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dafone-my.sharepoint.com/personal/alexandru_olteanu3_vodafone_com/Documents/Desktop/"/>
    </mc:Choice>
  </mc:AlternateContent>
  <xr:revisionPtr revIDLastSave="0" documentId="8_{2CA4D48B-5034-455F-A411-6622E45F69D5}" xr6:coauthVersionLast="47" xr6:coauthVersionMax="47" xr10:uidLastSave="{00000000-0000-0000-0000-000000000000}"/>
  <bookViews>
    <workbookView xWindow="-108" yWindow="-108" windowWidth="23256" windowHeight="12456" xr2:uid="{BA457F48-FEA7-4B2D-B81B-B0D39501E649}"/>
  </bookViews>
  <sheets>
    <sheet name="Aug'23" sheetId="1" r:id="rId1"/>
    <sheet name="Sep'23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1" i="2" l="1"/>
  <c r="B409" i="2"/>
  <c r="B407" i="2"/>
  <c r="B406" i="2"/>
  <c r="B402" i="2"/>
  <c r="B401" i="2"/>
  <c r="B400" i="2"/>
  <c r="B399" i="2"/>
  <c r="B398" i="2"/>
  <c r="B397" i="2"/>
  <c r="B396" i="2"/>
  <c r="B395" i="2"/>
  <c r="B394" i="2"/>
  <c r="B393" i="2"/>
  <c r="B392" i="2"/>
  <c r="B389" i="2"/>
  <c r="B388" i="2"/>
  <c r="B387" i="2"/>
  <c r="B386" i="2"/>
  <c r="B385" i="2"/>
  <c r="B384" i="2"/>
  <c r="B382" i="2"/>
  <c r="B381" i="2"/>
  <c r="B380" i="2"/>
  <c r="B379" i="2"/>
  <c r="B377" i="2"/>
  <c r="B376" i="2"/>
  <c r="B375" i="2"/>
  <c r="B374" i="2"/>
  <c r="B373" i="2"/>
  <c r="B371" i="2"/>
  <c r="B370" i="2"/>
  <c r="B369" i="2"/>
  <c r="B368" i="2"/>
  <c r="B364" i="2"/>
  <c r="B363" i="2"/>
  <c r="B362" i="2"/>
  <c r="B361" i="2"/>
  <c r="B356" i="2"/>
  <c r="B355" i="2"/>
  <c r="B354" i="2"/>
  <c r="B353" i="2"/>
  <c r="B352" i="2"/>
  <c r="B349" i="2"/>
  <c r="B348" i="2"/>
  <c r="B347" i="2"/>
  <c r="B346" i="2"/>
  <c r="B345" i="2"/>
  <c r="B344" i="2"/>
  <c r="B343" i="2"/>
  <c r="B342" i="2"/>
  <c r="B341" i="2"/>
  <c r="B339" i="2"/>
  <c r="B338" i="2"/>
  <c r="B336" i="2"/>
  <c r="B335" i="2"/>
  <c r="B334" i="2"/>
  <c r="B333" i="2"/>
  <c r="B332" i="2"/>
  <c r="B331" i="2"/>
  <c r="B330" i="2"/>
  <c r="B328" i="2"/>
  <c r="B327" i="2"/>
  <c r="B325" i="2"/>
  <c r="B324" i="2"/>
  <c r="B323" i="2"/>
  <c r="B322" i="2"/>
  <c r="B321" i="2"/>
  <c r="B320" i="2"/>
  <c r="B319" i="2"/>
  <c r="B318" i="2"/>
  <c r="B316" i="2"/>
  <c r="B315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298" i="2"/>
  <c r="B297" i="2"/>
  <c r="B296" i="2"/>
  <c r="B294" i="2"/>
  <c r="B293" i="2"/>
  <c r="B292" i="2"/>
  <c r="B291" i="2"/>
  <c r="B290" i="2"/>
  <c r="B289" i="2"/>
  <c r="B288" i="2"/>
  <c r="B284" i="2"/>
  <c r="B282" i="2"/>
  <c r="B280" i="2"/>
  <c r="B279" i="2"/>
  <c r="B277" i="2"/>
  <c r="B275" i="2"/>
  <c r="B273" i="2"/>
  <c r="B272" i="2"/>
  <c r="B270" i="2"/>
  <c r="B265" i="2"/>
  <c r="B264" i="2"/>
  <c r="B263" i="2"/>
  <c r="B260" i="2"/>
  <c r="N258" i="2"/>
  <c r="B258" i="2"/>
  <c r="B257" i="2"/>
  <c r="B256" i="2"/>
  <c r="B255" i="2"/>
  <c r="B254" i="2"/>
  <c r="B250" i="2"/>
  <c r="B248" i="2"/>
  <c r="B247" i="2"/>
  <c r="B245" i="2"/>
  <c r="B244" i="2"/>
  <c r="B242" i="2"/>
  <c r="B241" i="2"/>
  <c r="B237" i="2"/>
  <c r="B234" i="2"/>
  <c r="B232" i="2"/>
  <c r="B231" i="2"/>
  <c r="B230" i="2"/>
  <c r="B228" i="2"/>
  <c r="B226" i="2"/>
  <c r="B225" i="2"/>
  <c r="B224" i="2"/>
  <c r="B223" i="2"/>
  <c r="B222" i="2"/>
  <c r="B221" i="2"/>
  <c r="B220" i="2"/>
  <c r="B218" i="2"/>
  <c r="B217" i="2"/>
  <c r="B216" i="2"/>
  <c r="B215" i="2"/>
  <c r="B214" i="2"/>
  <c r="B213" i="2"/>
  <c r="B211" i="2"/>
  <c r="B210" i="2"/>
  <c r="B209" i="2"/>
  <c r="B208" i="2"/>
  <c r="B207" i="2"/>
  <c r="B206" i="2"/>
  <c r="B204" i="2"/>
  <c r="B201" i="2"/>
  <c r="B200" i="2"/>
  <c r="B198" i="2"/>
  <c r="B197" i="2"/>
  <c r="B196" i="2"/>
  <c r="B194" i="2"/>
  <c r="B193" i="2"/>
  <c r="B192" i="2"/>
  <c r="B191" i="2"/>
  <c r="B190" i="2"/>
  <c r="B187" i="2"/>
  <c r="B186" i="2"/>
  <c r="B184" i="2"/>
  <c r="B182" i="2"/>
  <c r="B179" i="2"/>
  <c r="B178" i="2"/>
  <c r="B177" i="2"/>
  <c r="B176" i="2"/>
  <c r="B175" i="2"/>
  <c r="B173" i="2"/>
  <c r="B172" i="2"/>
  <c r="B171" i="2"/>
  <c r="B168" i="2"/>
  <c r="B167" i="2"/>
  <c r="B166" i="2"/>
  <c r="B162" i="2"/>
  <c r="B159" i="2"/>
  <c r="B153" i="2"/>
  <c r="B151" i="2"/>
  <c r="B150" i="2"/>
  <c r="B149" i="2"/>
  <c r="B147" i="2"/>
  <c r="B144" i="2"/>
  <c r="B143" i="2"/>
  <c r="B142" i="2"/>
  <c r="B141" i="2"/>
  <c r="B138" i="2"/>
  <c r="B137" i="2"/>
  <c r="B136" i="2"/>
  <c r="B135" i="2"/>
  <c r="B134" i="2"/>
  <c r="B133" i="2"/>
  <c r="B132" i="2"/>
  <c r="B131" i="2"/>
  <c r="B130" i="2"/>
  <c r="B125" i="2"/>
  <c r="B124" i="2"/>
  <c r="B123" i="2"/>
  <c r="B122" i="2"/>
  <c r="B121" i="2"/>
  <c r="B117" i="2"/>
  <c r="B116" i="2"/>
  <c r="B113" i="2"/>
  <c r="B109" i="2"/>
  <c r="B108" i="2"/>
  <c r="B107" i="2"/>
  <c r="B105" i="2"/>
  <c r="B102" i="2"/>
  <c r="B101" i="2"/>
  <c r="B99" i="2"/>
  <c r="B98" i="2"/>
  <c r="B95" i="2"/>
  <c r="B94" i="2"/>
  <c r="B93" i="2"/>
  <c r="B92" i="2"/>
  <c r="B91" i="2"/>
  <c r="B89" i="2"/>
  <c r="B86" i="2"/>
  <c r="B85" i="2"/>
  <c r="B83" i="2"/>
  <c r="B82" i="2"/>
  <c r="B81" i="2"/>
  <c r="B78" i="2"/>
  <c r="B77" i="2"/>
  <c r="B76" i="2"/>
  <c r="B75" i="2"/>
  <c r="B74" i="2"/>
  <c r="B73" i="2"/>
  <c r="B71" i="2"/>
  <c r="B70" i="2"/>
  <c r="B68" i="2"/>
  <c r="B67" i="2"/>
  <c r="B66" i="2"/>
  <c r="B62" i="2"/>
  <c r="B59" i="2"/>
  <c r="B58" i="2"/>
  <c r="B56" i="2"/>
  <c r="B50" i="2"/>
  <c r="B48" i="2"/>
  <c r="B47" i="2"/>
  <c r="B45" i="2"/>
  <c r="B44" i="2"/>
  <c r="B43" i="2"/>
  <c r="B42" i="2"/>
  <c r="B39" i="2"/>
  <c r="B38" i="2"/>
  <c r="B37" i="2"/>
  <c r="B36" i="2"/>
  <c r="B35" i="2"/>
  <c r="B34" i="2"/>
  <c r="B32" i="2"/>
  <c r="B31" i="2"/>
  <c r="B29" i="2"/>
  <c r="B28" i="2"/>
  <c r="B26" i="2"/>
  <c r="B25" i="2"/>
  <c r="B24" i="2"/>
  <c r="B23" i="2"/>
  <c r="B22" i="2"/>
  <c r="B20" i="2"/>
  <c r="B19" i="2"/>
  <c r="B18" i="2"/>
  <c r="B16" i="2"/>
  <c r="B15" i="2"/>
  <c r="Y14" i="2"/>
  <c r="B14" i="2"/>
  <c r="B13" i="2"/>
  <c r="B12" i="2"/>
  <c r="B10" i="2"/>
  <c r="P6" i="2"/>
  <c r="L6" i="2"/>
  <c r="K6" i="2"/>
  <c r="J6" i="2"/>
  <c r="I6" i="2"/>
  <c r="G6" i="2"/>
  <c r="F6" i="2"/>
  <c r="E6" i="2"/>
  <c r="D6" i="2"/>
  <c r="H5" i="2" s="1"/>
  <c r="N5" i="2"/>
  <c r="N201" i="2" s="1"/>
  <c r="L5" i="2"/>
  <c r="E5" i="2"/>
  <c r="L4" i="2"/>
  <c r="K4" i="2"/>
  <c r="J4" i="2"/>
  <c r="J5" i="2" s="1"/>
  <c r="I4" i="2"/>
  <c r="I5" i="2" s="1"/>
  <c r="B771" i="1"/>
  <c r="B409" i="1"/>
  <c r="B407" i="1"/>
  <c r="B406" i="1"/>
  <c r="B402" i="1"/>
  <c r="B401" i="1"/>
  <c r="B400" i="1"/>
  <c r="B399" i="1"/>
  <c r="B398" i="1"/>
  <c r="B397" i="1"/>
  <c r="B396" i="1"/>
  <c r="B395" i="1"/>
  <c r="B394" i="1"/>
  <c r="B393" i="1"/>
  <c r="B392" i="1"/>
  <c r="B389" i="1"/>
  <c r="B388" i="1"/>
  <c r="B387" i="1"/>
  <c r="B386" i="1"/>
  <c r="B385" i="1"/>
  <c r="B384" i="1"/>
  <c r="B382" i="1"/>
  <c r="B381" i="1"/>
  <c r="B380" i="1"/>
  <c r="B379" i="1"/>
  <c r="B377" i="1"/>
  <c r="B376" i="1"/>
  <c r="B375" i="1"/>
  <c r="B374" i="1"/>
  <c r="B373" i="1"/>
  <c r="B371" i="1"/>
  <c r="B370" i="1"/>
  <c r="B369" i="1"/>
  <c r="B368" i="1"/>
  <c r="B364" i="1"/>
  <c r="B363" i="1"/>
  <c r="B362" i="1"/>
  <c r="B361" i="1"/>
  <c r="B356" i="1"/>
  <c r="B355" i="1"/>
  <c r="B354" i="1"/>
  <c r="B353" i="1"/>
  <c r="B352" i="1"/>
  <c r="B349" i="1"/>
  <c r="B348" i="1"/>
  <c r="B347" i="1"/>
  <c r="B346" i="1"/>
  <c r="B345" i="1"/>
  <c r="B344" i="1"/>
  <c r="B343" i="1"/>
  <c r="B342" i="1"/>
  <c r="B341" i="1"/>
  <c r="B339" i="1"/>
  <c r="B338" i="1"/>
  <c r="B336" i="1"/>
  <c r="B335" i="1"/>
  <c r="B334" i="1"/>
  <c r="B333" i="1"/>
  <c r="B332" i="1"/>
  <c r="B331" i="1"/>
  <c r="B330" i="1"/>
  <c r="B328" i="1"/>
  <c r="B327" i="1"/>
  <c r="B325" i="1"/>
  <c r="B324" i="1"/>
  <c r="B323" i="1"/>
  <c r="B322" i="1"/>
  <c r="B321" i="1"/>
  <c r="B320" i="1"/>
  <c r="B319" i="1"/>
  <c r="B318" i="1"/>
  <c r="B316" i="1"/>
  <c r="B315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298" i="1"/>
  <c r="B297" i="1"/>
  <c r="B296" i="1"/>
  <c r="B294" i="1"/>
  <c r="B293" i="1"/>
  <c r="B292" i="1"/>
  <c r="B291" i="1"/>
  <c r="B290" i="1"/>
  <c r="B289" i="1"/>
  <c r="B288" i="1"/>
  <c r="B284" i="1"/>
  <c r="B282" i="1"/>
  <c r="B280" i="1"/>
  <c r="B279" i="1"/>
  <c r="B277" i="1"/>
  <c r="B275" i="1"/>
  <c r="B273" i="1"/>
  <c r="B272" i="1"/>
  <c r="B270" i="1"/>
  <c r="B265" i="1"/>
  <c r="B264" i="1"/>
  <c r="B263" i="1"/>
  <c r="B260" i="1"/>
  <c r="B258" i="1"/>
  <c r="B257" i="1"/>
  <c r="B256" i="1"/>
  <c r="B255" i="1"/>
  <c r="B254" i="1"/>
  <c r="B250" i="1"/>
  <c r="B248" i="1"/>
  <c r="B247" i="1"/>
  <c r="B245" i="1"/>
  <c r="B244" i="1"/>
  <c r="B242" i="1"/>
  <c r="B241" i="1"/>
  <c r="B237" i="1"/>
  <c r="B234" i="1"/>
  <c r="B232" i="1"/>
  <c r="B231" i="1"/>
  <c r="B230" i="1"/>
  <c r="B228" i="1"/>
  <c r="B226" i="1"/>
  <c r="B225" i="1"/>
  <c r="B224" i="1"/>
  <c r="B223" i="1"/>
  <c r="B222" i="1"/>
  <c r="B221" i="1"/>
  <c r="B220" i="1"/>
  <c r="B218" i="1"/>
  <c r="B217" i="1"/>
  <c r="B216" i="1"/>
  <c r="B215" i="1"/>
  <c r="B214" i="1"/>
  <c r="B213" i="1"/>
  <c r="B211" i="1"/>
  <c r="B210" i="1"/>
  <c r="B209" i="1"/>
  <c r="B208" i="1"/>
  <c r="B207" i="1"/>
  <c r="B206" i="1"/>
  <c r="B204" i="1"/>
  <c r="B201" i="1"/>
  <c r="B200" i="1"/>
  <c r="B198" i="1"/>
  <c r="B197" i="1"/>
  <c r="B196" i="1"/>
  <c r="B194" i="1"/>
  <c r="B193" i="1"/>
  <c r="B192" i="1"/>
  <c r="B191" i="1"/>
  <c r="B190" i="1"/>
  <c r="B187" i="1"/>
  <c r="B186" i="1"/>
  <c r="B184" i="1"/>
  <c r="B182" i="1"/>
  <c r="B179" i="1"/>
  <c r="B178" i="1"/>
  <c r="B177" i="1"/>
  <c r="B176" i="1"/>
  <c r="B175" i="1"/>
  <c r="B173" i="1"/>
  <c r="B172" i="1"/>
  <c r="B171" i="1"/>
  <c r="B168" i="1"/>
  <c r="B167" i="1"/>
  <c r="B166" i="1"/>
  <c r="B162" i="1"/>
  <c r="B159" i="1"/>
  <c r="B153" i="1"/>
  <c r="B151" i="1"/>
  <c r="B150" i="1"/>
  <c r="B149" i="1"/>
  <c r="B147" i="1"/>
  <c r="B144" i="1"/>
  <c r="B143" i="1"/>
  <c r="B142" i="1"/>
  <c r="B141" i="1"/>
  <c r="B138" i="1"/>
  <c r="B137" i="1"/>
  <c r="B136" i="1"/>
  <c r="B135" i="1"/>
  <c r="B134" i="1"/>
  <c r="B133" i="1"/>
  <c r="B132" i="1"/>
  <c r="B131" i="1"/>
  <c r="B130" i="1"/>
  <c r="B125" i="1"/>
  <c r="B124" i="1"/>
  <c r="B123" i="1"/>
  <c r="B122" i="1"/>
  <c r="B121" i="1"/>
  <c r="B117" i="1"/>
  <c r="B116" i="1"/>
  <c r="B113" i="1"/>
  <c r="B109" i="1"/>
  <c r="B108" i="1"/>
  <c r="B107" i="1"/>
  <c r="B105" i="1"/>
  <c r="B102" i="1"/>
  <c r="B101" i="1"/>
  <c r="B99" i="1"/>
  <c r="B98" i="1"/>
  <c r="B95" i="1"/>
  <c r="B94" i="1"/>
  <c r="B93" i="1"/>
  <c r="B92" i="1"/>
  <c r="B91" i="1"/>
  <c r="B89" i="1"/>
  <c r="B86" i="1"/>
  <c r="B85" i="1"/>
  <c r="B83" i="1"/>
  <c r="B82" i="1"/>
  <c r="B81" i="1"/>
  <c r="B78" i="1"/>
  <c r="B77" i="1"/>
  <c r="B76" i="1"/>
  <c r="B75" i="1"/>
  <c r="B74" i="1"/>
  <c r="B73" i="1"/>
  <c r="B71" i="1"/>
  <c r="B70" i="1"/>
  <c r="B68" i="1"/>
  <c r="B67" i="1"/>
  <c r="B66" i="1"/>
  <c r="B62" i="1"/>
  <c r="B59" i="1"/>
  <c r="B58" i="1"/>
  <c r="B56" i="1"/>
  <c r="B50" i="1"/>
  <c r="B48" i="1"/>
  <c r="B47" i="1"/>
  <c r="B45" i="1"/>
  <c r="B44" i="1"/>
  <c r="B43" i="1"/>
  <c r="B42" i="1"/>
  <c r="B39" i="1"/>
  <c r="B38" i="1"/>
  <c r="B37" i="1"/>
  <c r="B36" i="1"/>
  <c r="B35" i="1"/>
  <c r="B34" i="1"/>
  <c r="B32" i="1"/>
  <c r="B31" i="1"/>
  <c r="B29" i="1"/>
  <c r="B28" i="1"/>
  <c r="B26" i="1"/>
  <c r="B25" i="1"/>
  <c r="B24" i="1"/>
  <c r="B23" i="1"/>
  <c r="B22" i="1"/>
  <c r="B20" i="1"/>
  <c r="B19" i="1"/>
  <c r="B18" i="1"/>
  <c r="B16" i="1"/>
  <c r="B15" i="1"/>
  <c r="B14" i="1"/>
  <c r="Y13" i="1"/>
  <c r="B13" i="1"/>
  <c r="B12" i="1"/>
  <c r="B10" i="1"/>
  <c r="H6" i="1"/>
  <c r="D6" i="1"/>
  <c r="K5" i="1" s="1"/>
  <c r="L4" i="1"/>
  <c r="K4" i="1"/>
  <c r="J4" i="1"/>
  <c r="I4" i="1"/>
  <c r="F4" i="1"/>
  <c r="H2291" i="2" l="1"/>
  <c r="H2283" i="2"/>
  <c r="H2275" i="2"/>
  <c r="H2267" i="2"/>
  <c r="H2259" i="2"/>
  <c r="H2251" i="2"/>
  <c r="H2243" i="2"/>
  <c r="H2235" i="2"/>
  <c r="H2227" i="2"/>
  <c r="H2219" i="2"/>
  <c r="H2211" i="2"/>
  <c r="H2203" i="2"/>
  <c r="H2195" i="2"/>
  <c r="H2187" i="2"/>
  <c r="H2179" i="2"/>
  <c r="H2171" i="2"/>
  <c r="H2163" i="2"/>
  <c r="H2294" i="2"/>
  <c r="H2286" i="2"/>
  <c r="H2278" i="2"/>
  <c r="H2270" i="2"/>
  <c r="H2262" i="2"/>
  <c r="H2254" i="2"/>
  <c r="H2246" i="2"/>
  <c r="H2238" i="2"/>
  <c r="H2230" i="2"/>
  <c r="H2222" i="2"/>
  <c r="H2214" i="2"/>
  <c r="H2206" i="2"/>
  <c r="H2198" i="2"/>
  <c r="H2190" i="2"/>
  <c r="H2182" i="2"/>
  <c r="H2174" i="2"/>
  <c r="H2166" i="2"/>
  <c r="H2297" i="2"/>
  <c r="H2295" i="2"/>
  <c r="H2287" i="2"/>
  <c r="H2279" i="2"/>
  <c r="H2271" i="2"/>
  <c r="H2263" i="2"/>
  <c r="H2255" i="2"/>
  <c r="H2247" i="2"/>
  <c r="H2239" i="2"/>
  <c r="H2231" i="2"/>
  <c r="H2223" i="2"/>
  <c r="H2215" i="2"/>
  <c r="H2207" i="2"/>
  <c r="H2199" i="2"/>
  <c r="H2191" i="2"/>
  <c r="H2183" i="2"/>
  <c r="H2175" i="2"/>
  <c r="H2167" i="2"/>
  <c r="H2281" i="2"/>
  <c r="H2276" i="2"/>
  <c r="H2258" i="2"/>
  <c r="H2253" i="2"/>
  <c r="H2248" i="2"/>
  <c r="H2217" i="2"/>
  <c r="H2212" i="2"/>
  <c r="H2194" i="2"/>
  <c r="H2189" i="2"/>
  <c r="H2184" i="2"/>
  <c r="H2155" i="2"/>
  <c r="H2147" i="2"/>
  <c r="H2139" i="2"/>
  <c r="H2131" i="2"/>
  <c r="H2123" i="2"/>
  <c r="H2115" i="2"/>
  <c r="H2273" i="2"/>
  <c r="H2268" i="2"/>
  <c r="H2250" i="2"/>
  <c r="H2245" i="2"/>
  <c r="H2240" i="2"/>
  <c r="H2209" i="2"/>
  <c r="H2204" i="2"/>
  <c r="H2186" i="2"/>
  <c r="H2181" i="2"/>
  <c r="H2176" i="2"/>
  <c r="H2158" i="2"/>
  <c r="H2150" i="2"/>
  <c r="H2142" i="2"/>
  <c r="H2134" i="2"/>
  <c r="H2126" i="2"/>
  <c r="H2118" i="2"/>
  <c r="H2290" i="2"/>
  <c r="H2285" i="2"/>
  <c r="H2280" i="2"/>
  <c r="H2249" i="2"/>
  <c r="H2244" i="2"/>
  <c r="H2226" i="2"/>
  <c r="H2221" i="2"/>
  <c r="H2216" i="2"/>
  <c r="H2185" i="2"/>
  <c r="H2180" i="2"/>
  <c r="H2159" i="2"/>
  <c r="H2151" i="2"/>
  <c r="H2143" i="2"/>
  <c r="H2135" i="2"/>
  <c r="H2127" i="2"/>
  <c r="H2119" i="2"/>
  <c r="H2111" i="2"/>
  <c r="H2296" i="2"/>
  <c r="H2292" i="2"/>
  <c r="H2288" i="2"/>
  <c r="H2284" i="2"/>
  <c r="H2218" i="2"/>
  <c r="H2210" i="2"/>
  <c r="H2202" i="2"/>
  <c r="H2177" i="2"/>
  <c r="H2173" i="2"/>
  <c r="H2169" i="2"/>
  <c r="H2165" i="2"/>
  <c r="H2146" i="2"/>
  <c r="H2141" i="2"/>
  <c r="H2136" i="2"/>
  <c r="H2104" i="2"/>
  <c r="H2096" i="2"/>
  <c r="H2088" i="2"/>
  <c r="H2080" i="2"/>
  <c r="H2072" i="2"/>
  <c r="H2064" i="2"/>
  <c r="H2056" i="2"/>
  <c r="H2048" i="2"/>
  <c r="H2242" i="2"/>
  <c r="H2234" i="2"/>
  <c r="H2201" i="2"/>
  <c r="H2193" i="2"/>
  <c r="H2161" i="2"/>
  <c r="H2156" i="2"/>
  <c r="H2138" i="2"/>
  <c r="H2133" i="2"/>
  <c r="H2128" i="2"/>
  <c r="H2107" i="2"/>
  <c r="H2099" i="2"/>
  <c r="H2091" i="2"/>
  <c r="H2083" i="2"/>
  <c r="H2075" i="2"/>
  <c r="H2067" i="2"/>
  <c r="H2265" i="2"/>
  <c r="H2257" i="2"/>
  <c r="H2208" i="2"/>
  <c r="H2200" i="2"/>
  <c r="H2192" i="2"/>
  <c r="H2137" i="2"/>
  <c r="H2132" i="2"/>
  <c r="H2114" i="2"/>
  <c r="H2108" i="2"/>
  <c r="H2100" i="2"/>
  <c r="H2092" i="2"/>
  <c r="H2084" i="2"/>
  <c r="H2076" i="2"/>
  <c r="H2277" i="2"/>
  <c r="H2225" i="2"/>
  <c r="H2289" i="2"/>
  <c r="H2282" i="2"/>
  <c r="H2269" i="2"/>
  <c r="H2236" i="2"/>
  <c r="H2197" i="2"/>
  <c r="H2164" i="2"/>
  <c r="H2095" i="2"/>
  <c r="H2090" i="2"/>
  <c r="H2085" i="2"/>
  <c r="H2052" i="2"/>
  <c r="H2040" i="2"/>
  <c r="H2032" i="2"/>
  <c r="H2024" i="2"/>
  <c r="H2016" i="2"/>
  <c r="H2008" i="2"/>
  <c r="H2000" i="2"/>
  <c r="H1992" i="2"/>
  <c r="H1984" i="2"/>
  <c r="H1976" i="2"/>
  <c r="H1968" i="2"/>
  <c r="H1960" i="2"/>
  <c r="H1952" i="2"/>
  <c r="H1944" i="2"/>
  <c r="H1936" i="2"/>
  <c r="H1928" i="2"/>
  <c r="H1920" i="2"/>
  <c r="H1912" i="2"/>
  <c r="H1904" i="2"/>
  <c r="H1896" i="2"/>
  <c r="H1888" i="2"/>
  <c r="H1880" i="2"/>
  <c r="H2256" i="2"/>
  <c r="H2229" i="2"/>
  <c r="H2196" i="2"/>
  <c r="H2170" i="2"/>
  <c r="H2130" i="2"/>
  <c r="H2122" i="2"/>
  <c r="H2110" i="2"/>
  <c r="H2105" i="2"/>
  <c r="H2087" i="2"/>
  <c r="H2082" i="2"/>
  <c r="H2077" i="2"/>
  <c r="H2059" i="2"/>
  <c r="H2050" i="2"/>
  <c r="H2043" i="2"/>
  <c r="H2035" i="2"/>
  <c r="H2027" i="2"/>
  <c r="H2019" i="2"/>
  <c r="H2011" i="2"/>
  <c r="H2003" i="2"/>
  <c r="H1995" i="2"/>
  <c r="H1987" i="2"/>
  <c r="H1979" i="2"/>
  <c r="H1971" i="2"/>
  <c r="H1963" i="2"/>
  <c r="H1955" i="2"/>
  <c r="H1947" i="2"/>
  <c r="H1939" i="2"/>
  <c r="H1931" i="2"/>
  <c r="H1923" i="2"/>
  <c r="H2274" i="2"/>
  <c r="H2261" i="2"/>
  <c r="H2241" i="2"/>
  <c r="H2228" i="2"/>
  <c r="H2266" i="2"/>
  <c r="H2233" i="2"/>
  <c r="H2220" i="2"/>
  <c r="H2213" i="2"/>
  <c r="H2153" i="2"/>
  <c r="H2145" i="2"/>
  <c r="H2086" i="2"/>
  <c r="H2081" i="2"/>
  <c r="H2071" i="2"/>
  <c r="H2069" i="2"/>
  <c r="H2053" i="2"/>
  <c r="H2051" i="2"/>
  <c r="H2044" i="2"/>
  <c r="H2036" i="2"/>
  <c r="H2028" i="2"/>
  <c r="H2020" i="2"/>
  <c r="H2012" i="2"/>
  <c r="H2004" i="2"/>
  <c r="H1996" i="2"/>
  <c r="H1988" i="2"/>
  <c r="H1980" i="2"/>
  <c r="H1972" i="2"/>
  <c r="H1964" i="2"/>
  <c r="H1956" i="2"/>
  <c r="H1948" i="2"/>
  <c r="H1940" i="2"/>
  <c r="H1932" i="2"/>
  <c r="H1924" i="2"/>
  <c r="H1916" i="2"/>
  <c r="H1908" i="2"/>
  <c r="H1900" i="2"/>
  <c r="H1892" i="2"/>
  <c r="H1884" i="2"/>
  <c r="H1876" i="2"/>
  <c r="H2260" i="2"/>
  <c r="H2172" i="2"/>
  <c r="H2162" i="2"/>
  <c r="H2149" i="2"/>
  <c r="H2129" i="2"/>
  <c r="H2116" i="2"/>
  <c r="H2106" i="2"/>
  <c r="H2098" i="2"/>
  <c r="H2073" i="2"/>
  <c r="H2045" i="2"/>
  <c r="H2154" i="2"/>
  <c r="H2121" i="2"/>
  <c r="H2109" i="2"/>
  <c r="H2101" i="2"/>
  <c r="H2093" i="2"/>
  <c r="H2065" i="2"/>
  <c r="H2047" i="2"/>
  <c r="H2039" i="2"/>
  <c r="H2034" i="2"/>
  <c r="H2029" i="2"/>
  <c r="H1998" i="2"/>
  <c r="H1993" i="2"/>
  <c r="H1975" i="2"/>
  <c r="H1970" i="2"/>
  <c r="H1965" i="2"/>
  <c r="H1934" i="2"/>
  <c r="H1929" i="2"/>
  <c r="H1919" i="2"/>
  <c r="H1917" i="2"/>
  <c r="H1902" i="2"/>
  <c r="H1887" i="2"/>
  <c r="H1885" i="2"/>
  <c r="H1869" i="2"/>
  <c r="H1861" i="2"/>
  <c r="H1853" i="2"/>
  <c r="H1845" i="2"/>
  <c r="H1837" i="2"/>
  <c r="H1829" i="2"/>
  <c r="H1821" i="2"/>
  <c r="H1813" i="2"/>
  <c r="H1805" i="2"/>
  <c r="H1797" i="2"/>
  <c r="H1789" i="2"/>
  <c r="H1781" i="2"/>
  <c r="H1773" i="2"/>
  <c r="H2272" i="2"/>
  <c r="H2237" i="2"/>
  <c r="H2168" i="2"/>
  <c r="H2160" i="2"/>
  <c r="H2140" i="2"/>
  <c r="H2120" i="2"/>
  <c r="H2031" i="2"/>
  <c r="H2026" i="2"/>
  <c r="H2021" i="2"/>
  <c r="H1990" i="2"/>
  <c r="H1985" i="2"/>
  <c r="H1967" i="2"/>
  <c r="H1962" i="2"/>
  <c r="H1957" i="2"/>
  <c r="H1926" i="2"/>
  <c r="H1921" i="2"/>
  <c r="H1906" i="2"/>
  <c r="H1891" i="2"/>
  <c r="H1889" i="2"/>
  <c r="H1874" i="2"/>
  <c r="H1872" i="2"/>
  <c r="H1864" i="2"/>
  <c r="H1856" i="2"/>
  <c r="H1848" i="2"/>
  <c r="H1840" i="2"/>
  <c r="H1832" i="2"/>
  <c r="H1824" i="2"/>
  <c r="H1816" i="2"/>
  <c r="H1808" i="2"/>
  <c r="H2252" i="2"/>
  <c r="H2188" i="2"/>
  <c r="H2178" i="2"/>
  <c r="H2113" i="2"/>
  <c r="H2079" i="2"/>
  <c r="H2068" i="2"/>
  <c r="H2061" i="2"/>
  <c r="H2058" i="2"/>
  <c r="H2055" i="2"/>
  <c r="H2049" i="2"/>
  <c r="H2046" i="2"/>
  <c r="H2041" i="2"/>
  <c r="H2023" i="2"/>
  <c r="H2157" i="2"/>
  <c r="H2124" i="2"/>
  <c r="H2103" i="2"/>
  <c r="H2078" i="2"/>
  <c r="H2074" i="2"/>
  <c r="H2060" i="2"/>
  <c r="H2057" i="2"/>
  <c r="H2030" i="2"/>
  <c r="H2025" i="2"/>
  <c r="H2007" i="2"/>
  <c r="H2002" i="2"/>
  <c r="H1997" i="2"/>
  <c r="H1966" i="2"/>
  <c r="H1961" i="2"/>
  <c r="H1943" i="2"/>
  <c r="H1938" i="2"/>
  <c r="H1933" i="2"/>
  <c r="H1918" i="2"/>
  <c r="H1903" i="2"/>
  <c r="H1901" i="2"/>
  <c r="H1886" i="2"/>
  <c r="H1865" i="2"/>
  <c r="H1857" i="2"/>
  <c r="H1849" i="2"/>
  <c r="H1841" i="2"/>
  <c r="H1833" i="2"/>
  <c r="H1825" i="2"/>
  <c r="H1817" i="2"/>
  <c r="H1809" i="2"/>
  <c r="H1801" i="2"/>
  <c r="H1793" i="2"/>
  <c r="H1785" i="2"/>
  <c r="H1777" i="2"/>
  <c r="H2293" i="2"/>
  <c r="H1959" i="2"/>
  <c r="H1951" i="2"/>
  <c r="H1905" i="2"/>
  <c r="H1843" i="2"/>
  <c r="H1838" i="2"/>
  <c r="H1820" i="2"/>
  <c r="H1815" i="2"/>
  <c r="H1810" i="2"/>
  <c r="H2205" i="2"/>
  <c r="H2232" i="2"/>
  <c r="H2152" i="2"/>
  <c r="H2117" i="2"/>
  <c r="H2062" i="2"/>
  <c r="H2054" i="2"/>
  <c r="H1999" i="2"/>
  <c r="H1991" i="2"/>
  <c r="H1983" i="2"/>
  <c r="H1958" i="2"/>
  <c r="H1954" i="2"/>
  <c r="H1950" i="2"/>
  <c r="H1946" i="2"/>
  <c r="H1942" i="2"/>
  <c r="H1911" i="2"/>
  <c r="H1894" i="2"/>
  <c r="H1877" i="2"/>
  <c r="H1868" i="2"/>
  <c r="H1863" i="2"/>
  <c r="H1858" i="2"/>
  <c r="H1827" i="2"/>
  <c r="H1822" i="2"/>
  <c r="H1800" i="2"/>
  <c r="H1798" i="2"/>
  <c r="H1783" i="2"/>
  <c r="H1764" i="2"/>
  <c r="H1756" i="2"/>
  <c r="H1748" i="2"/>
  <c r="H1740" i="2"/>
  <c r="H1732" i="2"/>
  <c r="H1724" i="2"/>
  <c r="H1716" i="2"/>
  <c r="H1708" i="2"/>
  <c r="H1700" i="2"/>
  <c r="H1692" i="2"/>
  <c r="H1684" i="2"/>
  <c r="H1676" i="2"/>
  <c r="H1668" i="2"/>
  <c r="H1660" i="2"/>
  <c r="H1652" i="2"/>
  <c r="H1644" i="2"/>
  <c r="H1636" i="2"/>
  <c r="H1628" i="2"/>
  <c r="H1620" i="2"/>
  <c r="H1612" i="2"/>
  <c r="H1604" i="2"/>
  <c r="H1596" i="2"/>
  <c r="H1588" i="2"/>
  <c r="H2102" i="2"/>
  <c r="H2070" i="2"/>
  <c r="H2038" i="2"/>
  <c r="H2015" i="2"/>
  <c r="H1982" i="2"/>
  <c r="H1974" i="2"/>
  <c r="H1925" i="2"/>
  <c r="H1914" i="2"/>
  <c r="H1907" i="2"/>
  <c r="H1897" i="2"/>
  <c r="H1890" i="2"/>
  <c r="H1873" i="2"/>
  <c r="H1860" i="2"/>
  <c r="H1855" i="2"/>
  <c r="H1850" i="2"/>
  <c r="H1819" i="2"/>
  <c r="H1814" i="2"/>
  <c r="H1804" i="2"/>
  <c r="H1802" i="2"/>
  <c r="H1787" i="2"/>
  <c r="H1772" i="2"/>
  <c r="H1767" i="2"/>
  <c r="H1759" i="2"/>
  <c r="H1751" i="2"/>
  <c r="H1743" i="2"/>
  <c r="H1735" i="2"/>
  <c r="H1727" i="2"/>
  <c r="H1719" i="2"/>
  <c r="H1711" i="2"/>
  <c r="H1703" i="2"/>
  <c r="H1695" i="2"/>
  <c r="H1687" i="2"/>
  <c r="H2224" i="2"/>
  <c r="H2148" i="2"/>
  <c r="H2112" i="2"/>
  <c r="H1994" i="2"/>
  <c r="H1986" i="2"/>
  <c r="H1978" i="2"/>
  <c r="H1953" i="2"/>
  <c r="H1949" i="2"/>
  <c r="H1945" i="2"/>
  <c r="H1941" i="2"/>
  <c r="H1937" i="2"/>
  <c r="H1910" i="2"/>
  <c r="H1893" i="2"/>
  <c r="H1883" i="2"/>
  <c r="H1870" i="2"/>
  <c r="H1852" i="2"/>
  <c r="H1847" i="2"/>
  <c r="H1842" i="2"/>
  <c r="H1811" i="2"/>
  <c r="H1806" i="2"/>
  <c r="H2264" i="2"/>
  <c r="H2144" i="2"/>
  <c r="H2125" i="2"/>
  <c r="H2022" i="2"/>
  <c r="H1989" i="2"/>
  <c r="H1981" i="2"/>
  <c r="H1973" i="2"/>
  <c r="H1913" i="2"/>
  <c r="H1899" i="2"/>
  <c r="H1882" i="2"/>
  <c r="H1875" i="2"/>
  <c r="H1859" i="2"/>
  <c r="H1854" i="2"/>
  <c r="H1836" i="2"/>
  <c r="H1831" i="2"/>
  <c r="H1826" i="2"/>
  <c r="H1799" i="2"/>
  <c r="H1784" i="2"/>
  <c r="H1782" i="2"/>
  <c r="H1768" i="2"/>
  <c r="H1760" i="2"/>
  <c r="H1752" i="2"/>
  <c r="H1744" i="2"/>
  <c r="H1736" i="2"/>
  <c r="H1728" i="2"/>
  <c r="H1720" i="2"/>
  <c r="H1712" i="2"/>
  <c r="H1704" i="2"/>
  <c r="H1696" i="2"/>
  <c r="H1688" i="2"/>
  <c r="H1680" i="2"/>
  <c r="H1672" i="2"/>
  <c r="H1664" i="2"/>
  <c r="H1656" i="2"/>
  <c r="H1648" i="2"/>
  <c r="H1640" i="2"/>
  <c r="H1632" i="2"/>
  <c r="H1624" i="2"/>
  <c r="H1616" i="2"/>
  <c r="H1608" i="2"/>
  <c r="H1600" i="2"/>
  <c r="H1592" i="2"/>
  <c r="H1584" i="2"/>
  <c r="H2089" i="2"/>
  <c r="H2063" i="2"/>
  <c r="H2042" i="2"/>
  <c r="H2018" i="2"/>
  <c r="H1867" i="2"/>
  <c r="H1786" i="2"/>
  <c r="H1754" i="2"/>
  <c r="H1749" i="2"/>
  <c r="H1731" i="2"/>
  <c r="H1726" i="2"/>
  <c r="H1721" i="2"/>
  <c r="H1690" i="2"/>
  <c r="H1683" i="2"/>
  <c r="H1681" i="2"/>
  <c r="H1666" i="2"/>
  <c r="H1651" i="2"/>
  <c r="H1649" i="2"/>
  <c r="H2033" i="2"/>
  <c r="H2017" i="2"/>
  <c r="H2006" i="2"/>
  <c r="H1930" i="2"/>
  <c r="H1846" i="2"/>
  <c r="H1839" i="2"/>
  <c r="H1812" i="2"/>
  <c r="H1796" i="2"/>
  <c r="H1779" i="2"/>
  <c r="H1746" i="2"/>
  <c r="H1741" i="2"/>
  <c r="H1723" i="2"/>
  <c r="H1718" i="2"/>
  <c r="H1713" i="2"/>
  <c r="H1685" i="2"/>
  <c r="H1670" i="2"/>
  <c r="H2094" i="2"/>
  <c r="H2066" i="2"/>
  <c r="H2013" i="2"/>
  <c r="H1969" i="2"/>
  <c r="H1898" i="2"/>
  <c r="H1879" i="2"/>
  <c r="H1871" i="2"/>
  <c r="H1830" i="2"/>
  <c r="H1823" i="2"/>
  <c r="H1803" i="2"/>
  <c r="H1791" i="2"/>
  <c r="H1774" i="2"/>
  <c r="H1763" i="2"/>
  <c r="H1758" i="2"/>
  <c r="H1753" i="2"/>
  <c r="H1722" i="2"/>
  <c r="H1717" i="2"/>
  <c r="H1699" i="2"/>
  <c r="H1694" i="2"/>
  <c r="H1689" i="2"/>
  <c r="H1682" i="2"/>
  <c r="H1667" i="2"/>
  <c r="H1665" i="2"/>
  <c r="H1775" i="2"/>
  <c r="H1770" i="2"/>
  <c r="H1766" i="2"/>
  <c r="H1762" i="2"/>
  <c r="H1733" i="2"/>
  <c r="H1725" i="2"/>
  <c r="H1674" i="2"/>
  <c r="H1657" i="2"/>
  <c r="H1645" i="2"/>
  <c r="H1630" i="2"/>
  <c r="H1615" i="2"/>
  <c r="H1613" i="2"/>
  <c r="H2014" i="2"/>
  <c r="H1927" i="2"/>
  <c r="H1780" i="2"/>
  <c r="H1745" i="2"/>
  <c r="H1737" i="2"/>
  <c r="H1729" i="2"/>
  <c r="H1647" i="2"/>
  <c r="H1634" i="2"/>
  <c r="H1619" i="2"/>
  <c r="H1617" i="2"/>
  <c r="H1602" i="2"/>
  <c r="H1587" i="2"/>
  <c r="H1585" i="2"/>
  <c r="H1579" i="2"/>
  <c r="H1571" i="2"/>
  <c r="H2097" i="2"/>
  <c r="H2037" i="2"/>
  <c r="H1977" i="2"/>
  <c r="H1909" i="2"/>
  <c r="H1895" i="2"/>
  <c r="H1881" i="2"/>
  <c r="H1835" i="2"/>
  <c r="H1769" i="2"/>
  <c r="H1765" i="2"/>
  <c r="H1761" i="2"/>
  <c r="H1757" i="2"/>
  <c r="H1691" i="2"/>
  <c r="H1677" i="2"/>
  <c r="H1663" i="2"/>
  <c r="H1654" i="2"/>
  <c r="H1638" i="2"/>
  <c r="H1623" i="2"/>
  <c r="H1621" i="2"/>
  <c r="H1606" i="2"/>
  <c r="H1591" i="2"/>
  <c r="H1589" i="2"/>
  <c r="H2009" i="2"/>
  <c r="H1922" i="2"/>
  <c r="H1778" i="2"/>
  <c r="H1686" i="2"/>
  <c r="H1669" i="2"/>
  <c r="H1646" i="2"/>
  <c r="H1631" i="2"/>
  <c r="H1629" i="2"/>
  <c r="H1614" i="2"/>
  <c r="H1599" i="2"/>
  <c r="H1597" i="2"/>
  <c r="H1582" i="2"/>
  <c r="H1580" i="2"/>
  <c r="H1572" i="2"/>
  <c r="H1788" i="2"/>
  <c r="H1915" i="2"/>
  <c r="H1776" i="2"/>
  <c r="H1750" i="2"/>
  <c r="H1742" i="2"/>
  <c r="H1734" i="2"/>
  <c r="H1709" i="2"/>
  <c r="H1701" i="2"/>
  <c r="H1693" i="2"/>
  <c r="H1678" i="2"/>
  <c r="H1671" i="2"/>
  <c r="H1643" i="2"/>
  <c r="H1626" i="2"/>
  <c r="H1609" i="2"/>
  <c r="H1595" i="2"/>
  <c r="H1569" i="2"/>
  <c r="H1567" i="2"/>
  <c r="H1559" i="2"/>
  <c r="H1551" i="2"/>
  <c r="H1543" i="2"/>
  <c r="H1535" i="2"/>
  <c r="H1527" i="2"/>
  <c r="H1519" i="2"/>
  <c r="H1511" i="2"/>
  <c r="H1503" i="2"/>
  <c r="H1495" i="2"/>
  <c r="H1487" i="2"/>
  <c r="H1479" i="2"/>
  <c r="H1471" i="2"/>
  <c r="H1463" i="2"/>
  <c r="H1455" i="2"/>
  <c r="H1447" i="2"/>
  <c r="H1439" i="2"/>
  <c r="H1431" i="2"/>
  <c r="H1423" i="2"/>
  <c r="H1415" i="2"/>
  <c r="H1407" i="2"/>
  <c r="H1399" i="2"/>
  <c r="H1391" i="2"/>
  <c r="H1383" i="2"/>
  <c r="H2010" i="2"/>
  <c r="H1878" i="2"/>
  <c r="H1834" i="2"/>
  <c r="H1795" i="2"/>
  <c r="H1715" i="2"/>
  <c r="H1851" i="2"/>
  <c r="H1771" i="2"/>
  <c r="H1738" i="2"/>
  <c r="H1730" i="2"/>
  <c r="H1675" i="2"/>
  <c r="H1655" i="2"/>
  <c r="H1637" i="2"/>
  <c r="H1594" i="2"/>
  <c r="H1560" i="2"/>
  <c r="H1552" i="2"/>
  <c r="H1544" i="2"/>
  <c r="H1536" i="2"/>
  <c r="H1528" i="2"/>
  <c r="H1520" i="2"/>
  <c r="H1512" i="2"/>
  <c r="H1504" i="2"/>
  <c r="H1496" i="2"/>
  <c r="H1488" i="2"/>
  <c r="H1480" i="2"/>
  <c r="H1472" i="2"/>
  <c r="H1464" i="2"/>
  <c r="H1456" i="2"/>
  <c r="H1448" i="2"/>
  <c r="H1440" i="2"/>
  <c r="H1432" i="2"/>
  <c r="H1424" i="2"/>
  <c r="H1416" i="2"/>
  <c r="H1408" i="2"/>
  <c r="H1400" i="2"/>
  <c r="H1392" i="2"/>
  <c r="H1384" i="2"/>
  <c r="H1862" i="2"/>
  <c r="H1818" i="2"/>
  <c r="H1705" i="2"/>
  <c r="H1650" i="2"/>
  <c r="H1605" i="2"/>
  <c r="H1583" i="2"/>
  <c r="H1568" i="2"/>
  <c r="H1555" i="2"/>
  <c r="H1553" i="2"/>
  <c r="H1538" i="2"/>
  <c r="H1523" i="2"/>
  <c r="H1521" i="2"/>
  <c r="H1506" i="2"/>
  <c r="H1491" i="2"/>
  <c r="H1489" i="2"/>
  <c r="H1474" i="2"/>
  <c r="H1459" i="2"/>
  <c r="H1457" i="2"/>
  <c r="H1442" i="2"/>
  <c r="H1427" i="2"/>
  <c r="H1425" i="2"/>
  <c r="H1410" i="2"/>
  <c r="H1395" i="2"/>
  <c r="H1393" i="2"/>
  <c r="H1378" i="2"/>
  <c r="H1370" i="2"/>
  <c r="H1362" i="2"/>
  <c r="H1354" i="2"/>
  <c r="H1346" i="2"/>
  <c r="H1338" i="2"/>
  <c r="H1330" i="2"/>
  <c r="H1322" i="2"/>
  <c r="H1314" i="2"/>
  <c r="H1306" i="2"/>
  <c r="H1747" i="2"/>
  <c r="H1714" i="2"/>
  <c r="H1673" i="2"/>
  <c r="H1586" i="2"/>
  <c r="H1557" i="2"/>
  <c r="H1542" i="2"/>
  <c r="H1540" i="2"/>
  <c r="H1525" i="2"/>
  <c r="H1510" i="2"/>
  <c r="H1508" i="2"/>
  <c r="H1807" i="2"/>
  <c r="H1702" i="2"/>
  <c r="H1642" i="2"/>
  <c r="H1625" i="2"/>
  <c r="H1590" i="2"/>
  <c r="H1576" i="2"/>
  <c r="H1573" i="2"/>
  <c r="H1570" i="2"/>
  <c r="H1563" i="2"/>
  <c r="H1561" i="2"/>
  <c r="H1546" i="2"/>
  <c r="H1531" i="2"/>
  <c r="H1529" i="2"/>
  <c r="H1514" i="2"/>
  <c r="H1499" i="2"/>
  <c r="H1497" i="2"/>
  <c r="H1482" i="2"/>
  <c r="H1467" i="2"/>
  <c r="H1465" i="2"/>
  <c r="H1450" i="2"/>
  <c r="H1435" i="2"/>
  <c r="H1433" i="2"/>
  <c r="H1418" i="2"/>
  <c r="H1403" i="2"/>
  <c r="H1401" i="2"/>
  <c r="H1386" i="2"/>
  <c r="H1376" i="2"/>
  <c r="H1368" i="2"/>
  <c r="H1360" i="2"/>
  <c r="H1352" i="2"/>
  <c r="H1344" i="2"/>
  <c r="H1336" i="2"/>
  <c r="H1328" i="2"/>
  <c r="H1320" i="2"/>
  <c r="H1312" i="2"/>
  <c r="H1304" i="2"/>
  <c r="H1296" i="2"/>
  <c r="H1288" i="2"/>
  <c r="H1280" i="2"/>
  <c r="H1272" i="2"/>
  <c r="H1264" i="2"/>
  <c r="H1256" i="2"/>
  <c r="H1248" i="2"/>
  <c r="H1240" i="2"/>
  <c r="H1232" i="2"/>
  <c r="H1224" i="2"/>
  <c r="H1216" i="2"/>
  <c r="H1208" i="2"/>
  <c r="H1200" i="2"/>
  <c r="H1192" i="2"/>
  <c r="H1184" i="2"/>
  <c r="H1176" i="2"/>
  <c r="H1168" i="2"/>
  <c r="H1160" i="2"/>
  <c r="H1152" i="2"/>
  <c r="H1144" i="2"/>
  <c r="H1136" i="2"/>
  <c r="H1844" i="2"/>
  <c r="H1662" i="2"/>
  <c r="H1603" i="2"/>
  <c r="H1565" i="2"/>
  <c r="H1550" i="2"/>
  <c r="H1548" i="2"/>
  <c r="H1533" i="2"/>
  <c r="H1518" i="2"/>
  <c r="H1516" i="2"/>
  <c r="H1501" i="2"/>
  <c r="H1486" i="2"/>
  <c r="H1484" i="2"/>
  <c r="H1469" i="2"/>
  <c r="H1454" i="2"/>
  <c r="H1452" i="2"/>
  <c r="H1437" i="2"/>
  <c r="H1422" i="2"/>
  <c r="H1420" i="2"/>
  <c r="H1405" i="2"/>
  <c r="H1390" i="2"/>
  <c r="H1388" i="2"/>
  <c r="H1371" i="2"/>
  <c r="H1363" i="2"/>
  <c r="H1355" i="2"/>
  <c r="H1347" i="2"/>
  <c r="H1339" i="2"/>
  <c r="H1331" i="2"/>
  <c r="H1323" i="2"/>
  <c r="H1315" i="2"/>
  <c r="H1307" i="2"/>
  <c r="H1710" i="2"/>
  <c r="H1679" i="2"/>
  <c r="H1661" i="2"/>
  <c r="H1653" i="2"/>
  <c r="H1641" i="2"/>
  <c r="H1635" i="2"/>
  <c r="H1618" i="2"/>
  <c r="H1607" i="2"/>
  <c r="H1581" i="2"/>
  <c r="H1578" i="2"/>
  <c r="H1575" i="2"/>
  <c r="H1554" i="2"/>
  <c r="H1539" i="2"/>
  <c r="H1537" i="2"/>
  <c r="H1522" i="2"/>
  <c r="H1507" i="2"/>
  <c r="H1505" i="2"/>
  <c r="H2005" i="2"/>
  <c r="H1935" i="2"/>
  <c r="H1794" i="2"/>
  <c r="H1755" i="2"/>
  <c r="H1739" i="2"/>
  <c r="H1698" i="2"/>
  <c r="H1659" i="2"/>
  <c r="H1598" i="2"/>
  <c r="H1593" i="2"/>
  <c r="H1558" i="2"/>
  <c r="H1556" i="2"/>
  <c r="H1541" i="2"/>
  <c r="H1526" i="2"/>
  <c r="H1524" i="2"/>
  <c r="H1509" i="2"/>
  <c r="H1494" i="2"/>
  <c r="H1492" i="2"/>
  <c r="H1477" i="2"/>
  <c r="H1462" i="2"/>
  <c r="H1460" i="2"/>
  <c r="H1445" i="2"/>
  <c r="H1430" i="2"/>
  <c r="H1428" i="2"/>
  <c r="H1413" i="2"/>
  <c r="H1398" i="2"/>
  <c r="H1396" i="2"/>
  <c r="H1381" i="2"/>
  <c r="H1377" i="2"/>
  <c r="H1369" i="2"/>
  <c r="H1361" i="2"/>
  <c r="H1353" i="2"/>
  <c r="H1345" i="2"/>
  <c r="H1337" i="2"/>
  <c r="H1329" i="2"/>
  <c r="H1321" i="2"/>
  <c r="H1313" i="2"/>
  <c r="H1305" i="2"/>
  <c r="H1297" i="2"/>
  <c r="H1289" i="2"/>
  <c r="H1281" i="2"/>
  <c r="H1273" i="2"/>
  <c r="H1265" i="2"/>
  <c r="H1257" i="2"/>
  <c r="H1249" i="2"/>
  <c r="H1241" i="2"/>
  <c r="H1233" i="2"/>
  <c r="H1225" i="2"/>
  <c r="H1217" i="2"/>
  <c r="H1209" i="2"/>
  <c r="H1201" i="2"/>
  <c r="H1193" i="2"/>
  <c r="H1185" i="2"/>
  <c r="H1177" i="2"/>
  <c r="H1169" i="2"/>
  <c r="H1161" i="2"/>
  <c r="H1153" i="2"/>
  <c r="H1145" i="2"/>
  <c r="H1137" i="2"/>
  <c r="H2001" i="2"/>
  <c r="H1792" i="2"/>
  <c r="H1562" i="2"/>
  <c r="H1545" i="2"/>
  <c r="H1478" i="2"/>
  <c r="H1461" i="2"/>
  <c r="H1444" i="2"/>
  <c r="H1706" i="2"/>
  <c r="H1639" i="2"/>
  <c r="H1534" i="2"/>
  <c r="H1517" i="2"/>
  <c r="H1500" i="2"/>
  <c r="H1485" i="2"/>
  <c r="H1468" i="2"/>
  <c r="H1438" i="2"/>
  <c r="H1697" i="2"/>
  <c r="H1611" i="2"/>
  <c r="H1515" i="2"/>
  <c r="H1498" i="2"/>
  <c r="H1493" i="2"/>
  <c r="H1476" i="2"/>
  <c r="H1446" i="2"/>
  <c r="H1429" i="2"/>
  <c r="H1412" i="2"/>
  <c r="H1382" i="2"/>
  <c r="H1365" i="2"/>
  <c r="H1349" i="2"/>
  <c r="H1333" i="2"/>
  <c r="H1317" i="2"/>
  <c r="H1291" i="2"/>
  <c r="H1276" i="2"/>
  <c r="H1274" i="2"/>
  <c r="H1259" i="2"/>
  <c r="H1244" i="2"/>
  <c r="H1242" i="2"/>
  <c r="H1227" i="2"/>
  <c r="H1212" i="2"/>
  <c r="H1210" i="2"/>
  <c r="H1195" i="2"/>
  <c r="H1180" i="2"/>
  <c r="H1178" i="2"/>
  <c r="H1163" i="2"/>
  <c r="H1148" i="2"/>
  <c r="H1146" i="2"/>
  <c r="H1131" i="2"/>
  <c r="H1129" i="2"/>
  <c r="H1121" i="2"/>
  <c r="H1113" i="2"/>
  <c r="H1105" i="2"/>
  <c r="H1097" i="2"/>
  <c r="H1866" i="2"/>
  <c r="H1658" i="2"/>
  <c r="H1633" i="2"/>
  <c r="H1610" i="2"/>
  <c r="H1577" i="2"/>
  <c r="H1566" i="2"/>
  <c r="H1549" i="2"/>
  <c r="H1532" i="2"/>
  <c r="H1475" i="2"/>
  <c r="H1458" i="2"/>
  <c r="H1441" i="2"/>
  <c r="H1411" i="2"/>
  <c r="H1394" i="2"/>
  <c r="H1374" i="2"/>
  <c r="H1358" i="2"/>
  <c r="H1342" i="2"/>
  <c r="H1326" i="2"/>
  <c r="H1310" i="2"/>
  <c r="H1295" i="2"/>
  <c r="H1293" i="2"/>
  <c r="H1278" i="2"/>
  <c r="H1263" i="2"/>
  <c r="H1261" i="2"/>
  <c r="H1246" i="2"/>
  <c r="H1231" i="2"/>
  <c r="H1229" i="2"/>
  <c r="H1214" i="2"/>
  <c r="H1199" i="2"/>
  <c r="H1197" i="2"/>
  <c r="H1182" i="2"/>
  <c r="H1167" i="2"/>
  <c r="H1165" i="2"/>
  <c r="H1150" i="2"/>
  <c r="H1135" i="2"/>
  <c r="H1133" i="2"/>
  <c r="H1124" i="2"/>
  <c r="H1116" i="2"/>
  <c r="H1108" i="2"/>
  <c r="H1100" i="2"/>
  <c r="H1627" i="2"/>
  <c r="H1564" i="2"/>
  <c r="H1470" i="2"/>
  <c r="H1453" i="2"/>
  <c r="H1436" i="2"/>
  <c r="H1387" i="2"/>
  <c r="H1372" i="2"/>
  <c r="H1325" i="2"/>
  <c r="H1316" i="2"/>
  <c r="H1308" i="2"/>
  <c r="H1298" i="2"/>
  <c r="H1292" i="2"/>
  <c r="H1275" i="2"/>
  <c r="H1258" i="2"/>
  <c r="H1252" i="2"/>
  <c r="H1235" i="2"/>
  <c r="H1218" i="2"/>
  <c r="H1204" i="2"/>
  <c r="H1187" i="2"/>
  <c r="H1170" i="2"/>
  <c r="H1164" i="2"/>
  <c r="H1147" i="2"/>
  <c r="H1130" i="2"/>
  <c r="H1119" i="2"/>
  <c r="H1117" i="2"/>
  <c r="H1115" i="2"/>
  <c r="H1091" i="2"/>
  <c r="H1083" i="2"/>
  <c r="H1075" i="2"/>
  <c r="H1067" i="2"/>
  <c r="H1059" i="2"/>
  <c r="H1051" i="2"/>
  <c r="H1043" i="2"/>
  <c r="H1035" i="2"/>
  <c r="H1027" i="2"/>
  <c r="H1019" i="2"/>
  <c r="H1790" i="2"/>
  <c r="H1622" i="2"/>
  <c r="H1443" i="2"/>
  <c r="H1426" i="2"/>
  <c r="H1421" i="2"/>
  <c r="H1409" i="2"/>
  <c r="H1404" i="2"/>
  <c r="H1367" i="2"/>
  <c r="H1359" i="2"/>
  <c r="H1350" i="2"/>
  <c r="H1303" i="2"/>
  <c r="H1286" i="2"/>
  <c r="H1269" i="2"/>
  <c r="H1255" i="2"/>
  <c r="H1238" i="2"/>
  <c r="H1221" i="2"/>
  <c r="H1215" i="2"/>
  <c r="H1198" i="2"/>
  <c r="H1181" i="2"/>
  <c r="H1175" i="2"/>
  <c r="H1158" i="2"/>
  <c r="H1141" i="2"/>
  <c r="H1106" i="2"/>
  <c r="H1104" i="2"/>
  <c r="H1102" i="2"/>
  <c r="H1094" i="2"/>
  <c r="H1086" i="2"/>
  <c r="H1078" i="2"/>
  <c r="H1070" i="2"/>
  <c r="H1062" i="2"/>
  <c r="H1054" i="2"/>
  <c r="H1046" i="2"/>
  <c r="H1038" i="2"/>
  <c r="H1030" i="2"/>
  <c r="H1022" i="2"/>
  <c r="H1014" i="2"/>
  <c r="H1547" i="2"/>
  <c r="H1502" i="2"/>
  <c r="H1406" i="2"/>
  <c r="H1343" i="2"/>
  <c r="H1319" i="2"/>
  <c r="H1223" i="2"/>
  <c r="H1189" i="2"/>
  <c r="H1174" i="2"/>
  <c r="H1166" i="2"/>
  <c r="H1159" i="2"/>
  <c r="H1151" i="2"/>
  <c r="H1143" i="2"/>
  <c r="H1126" i="2"/>
  <c r="H1120" i="2"/>
  <c r="H1114" i="2"/>
  <c r="H1451" i="2"/>
  <c r="H1419" i="2"/>
  <c r="H1397" i="2"/>
  <c r="H1364" i="2"/>
  <c r="H1341" i="2"/>
  <c r="H1324" i="2"/>
  <c r="H1283" i="2"/>
  <c r="H1268" i="2"/>
  <c r="H1260" i="2"/>
  <c r="H1234" i="2"/>
  <c r="H1226" i="2"/>
  <c r="H1219" i="2"/>
  <c r="H1211" i="2"/>
  <c r="H1203" i="2"/>
  <c r="H1196" i="2"/>
  <c r="H1188" i="2"/>
  <c r="H1162" i="2"/>
  <c r="H1154" i="2"/>
  <c r="H1139" i="2"/>
  <c r="H1125" i="2"/>
  <c r="H1111" i="2"/>
  <c r="H1828" i="2"/>
  <c r="H1601" i="2"/>
  <c r="H1483" i="2"/>
  <c r="H1473" i="2"/>
  <c r="H1449" i="2"/>
  <c r="H1389" i="2"/>
  <c r="H1375" i="2"/>
  <c r="H1335" i="2"/>
  <c r="H1318" i="2"/>
  <c r="H1302" i="2"/>
  <c r="H1294" i="2"/>
  <c r="H1287" i="2"/>
  <c r="H1279" i="2"/>
  <c r="H1271" i="2"/>
  <c r="H1253" i="2"/>
  <c r="H1245" i="2"/>
  <c r="H1237" i="2"/>
  <c r="H1230" i="2"/>
  <c r="H1222" i="2"/>
  <c r="H1207" i="2"/>
  <c r="H1173" i="2"/>
  <c r="H1128" i="2"/>
  <c r="H1122" i="2"/>
  <c r="H1092" i="2"/>
  <c r="H1090" i="2"/>
  <c r="H1088" i="2"/>
  <c r="H1060" i="2"/>
  <c r="H1058" i="2"/>
  <c r="H1056" i="2"/>
  <c r="H1028" i="2"/>
  <c r="H1026" i="2"/>
  <c r="H1024" i="2"/>
  <c r="H1007" i="2"/>
  <c r="H999" i="2"/>
  <c r="H991" i="2"/>
  <c r="H983" i="2"/>
  <c r="H975" i="2"/>
  <c r="H967" i="2"/>
  <c r="H959" i="2"/>
  <c r="H951" i="2"/>
  <c r="H943" i="2"/>
  <c r="H935" i="2"/>
  <c r="H927" i="2"/>
  <c r="H1402" i="2"/>
  <c r="H1380" i="2"/>
  <c r="H1357" i="2"/>
  <c r="H1340" i="2"/>
  <c r="H1290" i="2"/>
  <c r="H1282" i="2"/>
  <c r="H1267" i="2"/>
  <c r="H1172" i="2"/>
  <c r="H1138" i="2"/>
  <c r="H1127" i="2"/>
  <c r="H1099" i="2"/>
  <c r="H1081" i="2"/>
  <c r="H1079" i="2"/>
  <c r="H1077" i="2"/>
  <c r="H1049" i="2"/>
  <c r="H1047" i="2"/>
  <c r="H1045" i="2"/>
  <c r="H1017" i="2"/>
  <c r="H1015" i="2"/>
  <c r="H1010" i="2"/>
  <c r="H1002" i="2"/>
  <c r="H994" i="2"/>
  <c r="H986" i="2"/>
  <c r="H978" i="2"/>
  <c r="H1513" i="2"/>
  <c r="H1379" i="2"/>
  <c r="H1351" i="2"/>
  <c r="H1334" i="2"/>
  <c r="H1311" i="2"/>
  <c r="H1301" i="2"/>
  <c r="H1206" i="2"/>
  <c r="H1191" i="2"/>
  <c r="H1183" i="2"/>
  <c r="H1157" i="2"/>
  <c r="H1149" i="2"/>
  <c r="H1142" i="2"/>
  <c r="H1134" i="2"/>
  <c r="H1110" i="2"/>
  <c r="H1096" i="2"/>
  <c r="H1068" i="2"/>
  <c r="H1066" i="2"/>
  <c r="H1064" i="2"/>
  <c r="H1036" i="2"/>
  <c r="H1034" i="2"/>
  <c r="H1032" i="2"/>
  <c r="H1013" i="2"/>
  <c r="H1005" i="2"/>
  <c r="H997" i="2"/>
  <c r="H989" i="2"/>
  <c r="H981" i="2"/>
  <c r="H973" i="2"/>
  <c r="H965" i="2"/>
  <c r="H957" i="2"/>
  <c r="H949" i="2"/>
  <c r="H941" i="2"/>
  <c r="H933" i="2"/>
  <c r="H925" i="2"/>
  <c r="H1481" i="2"/>
  <c r="H1434" i="2"/>
  <c r="H1417" i="2"/>
  <c r="H1385" i="2"/>
  <c r="H1373" i="2"/>
  <c r="H1356" i="2"/>
  <c r="H1332" i="2"/>
  <c r="H1300" i="2"/>
  <c r="H1266" i="2"/>
  <c r="H1251" i="2"/>
  <c r="H1243" i="2"/>
  <c r="H1236" i="2"/>
  <c r="H1228" i="2"/>
  <c r="H1220" i="2"/>
  <c r="H1202" i="2"/>
  <c r="H1194" i="2"/>
  <c r="H1186" i="2"/>
  <c r="H1179" i="2"/>
  <c r="H1171" i="2"/>
  <c r="H1156" i="2"/>
  <c r="H1107" i="2"/>
  <c r="H1101" i="2"/>
  <c r="H1089" i="2"/>
  <c r="H1087" i="2"/>
  <c r="H1085" i="2"/>
  <c r="H1057" i="2"/>
  <c r="H1055" i="2"/>
  <c r="H1053" i="2"/>
  <c r="H1025" i="2"/>
  <c r="H1023" i="2"/>
  <c r="H1021" i="2"/>
  <c r="H1008" i="2"/>
  <c r="H1000" i="2"/>
  <c r="H992" i="2"/>
  <c r="H984" i="2"/>
  <c r="H976" i="2"/>
  <c r="H1707" i="2"/>
  <c r="H1574" i="2"/>
  <c r="H1414" i="2"/>
  <c r="H1348" i="2"/>
  <c r="H1309" i="2"/>
  <c r="H1299" i="2"/>
  <c r="H1284" i="2"/>
  <c r="H1250" i="2"/>
  <c r="H1155" i="2"/>
  <c r="H1140" i="2"/>
  <c r="H1132" i="2"/>
  <c r="H1123" i="2"/>
  <c r="H1109" i="2"/>
  <c r="H1103" i="2"/>
  <c r="H1095" i="2"/>
  <c r="H1093" i="2"/>
  <c r="H1065" i="2"/>
  <c r="H1063" i="2"/>
  <c r="H1061" i="2"/>
  <c r="H1466" i="2"/>
  <c r="H1270" i="2"/>
  <c r="H1239" i="2"/>
  <c r="H1080" i="2"/>
  <c r="H1074" i="2"/>
  <c r="H1069" i="2"/>
  <c r="H1040" i="2"/>
  <c r="H1011" i="2"/>
  <c r="H995" i="2"/>
  <c r="H979" i="2"/>
  <c r="H963" i="2"/>
  <c r="H961" i="2"/>
  <c r="H946" i="2"/>
  <c r="H931" i="2"/>
  <c r="H929" i="2"/>
  <c r="H914" i="2"/>
  <c r="H906" i="2"/>
  <c r="H898" i="2"/>
  <c r="H890" i="2"/>
  <c r="H882" i="2"/>
  <c r="H1205" i="2"/>
  <c r="H1118" i="2"/>
  <c r="H1031" i="2"/>
  <c r="H998" i="2"/>
  <c r="H982" i="2"/>
  <c r="H952" i="2"/>
  <c r="H950" i="2"/>
  <c r="H948" i="2"/>
  <c r="H917" i="2"/>
  <c r="H909" i="2"/>
  <c r="H901" i="2"/>
  <c r="H893" i="2"/>
  <c r="H885" i="2"/>
  <c r="H877" i="2"/>
  <c r="H869" i="2"/>
  <c r="H861" i="2"/>
  <c r="H853" i="2"/>
  <c r="H845" i="2"/>
  <c r="H837" i="2"/>
  <c r="H829" i="2"/>
  <c r="H821" i="2"/>
  <c r="H813" i="2"/>
  <c r="H805" i="2"/>
  <c r="H797" i="2"/>
  <c r="H789" i="2"/>
  <c r="H781" i="2"/>
  <c r="H773" i="2"/>
  <c r="H770" i="2"/>
  <c r="H762" i="2"/>
  <c r="H1262" i="2"/>
  <c r="H1084" i="2"/>
  <c r="H1073" i="2"/>
  <c r="H1050" i="2"/>
  <c r="H1044" i="2"/>
  <c r="H1018" i="2"/>
  <c r="H1001" i="2"/>
  <c r="H985" i="2"/>
  <c r="H971" i="2"/>
  <c r="H969" i="2"/>
  <c r="H954" i="2"/>
  <c r="H939" i="2"/>
  <c r="H937" i="2"/>
  <c r="H922" i="2"/>
  <c r="H920" i="2"/>
  <c r="H912" i="2"/>
  <c r="H904" i="2"/>
  <c r="H896" i="2"/>
  <c r="H888" i="2"/>
  <c r="H880" i="2"/>
  <c r="H872" i="2"/>
  <c r="H864" i="2"/>
  <c r="H856" i="2"/>
  <c r="H848" i="2"/>
  <c r="H840" i="2"/>
  <c r="H832" i="2"/>
  <c r="H824" i="2"/>
  <c r="H816" i="2"/>
  <c r="H808" i="2"/>
  <c r="H800" i="2"/>
  <c r="H792" i="2"/>
  <c r="H784" i="2"/>
  <c r="H776" i="2"/>
  <c r="H765" i="2"/>
  <c r="H757" i="2"/>
  <c r="H749" i="2"/>
  <c r="H741" i="2"/>
  <c r="H733" i="2"/>
  <c r="H725" i="2"/>
  <c r="H717" i="2"/>
  <c r="H709" i="2"/>
  <c r="H701" i="2"/>
  <c r="H693" i="2"/>
  <c r="H685" i="2"/>
  <c r="H677" i="2"/>
  <c r="H669" i="2"/>
  <c r="H661" i="2"/>
  <c r="H653" i="2"/>
  <c r="H645" i="2"/>
  <c r="H637" i="2"/>
  <c r="H629" i="2"/>
  <c r="H1327" i="2"/>
  <c r="H1112" i="2"/>
  <c r="H1072" i="2"/>
  <c r="H1039" i="2"/>
  <c r="H1004" i="2"/>
  <c r="H988" i="2"/>
  <c r="H960" i="2"/>
  <c r="H958" i="2"/>
  <c r="H956" i="2"/>
  <c r="H928" i="2"/>
  <c r="H926" i="2"/>
  <c r="H924" i="2"/>
  <c r="H915" i="2"/>
  <c r="H907" i="2"/>
  <c r="H899" i="2"/>
  <c r="H891" i="2"/>
  <c r="H883" i="2"/>
  <c r="H875" i="2"/>
  <c r="H867" i="2"/>
  <c r="H859" i="2"/>
  <c r="H851" i="2"/>
  <c r="H843" i="2"/>
  <c r="H835" i="2"/>
  <c r="H827" i="2"/>
  <c r="H819" i="2"/>
  <c r="H1530" i="2"/>
  <c r="H1366" i="2"/>
  <c r="H1285" i="2"/>
  <c r="H1254" i="2"/>
  <c r="H1003" i="2"/>
  <c r="H987" i="2"/>
  <c r="H962" i="2"/>
  <c r="H947" i="2"/>
  <c r="H945" i="2"/>
  <c r="H930" i="2"/>
  <c r="H918" i="2"/>
  <c r="H910" i="2"/>
  <c r="H902" i="2"/>
  <c r="H894" i="2"/>
  <c r="H886" i="2"/>
  <c r="H878" i="2"/>
  <c r="H1190" i="2"/>
  <c r="H1082" i="2"/>
  <c r="H1076" i="2"/>
  <c r="H1071" i="2"/>
  <c r="H1048" i="2"/>
  <c r="H1042" i="2"/>
  <c r="H1033" i="2"/>
  <c r="H1029" i="2"/>
  <c r="H1006" i="2"/>
  <c r="H990" i="2"/>
  <c r="H968" i="2"/>
  <c r="H966" i="2"/>
  <c r="H964" i="2"/>
  <c r="H936" i="2"/>
  <c r="H934" i="2"/>
  <c r="H1490" i="2"/>
  <c r="H1277" i="2"/>
  <c r="H1247" i="2"/>
  <c r="H1020" i="2"/>
  <c r="H1016" i="2"/>
  <c r="H1009" i="2"/>
  <c r="H993" i="2"/>
  <c r="H977" i="2"/>
  <c r="H970" i="2"/>
  <c r="H955" i="2"/>
  <c r="H953" i="2"/>
  <c r="H938" i="2"/>
  <c r="H923" i="2"/>
  <c r="H921" i="2"/>
  <c r="H916" i="2"/>
  <c r="H908" i="2"/>
  <c r="H900" i="2"/>
  <c r="H892" i="2"/>
  <c r="H884" i="2"/>
  <c r="H876" i="2"/>
  <c r="H868" i="2"/>
  <c r="H860" i="2"/>
  <c r="H852" i="2"/>
  <c r="H844" i="2"/>
  <c r="H836" i="2"/>
  <c r="H828" i="2"/>
  <c r="H820" i="2"/>
  <c r="H812" i="2"/>
  <c r="H804" i="2"/>
  <c r="H796" i="2"/>
  <c r="H788" i="2"/>
  <c r="H780" i="2"/>
  <c r="H772" i="2"/>
  <c r="H769" i="2"/>
  <c r="H761" i="2"/>
  <c r="H753" i="2"/>
  <c r="H745" i="2"/>
  <c r="H737" i="2"/>
  <c r="H729" i="2"/>
  <c r="H721" i="2"/>
  <c r="H713" i="2"/>
  <c r="H705" i="2"/>
  <c r="H697" i="2"/>
  <c r="H689" i="2"/>
  <c r="H681" i="2"/>
  <c r="H673" i="2"/>
  <c r="H665" i="2"/>
  <c r="H657" i="2"/>
  <c r="H649" i="2"/>
  <c r="H641" i="2"/>
  <c r="H633" i="2"/>
  <c r="H974" i="2"/>
  <c r="H940" i="2"/>
  <c r="H913" i="2"/>
  <c r="H881" i="2"/>
  <c r="H866" i="2"/>
  <c r="H850" i="2"/>
  <c r="H834" i="2"/>
  <c r="H818" i="2"/>
  <c r="H787" i="2"/>
  <c r="H782" i="2"/>
  <c r="H777" i="2"/>
  <c r="H767" i="2"/>
  <c r="H752" i="2"/>
  <c r="H750" i="2"/>
  <c r="H735" i="2"/>
  <c r="H720" i="2"/>
  <c r="H718" i="2"/>
  <c r="H703" i="2"/>
  <c r="H688" i="2"/>
  <c r="H686" i="2"/>
  <c r="H671" i="2"/>
  <c r="H656" i="2"/>
  <c r="H654" i="2"/>
  <c r="H639" i="2"/>
  <c r="H620" i="2"/>
  <c r="H612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6" i="2"/>
  <c r="H403" i="2"/>
  <c r="H381" i="2"/>
  <c r="H996" i="2"/>
  <c r="H972" i="2"/>
  <c r="H919" i="2"/>
  <c r="H887" i="2"/>
  <c r="H862" i="2"/>
  <c r="H846" i="2"/>
  <c r="H830" i="2"/>
  <c r="H815" i="2"/>
  <c r="H810" i="2"/>
  <c r="H779" i="2"/>
  <c r="H774" i="2"/>
  <c r="H764" i="2"/>
  <c r="H759" i="2"/>
  <c r="H754" i="2"/>
  <c r="H739" i="2"/>
  <c r="H724" i="2"/>
  <c r="H722" i="2"/>
  <c r="H707" i="2"/>
  <c r="H692" i="2"/>
  <c r="H690" i="2"/>
  <c r="H675" i="2"/>
  <c r="H660" i="2"/>
  <c r="H658" i="2"/>
  <c r="H643" i="2"/>
  <c r="H628" i="2"/>
  <c r="H623" i="2"/>
  <c r="H615" i="2"/>
  <c r="H607" i="2"/>
  <c r="H599" i="2"/>
  <c r="H59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0" i="2"/>
  <c r="H396" i="2"/>
  <c r="H392" i="2"/>
  <c r="H389" i="2"/>
  <c r="H385" i="2"/>
  <c r="H374" i="2"/>
  <c r="H364" i="2"/>
  <c r="H360" i="2"/>
  <c r="H354" i="2"/>
  <c r="H347" i="2"/>
  <c r="H343" i="2"/>
  <c r="H336" i="2"/>
  <c r="H332" i="2"/>
  <c r="H325" i="2"/>
  <c r="H321" i="2"/>
  <c r="H317" i="2"/>
  <c r="H310" i="2"/>
  <c r="H306" i="2"/>
  <c r="H302" i="2"/>
  <c r="H295" i="2"/>
  <c r="H905" i="2"/>
  <c r="H865" i="2"/>
  <c r="H849" i="2"/>
  <c r="H833" i="2"/>
  <c r="H807" i="2"/>
  <c r="H802" i="2"/>
  <c r="H771" i="2"/>
  <c r="H756" i="2"/>
  <c r="H743" i="2"/>
  <c r="H728" i="2"/>
  <c r="H726" i="2"/>
  <c r="H711" i="2"/>
  <c r="H696" i="2"/>
  <c r="H694" i="2"/>
  <c r="H679" i="2"/>
  <c r="H664" i="2"/>
  <c r="H662" i="2"/>
  <c r="H647" i="2"/>
  <c r="H632" i="2"/>
  <c r="H630" i="2"/>
  <c r="H626" i="2"/>
  <c r="H618" i="2"/>
  <c r="H610" i="2"/>
  <c r="H602" i="2"/>
  <c r="H594" i="2"/>
  <c r="H586" i="2"/>
  <c r="H578" i="2"/>
  <c r="H570" i="2"/>
  <c r="H562" i="2"/>
  <c r="H554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8" i="2"/>
  <c r="H410" i="2"/>
  <c r="H407" i="2"/>
  <c r="H1098" i="2"/>
  <c r="H1052" i="2"/>
  <c r="H911" i="2"/>
  <c r="H879" i="2"/>
  <c r="H871" i="2"/>
  <c r="H855" i="2"/>
  <c r="H839" i="2"/>
  <c r="H823" i="2"/>
  <c r="H817" i="2"/>
  <c r="H799" i="2"/>
  <c r="H794" i="2"/>
  <c r="H766" i="2"/>
  <c r="H747" i="2"/>
  <c r="H732" i="2"/>
  <c r="H730" i="2"/>
  <c r="H715" i="2"/>
  <c r="H700" i="2"/>
  <c r="H698" i="2"/>
  <c r="H683" i="2"/>
  <c r="H668" i="2"/>
  <c r="H666" i="2"/>
  <c r="H651" i="2"/>
  <c r="H636" i="2"/>
  <c r="H634" i="2"/>
  <c r="H621" i="2"/>
  <c r="H613" i="2"/>
  <c r="H605" i="2"/>
  <c r="H597" i="2"/>
  <c r="H589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4" i="2"/>
  <c r="H401" i="2"/>
  <c r="H397" i="2"/>
  <c r="H393" i="2"/>
  <c r="H386" i="2"/>
  <c r="H375" i="2"/>
  <c r="H361" i="2"/>
  <c r="H358" i="2"/>
  <c r="H355" i="2"/>
  <c r="H351" i="2"/>
  <c r="H348" i="2"/>
  <c r="H344" i="2"/>
  <c r="H340" i="2"/>
  <c r="H333" i="2"/>
  <c r="H329" i="2"/>
  <c r="H322" i="2"/>
  <c r="H318" i="2"/>
  <c r="H311" i="2"/>
  <c r="H307" i="2"/>
  <c r="H303" i="2"/>
  <c r="H296" i="2"/>
  <c r="H1012" i="2"/>
  <c r="H932" i="2"/>
  <c r="H897" i="2"/>
  <c r="H874" i="2"/>
  <c r="H858" i="2"/>
  <c r="H842" i="2"/>
  <c r="H826" i="2"/>
  <c r="H814" i="2"/>
  <c r="H809" i="2"/>
  <c r="H791" i="2"/>
  <c r="H786" i="2"/>
  <c r="H768" i="2"/>
  <c r="H763" i="2"/>
  <c r="H758" i="2"/>
  <c r="H751" i="2"/>
  <c r="H736" i="2"/>
  <c r="H734" i="2"/>
  <c r="H719" i="2"/>
  <c r="H704" i="2"/>
  <c r="H702" i="2"/>
  <c r="H687" i="2"/>
  <c r="H672" i="2"/>
  <c r="H670" i="2"/>
  <c r="H655" i="2"/>
  <c r="H640" i="2"/>
  <c r="H638" i="2"/>
  <c r="H624" i="2"/>
  <c r="H616" i="2"/>
  <c r="H608" i="2"/>
  <c r="H600" i="2"/>
  <c r="H592" i="2"/>
  <c r="H584" i="2"/>
  <c r="H576" i="2"/>
  <c r="H568" i="2"/>
  <c r="H560" i="2"/>
  <c r="H552" i="2"/>
  <c r="H544" i="2"/>
  <c r="H536" i="2"/>
  <c r="H528" i="2"/>
  <c r="H520" i="2"/>
  <c r="H512" i="2"/>
  <c r="H504" i="2"/>
  <c r="H496" i="2"/>
  <c r="H488" i="2"/>
  <c r="H480" i="2"/>
  <c r="H472" i="2"/>
  <c r="H464" i="2"/>
  <c r="H456" i="2"/>
  <c r="H448" i="2"/>
  <c r="H440" i="2"/>
  <c r="H432" i="2"/>
  <c r="H424" i="2"/>
  <c r="H416" i="2"/>
  <c r="H1041" i="2"/>
  <c r="H903" i="2"/>
  <c r="H870" i="2"/>
  <c r="H854" i="2"/>
  <c r="H838" i="2"/>
  <c r="H822" i="2"/>
  <c r="H811" i="2"/>
  <c r="H806" i="2"/>
  <c r="H801" i="2"/>
  <c r="H783" i="2"/>
  <c r="H778" i="2"/>
  <c r="H760" i="2"/>
  <c r="H755" i="2"/>
  <c r="H740" i="2"/>
  <c r="H738" i="2"/>
  <c r="H723" i="2"/>
  <c r="H708" i="2"/>
  <c r="H706" i="2"/>
  <c r="H691" i="2"/>
  <c r="H676" i="2"/>
  <c r="H674" i="2"/>
  <c r="H659" i="2"/>
  <c r="H644" i="2"/>
  <c r="H642" i="2"/>
  <c r="H627" i="2"/>
  <c r="H619" i="2"/>
  <c r="H611" i="2"/>
  <c r="H603" i="2"/>
  <c r="H595" i="2"/>
  <c r="H587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8" i="2"/>
  <c r="H402" i="2"/>
  <c r="H398" i="2"/>
  <c r="H394" i="2"/>
  <c r="H387" i="2"/>
  <c r="H383" i="2"/>
  <c r="H376" i="2"/>
  <c r="H372" i="2"/>
  <c r="H362" i="2"/>
  <c r="H356" i="2"/>
  <c r="H352" i="2"/>
  <c r="H349" i="2"/>
  <c r="H345" i="2"/>
  <c r="H341" i="2"/>
  <c r="H334" i="2"/>
  <c r="H330" i="2"/>
  <c r="H323" i="2"/>
  <c r="H319" i="2"/>
  <c r="H312" i="2"/>
  <c r="H308" i="2"/>
  <c r="H304" i="2"/>
  <c r="H300" i="2"/>
  <c r="H297" i="2"/>
  <c r="H286" i="2"/>
  <c r="H283" i="2"/>
  <c r="H1213" i="2"/>
  <c r="H1037" i="2"/>
  <c r="H980" i="2"/>
  <c r="H944" i="2"/>
  <c r="H889" i="2"/>
  <c r="H873" i="2"/>
  <c r="H857" i="2"/>
  <c r="H841" i="2"/>
  <c r="H825" i="2"/>
  <c r="H803" i="2"/>
  <c r="H798" i="2"/>
  <c r="H793" i="2"/>
  <c r="H775" i="2"/>
  <c r="H744" i="2"/>
  <c r="H742" i="2"/>
  <c r="H727" i="2"/>
  <c r="H712" i="2"/>
  <c r="H710" i="2"/>
  <c r="H695" i="2"/>
  <c r="H680" i="2"/>
  <c r="H678" i="2"/>
  <c r="H663" i="2"/>
  <c r="H648" i="2"/>
  <c r="H646" i="2"/>
  <c r="H631" i="2"/>
  <c r="H622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5" i="2"/>
  <c r="H847" i="2"/>
  <c r="H625" i="2"/>
  <c r="H561" i="2"/>
  <c r="H497" i="2"/>
  <c r="H433" i="2"/>
  <c r="H370" i="2"/>
  <c r="H368" i="2"/>
  <c r="H366" i="2"/>
  <c r="H359" i="2"/>
  <c r="H350" i="2"/>
  <c r="H339" i="2"/>
  <c r="H337" i="2"/>
  <c r="H324" i="2"/>
  <c r="H309" i="2"/>
  <c r="H298" i="2"/>
  <c r="H290" i="2"/>
  <c r="H278" i="2"/>
  <c r="H275" i="2"/>
  <c r="H262" i="2"/>
  <c r="H259" i="2"/>
  <c r="H252" i="2"/>
  <c r="H249" i="2"/>
  <c r="H239" i="2"/>
  <c r="H236" i="2"/>
  <c r="H233" i="2"/>
  <c r="H215" i="2"/>
  <c r="H204" i="2"/>
  <c r="H201" i="2"/>
  <c r="H194" i="2"/>
  <c r="H190" i="2"/>
  <c r="H187" i="2"/>
  <c r="H177" i="2"/>
  <c r="H148" i="2"/>
  <c r="H145" i="2"/>
  <c r="H105" i="2"/>
  <c r="H102" i="2"/>
  <c r="H88" i="2"/>
  <c r="H85" i="2"/>
  <c r="H71" i="2"/>
  <c r="H64" i="2"/>
  <c r="H61" i="2"/>
  <c r="H58" i="2"/>
  <c r="H52" i="2"/>
  <c r="H49" i="2"/>
  <c r="H42" i="2"/>
  <c r="H39" i="2"/>
  <c r="H35" i="2"/>
  <c r="H28" i="2"/>
  <c r="H17" i="2"/>
  <c r="H13" i="2"/>
  <c r="H288" i="2"/>
  <c r="H284" i="2"/>
  <c r="H282" i="2"/>
  <c r="H272" i="2"/>
  <c r="H266" i="2"/>
  <c r="H256" i="2"/>
  <c r="H246" i="2"/>
  <c r="H230" i="2"/>
  <c r="H223" i="2"/>
  <c r="H219" i="2"/>
  <c r="H208" i="2"/>
  <c r="H198" i="2"/>
  <c r="H184" i="2"/>
  <c r="H170" i="2"/>
  <c r="H167" i="2"/>
  <c r="H155" i="2"/>
  <c r="H152" i="2"/>
  <c r="H142" i="2"/>
  <c r="H585" i="2"/>
  <c r="H521" i="2"/>
  <c r="H457" i="2"/>
  <c r="H328" i="2"/>
  <c r="H326" i="2"/>
  <c r="H315" i="2"/>
  <c r="H313" i="2"/>
  <c r="H795" i="2"/>
  <c r="H609" i="2"/>
  <c r="H545" i="2"/>
  <c r="H481" i="2"/>
  <c r="H417" i="2"/>
  <c r="H388" i="2"/>
  <c r="H378" i="2"/>
  <c r="H363" i="2"/>
  <c r="H293" i="2"/>
  <c r="H279" i="2"/>
  <c r="H269" i="2"/>
  <c r="H263" i="2"/>
  <c r="H260" i="2"/>
  <c r="H863" i="2"/>
  <c r="H652" i="2"/>
  <c r="H635" i="2"/>
  <c r="H569" i="2"/>
  <c r="H505" i="2"/>
  <c r="H441" i="2"/>
  <c r="H382" i="2"/>
  <c r="H380" i="2"/>
  <c r="H371" i="2"/>
  <c r="H365" i="2"/>
  <c r="H276" i="2"/>
  <c r="H273" i="2"/>
  <c r="H895" i="2"/>
  <c r="H790" i="2"/>
  <c r="H684" i="2"/>
  <c r="H667" i="2"/>
  <c r="H650" i="2"/>
  <c r="H593" i="2"/>
  <c r="H529" i="2"/>
  <c r="H465" i="2"/>
  <c r="H399" i="2"/>
  <c r="H395" i="2"/>
  <c r="H373" i="2"/>
  <c r="H369" i="2"/>
  <c r="H338" i="2"/>
  <c r="H291" i="2"/>
  <c r="H289" i="2"/>
  <c r="H280" i="2"/>
  <c r="H270" i="2"/>
  <c r="H267" i="2"/>
  <c r="H264" i="2"/>
  <c r="H244" i="2"/>
  <c r="H228" i="2"/>
  <c r="H217" i="2"/>
  <c r="H213" i="2"/>
  <c r="H831" i="2"/>
  <c r="H716" i="2"/>
  <c r="H699" i="2"/>
  <c r="H682" i="2"/>
  <c r="H617" i="2"/>
  <c r="H553" i="2"/>
  <c r="H489" i="2"/>
  <c r="H425" i="2"/>
  <c r="H391" i="2"/>
  <c r="H384" i="2"/>
  <c r="H377" i="2"/>
  <c r="H367" i="2"/>
  <c r="H353" i="2"/>
  <c r="H342" i="2"/>
  <c r="H327" i="2"/>
  <c r="H316" i="2"/>
  <c r="H299" i="2"/>
  <c r="H285" i="2"/>
  <c r="H277" i="2"/>
  <c r="H261" i="2"/>
  <c r="H258" i="2"/>
  <c r="H254" i="2"/>
  <c r="H251" i="2"/>
  <c r="H248" i="2"/>
  <c r="H942" i="2"/>
  <c r="H785" i="2"/>
  <c r="H748" i="2"/>
  <c r="H731" i="2"/>
  <c r="H714" i="2"/>
  <c r="H577" i="2"/>
  <c r="H513" i="2"/>
  <c r="H449" i="2"/>
  <c r="H390" i="2"/>
  <c r="H379" i="2"/>
  <c r="H346" i="2"/>
  <c r="H331" i="2"/>
  <c r="H314" i="2"/>
  <c r="H301" i="2"/>
  <c r="H294" i="2"/>
  <c r="H287" i="2"/>
  <c r="H274" i="2"/>
  <c r="H265" i="2"/>
  <c r="H245" i="2"/>
  <c r="H746" i="2"/>
  <c r="H601" i="2"/>
  <c r="H537" i="2"/>
  <c r="H473" i="2"/>
  <c r="H409" i="2"/>
  <c r="H357" i="2"/>
  <c r="H335" i="2"/>
  <c r="H320" i="2"/>
  <c r="H305" i="2"/>
  <c r="H292" i="2"/>
  <c r="H281" i="2"/>
  <c r="H271" i="2"/>
  <c r="H268" i="2"/>
  <c r="H255" i="2"/>
  <c r="H242" i="2"/>
  <c r="H229" i="2"/>
  <c r="H226" i="2"/>
  <c r="H222" i="2"/>
  <c r="H211" i="2"/>
  <c r="H207" i="2"/>
  <c r="H197" i="2"/>
  <c r="H253" i="2"/>
  <c r="H224" i="2"/>
  <c r="H210" i="2"/>
  <c r="H206" i="2"/>
  <c r="H183" i="2"/>
  <c r="H172" i="2"/>
  <c r="H168" i="2"/>
  <c r="H129" i="2"/>
  <c r="H106" i="2"/>
  <c r="H101" i="2"/>
  <c r="H87" i="2"/>
  <c r="H82" i="2"/>
  <c r="H79" i="2"/>
  <c r="H76" i="2"/>
  <c r="H70" i="2"/>
  <c r="H57" i="2"/>
  <c r="H45" i="2"/>
  <c r="H37" i="2"/>
  <c r="H34" i="2"/>
  <c r="H26" i="2"/>
  <c r="H20" i="2"/>
  <c r="H97" i="2"/>
  <c r="H8" i="2"/>
  <c r="H247" i="2"/>
  <c r="H243" i="2"/>
  <c r="H237" i="2"/>
  <c r="H234" i="2"/>
  <c r="H212" i="2"/>
  <c r="H188" i="2"/>
  <c r="H141" i="2"/>
  <c r="H139" i="2"/>
  <c r="H136" i="2"/>
  <c r="H127" i="2"/>
  <c r="H125" i="2"/>
  <c r="H119" i="2"/>
  <c r="H114" i="2"/>
  <c r="H99" i="2"/>
  <c r="H96" i="2"/>
  <c r="H93" i="2"/>
  <c r="H73" i="2"/>
  <c r="H68" i="2"/>
  <c r="H60" i="2"/>
  <c r="H55" i="2"/>
  <c r="H48" i="2"/>
  <c r="H40" i="2"/>
  <c r="H32" i="2"/>
  <c r="H29" i="2"/>
  <c r="H23" i="2"/>
  <c r="H15" i="2"/>
  <c r="H9" i="2"/>
  <c r="H78" i="2"/>
  <c r="H75" i="2"/>
  <c r="H69" i="2"/>
  <c r="H66" i="2"/>
  <c r="H59" i="2"/>
  <c r="H44" i="2"/>
  <c r="H41" i="2"/>
  <c r="H36" i="2"/>
  <c r="H33" i="2"/>
  <c r="H30" i="2"/>
  <c r="H19" i="2"/>
  <c r="H240" i="2"/>
  <c r="H231" i="2"/>
  <c r="H195" i="2"/>
  <c r="H175" i="2"/>
  <c r="H166" i="2"/>
  <c r="H164" i="2"/>
  <c r="H162" i="2"/>
  <c r="H158" i="2"/>
  <c r="H156" i="2"/>
  <c r="H154" i="2"/>
  <c r="H150" i="2"/>
  <c r="H133" i="2"/>
  <c r="H130" i="2"/>
  <c r="H122" i="2"/>
  <c r="H117" i="2"/>
  <c r="H112" i="2"/>
  <c r="H104" i="2"/>
  <c r="H90" i="2"/>
  <c r="H65" i="2"/>
  <c r="H53" i="2"/>
  <c r="H43" i="2"/>
  <c r="H18" i="2"/>
  <c r="H12" i="2"/>
  <c r="H250" i="2"/>
  <c r="H221" i="2"/>
  <c r="H216" i="2"/>
  <c r="H214" i="2"/>
  <c r="H209" i="2"/>
  <c r="H205" i="2"/>
  <c r="H199" i="2"/>
  <c r="H193" i="2"/>
  <c r="H191" i="2"/>
  <c r="H186" i="2"/>
  <c r="H182" i="2"/>
  <c r="H178" i="2"/>
  <c r="H173" i="2"/>
  <c r="H160" i="2"/>
  <c r="H146" i="2"/>
  <c r="H144" i="2"/>
  <c r="H110" i="2"/>
  <c r="H107" i="2"/>
  <c r="H83" i="2"/>
  <c r="H77" i="2"/>
  <c r="H74" i="2"/>
  <c r="H63" i="2"/>
  <c r="H51" i="2"/>
  <c r="H46" i="2"/>
  <c r="H38" i="2"/>
  <c r="H24" i="2"/>
  <c r="H21" i="2"/>
  <c r="H10" i="2"/>
  <c r="H203" i="2"/>
  <c r="H180" i="2"/>
  <c r="H171" i="2"/>
  <c r="H137" i="2"/>
  <c r="H134" i="2"/>
  <c r="H131" i="2"/>
  <c r="H128" i="2"/>
  <c r="H115" i="2"/>
  <c r="H94" i="2"/>
  <c r="H91" i="2"/>
  <c r="H86" i="2"/>
  <c r="H80" i="2"/>
  <c r="H56" i="2"/>
  <c r="H27" i="2"/>
  <c r="H16" i="2"/>
  <c r="H225" i="2"/>
  <c r="H218" i="2"/>
  <c r="H169" i="2"/>
  <c r="H153" i="2"/>
  <c r="H126" i="2"/>
  <c r="H123" i="2"/>
  <c r="H120" i="2"/>
  <c r="H113" i="2"/>
  <c r="H227" i="2"/>
  <c r="H220" i="2"/>
  <c r="H202" i="2"/>
  <c r="H189" i="2"/>
  <c r="H176" i="2"/>
  <c r="H174" i="2"/>
  <c r="H161" i="2"/>
  <c r="H159" i="2"/>
  <c r="H151" i="2"/>
  <c r="H149" i="2"/>
  <c r="H140" i="2"/>
  <c r="H138" i="2"/>
  <c r="H135" i="2"/>
  <c r="H103" i="2"/>
  <c r="H95" i="2"/>
  <c r="H92" i="2"/>
  <c r="H89" i="2"/>
  <c r="H81" i="2"/>
  <c r="H72" i="2"/>
  <c r="H54" i="2"/>
  <c r="H47" i="2"/>
  <c r="H22" i="2"/>
  <c r="H200" i="2"/>
  <c r="H196" i="2"/>
  <c r="H181" i="2"/>
  <c r="H157" i="2"/>
  <c r="H147" i="2"/>
  <c r="H143" i="2"/>
  <c r="H98" i="2"/>
  <c r="H67" i="2"/>
  <c r="H50" i="2"/>
  <c r="H31" i="2"/>
  <c r="H14" i="2"/>
  <c r="H11" i="2"/>
  <c r="H118" i="2"/>
  <c r="H108" i="2"/>
  <c r="H100" i="2"/>
  <c r="H25" i="2"/>
  <c r="H257" i="2"/>
  <c r="H241" i="2"/>
  <c r="H238" i="2"/>
  <c r="H235" i="2"/>
  <c r="H232" i="2"/>
  <c r="H192" i="2"/>
  <c r="H185" i="2"/>
  <c r="H179" i="2"/>
  <c r="H165" i="2"/>
  <c r="H163" i="2"/>
  <c r="H132" i="2"/>
  <c r="H124" i="2"/>
  <c r="H121" i="2"/>
  <c r="H116" i="2"/>
  <c r="H111" i="2"/>
  <c r="H109" i="2"/>
  <c r="H84" i="2"/>
  <c r="H62" i="2"/>
  <c r="N73" i="2"/>
  <c r="N82" i="2"/>
  <c r="N93" i="2"/>
  <c r="N114" i="2"/>
  <c r="N119" i="2"/>
  <c r="N127" i="2"/>
  <c r="N217" i="2"/>
  <c r="N92" i="2"/>
  <c r="N9" i="2"/>
  <c r="N15" i="2"/>
  <c r="N23" i="2"/>
  <c r="N40" i="2"/>
  <c r="N48" i="2"/>
  <c r="N60" i="2"/>
  <c r="N136" i="2"/>
  <c r="N141" i="2"/>
  <c r="N177" i="2"/>
  <c r="N190" i="2"/>
  <c r="N210" i="2"/>
  <c r="M5" i="2"/>
  <c r="N17" i="2"/>
  <c r="N20" i="2"/>
  <c r="N26" i="2"/>
  <c r="N34" i="2"/>
  <c r="N37" i="2"/>
  <c r="N42" i="2"/>
  <c r="N45" i="2"/>
  <c r="N57" i="2"/>
  <c r="N70" i="2"/>
  <c r="N76" i="2"/>
  <c r="N87" i="2"/>
  <c r="N101" i="2"/>
  <c r="N106" i="2"/>
  <c r="N109" i="2"/>
  <c r="N121" i="2"/>
  <c r="N129" i="2"/>
  <c r="N145" i="2"/>
  <c r="N172" i="2"/>
  <c r="N183" i="2"/>
  <c r="N204" i="2"/>
  <c r="N206" i="2"/>
  <c r="N215" i="2"/>
  <c r="N222" i="2"/>
  <c r="N232" i="2"/>
  <c r="N235" i="2"/>
  <c r="N238" i="2"/>
  <c r="N241" i="2"/>
  <c r="N244" i="2"/>
  <c r="N248" i="2"/>
  <c r="N124" i="2"/>
  <c r="N147" i="2"/>
  <c r="N157" i="2"/>
  <c r="N179" i="2"/>
  <c r="N192" i="2"/>
  <c r="N194" i="2"/>
  <c r="N200" i="2"/>
  <c r="N213" i="2"/>
  <c r="N254" i="2"/>
  <c r="F5" i="2"/>
  <c r="O5" i="2"/>
  <c r="N22" i="2"/>
  <c r="N25" i="2"/>
  <c r="N39" i="2"/>
  <c r="N47" i="2"/>
  <c r="N54" i="2"/>
  <c r="N72" i="2"/>
  <c r="N75" i="2"/>
  <c r="N81" i="2"/>
  <c r="N95" i="2"/>
  <c r="N103" i="2"/>
  <c r="N118" i="2"/>
  <c r="N138" i="2"/>
  <c r="N140" i="2"/>
  <c r="N151" i="2"/>
  <c r="N159" i="2"/>
  <c r="N167" i="2"/>
  <c r="N176" i="2"/>
  <c r="N187" i="2"/>
  <c r="N189" i="2"/>
  <c r="N225" i="2"/>
  <c r="N233" i="2"/>
  <c r="N236" i="2"/>
  <c r="N239" i="2"/>
  <c r="N132" i="2"/>
  <c r="N135" i="2"/>
  <c r="N155" i="2"/>
  <c r="N185" i="2"/>
  <c r="N196" i="2"/>
  <c r="D4" i="2"/>
  <c r="Q4" i="2" s="1"/>
  <c r="G5" i="2"/>
  <c r="P5" i="2"/>
  <c r="N8" i="2"/>
  <c r="N13" i="2"/>
  <c r="N19" i="2"/>
  <c r="N30" i="2"/>
  <c r="N33" i="2"/>
  <c r="N41" i="2"/>
  <c r="N44" i="2"/>
  <c r="N49" i="2"/>
  <c r="N61" i="2"/>
  <c r="N66" i="2"/>
  <c r="N69" i="2"/>
  <c r="N78" i="2"/>
  <c r="N97" i="2"/>
  <c r="N100" i="2"/>
  <c r="N105" i="2"/>
  <c r="N108" i="2"/>
  <c r="N113" i="2"/>
  <c r="N120" i="2"/>
  <c r="N123" i="2"/>
  <c r="N126" i="2"/>
  <c r="N131" i="2"/>
  <c r="N142" i="2"/>
  <c r="N169" i="2"/>
  <c r="N211" i="2"/>
  <c r="N242" i="2"/>
  <c r="N10" i="2"/>
  <c r="N16" i="2"/>
  <c r="N21" i="2"/>
  <c r="N27" i="2"/>
  <c r="N46" i="2"/>
  <c r="N56" i="2"/>
  <c r="N80" i="2"/>
  <c r="N88" i="2"/>
  <c r="N91" i="2"/>
  <c r="N94" i="2"/>
  <c r="N134" i="2"/>
  <c r="N137" i="2"/>
  <c r="N148" i="2"/>
  <c r="N180" i="2"/>
  <c r="N184" i="2"/>
  <c r="N203" i="2"/>
  <c r="N207" i="2"/>
  <c r="N221" i="2"/>
  <c r="N228" i="2"/>
  <c r="N251" i="2"/>
  <c r="N28" i="2"/>
  <c r="N31" i="2"/>
  <c r="N52" i="2"/>
  <c r="N64" i="2"/>
  <c r="N67" i="2"/>
  <c r="N84" i="2"/>
  <c r="N98" i="2"/>
  <c r="N111" i="2"/>
  <c r="N165" i="2"/>
  <c r="N24" i="2"/>
  <c r="N35" i="2"/>
  <c r="N38" i="2"/>
  <c r="N51" i="2"/>
  <c r="N58" i="2"/>
  <c r="N63" i="2"/>
  <c r="N71" i="2"/>
  <c r="N74" i="2"/>
  <c r="N77" i="2"/>
  <c r="N83" i="2"/>
  <c r="N102" i="2"/>
  <c r="N107" i="2"/>
  <c r="N110" i="2"/>
  <c r="N144" i="2"/>
  <c r="N152" i="2"/>
  <c r="N160" i="2"/>
  <c r="N173" i="2"/>
  <c r="N182" i="2"/>
  <c r="N186" i="2"/>
  <c r="N193" i="2"/>
  <c r="N197" i="2"/>
  <c r="N199" i="2"/>
  <c r="N2297" i="2"/>
  <c r="N2289" i="2"/>
  <c r="N2281" i="2"/>
  <c r="N2273" i="2"/>
  <c r="N2265" i="2"/>
  <c r="N2257" i="2"/>
  <c r="N2249" i="2"/>
  <c r="N2241" i="2"/>
  <c r="N2233" i="2"/>
  <c r="N2225" i="2"/>
  <c r="N2217" i="2"/>
  <c r="N2209" i="2"/>
  <c r="N2201" i="2"/>
  <c r="N2193" i="2"/>
  <c r="N2185" i="2"/>
  <c r="N2177" i="2"/>
  <c r="N2169" i="2"/>
  <c r="N2292" i="2"/>
  <c r="N2284" i="2"/>
  <c r="N2276" i="2"/>
  <c r="N2268" i="2"/>
  <c r="N2260" i="2"/>
  <c r="N2252" i="2"/>
  <c r="N2244" i="2"/>
  <c r="N2236" i="2"/>
  <c r="N2228" i="2"/>
  <c r="N2220" i="2"/>
  <c r="N2212" i="2"/>
  <c r="N2204" i="2"/>
  <c r="N2196" i="2"/>
  <c r="N2188" i="2"/>
  <c r="N2180" i="2"/>
  <c r="N2172" i="2"/>
  <c r="N2164" i="2"/>
  <c r="N2293" i="2"/>
  <c r="N2285" i="2"/>
  <c r="N2277" i="2"/>
  <c r="N2269" i="2"/>
  <c r="N2261" i="2"/>
  <c r="N2253" i="2"/>
  <c r="N2245" i="2"/>
  <c r="N2237" i="2"/>
  <c r="N2229" i="2"/>
  <c r="N2221" i="2"/>
  <c r="N2213" i="2"/>
  <c r="N2205" i="2"/>
  <c r="N2197" i="2"/>
  <c r="N2189" i="2"/>
  <c r="N2181" i="2"/>
  <c r="N2173" i="2"/>
  <c r="N2165" i="2"/>
  <c r="N2296" i="2"/>
  <c r="N2291" i="2"/>
  <c r="N2286" i="2"/>
  <c r="N2255" i="2"/>
  <c r="N2250" i="2"/>
  <c r="N2232" i="2"/>
  <c r="N2227" i="2"/>
  <c r="N2222" i="2"/>
  <c r="N2191" i="2"/>
  <c r="N2186" i="2"/>
  <c r="N2168" i="2"/>
  <c r="N2163" i="2"/>
  <c r="N2161" i="2"/>
  <c r="N2153" i="2"/>
  <c r="N2145" i="2"/>
  <c r="N2137" i="2"/>
  <c r="N2129" i="2"/>
  <c r="N2121" i="2"/>
  <c r="N2113" i="2"/>
  <c r="N2288" i="2"/>
  <c r="N2283" i="2"/>
  <c r="N2278" i="2"/>
  <c r="N2247" i="2"/>
  <c r="N2242" i="2"/>
  <c r="N2224" i="2"/>
  <c r="N2219" i="2"/>
  <c r="N2214" i="2"/>
  <c r="N2183" i="2"/>
  <c r="N2178" i="2"/>
  <c r="N2156" i="2"/>
  <c r="N2148" i="2"/>
  <c r="N2140" i="2"/>
  <c r="N2132" i="2"/>
  <c r="N2124" i="2"/>
  <c r="N2116" i="2"/>
  <c r="N2287" i="2"/>
  <c r="N2282" i="2"/>
  <c r="N2264" i="2"/>
  <c r="N2259" i="2"/>
  <c r="N2254" i="2"/>
  <c r="N2223" i="2"/>
  <c r="N2218" i="2"/>
  <c r="N2200" i="2"/>
  <c r="N2195" i="2"/>
  <c r="N2190" i="2"/>
  <c r="N2162" i="2"/>
  <c r="N2157" i="2"/>
  <c r="N2149" i="2"/>
  <c r="N2141" i="2"/>
  <c r="N2133" i="2"/>
  <c r="N2125" i="2"/>
  <c r="N2117" i="2"/>
  <c r="N2279" i="2"/>
  <c r="N2275" i="2"/>
  <c r="N2271" i="2"/>
  <c r="N2267" i="2"/>
  <c r="N2263" i="2"/>
  <c r="N2234" i="2"/>
  <c r="N2226" i="2"/>
  <c r="N2143" i="2"/>
  <c r="N2138" i="2"/>
  <c r="N2120" i="2"/>
  <c r="N2115" i="2"/>
  <c r="N2102" i="2"/>
  <c r="N2094" i="2"/>
  <c r="N2086" i="2"/>
  <c r="N2078" i="2"/>
  <c r="N2070" i="2"/>
  <c r="N2062" i="2"/>
  <c r="N2054" i="2"/>
  <c r="N2046" i="2"/>
  <c r="N2295" i="2"/>
  <c r="N2246" i="2"/>
  <c r="N2238" i="2"/>
  <c r="N2230" i="2"/>
  <c r="N2135" i="2"/>
  <c r="N2130" i="2"/>
  <c r="N2112" i="2"/>
  <c r="N2110" i="2"/>
  <c r="N2105" i="2"/>
  <c r="N2097" i="2"/>
  <c r="N2089" i="2"/>
  <c r="N2081" i="2"/>
  <c r="N2073" i="2"/>
  <c r="N2065" i="2"/>
  <c r="N2294" i="2"/>
  <c r="N2187" i="2"/>
  <c r="N2179" i="2"/>
  <c r="N2171" i="2"/>
  <c r="N2152" i="2"/>
  <c r="N2147" i="2"/>
  <c r="N2142" i="2"/>
  <c r="N2106" i="2"/>
  <c r="N2098" i="2"/>
  <c r="N2090" i="2"/>
  <c r="N2082" i="2"/>
  <c r="N2074" i="2"/>
  <c r="N2290" i="2"/>
  <c r="N2270" i="2"/>
  <c r="N2251" i="2"/>
  <c r="N2231" i="2"/>
  <c r="N2262" i="2"/>
  <c r="N2243" i="2"/>
  <c r="N2216" i="2"/>
  <c r="N2210" i="2"/>
  <c r="N2203" i="2"/>
  <c r="N2170" i="2"/>
  <c r="N2159" i="2"/>
  <c r="N2155" i="2"/>
  <c r="N2151" i="2"/>
  <c r="N2122" i="2"/>
  <c r="N2114" i="2"/>
  <c r="N2092" i="2"/>
  <c r="N2087" i="2"/>
  <c r="N2063" i="2"/>
  <c r="N2061" i="2"/>
  <c r="N2059" i="2"/>
  <c r="N2057" i="2"/>
  <c r="N2048" i="2"/>
  <c r="N2038" i="2"/>
  <c r="N2030" i="2"/>
  <c r="N2022" i="2"/>
  <c r="N2014" i="2"/>
  <c r="N2006" i="2"/>
  <c r="N1998" i="2"/>
  <c r="N1990" i="2"/>
  <c r="N1982" i="2"/>
  <c r="N1974" i="2"/>
  <c r="N1966" i="2"/>
  <c r="N1958" i="2"/>
  <c r="N1950" i="2"/>
  <c r="N1942" i="2"/>
  <c r="N1934" i="2"/>
  <c r="N1926" i="2"/>
  <c r="N1918" i="2"/>
  <c r="N1910" i="2"/>
  <c r="N1902" i="2"/>
  <c r="N1894" i="2"/>
  <c r="N1886" i="2"/>
  <c r="N1878" i="2"/>
  <c r="N2274" i="2"/>
  <c r="N2248" i="2"/>
  <c r="N2215" i="2"/>
  <c r="N2176" i="2"/>
  <c r="N2134" i="2"/>
  <c r="N2126" i="2"/>
  <c r="N2118" i="2"/>
  <c r="N2084" i="2"/>
  <c r="N2079" i="2"/>
  <c r="N2055" i="2"/>
  <c r="N2041" i="2"/>
  <c r="N2033" i="2"/>
  <c r="N2025" i="2"/>
  <c r="N2017" i="2"/>
  <c r="N2009" i="2"/>
  <c r="N2001" i="2"/>
  <c r="N1993" i="2"/>
  <c r="N1985" i="2"/>
  <c r="N1977" i="2"/>
  <c r="N1969" i="2"/>
  <c r="N1961" i="2"/>
  <c r="N1953" i="2"/>
  <c r="N1945" i="2"/>
  <c r="N1937" i="2"/>
  <c r="N1929" i="2"/>
  <c r="N1921" i="2"/>
  <c r="N2280" i="2"/>
  <c r="N2235" i="2"/>
  <c r="N2272" i="2"/>
  <c r="N2239" i="2"/>
  <c r="N2194" i="2"/>
  <c r="N2174" i="2"/>
  <c r="N2167" i="2"/>
  <c r="N2101" i="2"/>
  <c r="N2096" i="2"/>
  <c r="N2091" i="2"/>
  <c r="N2058" i="2"/>
  <c r="N2047" i="2"/>
  <c r="N2042" i="2"/>
  <c r="N2034" i="2"/>
  <c r="N2026" i="2"/>
  <c r="N2018" i="2"/>
  <c r="N2010" i="2"/>
  <c r="N2002" i="2"/>
  <c r="N1994" i="2"/>
  <c r="N1986" i="2"/>
  <c r="N1978" i="2"/>
  <c r="N1970" i="2"/>
  <c r="N1962" i="2"/>
  <c r="N1954" i="2"/>
  <c r="N1946" i="2"/>
  <c r="N1938" i="2"/>
  <c r="N1930" i="2"/>
  <c r="N1922" i="2"/>
  <c r="N1914" i="2"/>
  <c r="N1906" i="2"/>
  <c r="N1898" i="2"/>
  <c r="N1890" i="2"/>
  <c r="N1882" i="2"/>
  <c r="N1874" i="2"/>
  <c r="N2192" i="2"/>
  <c r="N2182" i="2"/>
  <c r="N2123" i="2"/>
  <c r="N2093" i="2"/>
  <c r="N2085" i="2"/>
  <c r="N2077" i="2"/>
  <c r="N2069" i="2"/>
  <c r="N2056" i="2"/>
  <c r="N2053" i="2"/>
  <c r="N2029" i="2"/>
  <c r="N2024" i="2"/>
  <c r="N2256" i="2"/>
  <c r="N2211" i="2"/>
  <c r="N2160" i="2"/>
  <c r="N2127" i="2"/>
  <c r="N2088" i="2"/>
  <c r="N2080" i="2"/>
  <c r="N2072" i="2"/>
  <c r="N2068" i="2"/>
  <c r="N2036" i="2"/>
  <c r="N2031" i="2"/>
  <c r="N2013" i="2"/>
  <c r="N2008" i="2"/>
  <c r="N2003" i="2"/>
  <c r="N1972" i="2"/>
  <c r="N1967" i="2"/>
  <c r="N1949" i="2"/>
  <c r="N1944" i="2"/>
  <c r="N1939" i="2"/>
  <c r="N1908" i="2"/>
  <c r="N1893" i="2"/>
  <c r="N1891" i="2"/>
  <c r="N1876" i="2"/>
  <c r="N1867" i="2"/>
  <c r="N1859" i="2"/>
  <c r="N1851" i="2"/>
  <c r="N1843" i="2"/>
  <c r="N1835" i="2"/>
  <c r="N1827" i="2"/>
  <c r="N1819" i="2"/>
  <c r="N1811" i="2"/>
  <c r="N1803" i="2"/>
  <c r="N1795" i="2"/>
  <c r="N1787" i="2"/>
  <c r="N1779" i="2"/>
  <c r="N1771" i="2"/>
  <c r="N2199" i="2"/>
  <c r="N2146" i="2"/>
  <c r="N2108" i="2"/>
  <c r="N2104" i="2"/>
  <c r="N2100" i="2"/>
  <c r="N2071" i="2"/>
  <c r="N2052" i="2"/>
  <c r="N2049" i="2"/>
  <c r="N2028" i="2"/>
  <c r="N2023" i="2"/>
  <c r="N2005" i="2"/>
  <c r="N2000" i="2"/>
  <c r="N1995" i="2"/>
  <c r="N1964" i="2"/>
  <c r="N1959" i="2"/>
  <c r="N1941" i="2"/>
  <c r="N1936" i="2"/>
  <c r="N1931" i="2"/>
  <c r="N1912" i="2"/>
  <c r="N1897" i="2"/>
  <c r="N1895" i="2"/>
  <c r="N1880" i="2"/>
  <c r="N1870" i="2"/>
  <c r="N1862" i="2"/>
  <c r="N1854" i="2"/>
  <c r="N1846" i="2"/>
  <c r="N1838" i="2"/>
  <c r="N1830" i="2"/>
  <c r="N1822" i="2"/>
  <c r="N1814" i="2"/>
  <c r="N1806" i="2"/>
  <c r="N2208" i="2"/>
  <c r="N2158" i="2"/>
  <c r="N2139" i="2"/>
  <c r="N2119" i="2"/>
  <c r="N2083" i="2"/>
  <c r="N2075" i="2"/>
  <c r="N2064" i="2"/>
  <c r="N2206" i="2"/>
  <c r="N2150" i="2"/>
  <c r="N2131" i="2"/>
  <c r="N2111" i="2"/>
  <c r="N2051" i="2"/>
  <c r="N2045" i="2"/>
  <c r="N2040" i="2"/>
  <c r="N2035" i="2"/>
  <c r="N2004" i="2"/>
  <c r="N1999" i="2"/>
  <c r="N1981" i="2"/>
  <c r="N1976" i="2"/>
  <c r="N1971" i="2"/>
  <c r="N1940" i="2"/>
  <c r="N1935" i="2"/>
  <c r="N1909" i="2"/>
  <c r="N1907" i="2"/>
  <c r="N1892" i="2"/>
  <c r="N1877" i="2"/>
  <c r="N1875" i="2"/>
  <c r="N1871" i="2"/>
  <c r="N1863" i="2"/>
  <c r="N1855" i="2"/>
  <c r="N1847" i="2"/>
  <c r="N1839" i="2"/>
  <c r="N1831" i="2"/>
  <c r="N1823" i="2"/>
  <c r="N1815" i="2"/>
  <c r="N1807" i="2"/>
  <c r="N1799" i="2"/>
  <c r="N1791" i="2"/>
  <c r="N1783" i="2"/>
  <c r="N1775" i="2"/>
  <c r="N2207" i="2"/>
  <c r="N2095" i="2"/>
  <c r="N2027" i="2"/>
  <c r="N2020" i="2"/>
  <c r="N2012" i="2"/>
  <c r="N1963" i="2"/>
  <c r="N1955" i="2"/>
  <c r="N1947" i="2"/>
  <c r="N1915" i="2"/>
  <c r="N1901" i="2"/>
  <c r="N1884" i="2"/>
  <c r="N1858" i="2"/>
  <c r="N1853" i="2"/>
  <c r="N1848" i="2"/>
  <c r="N1817" i="2"/>
  <c r="N1812" i="2"/>
  <c r="N2240" i="2"/>
  <c r="N2175" i="2"/>
  <c r="N2202" i="2"/>
  <c r="N2103" i="2"/>
  <c r="N2039" i="2"/>
  <c r="N2032" i="2"/>
  <c r="N2015" i="2"/>
  <c r="N2007" i="2"/>
  <c r="N1933" i="2"/>
  <c r="N1925" i="2"/>
  <c r="N1904" i="2"/>
  <c r="N1887" i="2"/>
  <c r="N1873" i="2"/>
  <c r="N1865" i="2"/>
  <c r="N1860" i="2"/>
  <c r="N1842" i="2"/>
  <c r="N1837" i="2"/>
  <c r="N1832" i="2"/>
  <c r="N1804" i="2"/>
  <c r="N1789" i="2"/>
  <c r="N1774" i="2"/>
  <c r="N1772" i="2"/>
  <c r="N1770" i="2"/>
  <c r="N1762" i="2"/>
  <c r="N1754" i="2"/>
  <c r="N1746" i="2"/>
  <c r="N1738" i="2"/>
  <c r="N1730" i="2"/>
  <c r="N1722" i="2"/>
  <c r="N1714" i="2"/>
  <c r="N1706" i="2"/>
  <c r="N1698" i="2"/>
  <c r="N1690" i="2"/>
  <c r="N1682" i="2"/>
  <c r="N1674" i="2"/>
  <c r="N1666" i="2"/>
  <c r="N1658" i="2"/>
  <c r="N1650" i="2"/>
  <c r="N1642" i="2"/>
  <c r="N1634" i="2"/>
  <c r="N1626" i="2"/>
  <c r="N1618" i="2"/>
  <c r="N1610" i="2"/>
  <c r="N1602" i="2"/>
  <c r="N1594" i="2"/>
  <c r="N1586" i="2"/>
  <c r="N2198" i="2"/>
  <c r="N2060" i="2"/>
  <c r="N2019" i="2"/>
  <c r="N2011" i="2"/>
  <c r="N1917" i="2"/>
  <c r="N1900" i="2"/>
  <c r="N1883" i="2"/>
  <c r="N1857" i="2"/>
  <c r="N1852" i="2"/>
  <c r="N1834" i="2"/>
  <c r="N1829" i="2"/>
  <c r="N1824" i="2"/>
  <c r="N1793" i="2"/>
  <c r="N1778" i="2"/>
  <c r="N1776" i="2"/>
  <c r="N1765" i="2"/>
  <c r="N1757" i="2"/>
  <c r="N1749" i="2"/>
  <c r="N1741" i="2"/>
  <c r="N1733" i="2"/>
  <c r="N1725" i="2"/>
  <c r="N1717" i="2"/>
  <c r="N1709" i="2"/>
  <c r="N1701" i="2"/>
  <c r="N1693" i="2"/>
  <c r="N2266" i="2"/>
  <c r="N2166" i="2"/>
  <c r="N2044" i="2"/>
  <c r="N2037" i="2"/>
  <c r="N1973" i="2"/>
  <c r="N1965" i="2"/>
  <c r="N1957" i="2"/>
  <c r="N1932" i="2"/>
  <c r="N1928" i="2"/>
  <c r="N1924" i="2"/>
  <c r="N1920" i="2"/>
  <c r="N1913" i="2"/>
  <c r="N1903" i="2"/>
  <c r="N1896" i="2"/>
  <c r="N1879" i="2"/>
  <c r="N1849" i="2"/>
  <c r="N1844" i="2"/>
  <c r="N1826" i="2"/>
  <c r="N1821" i="2"/>
  <c r="N1816" i="2"/>
  <c r="N2144" i="2"/>
  <c r="N2258" i="2"/>
  <c r="N2109" i="2"/>
  <c r="N2076" i="2"/>
  <c r="N2066" i="2"/>
  <c r="N2050" i="2"/>
  <c r="N1968" i="2"/>
  <c r="N1960" i="2"/>
  <c r="N1952" i="2"/>
  <c r="N1927" i="2"/>
  <c r="N1923" i="2"/>
  <c r="N1885" i="2"/>
  <c r="N1869" i="2"/>
  <c r="N1864" i="2"/>
  <c r="N1833" i="2"/>
  <c r="N1828" i="2"/>
  <c r="N1810" i="2"/>
  <c r="N1805" i="2"/>
  <c r="N1790" i="2"/>
  <c r="N1788" i="2"/>
  <c r="N1773" i="2"/>
  <c r="N1766" i="2"/>
  <c r="N1758" i="2"/>
  <c r="N1750" i="2"/>
  <c r="N1742" i="2"/>
  <c r="N1734" i="2"/>
  <c r="N1726" i="2"/>
  <c r="N1718" i="2"/>
  <c r="N1710" i="2"/>
  <c r="N1702" i="2"/>
  <c r="N1694" i="2"/>
  <c r="N1686" i="2"/>
  <c r="N1678" i="2"/>
  <c r="N1670" i="2"/>
  <c r="N1662" i="2"/>
  <c r="N1654" i="2"/>
  <c r="N1646" i="2"/>
  <c r="N1638" i="2"/>
  <c r="N1630" i="2"/>
  <c r="N1622" i="2"/>
  <c r="N1614" i="2"/>
  <c r="N1606" i="2"/>
  <c r="N1598" i="2"/>
  <c r="N1590" i="2"/>
  <c r="N1582" i="2"/>
  <c r="N2107" i="2"/>
  <c r="N1996" i="2"/>
  <c r="N1975" i="2"/>
  <c r="N1911" i="2"/>
  <c r="N1840" i="2"/>
  <c r="N1800" i="2"/>
  <c r="N1796" i="2"/>
  <c r="N1782" i="2"/>
  <c r="N1769" i="2"/>
  <c r="N1764" i="2"/>
  <c r="N1759" i="2"/>
  <c r="N1728" i="2"/>
  <c r="N1723" i="2"/>
  <c r="N1705" i="2"/>
  <c r="N1700" i="2"/>
  <c r="N1695" i="2"/>
  <c r="N1672" i="2"/>
  <c r="N1657" i="2"/>
  <c r="N1655" i="2"/>
  <c r="N2154" i="2"/>
  <c r="N1984" i="2"/>
  <c r="N1951" i="2"/>
  <c r="N1919" i="2"/>
  <c r="N1866" i="2"/>
  <c r="N1825" i="2"/>
  <c r="N1818" i="2"/>
  <c r="N1792" i="2"/>
  <c r="N1761" i="2"/>
  <c r="N1756" i="2"/>
  <c r="N1751" i="2"/>
  <c r="N1720" i="2"/>
  <c r="N1715" i="2"/>
  <c r="N1697" i="2"/>
  <c r="N1692" i="2"/>
  <c r="N1687" i="2"/>
  <c r="N1676" i="2"/>
  <c r="N1661" i="2"/>
  <c r="N1659" i="2"/>
  <c r="N2099" i="2"/>
  <c r="N2128" i="2"/>
  <c r="N2043" i="2"/>
  <c r="N1991" i="2"/>
  <c r="N1980" i="2"/>
  <c r="N1888" i="2"/>
  <c r="N1850" i="2"/>
  <c r="N1836" i="2"/>
  <c r="N1809" i="2"/>
  <c r="N1794" i="2"/>
  <c r="N1784" i="2"/>
  <c r="N1777" i="2"/>
  <c r="N1760" i="2"/>
  <c r="N1755" i="2"/>
  <c r="N1737" i="2"/>
  <c r="N1732" i="2"/>
  <c r="N1727" i="2"/>
  <c r="N1696" i="2"/>
  <c r="N1691" i="2"/>
  <c r="N1673" i="2"/>
  <c r="N1671" i="2"/>
  <c r="N2016" i="2"/>
  <c r="N1786" i="2"/>
  <c r="N1780" i="2"/>
  <c r="N1753" i="2"/>
  <c r="N1745" i="2"/>
  <c r="N1712" i="2"/>
  <c r="N1704" i="2"/>
  <c r="N1684" i="2"/>
  <c r="N1677" i="2"/>
  <c r="N1667" i="2"/>
  <c r="N1660" i="2"/>
  <c r="N1647" i="2"/>
  <c r="N1636" i="2"/>
  <c r="N1621" i="2"/>
  <c r="N1619" i="2"/>
  <c r="N1997" i="2"/>
  <c r="N1979" i="2"/>
  <c r="N1881" i="2"/>
  <c r="N1785" i="2"/>
  <c r="N1724" i="2"/>
  <c r="N1716" i="2"/>
  <c r="N1708" i="2"/>
  <c r="N1680" i="2"/>
  <c r="N1663" i="2"/>
  <c r="N1649" i="2"/>
  <c r="N1640" i="2"/>
  <c r="N1625" i="2"/>
  <c r="N1623" i="2"/>
  <c r="N1608" i="2"/>
  <c r="N1593" i="2"/>
  <c r="N1591" i="2"/>
  <c r="N1577" i="2"/>
  <c r="N1569" i="2"/>
  <c r="N1943" i="2"/>
  <c r="N1868" i="2"/>
  <c r="N1856" i="2"/>
  <c r="N1845" i="2"/>
  <c r="N1813" i="2"/>
  <c r="N1802" i="2"/>
  <c r="N1752" i="2"/>
  <c r="N1748" i="2"/>
  <c r="N1744" i="2"/>
  <c r="N1740" i="2"/>
  <c r="N1736" i="2"/>
  <c r="N1707" i="2"/>
  <c r="N1699" i="2"/>
  <c r="N1656" i="2"/>
  <c r="N1644" i="2"/>
  <c r="N1629" i="2"/>
  <c r="N1627" i="2"/>
  <c r="N1612" i="2"/>
  <c r="N1597" i="2"/>
  <c r="N1595" i="2"/>
  <c r="N1989" i="2"/>
  <c r="N1905" i="2"/>
  <c r="N1747" i="2"/>
  <c r="N1743" i="2"/>
  <c r="N1739" i="2"/>
  <c r="N1735" i="2"/>
  <c r="N1731" i="2"/>
  <c r="N1679" i="2"/>
  <c r="N1665" i="2"/>
  <c r="N1653" i="2"/>
  <c r="N1648" i="2"/>
  <c r="N1637" i="2"/>
  <c r="N1635" i="2"/>
  <c r="N1620" i="2"/>
  <c r="N1605" i="2"/>
  <c r="N1603" i="2"/>
  <c r="N1588" i="2"/>
  <c r="N1578" i="2"/>
  <c r="N1570" i="2"/>
  <c r="N1988" i="2"/>
  <c r="N1889" i="2"/>
  <c r="N1841" i="2"/>
  <c r="N1820" i="2"/>
  <c r="N2136" i="2"/>
  <c r="N1983" i="2"/>
  <c r="N1948" i="2"/>
  <c r="N1861" i="2"/>
  <c r="N1797" i="2"/>
  <c r="N1664" i="2"/>
  <c r="N1652" i="2"/>
  <c r="N1617" i="2"/>
  <c r="N1575" i="2"/>
  <c r="N1565" i="2"/>
  <c r="N1557" i="2"/>
  <c r="N1549" i="2"/>
  <c r="N1541" i="2"/>
  <c r="N1533" i="2"/>
  <c r="N1525" i="2"/>
  <c r="N1517" i="2"/>
  <c r="N1509" i="2"/>
  <c r="N1501" i="2"/>
  <c r="N1493" i="2"/>
  <c r="N1485" i="2"/>
  <c r="N1477" i="2"/>
  <c r="N1469" i="2"/>
  <c r="N1461" i="2"/>
  <c r="N1453" i="2"/>
  <c r="N1445" i="2"/>
  <c r="N1437" i="2"/>
  <c r="N1429" i="2"/>
  <c r="N1421" i="2"/>
  <c r="N1413" i="2"/>
  <c r="N1405" i="2"/>
  <c r="N1397" i="2"/>
  <c r="N1389" i="2"/>
  <c r="N1381" i="2"/>
  <c r="N1872" i="2"/>
  <c r="N1668" i="2"/>
  <c r="N1645" i="2"/>
  <c r="N1628" i="2"/>
  <c r="N1611" i="2"/>
  <c r="N1607" i="2"/>
  <c r="N1604" i="2"/>
  <c r="N1587" i="2"/>
  <c r="N1572" i="2"/>
  <c r="N1566" i="2"/>
  <c r="N1558" i="2"/>
  <c r="N1550" i="2"/>
  <c r="N1542" i="2"/>
  <c r="N1534" i="2"/>
  <c r="N1526" i="2"/>
  <c r="N1518" i="2"/>
  <c r="N1510" i="2"/>
  <c r="N1502" i="2"/>
  <c r="N1494" i="2"/>
  <c r="N1486" i="2"/>
  <c r="N1478" i="2"/>
  <c r="N1470" i="2"/>
  <c r="N1462" i="2"/>
  <c r="N1454" i="2"/>
  <c r="N1446" i="2"/>
  <c r="N1438" i="2"/>
  <c r="N1430" i="2"/>
  <c r="N1422" i="2"/>
  <c r="N1414" i="2"/>
  <c r="N1406" i="2"/>
  <c r="N1398" i="2"/>
  <c r="N1390" i="2"/>
  <c r="N1382" i="2"/>
  <c r="N2184" i="2"/>
  <c r="N1987" i="2"/>
  <c r="N1916" i="2"/>
  <c r="N1767" i="2"/>
  <c r="N1683" i="2"/>
  <c r="N1632" i="2"/>
  <c r="N1615" i="2"/>
  <c r="N1609" i="2"/>
  <c r="N1600" i="2"/>
  <c r="N1579" i="2"/>
  <c r="N1576" i="2"/>
  <c r="N1561" i="2"/>
  <c r="N1559" i="2"/>
  <c r="N1544" i="2"/>
  <c r="N1529" i="2"/>
  <c r="N1527" i="2"/>
  <c r="N1512" i="2"/>
  <c r="N1497" i="2"/>
  <c r="N1495" i="2"/>
  <c r="N1480" i="2"/>
  <c r="N1465" i="2"/>
  <c r="N1463" i="2"/>
  <c r="N1448" i="2"/>
  <c r="N1433" i="2"/>
  <c r="N1431" i="2"/>
  <c r="N1416" i="2"/>
  <c r="N1401" i="2"/>
  <c r="N1399" i="2"/>
  <c r="N1384" i="2"/>
  <c r="N1376" i="2"/>
  <c r="N1368" i="2"/>
  <c r="N1360" i="2"/>
  <c r="N1352" i="2"/>
  <c r="N1344" i="2"/>
  <c r="N1336" i="2"/>
  <c r="N1328" i="2"/>
  <c r="N1320" i="2"/>
  <c r="N1312" i="2"/>
  <c r="N1304" i="2"/>
  <c r="N2067" i="2"/>
  <c r="N1808" i="2"/>
  <c r="N1763" i="2"/>
  <c r="N1703" i="2"/>
  <c r="N1643" i="2"/>
  <c r="N1631" i="2"/>
  <c r="N1573" i="2"/>
  <c r="N1563" i="2"/>
  <c r="N1548" i="2"/>
  <c r="N1546" i="2"/>
  <c r="N1531" i="2"/>
  <c r="N1516" i="2"/>
  <c r="N1514" i="2"/>
  <c r="N1499" i="2"/>
  <c r="N1899" i="2"/>
  <c r="N1781" i="2"/>
  <c r="N1729" i="2"/>
  <c r="N1713" i="2"/>
  <c r="N1681" i="2"/>
  <c r="N1599" i="2"/>
  <c r="N1567" i="2"/>
  <c r="N1552" i="2"/>
  <c r="N1537" i="2"/>
  <c r="N1535" i="2"/>
  <c r="N1520" i="2"/>
  <c r="N1505" i="2"/>
  <c r="N1503" i="2"/>
  <c r="N1488" i="2"/>
  <c r="N1473" i="2"/>
  <c r="N1471" i="2"/>
  <c r="N1456" i="2"/>
  <c r="N1441" i="2"/>
  <c r="N1439" i="2"/>
  <c r="N1424" i="2"/>
  <c r="N1409" i="2"/>
  <c r="N1407" i="2"/>
  <c r="N1392" i="2"/>
  <c r="N1374" i="2"/>
  <c r="N1366" i="2"/>
  <c r="N1358" i="2"/>
  <c r="N1350" i="2"/>
  <c r="N1342" i="2"/>
  <c r="N1334" i="2"/>
  <c r="N1326" i="2"/>
  <c r="N1318" i="2"/>
  <c r="N1310" i="2"/>
  <c r="N1302" i="2"/>
  <c r="N1294" i="2"/>
  <c r="N1286" i="2"/>
  <c r="N1278" i="2"/>
  <c r="N1270" i="2"/>
  <c r="N1262" i="2"/>
  <c r="N1254" i="2"/>
  <c r="N1246" i="2"/>
  <c r="N1238" i="2"/>
  <c r="N1230" i="2"/>
  <c r="N1222" i="2"/>
  <c r="N1214" i="2"/>
  <c r="N1206" i="2"/>
  <c r="N1198" i="2"/>
  <c r="N1190" i="2"/>
  <c r="N1182" i="2"/>
  <c r="N1174" i="2"/>
  <c r="N1166" i="2"/>
  <c r="N1158" i="2"/>
  <c r="N1150" i="2"/>
  <c r="N1142" i="2"/>
  <c r="N1134" i="2"/>
  <c r="N1956" i="2"/>
  <c r="N1801" i="2"/>
  <c r="N1711" i="2"/>
  <c r="N1689" i="2"/>
  <c r="N1641" i="2"/>
  <c r="N1624" i="2"/>
  <c r="N1613" i="2"/>
  <c r="N1585" i="2"/>
  <c r="N1581" i="2"/>
  <c r="N1556" i="2"/>
  <c r="N1554" i="2"/>
  <c r="N1539" i="2"/>
  <c r="N1524" i="2"/>
  <c r="N1522" i="2"/>
  <c r="N1507" i="2"/>
  <c r="N1492" i="2"/>
  <c r="N1490" i="2"/>
  <c r="N1475" i="2"/>
  <c r="N1460" i="2"/>
  <c r="N1458" i="2"/>
  <c r="N1443" i="2"/>
  <c r="N1428" i="2"/>
  <c r="N1426" i="2"/>
  <c r="N1411" i="2"/>
  <c r="N1396" i="2"/>
  <c r="N1394" i="2"/>
  <c r="N1379" i="2"/>
  <c r="N1377" i="2"/>
  <c r="N1369" i="2"/>
  <c r="N1361" i="2"/>
  <c r="N1353" i="2"/>
  <c r="N1345" i="2"/>
  <c r="N1337" i="2"/>
  <c r="N1329" i="2"/>
  <c r="N1321" i="2"/>
  <c r="N1313" i="2"/>
  <c r="N1305" i="2"/>
  <c r="N2021" i="2"/>
  <c r="N1798" i="2"/>
  <c r="N1688" i="2"/>
  <c r="N1669" i="2"/>
  <c r="N1589" i="2"/>
  <c r="N1560" i="2"/>
  <c r="N1545" i="2"/>
  <c r="N1543" i="2"/>
  <c r="N1528" i="2"/>
  <c r="N1513" i="2"/>
  <c r="N1511" i="2"/>
  <c r="N1496" i="2"/>
  <c r="N1584" i="2"/>
  <c r="N1580" i="2"/>
  <c r="N1564" i="2"/>
  <c r="N1562" i="2"/>
  <c r="N1547" i="2"/>
  <c r="N1532" i="2"/>
  <c r="N1530" i="2"/>
  <c r="N1515" i="2"/>
  <c r="N1500" i="2"/>
  <c r="N1498" i="2"/>
  <c r="N1483" i="2"/>
  <c r="N1468" i="2"/>
  <c r="N1466" i="2"/>
  <c r="N1451" i="2"/>
  <c r="N1436" i="2"/>
  <c r="N1434" i="2"/>
  <c r="N1419" i="2"/>
  <c r="N1404" i="2"/>
  <c r="N1402" i="2"/>
  <c r="N1387" i="2"/>
  <c r="N1375" i="2"/>
  <c r="N1367" i="2"/>
  <c r="N1359" i="2"/>
  <c r="N1351" i="2"/>
  <c r="N1343" i="2"/>
  <c r="N1335" i="2"/>
  <c r="N1327" i="2"/>
  <c r="N1319" i="2"/>
  <c r="N1311" i="2"/>
  <c r="N1303" i="2"/>
  <c r="N1295" i="2"/>
  <c r="N1287" i="2"/>
  <c r="N1279" i="2"/>
  <c r="N1271" i="2"/>
  <c r="N1263" i="2"/>
  <c r="N1255" i="2"/>
  <c r="N1247" i="2"/>
  <c r="N1239" i="2"/>
  <c r="N1231" i="2"/>
  <c r="N1223" i="2"/>
  <c r="N1215" i="2"/>
  <c r="N1207" i="2"/>
  <c r="N1199" i="2"/>
  <c r="N1191" i="2"/>
  <c r="N1183" i="2"/>
  <c r="N1175" i="2"/>
  <c r="N1167" i="2"/>
  <c r="N1159" i="2"/>
  <c r="N1151" i="2"/>
  <c r="N1143" i="2"/>
  <c r="N1135" i="2"/>
  <c r="N1721" i="2"/>
  <c r="N1601" i="2"/>
  <c r="N1553" i="2"/>
  <c r="N1536" i="2"/>
  <c r="N1519" i="2"/>
  <c r="N1482" i="2"/>
  <c r="N1452" i="2"/>
  <c r="N1435" i="2"/>
  <c r="N1768" i="2"/>
  <c r="N1596" i="2"/>
  <c r="N1568" i="2"/>
  <c r="N1508" i="2"/>
  <c r="N1476" i="2"/>
  <c r="N1459" i="2"/>
  <c r="N1442" i="2"/>
  <c r="N1633" i="2"/>
  <c r="N1592" i="2"/>
  <c r="N1484" i="2"/>
  <c r="N1467" i="2"/>
  <c r="N1450" i="2"/>
  <c r="N1420" i="2"/>
  <c r="N1403" i="2"/>
  <c r="N1386" i="2"/>
  <c r="N1371" i="2"/>
  <c r="N1355" i="2"/>
  <c r="N1339" i="2"/>
  <c r="N1323" i="2"/>
  <c r="N1307" i="2"/>
  <c r="N1297" i="2"/>
  <c r="N1282" i="2"/>
  <c r="N1280" i="2"/>
  <c r="N1265" i="2"/>
  <c r="N1250" i="2"/>
  <c r="N1248" i="2"/>
  <c r="N1233" i="2"/>
  <c r="N1218" i="2"/>
  <c r="N1216" i="2"/>
  <c r="N1201" i="2"/>
  <c r="N1186" i="2"/>
  <c r="N1184" i="2"/>
  <c r="N1169" i="2"/>
  <c r="N1154" i="2"/>
  <c r="N1152" i="2"/>
  <c r="N1137" i="2"/>
  <c r="N1127" i="2"/>
  <c r="N1119" i="2"/>
  <c r="N1111" i="2"/>
  <c r="N1103" i="2"/>
  <c r="N1540" i="2"/>
  <c r="N1523" i="2"/>
  <c r="N1506" i="2"/>
  <c r="N1479" i="2"/>
  <c r="N1449" i="2"/>
  <c r="N1432" i="2"/>
  <c r="N1415" i="2"/>
  <c r="N1385" i="2"/>
  <c r="N1364" i="2"/>
  <c r="N1348" i="2"/>
  <c r="N1332" i="2"/>
  <c r="N1316" i="2"/>
  <c r="N1301" i="2"/>
  <c r="N1299" i="2"/>
  <c r="N1284" i="2"/>
  <c r="N1269" i="2"/>
  <c r="N1267" i="2"/>
  <c r="N1252" i="2"/>
  <c r="N1237" i="2"/>
  <c r="N1235" i="2"/>
  <c r="N1220" i="2"/>
  <c r="N1205" i="2"/>
  <c r="N1203" i="2"/>
  <c r="N1188" i="2"/>
  <c r="N1173" i="2"/>
  <c r="N1171" i="2"/>
  <c r="N1156" i="2"/>
  <c r="N1141" i="2"/>
  <c r="N1139" i="2"/>
  <c r="N1122" i="2"/>
  <c r="N1114" i="2"/>
  <c r="N1106" i="2"/>
  <c r="N1098" i="2"/>
  <c r="N1685" i="2"/>
  <c r="N1444" i="2"/>
  <c r="N1427" i="2"/>
  <c r="N1363" i="2"/>
  <c r="N1354" i="2"/>
  <c r="N1346" i="2"/>
  <c r="N1289" i="2"/>
  <c r="N1272" i="2"/>
  <c r="N1266" i="2"/>
  <c r="N1249" i="2"/>
  <c r="N1232" i="2"/>
  <c r="N1226" i="2"/>
  <c r="N1209" i="2"/>
  <c r="N1192" i="2"/>
  <c r="N1178" i="2"/>
  <c r="N1161" i="2"/>
  <c r="N1144" i="2"/>
  <c r="N1138" i="2"/>
  <c r="N1125" i="2"/>
  <c r="N1123" i="2"/>
  <c r="N1121" i="2"/>
  <c r="N1089" i="2"/>
  <c r="N1081" i="2"/>
  <c r="N1073" i="2"/>
  <c r="N1065" i="2"/>
  <c r="N1057" i="2"/>
  <c r="N1049" i="2"/>
  <c r="N1041" i="2"/>
  <c r="N1033" i="2"/>
  <c r="N1025" i="2"/>
  <c r="N1017" i="2"/>
  <c r="N1675" i="2"/>
  <c r="N1583" i="2"/>
  <c r="N1380" i="2"/>
  <c r="N1341" i="2"/>
  <c r="N1333" i="2"/>
  <c r="N1324" i="2"/>
  <c r="N1300" i="2"/>
  <c r="N1283" i="2"/>
  <c r="N1277" i="2"/>
  <c r="N1260" i="2"/>
  <c r="N1243" i="2"/>
  <c r="N1229" i="2"/>
  <c r="N1212" i="2"/>
  <c r="N1195" i="2"/>
  <c r="N1189" i="2"/>
  <c r="N1172" i="2"/>
  <c r="N1155" i="2"/>
  <c r="N1149" i="2"/>
  <c r="N1132" i="2"/>
  <c r="N1112" i="2"/>
  <c r="N1110" i="2"/>
  <c r="N1108" i="2"/>
  <c r="N1092" i="2"/>
  <c r="N1084" i="2"/>
  <c r="N1076" i="2"/>
  <c r="N1068" i="2"/>
  <c r="N1060" i="2"/>
  <c r="N1052" i="2"/>
  <c r="N1044" i="2"/>
  <c r="N1036" i="2"/>
  <c r="N1028" i="2"/>
  <c r="N1020" i="2"/>
  <c r="N1992" i="2"/>
  <c r="N1571" i="2"/>
  <c r="N1521" i="2"/>
  <c r="N1487" i="2"/>
  <c r="N1464" i="2"/>
  <c r="N1440" i="2"/>
  <c r="N1383" i="2"/>
  <c r="N1365" i="2"/>
  <c r="N1325" i="2"/>
  <c r="N1308" i="2"/>
  <c r="N1291" i="2"/>
  <c r="N1276" i="2"/>
  <c r="N1268" i="2"/>
  <c r="N1261" i="2"/>
  <c r="N1253" i="2"/>
  <c r="N1245" i="2"/>
  <c r="N1227" i="2"/>
  <c r="N1219" i="2"/>
  <c r="N1211" i="2"/>
  <c r="N1204" i="2"/>
  <c r="N1196" i="2"/>
  <c r="N1181" i="2"/>
  <c r="N1147" i="2"/>
  <c r="N1128" i="2"/>
  <c r="N1474" i="2"/>
  <c r="N1347" i="2"/>
  <c r="N1330" i="2"/>
  <c r="N1306" i="2"/>
  <c r="N1298" i="2"/>
  <c r="N1290" i="2"/>
  <c r="N1264" i="2"/>
  <c r="N1256" i="2"/>
  <c r="N1241" i="2"/>
  <c r="N1146" i="2"/>
  <c r="N1651" i="2"/>
  <c r="N1412" i="2"/>
  <c r="N1357" i="2"/>
  <c r="N1340" i="2"/>
  <c r="N1275" i="2"/>
  <c r="N1180" i="2"/>
  <c r="N1165" i="2"/>
  <c r="N1157" i="2"/>
  <c r="N1131" i="2"/>
  <c r="N1116" i="2"/>
  <c r="N1102" i="2"/>
  <c r="N1096" i="2"/>
  <c r="N1094" i="2"/>
  <c r="N1066" i="2"/>
  <c r="N1064" i="2"/>
  <c r="N1062" i="2"/>
  <c r="N1034" i="2"/>
  <c r="N1032" i="2"/>
  <c r="N1030" i="2"/>
  <c r="N1013" i="2"/>
  <c r="N1005" i="2"/>
  <c r="N997" i="2"/>
  <c r="N989" i="2"/>
  <c r="N981" i="2"/>
  <c r="N973" i="2"/>
  <c r="N965" i="2"/>
  <c r="N957" i="2"/>
  <c r="N949" i="2"/>
  <c r="N941" i="2"/>
  <c r="N933" i="2"/>
  <c r="N925" i="2"/>
  <c r="N1538" i="2"/>
  <c r="N1472" i="2"/>
  <c r="N1425" i="2"/>
  <c r="N1418" i="2"/>
  <c r="N1388" i="2"/>
  <c r="N1362" i="2"/>
  <c r="N1322" i="2"/>
  <c r="N1274" i="2"/>
  <c r="N1240" i="2"/>
  <c r="N1225" i="2"/>
  <c r="N1217" i="2"/>
  <c r="N1210" i="2"/>
  <c r="N1202" i="2"/>
  <c r="N1194" i="2"/>
  <c r="N1176" i="2"/>
  <c r="N1168" i="2"/>
  <c r="N1160" i="2"/>
  <c r="N1153" i="2"/>
  <c r="N1145" i="2"/>
  <c r="N1130" i="2"/>
  <c r="N1113" i="2"/>
  <c r="N1107" i="2"/>
  <c r="N1101" i="2"/>
  <c r="N1087" i="2"/>
  <c r="N1085" i="2"/>
  <c r="N1083" i="2"/>
  <c r="N1055" i="2"/>
  <c r="N1053" i="2"/>
  <c r="N1051" i="2"/>
  <c r="N1023" i="2"/>
  <c r="N1021" i="2"/>
  <c r="N1019" i="2"/>
  <c r="N1008" i="2"/>
  <c r="N1000" i="2"/>
  <c r="N992" i="2"/>
  <c r="N984" i="2"/>
  <c r="N976" i="2"/>
  <c r="N1481" i="2"/>
  <c r="N1457" i="2"/>
  <c r="N1447" i="2"/>
  <c r="N1417" i="2"/>
  <c r="N1410" i="2"/>
  <c r="N1395" i="2"/>
  <c r="N1373" i="2"/>
  <c r="N1356" i="2"/>
  <c r="N1317" i="2"/>
  <c r="N1293" i="2"/>
  <c r="N1285" i="2"/>
  <c r="N1259" i="2"/>
  <c r="N1251" i="2"/>
  <c r="N1244" i="2"/>
  <c r="N1236" i="2"/>
  <c r="N1228" i="2"/>
  <c r="N1221" i="2"/>
  <c r="N1213" i="2"/>
  <c r="N1187" i="2"/>
  <c r="N1179" i="2"/>
  <c r="N1164" i="2"/>
  <c r="N1124" i="2"/>
  <c r="N1118" i="2"/>
  <c r="N1104" i="2"/>
  <c r="N1074" i="2"/>
  <c r="N1072" i="2"/>
  <c r="N1070" i="2"/>
  <c r="N1042" i="2"/>
  <c r="N1040" i="2"/>
  <c r="N1038" i="2"/>
  <c r="N1011" i="2"/>
  <c r="N1003" i="2"/>
  <c r="N995" i="2"/>
  <c r="N987" i="2"/>
  <c r="N979" i="2"/>
  <c r="N971" i="2"/>
  <c r="N963" i="2"/>
  <c r="N955" i="2"/>
  <c r="N947" i="2"/>
  <c r="N939" i="2"/>
  <c r="N931" i="2"/>
  <c r="N923" i="2"/>
  <c r="N1639" i="2"/>
  <c r="N1555" i="2"/>
  <c r="N1491" i="2"/>
  <c r="N1423" i="2"/>
  <c r="N1408" i="2"/>
  <c r="N1393" i="2"/>
  <c r="N1338" i="2"/>
  <c r="N1315" i="2"/>
  <c r="N1296" i="2"/>
  <c r="N1288" i="2"/>
  <c r="N1281" i="2"/>
  <c r="N1273" i="2"/>
  <c r="N1258" i="2"/>
  <c r="N1224" i="2"/>
  <c r="N1129" i="2"/>
  <c r="N1115" i="2"/>
  <c r="N1109" i="2"/>
  <c r="N1095" i="2"/>
  <c r="N1093" i="2"/>
  <c r="N1091" i="2"/>
  <c r="N1063" i="2"/>
  <c r="N1061" i="2"/>
  <c r="N1059" i="2"/>
  <c r="N1031" i="2"/>
  <c r="N1029" i="2"/>
  <c r="N1027" i="2"/>
  <c r="N1006" i="2"/>
  <c r="N998" i="2"/>
  <c r="N990" i="2"/>
  <c r="N982" i="2"/>
  <c r="N1616" i="2"/>
  <c r="N1551" i="2"/>
  <c r="N1489" i="2"/>
  <c r="N1455" i="2"/>
  <c r="N1391" i="2"/>
  <c r="N1370" i="2"/>
  <c r="N1331" i="2"/>
  <c r="N1314" i="2"/>
  <c r="N1257" i="2"/>
  <c r="N1242" i="2"/>
  <c r="N1234" i="2"/>
  <c r="N1208" i="2"/>
  <c r="N1200" i="2"/>
  <c r="N1193" i="2"/>
  <c r="N1185" i="2"/>
  <c r="N1177" i="2"/>
  <c r="N1170" i="2"/>
  <c r="N1162" i="2"/>
  <c r="N1136" i="2"/>
  <c r="N1117" i="2"/>
  <c r="N1097" i="2"/>
  <c r="N1071" i="2"/>
  <c r="N1069" i="2"/>
  <c r="N1067" i="2"/>
  <c r="N1719" i="2"/>
  <c r="N1148" i="2"/>
  <c r="N1120" i="2"/>
  <c r="N1105" i="2"/>
  <c r="N1018" i="2"/>
  <c r="N1014" i="2"/>
  <c r="N1001" i="2"/>
  <c r="N985" i="2"/>
  <c r="N969" i="2"/>
  <c r="N967" i="2"/>
  <c r="N952" i="2"/>
  <c r="N937" i="2"/>
  <c r="N935" i="2"/>
  <c r="N920" i="2"/>
  <c r="N912" i="2"/>
  <c r="N904" i="2"/>
  <c r="N896" i="2"/>
  <c r="N888" i="2"/>
  <c r="N880" i="2"/>
  <c r="N1090" i="2"/>
  <c r="N1079" i="2"/>
  <c r="N1056" i="2"/>
  <c r="N1050" i="2"/>
  <c r="N1045" i="2"/>
  <c r="N1039" i="2"/>
  <c r="N1035" i="2"/>
  <c r="N1004" i="2"/>
  <c r="N988" i="2"/>
  <c r="N958" i="2"/>
  <c r="N956" i="2"/>
  <c r="N954" i="2"/>
  <c r="N926" i="2"/>
  <c r="N924" i="2"/>
  <c r="N922" i="2"/>
  <c r="N915" i="2"/>
  <c r="N907" i="2"/>
  <c r="N899" i="2"/>
  <c r="N891" i="2"/>
  <c r="N883" i="2"/>
  <c r="N875" i="2"/>
  <c r="N867" i="2"/>
  <c r="N859" i="2"/>
  <c r="N851" i="2"/>
  <c r="N843" i="2"/>
  <c r="N835" i="2"/>
  <c r="N827" i="2"/>
  <c r="N819" i="2"/>
  <c r="N811" i="2"/>
  <c r="N803" i="2"/>
  <c r="N795" i="2"/>
  <c r="N787" i="2"/>
  <c r="N779" i="2"/>
  <c r="N771" i="2"/>
  <c r="N768" i="2"/>
  <c r="N760" i="2"/>
  <c r="N1574" i="2"/>
  <c r="N1378" i="2"/>
  <c r="N1292" i="2"/>
  <c r="N1140" i="2"/>
  <c r="N1078" i="2"/>
  <c r="N1026" i="2"/>
  <c r="N1022" i="2"/>
  <c r="N1007" i="2"/>
  <c r="N991" i="2"/>
  <c r="N975" i="2"/>
  <c r="N960" i="2"/>
  <c r="N945" i="2"/>
  <c r="N943" i="2"/>
  <c r="N928" i="2"/>
  <c r="N918" i="2"/>
  <c r="N910" i="2"/>
  <c r="N902" i="2"/>
  <c r="N894" i="2"/>
  <c r="N886" i="2"/>
  <c r="N878" i="2"/>
  <c r="N870" i="2"/>
  <c r="N862" i="2"/>
  <c r="N854" i="2"/>
  <c r="N846" i="2"/>
  <c r="N838" i="2"/>
  <c r="N830" i="2"/>
  <c r="N822" i="2"/>
  <c r="N814" i="2"/>
  <c r="N806" i="2"/>
  <c r="N798" i="2"/>
  <c r="N790" i="2"/>
  <c r="N782" i="2"/>
  <c r="N774" i="2"/>
  <c r="N763" i="2"/>
  <c r="N755" i="2"/>
  <c r="N747" i="2"/>
  <c r="N739" i="2"/>
  <c r="N731" i="2"/>
  <c r="N723" i="2"/>
  <c r="N715" i="2"/>
  <c r="N707" i="2"/>
  <c r="N699" i="2"/>
  <c r="N691" i="2"/>
  <c r="N683" i="2"/>
  <c r="N675" i="2"/>
  <c r="N667" i="2"/>
  <c r="N659" i="2"/>
  <c r="N651" i="2"/>
  <c r="N643" i="2"/>
  <c r="N635" i="2"/>
  <c r="N627" i="2"/>
  <c r="N1372" i="2"/>
  <c r="N1197" i="2"/>
  <c r="N1010" i="2"/>
  <c r="N994" i="2"/>
  <c r="N978" i="2"/>
  <c r="N966" i="2"/>
  <c r="N964" i="2"/>
  <c r="N962" i="2"/>
  <c r="N934" i="2"/>
  <c r="N932" i="2"/>
  <c r="N930" i="2"/>
  <c r="N913" i="2"/>
  <c r="N905" i="2"/>
  <c r="N897" i="2"/>
  <c r="N889" i="2"/>
  <c r="N881" i="2"/>
  <c r="N873" i="2"/>
  <c r="N865" i="2"/>
  <c r="N857" i="2"/>
  <c r="N849" i="2"/>
  <c r="N841" i="2"/>
  <c r="N833" i="2"/>
  <c r="N825" i="2"/>
  <c r="N1163" i="2"/>
  <c r="N1133" i="2"/>
  <c r="N1088" i="2"/>
  <c r="N1082" i="2"/>
  <c r="N1077" i="2"/>
  <c r="N1054" i="2"/>
  <c r="N1048" i="2"/>
  <c r="N1043" i="2"/>
  <c r="N1016" i="2"/>
  <c r="N1009" i="2"/>
  <c r="N993" i="2"/>
  <c r="N977" i="2"/>
  <c r="N968" i="2"/>
  <c r="N953" i="2"/>
  <c r="N951" i="2"/>
  <c r="N936" i="2"/>
  <c r="N921" i="2"/>
  <c r="N916" i="2"/>
  <c r="N908" i="2"/>
  <c r="N900" i="2"/>
  <c r="N892" i="2"/>
  <c r="N884" i="2"/>
  <c r="N876" i="2"/>
  <c r="N1504" i="2"/>
  <c r="N1100" i="2"/>
  <c r="N1037" i="2"/>
  <c r="N1012" i="2"/>
  <c r="N996" i="2"/>
  <c r="N980" i="2"/>
  <c r="N974" i="2"/>
  <c r="N972" i="2"/>
  <c r="N970" i="2"/>
  <c r="N942" i="2"/>
  <c r="N940" i="2"/>
  <c r="N938" i="2"/>
  <c r="N1309" i="2"/>
  <c r="N1126" i="2"/>
  <c r="N1099" i="2"/>
  <c r="N1058" i="2"/>
  <c r="N1047" i="2"/>
  <c r="N1024" i="2"/>
  <c r="N999" i="2"/>
  <c r="N983" i="2"/>
  <c r="N961" i="2"/>
  <c r="N959" i="2"/>
  <c r="N944" i="2"/>
  <c r="N929" i="2"/>
  <c r="N927" i="2"/>
  <c r="N914" i="2"/>
  <c r="N906" i="2"/>
  <c r="N898" i="2"/>
  <c r="N890" i="2"/>
  <c r="N882" i="2"/>
  <c r="N874" i="2"/>
  <c r="N866" i="2"/>
  <c r="N858" i="2"/>
  <c r="N850" i="2"/>
  <c r="N842" i="2"/>
  <c r="N834" i="2"/>
  <c r="N826" i="2"/>
  <c r="N818" i="2"/>
  <c r="N810" i="2"/>
  <c r="N802" i="2"/>
  <c r="N794" i="2"/>
  <c r="N786" i="2"/>
  <c r="N778" i="2"/>
  <c r="N767" i="2"/>
  <c r="N759" i="2"/>
  <c r="N751" i="2"/>
  <c r="N743" i="2"/>
  <c r="N735" i="2"/>
  <c r="N727" i="2"/>
  <c r="N719" i="2"/>
  <c r="N711" i="2"/>
  <c r="N703" i="2"/>
  <c r="N695" i="2"/>
  <c r="N687" i="2"/>
  <c r="N679" i="2"/>
  <c r="N671" i="2"/>
  <c r="N663" i="2"/>
  <c r="N655" i="2"/>
  <c r="N647" i="2"/>
  <c r="N639" i="2"/>
  <c r="N631" i="2"/>
  <c r="N919" i="2"/>
  <c r="N887" i="2"/>
  <c r="N872" i="2"/>
  <c r="N856" i="2"/>
  <c r="N840" i="2"/>
  <c r="N824" i="2"/>
  <c r="N815" i="2"/>
  <c r="N797" i="2"/>
  <c r="N792" i="2"/>
  <c r="N769" i="2"/>
  <c r="N764" i="2"/>
  <c r="N741" i="2"/>
  <c r="N726" i="2"/>
  <c r="N724" i="2"/>
  <c r="N709" i="2"/>
  <c r="N694" i="2"/>
  <c r="N692" i="2"/>
  <c r="N677" i="2"/>
  <c r="N662" i="2"/>
  <c r="N660" i="2"/>
  <c r="N645" i="2"/>
  <c r="N630" i="2"/>
  <c r="N628" i="2"/>
  <c r="N626" i="2"/>
  <c r="N618" i="2"/>
  <c r="N610" i="2"/>
  <c r="N602" i="2"/>
  <c r="N594" i="2"/>
  <c r="N586" i="2"/>
  <c r="N578" i="2"/>
  <c r="N570" i="2"/>
  <c r="N562" i="2"/>
  <c r="N554" i="2"/>
  <c r="N546" i="2"/>
  <c r="N538" i="2"/>
  <c r="N530" i="2"/>
  <c r="N522" i="2"/>
  <c r="N514" i="2"/>
  <c r="N506" i="2"/>
  <c r="N498" i="2"/>
  <c r="N490" i="2"/>
  <c r="N482" i="2"/>
  <c r="N474" i="2"/>
  <c r="N466" i="2"/>
  <c r="N458" i="2"/>
  <c r="N450" i="2"/>
  <c r="N442" i="2"/>
  <c r="N434" i="2"/>
  <c r="N426" i="2"/>
  <c r="N418" i="2"/>
  <c r="N410" i="2"/>
  <c r="N407" i="2"/>
  <c r="N382" i="2"/>
  <c r="N378" i="2"/>
  <c r="N1400" i="2"/>
  <c r="N893" i="2"/>
  <c r="N868" i="2"/>
  <c r="N852" i="2"/>
  <c r="N836" i="2"/>
  <c r="N820" i="2"/>
  <c r="N817" i="2"/>
  <c r="N812" i="2"/>
  <c r="N807" i="2"/>
  <c r="N789" i="2"/>
  <c r="N784" i="2"/>
  <c r="N766" i="2"/>
  <c r="N761" i="2"/>
  <c r="N756" i="2"/>
  <c r="N745" i="2"/>
  <c r="N730" i="2"/>
  <c r="N728" i="2"/>
  <c r="N713" i="2"/>
  <c r="N698" i="2"/>
  <c r="N696" i="2"/>
  <c r="N681" i="2"/>
  <c r="N666" i="2"/>
  <c r="N664" i="2"/>
  <c r="N649" i="2"/>
  <c r="N634" i="2"/>
  <c r="N632" i="2"/>
  <c r="N621" i="2"/>
  <c r="N613" i="2"/>
  <c r="N605" i="2"/>
  <c r="N597" i="2"/>
  <c r="N589" i="2"/>
  <c r="N581" i="2"/>
  <c r="N573" i="2"/>
  <c r="N565" i="2"/>
  <c r="N557" i="2"/>
  <c r="N549" i="2"/>
  <c r="N541" i="2"/>
  <c r="N533" i="2"/>
  <c r="N525" i="2"/>
  <c r="N517" i="2"/>
  <c r="N509" i="2"/>
  <c r="N501" i="2"/>
  <c r="N493" i="2"/>
  <c r="N485" i="2"/>
  <c r="N477" i="2"/>
  <c r="N469" i="2"/>
  <c r="N461" i="2"/>
  <c r="N453" i="2"/>
  <c r="N445" i="2"/>
  <c r="N437" i="2"/>
  <c r="N429" i="2"/>
  <c r="N421" i="2"/>
  <c r="N413" i="2"/>
  <c r="N404" i="2"/>
  <c r="N401" i="2"/>
  <c r="N397" i="2"/>
  <c r="N393" i="2"/>
  <c r="N386" i="2"/>
  <c r="N375" i="2"/>
  <c r="N361" i="2"/>
  <c r="N358" i="2"/>
  <c r="N355" i="2"/>
  <c r="N351" i="2"/>
  <c r="N348" i="2"/>
  <c r="N344" i="2"/>
  <c r="N340" i="2"/>
  <c r="N333" i="2"/>
  <c r="N329" i="2"/>
  <c r="N322" i="2"/>
  <c r="N318" i="2"/>
  <c r="N311" i="2"/>
  <c r="N307" i="2"/>
  <c r="N303" i="2"/>
  <c r="N296" i="2"/>
  <c r="N1349" i="2"/>
  <c r="N911" i="2"/>
  <c r="N879" i="2"/>
  <c r="N871" i="2"/>
  <c r="N855" i="2"/>
  <c r="N839" i="2"/>
  <c r="N823" i="2"/>
  <c r="N809" i="2"/>
  <c r="N804" i="2"/>
  <c r="N799" i="2"/>
  <c r="N781" i="2"/>
  <c r="N776" i="2"/>
  <c r="N758" i="2"/>
  <c r="N749" i="2"/>
  <c r="N734" i="2"/>
  <c r="N732" i="2"/>
  <c r="N717" i="2"/>
  <c r="N702" i="2"/>
  <c r="N700" i="2"/>
  <c r="N685" i="2"/>
  <c r="N670" i="2"/>
  <c r="N668" i="2"/>
  <c r="N653" i="2"/>
  <c r="N638" i="2"/>
  <c r="N636" i="2"/>
  <c r="N624" i="2"/>
  <c r="N616" i="2"/>
  <c r="N608" i="2"/>
  <c r="N600" i="2"/>
  <c r="N592" i="2"/>
  <c r="N584" i="2"/>
  <c r="N576" i="2"/>
  <c r="N568" i="2"/>
  <c r="N560" i="2"/>
  <c r="N552" i="2"/>
  <c r="N544" i="2"/>
  <c r="N536" i="2"/>
  <c r="N528" i="2"/>
  <c r="N520" i="2"/>
  <c r="N512" i="2"/>
  <c r="N504" i="2"/>
  <c r="N496" i="2"/>
  <c r="N488" i="2"/>
  <c r="N480" i="2"/>
  <c r="N472" i="2"/>
  <c r="N464" i="2"/>
  <c r="N456" i="2"/>
  <c r="N448" i="2"/>
  <c r="N440" i="2"/>
  <c r="N432" i="2"/>
  <c r="N424" i="2"/>
  <c r="N416" i="2"/>
  <c r="N390" i="2"/>
  <c r="N1015" i="2"/>
  <c r="N950" i="2"/>
  <c r="N917" i="2"/>
  <c r="N885" i="2"/>
  <c r="N861" i="2"/>
  <c r="N845" i="2"/>
  <c r="N829" i="2"/>
  <c r="N801" i="2"/>
  <c r="N796" i="2"/>
  <c r="N791" i="2"/>
  <c r="N773" i="2"/>
  <c r="N753" i="2"/>
  <c r="N738" i="2"/>
  <c r="N736" i="2"/>
  <c r="N721" i="2"/>
  <c r="N706" i="2"/>
  <c r="N704" i="2"/>
  <c r="N689" i="2"/>
  <c r="N674" i="2"/>
  <c r="N672" i="2"/>
  <c r="N657" i="2"/>
  <c r="N642" i="2"/>
  <c r="N640" i="2"/>
  <c r="N619" i="2"/>
  <c r="N611" i="2"/>
  <c r="N603" i="2"/>
  <c r="N595" i="2"/>
  <c r="N587" i="2"/>
  <c r="N579" i="2"/>
  <c r="N571" i="2"/>
  <c r="N563" i="2"/>
  <c r="N555" i="2"/>
  <c r="N547" i="2"/>
  <c r="N539" i="2"/>
  <c r="N531" i="2"/>
  <c r="N523" i="2"/>
  <c r="N515" i="2"/>
  <c r="N507" i="2"/>
  <c r="N499" i="2"/>
  <c r="N491" i="2"/>
  <c r="N483" i="2"/>
  <c r="N475" i="2"/>
  <c r="N467" i="2"/>
  <c r="N459" i="2"/>
  <c r="N451" i="2"/>
  <c r="N443" i="2"/>
  <c r="N435" i="2"/>
  <c r="N427" i="2"/>
  <c r="N419" i="2"/>
  <c r="N411" i="2"/>
  <c r="N408" i="2"/>
  <c r="N402" i="2"/>
  <c r="N398" i="2"/>
  <c r="N394" i="2"/>
  <c r="N387" i="2"/>
  <c r="N383" i="2"/>
  <c r="N376" i="2"/>
  <c r="N372" i="2"/>
  <c r="N362" i="2"/>
  <c r="N356" i="2"/>
  <c r="N352" i="2"/>
  <c r="N349" i="2"/>
  <c r="N345" i="2"/>
  <c r="N341" i="2"/>
  <c r="N334" i="2"/>
  <c r="N330" i="2"/>
  <c r="N323" i="2"/>
  <c r="N319" i="2"/>
  <c r="N312" i="2"/>
  <c r="N308" i="2"/>
  <c r="N304" i="2"/>
  <c r="N300" i="2"/>
  <c r="N297" i="2"/>
  <c r="N1046" i="2"/>
  <c r="N986" i="2"/>
  <c r="N948" i="2"/>
  <c r="N903" i="2"/>
  <c r="N864" i="2"/>
  <c r="N848" i="2"/>
  <c r="N832" i="2"/>
  <c r="N793" i="2"/>
  <c r="N788" i="2"/>
  <c r="N783" i="2"/>
  <c r="N742" i="2"/>
  <c r="N740" i="2"/>
  <c r="N725" i="2"/>
  <c r="N710" i="2"/>
  <c r="N708" i="2"/>
  <c r="N693" i="2"/>
  <c r="N678" i="2"/>
  <c r="N676" i="2"/>
  <c r="N661" i="2"/>
  <c r="N646" i="2"/>
  <c r="N644" i="2"/>
  <c r="N629" i="2"/>
  <c r="N622" i="2"/>
  <c r="N614" i="2"/>
  <c r="N606" i="2"/>
  <c r="N598" i="2"/>
  <c r="N590" i="2"/>
  <c r="N582" i="2"/>
  <c r="N574" i="2"/>
  <c r="N566" i="2"/>
  <c r="N558" i="2"/>
  <c r="N550" i="2"/>
  <c r="N54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5" i="2"/>
  <c r="N1086" i="2"/>
  <c r="N946" i="2"/>
  <c r="N909" i="2"/>
  <c r="N877" i="2"/>
  <c r="N860" i="2"/>
  <c r="N844" i="2"/>
  <c r="N828" i="2"/>
  <c r="N816" i="2"/>
  <c r="N785" i="2"/>
  <c r="N780" i="2"/>
  <c r="N775" i="2"/>
  <c r="N770" i="2"/>
  <c r="N765" i="2"/>
  <c r="N746" i="2"/>
  <c r="N744" i="2"/>
  <c r="N729" i="2"/>
  <c r="N714" i="2"/>
  <c r="N712" i="2"/>
  <c r="N697" i="2"/>
  <c r="N682" i="2"/>
  <c r="N680" i="2"/>
  <c r="N665" i="2"/>
  <c r="N650" i="2"/>
  <c r="N648" i="2"/>
  <c r="N633" i="2"/>
  <c r="N625" i="2"/>
  <c r="N617" i="2"/>
  <c r="N609" i="2"/>
  <c r="N601" i="2"/>
  <c r="N593" i="2"/>
  <c r="N585" i="2"/>
  <c r="N577" i="2"/>
  <c r="N569" i="2"/>
  <c r="N561" i="2"/>
  <c r="N553" i="2"/>
  <c r="N545" i="2"/>
  <c r="N537" i="2"/>
  <c r="N529" i="2"/>
  <c r="N521" i="2"/>
  <c r="N513" i="2"/>
  <c r="N505" i="2"/>
  <c r="N497" i="2"/>
  <c r="N489" i="2"/>
  <c r="N481" i="2"/>
  <c r="N473" i="2"/>
  <c r="N465" i="2"/>
  <c r="N457" i="2"/>
  <c r="N449" i="2"/>
  <c r="N441" i="2"/>
  <c r="N433" i="2"/>
  <c r="N425" i="2"/>
  <c r="N417" i="2"/>
  <c r="N409" i="2"/>
  <c r="N399" i="2"/>
  <c r="N395" i="2"/>
  <c r="N391" i="2"/>
  <c r="N388" i="2"/>
  <c r="N384" i="2"/>
  <c r="N377" i="2"/>
  <c r="N373" i="2"/>
  <c r="N366" i="2"/>
  <c r="N363" i="2"/>
  <c r="N353" i="2"/>
  <c r="N346" i="2"/>
  <c r="N342" i="2"/>
  <c r="N335" i="2"/>
  <c r="N331" i="2"/>
  <c r="N324" i="2"/>
  <c r="N320" i="2"/>
  <c r="N313" i="2"/>
  <c r="N309" i="2"/>
  <c r="N305" i="2"/>
  <c r="N301" i="2"/>
  <c r="N298" i="2"/>
  <c r="N284" i="2"/>
  <c r="N1080" i="2"/>
  <c r="N895" i="2"/>
  <c r="N863" i="2"/>
  <c r="N847" i="2"/>
  <c r="N831" i="2"/>
  <c r="N813" i="2"/>
  <c r="N808" i="2"/>
  <c r="N777" i="2"/>
  <c r="N772" i="2"/>
  <c r="N762" i="2"/>
  <c r="N757" i="2"/>
  <c r="N750" i="2"/>
  <c r="N748" i="2"/>
  <c r="N733" i="2"/>
  <c r="N718" i="2"/>
  <c r="N716" i="2"/>
  <c r="N701" i="2"/>
  <c r="N686" i="2"/>
  <c r="N684" i="2"/>
  <c r="N669" i="2"/>
  <c r="N654" i="2"/>
  <c r="N652" i="2"/>
  <c r="N637" i="2"/>
  <c r="N620" i="2"/>
  <c r="N612" i="2"/>
  <c r="N604" i="2"/>
  <c r="N596" i="2"/>
  <c r="N588" i="2"/>
  <c r="N580" i="2"/>
  <c r="N572" i="2"/>
  <c r="N564" i="2"/>
  <c r="N556" i="2"/>
  <c r="N548" i="2"/>
  <c r="N540" i="2"/>
  <c r="N532" i="2"/>
  <c r="N524" i="2"/>
  <c r="N516" i="2"/>
  <c r="N508" i="2"/>
  <c r="N500" i="2"/>
  <c r="N492" i="2"/>
  <c r="N484" i="2"/>
  <c r="N476" i="2"/>
  <c r="N468" i="2"/>
  <c r="N460" i="2"/>
  <c r="N452" i="2"/>
  <c r="N444" i="2"/>
  <c r="N436" i="2"/>
  <c r="N428" i="2"/>
  <c r="N420" i="2"/>
  <c r="N412" i="2"/>
  <c r="N406" i="2"/>
  <c r="N403" i="2"/>
  <c r="N821" i="2"/>
  <c r="N800" i="2"/>
  <c r="N658" i="2"/>
  <c r="N641" i="2"/>
  <c r="N599" i="2"/>
  <c r="N535" i="2"/>
  <c r="N471" i="2"/>
  <c r="N354" i="2"/>
  <c r="N343" i="2"/>
  <c r="N326" i="2"/>
  <c r="N315" i="2"/>
  <c r="N288" i="2"/>
  <c r="N286" i="2"/>
  <c r="N282" i="2"/>
  <c r="N279" i="2"/>
  <c r="N269" i="2"/>
  <c r="N263" i="2"/>
  <c r="N260" i="2"/>
  <c r="N250" i="2"/>
  <c r="N243" i="2"/>
  <c r="N237" i="2"/>
  <c r="N234" i="2"/>
  <c r="N227" i="2"/>
  <c r="N216" i="2"/>
  <c r="N212" i="2"/>
  <c r="N191" i="2"/>
  <c r="N181" i="2"/>
  <c r="N178" i="2"/>
  <c r="N174" i="2"/>
  <c r="N164" i="2"/>
  <c r="N161" i="2"/>
  <c r="N158" i="2"/>
  <c r="N149" i="2"/>
  <c r="N139" i="2"/>
  <c r="N128" i="2"/>
  <c r="N115" i="2"/>
  <c r="N112" i="2"/>
  <c r="N96" i="2"/>
  <c r="N89" i="2"/>
  <c r="N86" i="2"/>
  <c r="N79" i="2"/>
  <c r="N62" i="2"/>
  <c r="N59" i="2"/>
  <c r="N50" i="2"/>
  <c r="N43" i="2"/>
  <c r="N36" i="2"/>
  <c r="N29" i="2"/>
  <c r="N18" i="2"/>
  <c r="N14" i="2"/>
  <c r="N276" i="2"/>
  <c r="N273" i="2"/>
  <c r="N257" i="2"/>
  <c r="N253" i="2"/>
  <c r="N247" i="2"/>
  <c r="N240" i="2"/>
  <c r="N231" i="2"/>
  <c r="N224" i="2"/>
  <c r="N220" i="2"/>
  <c r="N209" i="2"/>
  <c r="N205" i="2"/>
  <c r="N202" i="2"/>
  <c r="N195" i="2"/>
  <c r="N188" i="2"/>
  <c r="N171" i="2"/>
  <c r="N168" i="2"/>
  <c r="N153" i="2"/>
  <c r="N146" i="2"/>
  <c r="N143" i="2"/>
  <c r="N1075" i="2"/>
  <c r="N869" i="2"/>
  <c r="N690" i="2"/>
  <c r="N673" i="2"/>
  <c r="N656" i="2"/>
  <c r="N623" i="2"/>
  <c r="N559" i="2"/>
  <c r="N495" i="2"/>
  <c r="N431" i="2"/>
  <c r="N396" i="2"/>
  <c r="N385" i="2"/>
  <c r="N347" i="2"/>
  <c r="N332" i="2"/>
  <c r="N317" i="2"/>
  <c r="N302" i="2"/>
  <c r="N293" i="2"/>
  <c r="N722" i="2"/>
  <c r="N705" i="2"/>
  <c r="N688" i="2"/>
  <c r="N583" i="2"/>
  <c r="N519" i="2"/>
  <c r="N455" i="2"/>
  <c r="N400" i="2"/>
  <c r="N392" i="2"/>
  <c r="N380" i="2"/>
  <c r="N371" i="2"/>
  <c r="N365" i="2"/>
  <c r="N336" i="2"/>
  <c r="N321" i="2"/>
  <c r="N306" i="2"/>
  <c r="N295" i="2"/>
  <c r="N291" i="2"/>
  <c r="N280" i="2"/>
  <c r="N270" i="2"/>
  <c r="N267" i="2"/>
  <c r="N264" i="2"/>
  <c r="N1002" i="2"/>
  <c r="N901" i="2"/>
  <c r="N837" i="2"/>
  <c r="N754" i="2"/>
  <c r="N737" i="2"/>
  <c r="N720" i="2"/>
  <c r="N607" i="2"/>
  <c r="N543" i="2"/>
  <c r="N479" i="2"/>
  <c r="N415" i="2"/>
  <c r="N369" i="2"/>
  <c r="N338" i="2"/>
  <c r="N325" i="2"/>
  <c r="N310" i="2"/>
  <c r="N289" i="2"/>
  <c r="N277" i="2"/>
  <c r="N261" i="2"/>
  <c r="N752" i="2"/>
  <c r="N567" i="2"/>
  <c r="N503" i="2"/>
  <c r="N439" i="2"/>
  <c r="N367" i="2"/>
  <c r="N360" i="2"/>
  <c r="N327" i="2"/>
  <c r="N316" i="2"/>
  <c r="N299" i="2"/>
  <c r="N287" i="2"/>
  <c r="N285" i="2"/>
  <c r="N283" i="2"/>
  <c r="N274" i="2"/>
  <c r="N265" i="2"/>
  <c r="N245" i="2"/>
  <c r="N218" i="2"/>
  <c r="N214" i="2"/>
  <c r="N591" i="2"/>
  <c r="N527" i="2"/>
  <c r="N463" i="2"/>
  <c r="N379" i="2"/>
  <c r="N364" i="2"/>
  <c r="N357" i="2"/>
  <c r="N314" i="2"/>
  <c r="N294" i="2"/>
  <c r="N281" i="2"/>
  <c r="N271" i="2"/>
  <c r="N268" i="2"/>
  <c r="N255" i="2"/>
  <c r="N853" i="2"/>
  <c r="N805" i="2"/>
  <c r="N615" i="2"/>
  <c r="N551" i="2"/>
  <c r="N487" i="2"/>
  <c r="N423" i="2"/>
  <c r="N381" i="2"/>
  <c r="N370" i="2"/>
  <c r="N350" i="2"/>
  <c r="N339" i="2"/>
  <c r="N292" i="2"/>
  <c r="N278" i="2"/>
  <c r="N275" i="2"/>
  <c r="N262" i="2"/>
  <c r="N259" i="2"/>
  <c r="N252" i="2"/>
  <c r="N249" i="2"/>
  <c r="N575" i="2"/>
  <c r="N511" i="2"/>
  <c r="N447" i="2"/>
  <c r="N389" i="2"/>
  <c r="N374" i="2"/>
  <c r="N368" i="2"/>
  <c r="N359" i="2"/>
  <c r="N337" i="2"/>
  <c r="N328" i="2"/>
  <c r="N290" i="2"/>
  <c r="N272" i="2"/>
  <c r="N266" i="2"/>
  <c r="N256" i="2"/>
  <c r="N246" i="2"/>
  <c r="N230" i="2"/>
  <c r="N223" i="2"/>
  <c r="N219" i="2"/>
  <c r="N208" i="2"/>
  <c r="N198" i="2"/>
  <c r="N11" i="2"/>
  <c r="N116" i="2"/>
  <c r="N163" i="2"/>
  <c r="K5" i="2"/>
  <c r="N12" i="2"/>
  <c r="N32" i="2"/>
  <c r="N53" i="2"/>
  <c r="N55" i="2"/>
  <c r="N65" i="2"/>
  <c r="N68" i="2"/>
  <c r="N85" i="2"/>
  <c r="N90" i="2"/>
  <c r="N99" i="2"/>
  <c r="N104" i="2"/>
  <c r="N117" i="2"/>
  <c r="N122" i="2"/>
  <c r="N125" i="2"/>
  <c r="N130" i="2"/>
  <c r="N133" i="2"/>
  <c r="N150" i="2"/>
  <c r="N154" i="2"/>
  <c r="N156" i="2"/>
  <c r="N162" i="2"/>
  <c r="N166" i="2"/>
  <c r="N170" i="2"/>
  <c r="N175" i="2"/>
  <c r="N226" i="2"/>
  <c r="N229" i="2"/>
  <c r="K2248" i="1"/>
  <c r="K2246" i="1"/>
  <c r="K2244" i="1"/>
  <c r="K2242" i="1"/>
  <c r="K2240" i="1"/>
  <c r="K2238" i="1"/>
  <c r="K2236" i="1"/>
  <c r="K2234" i="1"/>
  <c r="K2232" i="1"/>
  <c r="K2230" i="1"/>
  <c r="K2228" i="1"/>
  <c r="K2226" i="1"/>
  <c r="K2224" i="1"/>
  <c r="K2222" i="1"/>
  <c r="K2220" i="1"/>
  <c r="K2218" i="1"/>
  <c r="K2216" i="1"/>
  <c r="K2214" i="1"/>
  <c r="K2212" i="1"/>
  <c r="K2210" i="1"/>
  <c r="K2208" i="1"/>
  <c r="K2206" i="1"/>
  <c r="K2204" i="1"/>
  <c r="K2202" i="1"/>
  <c r="K2200" i="1"/>
  <c r="K2198" i="1"/>
  <c r="K2196" i="1"/>
  <c r="K2249" i="1"/>
  <c r="K2247" i="1"/>
  <c r="K2245" i="1"/>
  <c r="K2243" i="1"/>
  <c r="K2241" i="1"/>
  <c r="K2239" i="1"/>
  <c r="K2237" i="1"/>
  <c r="K2235" i="1"/>
  <c r="K2233" i="1"/>
  <c r="K2231" i="1"/>
  <c r="K2229" i="1"/>
  <c r="K2227" i="1"/>
  <c r="K2225" i="1"/>
  <c r="K2223" i="1"/>
  <c r="K2221" i="1"/>
  <c r="K2219" i="1"/>
  <c r="K2217" i="1"/>
  <c r="K2215" i="1"/>
  <c r="K2213" i="1"/>
  <c r="K2211" i="1"/>
  <c r="K2209" i="1"/>
  <c r="K2207" i="1"/>
  <c r="K2205" i="1"/>
  <c r="K2203" i="1"/>
  <c r="K2201" i="1"/>
  <c r="K2199" i="1"/>
  <c r="K2197" i="1"/>
  <c r="K2192" i="1"/>
  <c r="K2190" i="1"/>
  <c r="K2188" i="1"/>
  <c r="K2186" i="1"/>
  <c r="K2184" i="1"/>
  <c r="K2182" i="1"/>
  <c r="K2180" i="1"/>
  <c r="K2178" i="1"/>
  <c r="K2176" i="1"/>
  <c r="K2174" i="1"/>
  <c r="K2172" i="1"/>
  <c r="K2170" i="1"/>
  <c r="K2168" i="1"/>
  <c r="K2166" i="1"/>
  <c r="K2164" i="1"/>
  <c r="K2162" i="1"/>
  <c r="K2160" i="1"/>
  <c r="K2158" i="1"/>
  <c r="K2195" i="1"/>
  <c r="K2194" i="1"/>
  <c r="K2191" i="1"/>
  <c r="K2175" i="1"/>
  <c r="K2189" i="1"/>
  <c r="K2187" i="1"/>
  <c r="K2173" i="1"/>
  <c r="K2169" i="1"/>
  <c r="K2165" i="1"/>
  <c r="K2157" i="1"/>
  <c r="K2155" i="1"/>
  <c r="K2153" i="1"/>
  <c r="K2151" i="1"/>
  <c r="K2149" i="1"/>
  <c r="K2147" i="1"/>
  <c r="K2145" i="1"/>
  <c r="K2143" i="1"/>
  <c r="K2141" i="1"/>
  <c r="K2139" i="1"/>
  <c r="K2137" i="1"/>
  <c r="K2135" i="1"/>
  <c r="K2133" i="1"/>
  <c r="K2131" i="1"/>
  <c r="K2129" i="1"/>
  <c r="K2127" i="1"/>
  <c r="K2125" i="1"/>
  <c r="K2185" i="1"/>
  <c r="K2183" i="1"/>
  <c r="K2161" i="1"/>
  <c r="K2181" i="1"/>
  <c r="K2193" i="1"/>
  <c r="K2177" i="1"/>
  <c r="K2154" i="1"/>
  <c r="K2140" i="1"/>
  <c r="K2136" i="1"/>
  <c r="K2159" i="1"/>
  <c r="K2148" i="1"/>
  <c r="K2134" i="1"/>
  <c r="K2179" i="1"/>
  <c r="K2167" i="1"/>
  <c r="K2142" i="1"/>
  <c r="K2123" i="1"/>
  <c r="K2121" i="1"/>
  <c r="K2119" i="1"/>
  <c r="K2117" i="1"/>
  <c r="K2115" i="1"/>
  <c r="K2113" i="1"/>
  <c r="K2111" i="1"/>
  <c r="K2109" i="1"/>
  <c r="K2107" i="1"/>
  <c r="K2105" i="1"/>
  <c r="K2103" i="1"/>
  <c r="K2101" i="1"/>
  <c r="K2099" i="1"/>
  <c r="K2097" i="1"/>
  <c r="K2152" i="1"/>
  <c r="K2132" i="1"/>
  <c r="K2128" i="1"/>
  <c r="K2146" i="1"/>
  <c r="K2163" i="1"/>
  <c r="K2156" i="1"/>
  <c r="K2150" i="1"/>
  <c r="K2124" i="1"/>
  <c r="K2122" i="1"/>
  <c r="K2120" i="1"/>
  <c r="K2118" i="1"/>
  <c r="K2116" i="1"/>
  <c r="K2114" i="1"/>
  <c r="K2112" i="1"/>
  <c r="K2110" i="1"/>
  <c r="K2108" i="1"/>
  <c r="K2106" i="1"/>
  <c r="K2104" i="1"/>
  <c r="K2102" i="1"/>
  <c r="K2100" i="1"/>
  <c r="K2138" i="1"/>
  <c r="K2126" i="1"/>
  <c r="K2083" i="1"/>
  <c r="K2080" i="1"/>
  <c r="K2078" i="1"/>
  <c r="K2076" i="1"/>
  <c r="K2074" i="1"/>
  <c r="K2072" i="1"/>
  <c r="K2070" i="1"/>
  <c r="K2068" i="1"/>
  <c r="K2066" i="1"/>
  <c r="K2064" i="1"/>
  <c r="K2062" i="1"/>
  <c r="K2060" i="1"/>
  <c r="K2058" i="1"/>
  <c r="K2056" i="1"/>
  <c r="K2054" i="1"/>
  <c r="K2052" i="1"/>
  <c r="K2050" i="1"/>
  <c r="K2048" i="1"/>
  <c r="K2046" i="1"/>
  <c r="K2044" i="1"/>
  <c r="K2042" i="1"/>
  <c r="K2040" i="1"/>
  <c r="K2038" i="1"/>
  <c r="K2036" i="1"/>
  <c r="K2034" i="1"/>
  <c r="K2032" i="1"/>
  <c r="K2030" i="1"/>
  <c r="K2028" i="1"/>
  <c r="K2026" i="1"/>
  <c r="K2024" i="1"/>
  <c r="K2022" i="1"/>
  <c r="K2098" i="1"/>
  <c r="K2096" i="1"/>
  <c r="K2095" i="1"/>
  <c r="K2089" i="1"/>
  <c r="K2086" i="1"/>
  <c r="K2171" i="1"/>
  <c r="K2094" i="1"/>
  <c r="K2093" i="1"/>
  <c r="K2085" i="1"/>
  <c r="K2082" i="1"/>
  <c r="K2088" i="1"/>
  <c r="K2079" i="1"/>
  <c r="K2077" i="1"/>
  <c r="K2075" i="1"/>
  <c r="K2073" i="1"/>
  <c r="K2071" i="1"/>
  <c r="K2069" i="1"/>
  <c r="K2067" i="1"/>
  <c r="K2065" i="1"/>
  <c r="K2063" i="1"/>
  <c r="K2061" i="1"/>
  <c r="K2059" i="1"/>
  <c r="K2057" i="1"/>
  <c r="K2055" i="1"/>
  <c r="K2053" i="1"/>
  <c r="K2051" i="1"/>
  <c r="K2049" i="1"/>
  <c r="K2130" i="1"/>
  <c r="K2092" i="1"/>
  <c r="K2091" i="1"/>
  <c r="K2081" i="1"/>
  <c r="K2144" i="1"/>
  <c r="K2087" i="1"/>
  <c r="K2084" i="1"/>
  <c r="K2043" i="1"/>
  <c r="K2035" i="1"/>
  <c r="K2027" i="1"/>
  <c r="K2020" i="1"/>
  <c r="K2014" i="1"/>
  <c r="K2012" i="1"/>
  <c r="K2010" i="1"/>
  <c r="K2008" i="1"/>
  <c r="K2006" i="1"/>
  <c r="K2004" i="1"/>
  <c r="K2002" i="1"/>
  <c r="K2000" i="1"/>
  <c r="K1998" i="1"/>
  <c r="K1996" i="1"/>
  <c r="K1994" i="1"/>
  <c r="K1992" i="1"/>
  <c r="K1990" i="1"/>
  <c r="K2090" i="1"/>
  <c r="K2041" i="1"/>
  <c r="K2033" i="1"/>
  <c r="K2025" i="1"/>
  <c r="K2019" i="1"/>
  <c r="K2016" i="1"/>
  <c r="K2039" i="1"/>
  <c r="K2031" i="1"/>
  <c r="K2023" i="1"/>
  <c r="K2018" i="1"/>
  <c r="K2015" i="1"/>
  <c r="K2013" i="1"/>
  <c r="K2011" i="1"/>
  <c r="K2009" i="1"/>
  <c r="K2007" i="1"/>
  <c r="K2045" i="1"/>
  <c r="K2037" i="1"/>
  <c r="K2029" i="1"/>
  <c r="K2021" i="1"/>
  <c r="K1989" i="1"/>
  <c r="K1988" i="1"/>
  <c r="K2005" i="1"/>
  <c r="K1984" i="1"/>
  <c r="K1981" i="1"/>
  <c r="K1979" i="1"/>
  <c r="K1977" i="1"/>
  <c r="K1975" i="1"/>
  <c r="K1973" i="1"/>
  <c r="K1971" i="1"/>
  <c r="K1969" i="1"/>
  <c r="K1967" i="1"/>
  <c r="K1965" i="1"/>
  <c r="K1999" i="1"/>
  <c r="K1995" i="1"/>
  <c r="K1991" i="1"/>
  <c r="K1987" i="1"/>
  <c r="K2047" i="1"/>
  <c r="K1986" i="1"/>
  <c r="K1983" i="1"/>
  <c r="K2017" i="1"/>
  <c r="K1980" i="1"/>
  <c r="K1978" i="1"/>
  <c r="K1976" i="1"/>
  <c r="K1974" i="1"/>
  <c r="K1972" i="1"/>
  <c r="K1970" i="1"/>
  <c r="K1997" i="1"/>
  <c r="K1948" i="1"/>
  <c r="K1947" i="1"/>
  <c r="K1944" i="1"/>
  <c r="K2003" i="1"/>
  <c r="K1968" i="1"/>
  <c r="K1950" i="1"/>
  <c r="K1949" i="1"/>
  <c r="K1937" i="1"/>
  <c r="K1934" i="1"/>
  <c r="K1932" i="1"/>
  <c r="K1930" i="1"/>
  <c r="K1928" i="1"/>
  <c r="K1926" i="1"/>
  <c r="K1924" i="1"/>
  <c r="K1922" i="1"/>
  <c r="K1920" i="1"/>
  <c r="K1918" i="1"/>
  <c r="K1916" i="1"/>
  <c r="K1914" i="1"/>
  <c r="K1912" i="1"/>
  <c r="K1910" i="1"/>
  <c r="K1908" i="1"/>
  <c r="K1906" i="1"/>
  <c r="K1904" i="1"/>
  <c r="K1902" i="1"/>
  <c r="K1900" i="1"/>
  <c r="K1898" i="1"/>
  <c r="K1896" i="1"/>
  <c r="K1894" i="1"/>
  <c r="K1892" i="1"/>
  <c r="K1890" i="1"/>
  <c r="K1888" i="1"/>
  <c r="K1886" i="1"/>
  <c r="K1884" i="1"/>
  <c r="K1882" i="1"/>
  <c r="K1880" i="1"/>
  <c r="K1878" i="1"/>
  <c r="K1876" i="1"/>
  <c r="K1874" i="1"/>
  <c r="K1872" i="1"/>
  <c r="K1870" i="1"/>
  <c r="K1868" i="1"/>
  <c r="K1866" i="1"/>
  <c r="K1864" i="1"/>
  <c r="K1862" i="1"/>
  <c r="K1860" i="1"/>
  <c r="K1858" i="1"/>
  <c r="K1856" i="1"/>
  <c r="K2001" i="1"/>
  <c r="K1966" i="1"/>
  <c r="K1963" i="1"/>
  <c r="K1959" i="1"/>
  <c r="K1952" i="1"/>
  <c r="K1951" i="1"/>
  <c r="K1943" i="1"/>
  <c r="K1940" i="1"/>
  <c r="K1964" i="1"/>
  <c r="K1960" i="1"/>
  <c r="K1954" i="1"/>
  <c r="K1953" i="1"/>
  <c r="K1956" i="1"/>
  <c r="K1955" i="1"/>
  <c r="K1939" i="1"/>
  <c r="K1936" i="1"/>
  <c r="K1942" i="1"/>
  <c r="K1933" i="1"/>
  <c r="K1931" i="1"/>
  <c r="K1929" i="1"/>
  <c r="K1927" i="1"/>
  <c r="K1925" i="1"/>
  <c r="K1923" i="1"/>
  <c r="K1921" i="1"/>
  <c r="K1919" i="1"/>
  <c r="K1917" i="1"/>
  <c r="K1915" i="1"/>
  <c r="K1913" i="1"/>
  <c r="K1911" i="1"/>
  <c r="K1909" i="1"/>
  <c r="K1907" i="1"/>
  <c r="K1905" i="1"/>
  <c r="K1903" i="1"/>
  <c r="K1901" i="1"/>
  <c r="K1899" i="1"/>
  <c r="K1897" i="1"/>
  <c r="K1895" i="1"/>
  <c r="K1893" i="1"/>
  <c r="K1891" i="1"/>
  <c r="K1889" i="1"/>
  <c r="K1887" i="1"/>
  <c r="K1885" i="1"/>
  <c r="K1883" i="1"/>
  <c r="K1881" i="1"/>
  <c r="K1879" i="1"/>
  <c r="K1877" i="1"/>
  <c r="K1875" i="1"/>
  <c r="K1873" i="1"/>
  <c r="K1871" i="1"/>
  <c r="K1961" i="1"/>
  <c r="K1863" i="1"/>
  <c r="K1855" i="1"/>
  <c r="K1854" i="1"/>
  <c r="K1851" i="1"/>
  <c r="K1849" i="1"/>
  <c r="K1847" i="1"/>
  <c r="K1845" i="1"/>
  <c r="K1843" i="1"/>
  <c r="K1841" i="1"/>
  <c r="K1839" i="1"/>
  <c r="K1837" i="1"/>
  <c r="K1835" i="1"/>
  <c r="K1833" i="1"/>
  <c r="K1831" i="1"/>
  <c r="K1829" i="1"/>
  <c r="K1827" i="1"/>
  <c r="K1825" i="1"/>
  <c r="K1823" i="1"/>
  <c r="K1821" i="1"/>
  <c r="K1819" i="1"/>
  <c r="K1817" i="1"/>
  <c r="K1815" i="1"/>
  <c r="K1813" i="1"/>
  <c r="K1985" i="1"/>
  <c r="K1946" i="1"/>
  <c r="K1861" i="1"/>
  <c r="K1982" i="1"/>
  <c r="K1859" i="1"/>
  <c r="K1857" i="1"/>
  <c r="K1838" i="1"/>
  <c r="K1822" i="1"/>
  <c r="K1809" i="1"/>
  <c r="K1805" i="1"/>
  <c r="K1801" i="1"/>
  <c r="K1796" i="1"/>
  <c r="K1783" i="1"/>
  <c r="K1780" i="1"/>
  <c r="K1993" i="1"/>
  <c r="K1869" i="1"/>
  <c r="K1836" i="1"/>
  <c r="K1820" i="1"/>
  <c r="K1789" i="1"/>
  <c r="K1786" i="1"/>
  <c r="K1941" i="1"/>
  <c r="K1852" i="1"/>
  <c r="K1850" i="1"/>
  <c r="K1834" i="1"/>
  <c r="K1818" i="1"/>
  <c r="K1810" i="1"/>
  <c r="K1806" i="1"/>
  <c r="K1802" i="1"/>
  <c r="K1795" i="1"/>
  <c r="K1792" i="1"/>
  <c r="K1779" i="1"/>
  <c r="K1962" i="1"/>
  <c r="K1848" i="1"/>
  <c r="K1832" i="1"/>
  <c r="K1816" i="1"/>
  <c r="K1798" i="1"/>
  <c r="K1785" i="1"/>
  <c r="K1782" i="1"/>
  <c r="K1776" i="1"/>
  <c r="K1774" i="1"/>
  <c r="K1772" i="1"/>
  <c r="K1770" i="1"/>
  <c r="K1768" i="1"/>
  <c r="K1766" i="1"/>
  <c r="K1764" i="1"/>
  <c r="K1762" i="1"/>
  <c r="K1760" i="1"/>
  <c r="K1758" i="1"/>
  <c r="K1756" i="1"/>
  <c r="K1754" i="1"/>
  <c r="K1752" i="1"/>
  <c r="K1750" i="1"/>
  <c r="K1748" i="1"/>
  <c r="K1746" i="1"/>
  <c r="K1744" i="1"/>
  <c r="K1742" i="1"/>
  <c r="K1740" i="1"/>
  <c r="K1738" i="1"/>
  <c r="K1736" i="1"/>
  <c r="K1734" i="1"/>
  <c r="K1958" i="1"/>
  <c r="K1846" i="1"/>
  <c r="K1830" i="1"/>
  <c r="K1814" i="1"/>
  <c r="K1811" i="1"/>
  <c r="K1807" i="1"/>
  <c r="K1803" i="1"/>
  <c r="K1799" i="1"/>
  <c r="K1791" i="1"/>
  <c r="K1788" i="1"/>
  <c r="K1957" i="1"/>
  <c r="K1945" i="1"/>
  <c r="K1938" i="1"/>
  <c r="K1865" i="1"/>
  <c r="K1853" i="1"/>
  <c r="K1844" i="1"/>
  <c r="K1828" i="1"/>
  <c r="K1797" i="1"/>
  <c r="K1794" i="1"/>
  <c r="K1781" i="1"/>
  <c r="K1778" i="1"/>
  <c r="K1800" i="1"/>
  <c r="K1787" i="1"/>
  <c r="K1784" i="1"/>
  <c r="K1719" i="1"/>
  <c r="K1824" i="1"/>
  <c r="K1793" i="1"/>
  <c r="K1790" i="1"/>
  <c r="K1775" i="1"/>
  <c r="K1767" i="1"/>
  <c r="K1759" i="1"/>
  <c r="K1751" i="1"/>
  <c r="K1743" i="1"/>
  <c r="K1735" i="1"/>
  <c r="K1731" i="1"/>
  <c r="K1727" i="1"/>
  <c r="K1722" i="1"/>
  <c r="K1804" i="1"/>
  <c r="K1732" i="1"/>
  <c r="K1728" i="1"/>
  <c r="K1724" i="1"/>
  <c r="K1723" i="1"/>
  <c r="K1777" i="1"/>
  <c r="K1769" i="1"/>
  <c r="K1761" i="1"/>
  <c r="K1753" i="1"/>
  <c r="K1745" i="1"/>
  <c r="K1737" i="1"/>
  <c r="K1721" i="1"/>
  <c r="K1718" i="1"/>
  <c r="K1716" i="1"/>
  <c r="K1714" i="1"/>
  <c r="K1712" i="1"/>
  <c r="K1710" i="1"/>
  <c r="K1708" i="1"/>
  <c r="K1706" i="1"/>
  <c r="K1704" i="1"/>
  <c r="K1702" i="1"/>
  <c r="K1700" i="1"/>
  <c r="K1698" i="1"/>
  <c r="K1696" i="1"/>
  <c r="K1694" i="1"/>
  <c r="K1692" i="1"/>
  <c r="K1690" i="1"/>
  <c r="K1688" i="1"/>
  <c r="K1686" i="1"/>
  <c r="K1684" i="1"/>
  <c r="K1682" i="1"/>
  <c r="K1680" i="1"/>
  <c r="K1678" i="1"/>
  <c r="K1676" i="1"/>
  <c r="K1674" i="1"/>
  <c r="K1672" i="1"/>
  <c r="K1670" i="1"/>
  <c r="K1668" i="1"/>
  <c r="K1666" i="1"/>
  <c r="K1664" i="1"/>
  <c r="K1662" i="1"/>
  <c r="K1660" i="1"/>
  <c r="K1658" i="1"/>
  <c r="K1656" i="1"/>
  <c r="K1654" i="1"/>
  <c r="K1652" i="1"/>
  <c r="K1650" i="1"/>
  <c r="K1648" i="1"/>
  <c r="K1646" i="1"/>
  <c r="K1867" i="1"/>
  <c r="K1842" i="1"/>
  <c r="K1808" i="1"/>
  <c r="K1771" i="1"/>
  <c r="K1763" i="1"/>
  <c r="K1755" i="1"/>
  <c r="K1747" i="1"/>
  <c r="K1739" i="1"/>
  <c r="K1729" i="1"/>
  <c r="K1725" i="1"/>
  <c r="K1720" i="1"/>
  <c r="K1826" i="1"/>
  <c r="K1812" i="1"/>
  <c r="K1730" i="1"/>
  <c r="K1726" i="1"/>
  <c r="K1935" i="1"/>
  <c r="K1765" i="1"/>
  <c r="K1703" i="1"/>
  <c r="K1687" i="1"/>
  <c r="K1671" i="1"/>
  <c r="K1655" i="1"/>
  <c r="K1741" i="1"/>
  <c r="K1713" i="1"/>
  <c r="K1697" i="1"/>
  <c r="K1681" i="1"/>
  <c r="K1665" i="1"/>
  <c r="K1649" i="1"/>
  <c r="K1707" i="1"/>
  <c r="K1691" i="1"/>
  <c r="K1675" i="1"/>
  <c r="K1659" i="1"/>
  <c r="K1644" i="1"/>
  <c r="K1757" i="1"/>
  <c r="K1717" i="1"/>
  <c r="K1701" i="1"/>
  <c r="K1685" i="1"/>
  <c r="K1669" i="1"/>
  <c r="K1653" i="1"/>
  <c r="K1638" i="1"/>
  <c r="K1635" i="1"/>
  <c r="K1633" i="1"/>
  <c r="K1631" i="1"/>
  <c r="K1629" i="1"/>
  <c r="K1627" i="1"/>
  <c r="K1625" i="1"/>
  <c r="K1623" i="1"/>
  <c r="K1621" i="1"/>
  <c r="K1619" i="1"/>
  <c r="K1617" i="1"/>
  <c r="K1615" i="1"/>
  <c r="K1613" i="1"/>
  <c r="K1611" i="1"/>
  <c r="K1609" i="1"/>
  <c r="K1607" i="1"/>
  <c r="K1605" i="1"/>
  <c r="K1603" i="1"/>
  <c r="K1601" i="1"/>
  <c r="K1599" i="1"/>
  <c r="K1597" i="1"/>
  <c r="K1595" i="1"/>
  <c r="K1593" i="1"/>
  <c r="K1591" i="1"/>
  <c r="K1589" i="1"/>
  <c r="K1587" i="1"/>
  <c r="K1585" i="1"/>
  <c r="K1583" i="1"/>
  <c r="K1581" i="1"/>
  <c r="K1579" i="1"/>
  <c r="K1577" i="1"/>
  <c r="K1575" i="1"/>
  <c r="K1573" i="1"/>
  <c r="K1571" i="1"/>
  <c r="K1569" i="1"/>
  <c r="K1567" i="1"/>
  <c r="K1565" i="1"/>
  <c r="K1563" i="1"/>
  <c r="K1561" i="1"/>
  <c r="K1559" i="1"/>
  <c r="K1557" i="1"/>
  <c r="K1555" i="1"/>
  <c r="K1553" i="1"/>
  <c r="K1551" i="1"/>
  <c r="K1549" i="1"/>
  <c r="K1547" i="1"/>
  <c r="K1545" i="1"/>
  <c r="K1543" i="1"/>
  <c r="K1733" i="1"/>
  <c r="K1711" i="1"/>
  <c r="K1695" i="1"/>
  <c r="K1679" i="1"/>
  <c r="K1663" i="1"/>
  <c r="K1647" i="1"/>
  <c r="K1640" i="1"/>
  <c r="K1639" i="1"/>
  <c r="K1773" i="1"/>
  <c r="K1705" i="1"/>
  <c r="K1689" i="1"/>
  <c r="K1673" i="1"/>
  <c r="K1657" i="1"/>
  <c r="K1642" i="1"/>
  <c r="K1641" i="1"/>
  <c r="K1637" i="1"/>
  <c r="K1840" i="1"/>
  <c r="K1749" i="1"/>
  <c r="K1715" i="1"/>
  <c r="K1699" i="1"/>
  <c r="K1683" i="1"/>
  <c r="K1667" i="1"/>
  <c r="K1651" i="1"/>
  <c r="K1643" i="1"/>
  <c r="K1661" i="1"/>
  <c r="K1622" i="1"/>
  <c r="K1606" i="1"/>
  <c r="K1590" i="1"/>
  <c r="K1574" i="1"/>
  <c r="K1564" i="1"/>
  <c r="K1556" i="1"/>
  <c r="K1541" i="1"/>
  <c r="K1529" i="1"/>
  <c r="K1526" i="1"/>
  <c r="K1524" i="1"/>
  <c r="K1522" i="1"/>
  <c r="K1520" i="1"/>
  <c r="K1518" i="1"/>
  <c r="K1516" i="1"/>
  <c r="K1514" i="1"/>
  <c r="K1512" i="1"/>
  <c r="K1510" i="1"/>
  <c r="K1508" i="1"/>
  <c r="K1506" i="1"/>
  <c r="K1504" i="1"/>
  <c r="K1502" i="1"/>
  <c r="K1500" i="1"/>
  <c r="K1498" i="1"/>
  <c r="K1496" i="1"/>
  <c r="K1494" i="1"/>
  <c r="K1492" i="1"/>
  <c r="K1490" i="1"/>
  <c r="K1488" i="1"/>
  <c r="K1486" i="1"/>
  <c r="K1484" i="1"/>
  <c r="K1482" i="1"/>
  <c r="K1480" i="1"/>
  <c r="K1478" i="1"/>
  <c r="K1476" i="1"/>
  <c r="K1474" i="1"/>
  <c r="K1472" i="1"/>
  <c r="K1470" i="1"/>
  <c r="K1468" i="1"/>
  <c r="K1466" i="1"/>
  <c r="K1464" i="1"/>
  <c r="K1462" i="1"/>
  <c r="K1460" i="1"/>
  <c r="K1458" i="1"/>
  <c r="K1456" i="1"/>
  <c r="K1454" i="1"/>
  <c r="K1452" i="1"/>
  <c r="K1450" i="1"/>
  <c r="K1448" i="1"/>
  <c r="K1446" i="1"/>
  <c r="K1444" i="1"/>
  <c r="K1442" i="1"/>
  <c r="K1440" i="1"/>
  <c r="K1438" i="1"/>
  <c r="K1436" i="1"/>
  <c r="K1434" i="1"/>
  <c r="K1432" i="1"/>
  <c r="K1430" i="1"/>
  <c r="K1428" i="1"/>
  <c r="K1426" i="1"/>
  <c r="K1424" i="1"/>
  <c r="K1632" i="1"/>
  <c r="K1616" i="1"/>
  <c r="K1600" i="1"/>
  <c r="K1584" i="1"/>
  <c r="K1568" i="1"/>
  <c r="K1542" i="1"/>
  <c r="K1535" i="1"/>
  <c r="K1532" i="1"/>
  <c r="K1693" i="1"/>
  <c r="K1626" i="1"/>
  <c r="K1610" i="1"/>
  <c r="K1594" i="1"/>
  <c r="K1578" i="1"/>
  <c r="K1558" i="1"/>
  <c r="K1550" i="1"/>
  <c r="K1540" i="1"/>
  <c r="K1539" i="1"/>
  <c r="K1645" i="1"/>
  <c r="K1636" i="1"/>
  <c r="K1620" i="1"/>
  <c r="K1604" i="1"/>
  <c r="K1588" i="1"/>
  <c r="K1572" i="1"/>
  <c r="K1548" i="1"/>
  <c r="K1531" i="1"/>
  <c r="K1528" i="1"/>
  <c r="K1630" i="1"/>
  <c r="K1614" i="1"/>
  <c r="K1598" i="1"/>
  <c r="K1582" i="1"/>
  <c r="K1566" i="1"/>
  <c r="K1560" i="1"/>
  <c r="K1552" i="1"/>
  <c r="K1546" i="1"/>
  <c r="K1538" i="1"/>
  <c r="K1537" i="1"/>
  <c r="K1534" i="1"/>
  <c r="K1525" i="1"/>
  <c r="K1523" i="1"/>
  <c r="K1521" i="1"/>
  <c r="K1519" i="1"/>
  <c r="K1517" i="1"/>
  <c r="K1515" i="1"/>
  <c r="K1513" i="1"/>
  <c r="K1511" i="1"/>
  <c r="K1509" i="1"/>
  <c r="K1507" i="1"/>
  <c r="K1505" i="1"/>
  <c r="K1503" i="1"/>
  <c r="K1501" i="1"/>
  <c r="K1499" i="1"/>
  <c r="K1497" i="1"/>
  <c r="K1495" i="1"/>
  <c r="K1493" i="1"/>
  <c r="K1491" i="1"/>
  <c r="K1489" i="1"/>
  <c r="K1487" i="1"/>
  <c r="K1485" i="1"/>
  <c r="K1483" i="1"/>
  <c r="K1481" i="1"/>
  <c r="K1479" i="1"/>
  <c r="K1477" i="1"/>
  <c r="K1475" i="1"/>
  <c r="K1473" i="1"/>
  <c r="K1471" i="1"/>
  <c r="K1469" i="1"/>
  <c r="K1467" i="1"/>
  <c r="K1465" i="1"/>
  <c r="K1463" i="1"/>
  <c r="K1461" i="1"/>
  <c r="K1459" i="1"/>
  <c r="K1457" i="1"/>
  <c r="K1455" i="1"/>
  <c r="K1453" i="1"/>
  <c r="K1451" i="1"/>
  <c r="K1449" i="1"/>
  <c r="K1447" i="1"/>
  <c r="K1445" i="1"/>
  <c r="K1677" i="1"/>
  <c r="K1624" i="1"/>
  <c r="K1608" i="1"/>
  <c r="K1592" i="1"/>
  <c r="K1576" i="1"/>
  <c r="K1544" i="1"/>
  <c r="K1527" i="1"/>
  <c r="K1709" i="1"/>
  <c r="K1628" i="1"/>
  <c r="K1425" i="1"/>
  <c r="K1602" i="1"/>
  <c r="K1562" i="1"/>
  <c r="K1533" i="1"/>
  <c r="K1530" i="1"/>
  <c r="K1437" i="1"/>
  <c r="K1431" i="1"/>
  <c r="K1422" i="1"/>
  <c r="K1420" i="1"/>
  <c r="K1418" i="1"/>
  <c r="K1416" i="1"/>
  <c r="K1414" i="1"/>
  <c r="K1412" i="1"/>
  <c r="K1410" i="1"/>
  <c r="K1408" i="1"/>
  <c r="K1406" i="1"/>
  <c r="K1404" i="1"/>
  <c r="K1402" i="1"/>
  <c r="K1400" i="1"/>
  <c r="K1398" i="1"/>
  <c r="K1396" i="1"/>
  <c r="K1394" i="1"/>
  <c r="K1392" i="1"/>
  <c r="K1390" i="1"/>
  <c r="K1388" i="1"/>
  <c r="K1386" i="1"/>
  <c r="K1384" i="1"/>
  <c r="K1382" i="1"/>
  <c r="K1380" i="1"/>
  <c r="K1378" i="1"/>
  <c r="K1376" i="1"/>
  <c r="K1374" i="1"/>
  <c r="K1372" i="1"/>
  <c r="K1370" i="1"/>
  <c r="K1368" i="1"/>
  <c r="K1366" i="1"/>
  <c r="K1364" i="1"/>
  <c r="K1362" i="1"/>
  <c r="K1360" i="1"/>
  <c r="K1358" i="1"/>
  <c r="K1356" i="1"/>
  <c r="K1354" i="1"/>
  <c r="K1352" i="1"/>
  <c r="K1350" i="1"/>
  <c r="K1348" i="1"/>
  <c r="K1580" i="1"/>
  <c r="K1536" i="1"/>
  <c r="K1618" i="1"/>
  <c r="K1443" i="1"/>
  <c r="K1435" i="1"/>
  <c r="K1427" i="1"/>
  <c r="K1596" i="1"/>
  <c r="K1634" i="1"/>
  <c r="K1570" i="1"/>
  <c r="K1441" i="1"/>
  <c r="K1433" i="1"/>
  <c r="K1423" i="1"/>
  <c r="K1421" i="1"/>
  <c r="K1419" i="1"/>
  <c r="K1417" i="1"/>
  <c r="K1415" i="1"/>
  <c r="K1413" i="1"/>
  <c r="K1411" i="1"/>
  <c r="K1409" i="1"/>
  <c r="K1407" i="1"/>
  <c r="K1405" i="1"/>
  <c r="K1403" i="1"/>
  <c r="K1401" i="1"/>
  <c r="K1399" i="1"/>
  <c r="K1397" i="1"/>
  <c r="K1395" i="1"/>
  <c r="K1393" i="1"/>
  <c r="K1391" i="1"/>
  <c r="K1389" i="1"/>
  <c r="K1387" i="1"/>
  <c r="K1385" i="1"/>
  <c r="K1383" i="1"/>
  <c r="K1381" i="1"/>
  <c r="K1379" i="1"/>
  <c r="K1377" i="1"/>
  <c r="K1375" i="1"/>
  <c r="K1373" i="1"/>
  <c r="K1371" i="1"/>
  <c r="K1369" i="1"/>
  <c r="K1367" i="1"/>
  <c r="K1365" i="1"/>
  <c r="K1363" i="1"/>
  <c r="K1361" i="1"/>
  <c r="K1359" i="1"/>
  <c r="K1357" i="1"/>
  <c r="K1355" i="1"/>
  <c r="K1353" i="1"/>
  <c r="K1351" i="1"/>
  <c r="K1349" i="1"/>
  <c r="K1612" i="1"/>
  <c r="K1429" i="1"/>
  <c r="K1439" i="1"/>
  <c r="K1586" i="1"/>
  <c r="K1346" i="1"/>
  <c r="K1344" i="1"/>
  <c r="K1342" i="1"/>
  <c r="K1340" i="1"/>
  <c r="K1338" i="1"/>
  <c r="K1336" i="1"/>
  <c r="K1334" i="1"/>
  <c r="K1332" i="1"/>
  <c r="K1330" i="1"/>
  <c r="K1328" i="1"/>
  <c r="K1326" i="1"/>
  <c r="K1324" i="1"/>
  <c r="K1322" i="1"/>
  <c r="K1320" i="1"/>
  <c r="K1318" i="1"/>
  <c r="K1316" i="1"/>
  <c r="K1314" i="1"/>
  <c r="K1312" i="1"/>
  <c r="K1310" i="1"/>
  <c r="K1308" i="1"/>
  <c r="K1306" i="1"/>
  <c r="K1304" i="1"/>
  <c r="K1302" i="1"/>
  <c r="K1300" i="1"/>
  <c r="K1298" i="1"/>
  <c r="K1296" i="1"/>
  <c r="K1294" i="1"/>
  <c r="K1292" i="1"/>
  <c r="K1290" i="1"/>
  <c r="K1288" i="1"/>
  <c r="K1286" i="1"/>
  <c r="K1284" i="1"/>
  <c r="K1282" i="1"/>
  <c r="K1280" i="1"/>
  <c r="K1278" i="1"/>
  <c r="K1276" i="1"/>
  <c r="K1274" i="1"/>
  <c r="K1272" i="1"/>
  <c r="K1270" i="1"/>
  <c r="K1268" i="1"/>
  <c r="K1266" i="1"/>
  <c r="K1264" i="1"/>
  <c r="K1262" i="1"/>
  <c r="K1260" i="1"/>
  <c r="K1258" i="1"/>
  <c r="K1256" i="1"/>
  <c r="K1254" i="1"/>
  <c r="K1252" i="1"/>
  <c r="K1250" i="1"/>
  <c r="K1248" i="1"/>
  <c r="K1246" i="1"/>
  <c r="K1244" i="1"/>
  <c r="K1242" i="1"/>
  <c r="K1240" i="1"/>
  <c r="K1238" i="1"/>
  <c r="K1236" i="1"/>
  <c r="K1234" i="1"/>
  <c r="K1232" i="1"/>
  <c r="K1230" i="1"/>
  <c r="K1228" i="1"/>
  <c r="K1226" i="1"/>
  <c r="K1224" i="1"/>
  <c r="K1222" i="1"/>
  <c r="K1220" i="1"/>
  <c r="K1218" i="1"/>
  <c r="K1216" i="1"/>
  <c r="K1214" i="1"/>
  <c r="K1212" i="1"/>
  <c r="K1210" i="1"/>
  <c r="K1208" i="1"/>
  <c r="K1206" i="1"/>
  <c r="K1204" i="1"/>
  <c r="K1202" i="1"/>
  <c r="K1200" i="1"/>
  <c r="K1198" i="1"/>
  <c r="K1196" i="1"/>
  <c r="K1194" i="1"/>
  <c r="K1192" i="1"/>
  <c r="K1190" i="1"/>
  <c r="K1188" i="1"/>
  <c r="K1186" i="1"/>
  <c r="K1184" i="1"/>
  <c r="K1182" i="1"/>
  <c r="K1554" i="1"/>
  <c r="K1343" i="1"/>
  <c r="K1327" i="1"/>
  <c r="K1311" i="1"/>
  <c r="K1295" i="1"/>
  <c r="K1279" i="1"/>
  <c r="K1263" i="1"/>
  <c r="K1247" i="1"/>
  <c r="K1231" i="1"/>
  <c r="K1215" i="1"/>
  <c r="K1178" i="1"/>
  <c r="K1174" i="1"/>
  <c r="K1171" i="1"/>
  <c r="K1170" i="1"/>
  <c r="K1163" i="1"/>
  <c r="K1162" i="1"/>
  <c r="K1150" i="1"/>
  <c r="K1337" i="1"/>
  <c r="K1321" i="1"/>
  <c r="K1305" i="1"/>
  <c r="K1289" i="1"/>
  <c r="K1273" i="1"/>
  <c r="K1257" i="1"/>
  <c r="K1241" i="1"/>
  <c r="K1225" i="1"/>
  <c r="K1209" i="1"/>
  <c r="K1199" i="1"/>
  <c r="K1191" i="1"/>
  <c r="K1183" i="1"/>
  <c r="K1156" i="1"/>
  <c r="K1153" i="1"/>
  <c r="K1347" i="1"/>
  <c r="K1331" i="1"/>
  <c r="K1315" i="1"/>
  <c r="K1299" i="1"/>
  <c r="K1283" i="1"/>
  <c r="K1267" i="1"/>
  <c r="K1251" i="1"/>
  <c r="K1235" i="1"/>
  <c r="K1219" i="1"/>
  <c r="K1169" i="1"/>
  <c r="K1168" i="1"/>
  <c r="K1161" i="1"/>
  <c r="K1160" i="1"/>
  <c r="K1147" i="1"/>
  <c r="K1145" i="1"/>
  <c r="K1143" i="1"/>
  <c r="K1141" i="1"/>
  <c r="K1139" i="1"/>
  <c r="K1137" i="1"/>
  <c r="K1135" i="1"/>
  <c r="K1133" i="1"/>
  <c r="K1131" i="1"/>
  <c r="K1129" i="1"/>
  <c r="K1127" i="1"/>
  <c r="K1125" i="1"/>
  <c r="K1123" i="1"/>
  <c r="K1121" i="1"/>
  <c r="K1119" i="1"/>
  <c r="K1117" i="1"/>
  <c r="K1115" i="1"/>
  <c r="K1113" i="1"/>
  <c r="K1111" i="1"/>
  <c r="K1109" i="1"/>
  <c r="K1107" i="1"/>
  <c r="K1105" i="1"/>
  <c r="K1103" i="1"/>
  <c r="K1101" i="1"/>
  <c r="K1099" i="1"/>
  <c r="K1097" i="1"/>
  <c r="K1095" i="1"/>
  <c r="K1093" i="1"/>
  <c r="K1091" i="1"/>
  <c r="K1089" i="1"/>
  <c r="K1087" i="1"/>
  <c r="K1085" i="1"/>
  <c r="K1083" i="1"/>
  <c r="K1081" i="1"/>
  <c r="K1079" i="1"/>
  <c r="K1077" i="1"/>
  <c r="K1075" i="1"/>
  <c r="K1073" i="1"/>
  <c r="K1071" i="1"/>
  <c r="K1069" i="1"/>
  <c r="K1067" i="1"/>
  <c r="K1065" i="1"/>
  <c r="K1063" i="1"/>
  <c r="K1061" i="1"/>
  <c r="K1059" i="1"/>
  <c r="K1057" i="1"/>
  <c r="K1055" i="1"/>
  <c r="K1053" i="1"/>
  <c r="K1051" i="1"/>
  <c r="K1049" i="1"/>
  <c r="K1047" i="1"/>
  <c r="K1045" i="1"/>
  <c r="K1043" i="1"/>
  <c r="K1041" i="1"/>
  <c r="K1039" i="1"/>
  <c r="K1037" i="1"/>
  <c r="K1035" i="1"/>
  <c r="K1033" i="1"/>
  <c r="K1031" i="1"/>
  <c r="K1029" i="1"/>
  <c r="K1027" i="1"/>
  <c r="K1025" i="1"/>
  <c r="K1023" i="1"/>
  <c r="K1021" i="1"/>
  <c r="K1019" i="1"/>
  <c r="K1017" i="1"/>
  <c r="K1015" i="1"/>
  <c r="K1013" i="1"/>
  <c r="K1011" i="1"/>
  <c r="K1009" i="1"/>
  <c r="K1007" i="1"/>
  <c r="K1005" i="1"/>
  <c r="K1003" i="1"/>
  <c r="K1001" i="1"/>
  <c r="K999" i="1"/>
  <c r="K997" i="1"/>
  <c r="K995" i="1"/>
  <c r="K993" i="1"/>
  <c r="K991" i="1"/>
  <c r="K989" i="1"/>
  <c r="K987" i="1"/>
  <c r="K985" i="1"/>
  <c r="K983" i="1"/>
  <c r="K981" i="1"/>
  <c r="K979" i="1"/>
  <c r="K977" i="1"/>
  <c r="K975" i="1"/>
  <c r="K973" i="1"/>
  <c r="K1341" i="1"/>
  <c r="K1325" i="1"/>
  <c r="K1309" i="1"/>
  <c r="K1293" i="1"/>
  <c r="K1277" i="1"/>
  <c r="K1261" i="1"/>
  <c r="K1245" i="1"/>
  <c r="K1229" i="1"/>
  <c r="K1213" i="1"/>
  <c r="K1201" i="1"/>
  <c r="K1193" i="1"/>
  <c r="K1185" i="1"/>
  <c r="K1179" i="1"/>
  <c r="K1175" i="1"/>
  <c r="K1152" i="1"/>
  <c r="K1149" i="1"/>
  <c r="K1335" i="1"/>
  <c r="K1319" i="1"/>
  <c r="K1303" i="1"/>
  <c r="K1287" i="1"/>
  <c r="K1271" i="1"/>
  <c r="K1255" i="1"/>
  <c r="K1239" i="1"/>
  <c r="K1223" i="1"/>
  <c r="K1207" i="1"/>
  <c r="K1180" i="1"/>
  <c r="K1176" i="1"/>
  <c r="K1167" i="1"/>
  <c r="K1166" i="1"/>
  <c r="K1159" i="1"/>
  <c r="K1158" i="1"/>
  <c r="K1155" i="1"/>
  <c r="K1345" i="1"/>
  <c r="K1329" i="1"/>
  <c r="K1313" i="1"/>
  <c r="K1297" i="1"/>
  <c r="K1281" i="1"/>
  <c r="K1265" i="1"/>
  <c r="K1249" i="1"/>
  <c r="K1233" i="1"/>
  <c r="K1217" i="1"/>
  <c r="K1203" i="1"/>
  <c r="K1195" i="1"/>
  <c r="K1187" i="1"/>
  <c r="K1339" i="1"/>
  <c r="K1323" i="1"/>
  <c r="K1307" i="1"/>
  <c r="K1291" i="1"/>
  <c r="K1275" i="1"/>
  <c r="K1259" i="1"/>
  <c r="K1243" i="1"/>
  <c r="K1227" i="1"/>
  <c r="K1211" i="1"/>
  <c r="K1172" i="1"/>
  <c r="K1165" i="1"/>
  <c r="K1164" i="1"/>
  <c r="K1154" i="1"/>
  <c r="K1151" i="1"/>
  <c r="K1148" i="1"/>
  <c r="K1146" i="1"/>
  <c r="K1144" i="1"/>
  <c r="K1142" i="1"/>
  <c r="K1140" i="1"/>
  <c r="K1138" i="1"/>
  <c r="K1136" i="1"/>
  <c r="K1134" i="1"/>
  <c r="K1132" i="1"/>
  <c r="K1130" i="1"/>
  <c r="K1128" i="1"/>
  <c r="K1126" i="1"/>
  <c r="K1124" i="1"/>
  <c r="K1122" i="1"/>
  <c r="K1120" i="1"/>
  <c r="K1118" i="1"/>
  <c r="K1116" i="1"/>
  <c r="K1114" i="1"/>
  <c r="K1112" i="1"/>
  <c r="K1110" i="1"/>
  <c r="K1108" i="1"/>
  <c r="K1106" i="1"/>
  <c r="K1104" i="1"/>
  <c r="K1102" i="1"/>
  <c r="K1100" i="1"/>
  <c r="K1098" i="1"/>
  <c r="K1096" i="1"/>
  <c r="K1094" i="1"/>
  <c r="K1092" i="1"/>
  <c r="K1090" i="1"/>
  <c r="K1088" i="1"/>
  <c r="K1086" i="1"/>
  <c r="K1084" i="1"/>
  <c r="K1082" i="1"/>
  <c r="K1080" i="1"/>
  <c r="K1078" i="1"/>
  <c r="K1076" i="1"/>
  <c r="K1074" i="1"/>
  <c r="K1072" i="1"/>
  <c r="K1070" i="1"/>
  <c r="K1068" i="1"/>
  <c r="K1066" i="1"/>
  <c r="K1064" i="1"/>
  <c r="K1062" i="1"/>
  <c r="K1060" i="1"/>
  <c r="K1058" i="1"/>
  <c r="K1056" i="1"/>
  <c r="K1054" i="1"/>
  <c r="K1052" i="1"/>
  <c r="K1050" i="1"/>
  <c r="K1048" i="1"/>
  <c r="K1046" i="1"/>
  <c r="K1044" i="1"/>
  <c r="K1042" i="1"/>
  <c r="K1040" i="1"/>
  <c r="K1038" i="1"/>
  <c r="K1036" i="1"/>
  <c r="K1034" i="1"/>
  <c r="K1032" i="1"/>
  <c r="K1030" i="1"/>
  <c r="K1028" i="1"/>
  <c r="K1026" i="1"/>
  <c r="K1024" i="1"/>
  <c r="K1022" i="1"/>
  <c r="K1020" i="1"/>
  <c r="K1018" i="1"/>
  <c r="K1016" i="1"/>
  <c r="K1014" i="1"/>
  <c r="K1012" i="1"/>
  <c r="K1010" i="1"/>
  <c r="K1008" i="1"/>
  <c r="K1006" i="1"/>
  <c r="K1004" i="1"/>
  <c r="K1002" i="1"/>
  <c r="K1000" i="1"/>
  <c r="K998" i="1"/>
  <c r="K996" i="1"/>
  <c r="K994" i="1"/>
  <c r="K992" i="1"/>
  <c r="K990" i="1"/>
  <c r="K988" i="1"/>
  <c r="K986" i="1"/>
  <c r="K984" i="1"/>
  <c r="K982" i="1"/>
  <c r="K1285" i="1"/>
  <c r="K1181" i="1"/>
  <c r="K1157" i="1"/>
  <c r="K1237" i="1"/>
  <c r="K980" i="1"/>
  <c r="K972" i="1"/>
  <c r="K970" i="1"/>
  <c r="K968" i="1"/>
  <c r="K966" i="1"/>
  <c r="K964" i="1"/>
  <c r="K962" i="1"/>
  <c r="K960" i="1"/>
  <c r="K958" i="1"/>
  <c r="K956" i="1"/>
  <c r="K954" i="1"/>
  <c r="K952" i="1"/>
  <c r="K950" i="1"/>
  <c r="K948" i="1"/>
  <c r="K946" i="1"/>
  <c r="K944" i="1"/>
  <c r="K942" i="1"/>
  <c r="K940" i="1"/>
  <c r="K938" i="1"/>
  <c r="K936" i="1"/>
  <c r="K934" i="1"/>
  <c r="K932" i="1"/>
  <c r="K930" i="1"/>
  <c r="K928" i="1"/>
  <c r="K926" i="1"/>
  <c r="K924" i="1"/>
  <c r="K922" i="1"/>
  <c r="K920" i="1"/>
  <c r="K918" i="1"/>
  <c r="K916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2" i="1"/>
  <c r="K840" i="1"/>
  <c r="K838" i="1"/>
  <c r="K836" i="1"/>
  <c r="K834" i="1"/>
  <c r="K832" i="1"/>
  <c r="K830" i="1"/>
  <c r="K828" i="1"/>
  <c r="K826" i="1"/>
  <c r="K824" i="1"/>
  <c r="K822" i="1"/>
  <c r="K820" i="1"/>
  <c r="K818" i="1"/>
  <c r="K816" i="1"/>
  <c r="K814" i="1"/>
  <c r="K812" i="1"/>
  <c r="K810" i="1"/>
  <c r="K808" i="1"/>
  <c r="K806" i="1"/>
  <c r="K804" i="1"/>
  <c r="K802" i="1"/>
  <c r="K800" i="1"/>
  <c r="K798" i="1"/>
  <c r="K796" i="1"/>
  <c r="K794" i="1"/>
  <c r="K792" i="1"/>
  <c r="K790" i="1"/>
  <c r="K1317" i="1"/>
  <c r="K1197" i="1"/>
  <c r="K1269" i="1"/>
  <c r="K1177" i="1"/>
  <c r="K978" i="1"/>
  <c r="K1221" i="1"/>
  <c r="K1301" i="1"/>
  <c r="K1189" i="1"/>
  <c r="K976" i="1"/>
  <c r="K971" i="1"/>
  <c r="K969" i="1"/>
  <c r="K967" i="1"/>
  <c r="K965" i="1"/>
  <c r="K963" i="1"/>
  <c r="K961" i="1"/>
  <c r="K959" i="1"/>
  <c r="K957" i="1"/>
  <c r="K955" i="1"/>
  <c r="K953" i="1"/>
  <c r="K951" i="1"/>
  <c r="K949" i="1"/>
  <c r="K947" i="1"/>
  <c r="K945" i="1"/>
  <c r="K943" i="1"/>
  <c r="K941" i="1"/>
  <c r="K939" i="1"/>
  <c r="K937" i="1"/>
  <c r="K935" i="1"/>
  <c r="K933" i="1"/>
  <c r="K931" i="1"/>
  <c r="K929" i="1"/>
  <c r="K927" i="1"/>
  <c r="K925" i="1"/>
  <c r="K923" i="1"/>
  <c r="K921" i="1"/>
  <c r="K919" i="1"/>
  <c r="K917" i="1"/>
  <c r="K915" i="1"/>
  <c r="K913" i="1"/>
  <c r="K911" i="1"/>
  <c r="K909" i="1"/>
  <c r="K907" i="1"/>
  <c r="K905" i="1"/>
  <c r="K903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1" i="1"/>
  <c r="K839" i="1"/>
  <c r="K837" i="1"/>
  <c r="K835" i="1"/>
  <c r="K833" i="1"/>
  <c r="K831" i="1"/>
  <c r="K829" i="1"/>
  <c r="K827" i="1"/>
  <c r="K825" i="1"/>
  <c r="K823" i="1"/>
  <c r="K821" i="1"/>
  <c r="K819" i="1"/>
  <c r="K817" i="1"/>
  <c r="K815" i="1"/>
  <c r="K813" i="1"/>
  <c r="K811" i="1"/>
  <c r="K809" i="1"/>
  <c r="K807" i="1"/>
  <c r="K805" i="1"/>
  <c r="K803" i="1"/>
  <c r="K801" i="1"/>
  <c r="K799" i="1"/>
  <c r="K797" i="1"/>
  <c r="K1253" i="1"/>
  <c r="K1173" i="1"/>
  <c r="K1333" i="1"/>
  <c r="K788" i="1"/>
  <c r="K786" i="1"/>
  <c r="K784" i="1"/>
  <c r="K782" i="1"/>
  <c r="K780" i="1"/>
  <c r="K778" i="1"/>
  <c r="K776" i="1"/>
  <c r="K774" i="1"/>
  <c r="K772" i="1"/>
  <c r="K791" i="1"/>
  <c r="K770" i="1"/>
  <c r="K768" i="1"/>
  <c r="K766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793" i="1"/>
  <c r="K1205" i="1"/>
  <c r="K795" i="1"/>
  <c r="K789" i="1"/>
  <c r="K787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5" i="1"/>
  <c r="K607" i="1"/>
  <c r="K602" i="1"/>
  <c r="K600" i="1"/>
  <c r="K598" i="1"/>
  <c r="K596" i="1"/>
  <c r="K594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6" i="1"/>
  <c r="K434" i="1"/>
  <c r="K432" i="1"/>
  <c r="K430" i="1"/>
  <c r="K428" i="1"/>
  <c r="K613" i="1"/>
  <c r="K605" i="1"/>
  <c r="K619" i="1"/>
  <c r="K611" i="1"/>
  <c r="K603" i="1"/>
  <c r="K601" i="1"/>
  <c r="K599" i="1"/>
  <c r="K597" i="1"/>
  <c r="K595" i="1"/>
  <c r="K593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5" i="1"/>
  <c r="K433" i="1"/>
  <c r="K431" i="1"/>
  <c r="K429" i="1"/>
  <c r="K974" i="1"/>
  <c r="K609" i="1"/>
  <c r="K405" i="1"/>
  <c r="K403" i="1"/>
  <c r="K398" i="1"/>
  <c r="K426" i="1"/>
  <c r="K424" i="1"/>
  <c r="K422" i="1"/>
  <c r="K420" i="1"/>
  <c r="K418" i="1"/>
  <c r="K416" i="1"/>
  <c r="K414" i="1"/>
  <c r="K412" i="1"/>
  <c r="K410" i="1"/>
  <c r="K408" i="1"/>
  <c r="K396" i="1"/>
  <c r="K427" i="1"/>
  <c r="K425" i="1"/>
  <c r="K423" i="1"/>
  <c r="K421" i="1"/>
  <c r="K419" i="1"/>
  <c r="K417" i="1"/>
  <c r="K415" i="1"/>
  <c r="K413" i="1"/>
  <c r="K411" i="1"/>
  <c r="K409" i="1"/>
  <c r="K617" i="1"/>
  <c r="K407" i="1"/>
  <c r="K404" i="1"/>
  <c r="K399" i="1"/>
  <c r="K388" i="1"/>
  <c r="K354" i="1"/>
  <c r="K344" i="1"/>
  <c r="K395" i="1"/>
  <c r="K393" i="1"/>
  <c r="K383" i="1"/>
  <c r="K378" i="1"/>
  <c r="K373" i="1"/>
  <c r="K368" i="1"/>
  <c r="K361" i="1"/>
  <c r="K347" i="1"/>
  <c r="K329" i="1"/>
  <c r="K319" i="1"/>
  <c r="K314" i="1"/>
  <c r="K309" i="1"/>
  <c r="K301" i="1"/>
  <c r="K294" i="1"/>
  <c r="K282" i="1"/>
  <c r="K275" i="1"/>
  <c r="K268" i="1"/>
  <c r="K266" i="1"/>
  <c r="K259" i="1"/>
  <c r="K254" i="1"/>
  <c r="K245" i="1"/>
  <c r="K240" i="1"/>
  <c r="K238" i="1"/>
  <c r="K386" i="1"/>
  <c r="K381" i="1"/>
  <c r="K376" i="1"/>
  <c r="K371" i="1"/>
  <c r="K366" i="1"/>
  <c r="K364" i="1"/>
  <c r="K359" i="1"/>
  <c r="K357" i="1"/>
  <c r="K352" i="1"/>
  <c r="K342" i="1"/>
  <c r="K337" i="1"/>
  <c r="K332" i="1"/>
  <c r="K327" i="1"/>
  <c r="K322" i="1"/>
  <c r="K312" i="1"/>
  <c r="K304" i="1"/>
  <c r="K299" i="1"/>
  <c r="K289" i="1"/>
  <c r="K280" i="1"/>
  <c r="K273" i="1"/>
  <c r="K264" i="1"/>
  <c r="K257" i="1"/>
  <c r="K252" i="1"/>
  <c r="K250" i="1"/>
  <c r="K391" i="1"/>
  <c r="K389" i="1"/>
  <c r="K355" i="1"/>
  <c r="K350" i="1"/>
  <c r="K345" i="1"/>
  <c r="K335" i="1"/>
  <c r="K325" i="1"/>
  <c r="K317" i="1"/>
  <c r="K307" i="1"/>
  <c r="K297" i="1"/>
  <c r="K292" i="1"/>
  <c r="K402" i="1"/>
  <c r="K397" i="1"/>
  <c r="K394" i="1"/>
  <c r="K384" i="1"/>
  <c r="K379" i="1"/>
  <c r="K374" i="1"/>
  <c r="K369" i="1"/>
  <c r="K362" i="1"/>
  <c r="K348" i="1"/>
  <c r="K340" i="1"/>
  <c r="K330" i="1"/>
  <c r="K320" i="1"/>
  <c r="K315" i="1"/>
  <c r="K310" i="1"/>
  <c r="K302" i="1"/>
  <c r="K287" i="1"/>
  <c r="K285" i="1"/>
  <c r="K278" i="1"/>
  <c r="K271" i="1"/>
  <c r="K262" i="1"/>
  <c r="K260" i="1"/>
  <c r="K255" i="1"/>
  <c r="K241" i="1"/>
  <c r="K401" i="1"/>
  <c r="K387" i="1"/>
  <c r="K382" i="1"/>
  <c r="K377" i="1"/>
  <c r="K353" i="1"/>
  <c r="K343" i="1"/>
  <c r="K338" i="1"/>
  <c r="K333" i="1"/>
  <c r="K328" i="1"/>
  <c r="K323" i="1"/>
  <c r="K406" i="1"/>
  <c r="K392" i="1"/>
  <c r="K372" i="1"/>
  <c r="K367" i="1"/>
  <c r="K365" i="1"/>
  <c r="K360" i="1"/>
  <c r="K358" i="1"/>
  <c r="K356" i="1"/>
  <c r="K346" i="1"/>
  <c r="K336" i="1"/>
  <c r="K400" i="1"/>
  <c r="K390" i="1"/>
  <c r="K385" i="1"/>
  <c r="K380" i="1"/>
  <c r="K375" i="1"/>
  <c r="K370" i="1"/>
  <c r="K363" i="1"/>
  <c r="K351" i="1"/>
  <c r="K349" i="1"/>
  <c r="K341" i="1"/>
  <c r="K331" i="1"/>
  <c r="K326" i="1"/>
  <c r="K321" i="1"/>
  <c r="K316" i="1"/>
  <c r="K311" i="1"/>
  <c r="K303" i="1"/>
  <c r="K296" i="1"/>
  <c r="K281" i="1"/>
  <c r="K272" i="1"/>
  <c r="K237" i="1"/>
  <c r="K227" i="1"/>
  <c r="K222" i="1"/>
  <c r="K217" i="1"/>
  <c r="K318" i="1"/>
  <c r="K334" i="1"/>
  <c r="K313" i="1"/>
  <c r="K306" i="1"/>
  <c r="K300" i="1"/>
  <c r="K291" i="1"/>
  <c r="K283" i="1"/>
  <c r="K269" i="1"/>
  <c r="K265" i="1"/>
  <c r="K258" i="1"/>
  <c r="K248" i="1"/>
  <c r="K236" i="1"/>
  <c r="K231" i="1"/>
  <c r="K220" i="1"/>
  <c r="K215" i="1"/>
  <c r="K210" i="1"/>
  <c r="K198" i="1"/>
  <c r="K193" i="1"/>
  <c r="K188" i="1"/>
  <c r="K181" i="1"/>
  <c r="K179" i="1"/>
  <c r="K169" i="1"/>
  <c r="K160" i="1"/>
  <c r="K149" i="1"/>
  <c r="K142" i="1"/>
  <c r="K132" i="1"/>
  <c r="K120" i="1"/>
  <c r="K118" i="1"/>
  <c r="K90" i="1"/>
  <c r="K76" i="1"/>
  <c r="K71" i="1"/>
  <c r="K66" i="1"/>
  <c r="K57" i="1"/>
  <c r="K298" i="1"/>
  <c r="K295" i="1"/>
  <c r="K274" i="1"/>
  <c r="K263" i="1"/>
  <c r="K261" i="1"/>
  <c r="K256" i="1"/>
  <c r="K251" i="1"/>
  <c r="K249" i="1"/>
  <c r="K246" i="1"/>
  <c r="K244" i="1"/>
  <c r="K235" i="1"/>
  <c r="K228" i="1"/>
  <c r="K223" i="1"/>
  <c r="K288" i="1"/>
  <c r="K279" i="1"/>
  <c r="K253" i="1"/>
  <c r="K247" i="1"/>
  <c r="K243" i="1"/>
  <c r="K242" i="1"/>
  <c r="K234" i="1"/>
  <c r="K226" i="1"/>
  <c r="K213" i="1"/>
  <c r="K208" i="1"/>
  <c r="K339" i="1"/>
  <c r="K324" i="1"/>
  <c r="K308" i="1"/>
  <c r="K305" i="1"/>
  <c r="K293" i="1"/>
  <c r="K290" i="1"/>
  <c r="K276" i="1"/>
  <c r="K267" i="1"/>
  <c r="K239" i="1"/>
  <c r="K233" i="1"/>
  <c r="K224" i="1"/>
  <c r="K284" i="1"/>
  <c r="K202" i="1"/>
  <c r="K197" i="1"/>
  <c r="K195" i="1"/>
  <c r="K185" i="1"/>
  <c r="K177" i="1"/>
  <c r="K175" i="1"/>
  <c r="K165" i="1"/>
  <c r="K162" i="1"/>
  <c r="K159" i="1"/>
  <c r="K156" i="1"/>
  <c r="K153" i="1"/>
  <c r="K148" i="1"/>
  <c r="K145" i="1"/>
  <c r="K140" i="1"/>
  <c r="K135" i="1"/>
  <c r="K128" i="1"/>
  <c r="K125" i="1"/>
  <c r="K117" i="1"/>
  <c r="K104" i="1"/>
  <c r="K101" i="1"/>
  <c r="K96" i="1"/>
  <c r="K91" i="1"/>
  <c r="K83" i="1"/>
  <c r="K68" i="1"/>
  <c r="K55" i="1"/>
  <c r="K53" i="1"/>
  <c r="K51" i="1"/>
  <c r="K44" i="1"/>
  <c r="K34" i="1"/>
  <c r="K9" i="1"/>
  <c r="K219" i="1"/>
  <c r="K196" i="1"/>
  <c r="K174" i="1"/>
  <c r="K164" i="1"/>
  <c r="K161" i="1"/>
  <c r="K158" i="1"/>
  <c r="K155" i="1"/>
  <c r="K152" i="1"/>
  <c r="K144" i="1"/>
  <c r="K139" i="1"/>
  <c r="K127" i="1"/>
  <c r="K124" i="1"/>
  <c r="K119" i="1"/>
  <c r="K116" i="1"/>
  <c r="K95" i="1"/>
  <c r="K82" i="1"/>
  <c r="K40" i="1"/>
  <c r="K35" i="1"/>
  <c r="K30" i="1"/>
  <c r="K10" i="1"/>
  <c r="K28" i="1"/>
  <c r="K23" i="1"/>
  <c r="K18" i="1"/>
  <c r="K178" i="1"/>
  <c r="K176" i="1"/>
  <c r="K141" i="1"/>
  <c r="K138" i="1"/>
  <c r="K229" i="1"/>
  <c r="K221" i="1"/>
  <c r="K192" i="1"/>
  <c r="K190" i="1"/>
  <c r="K187" i="1"/>
  <c r="K182" i="1"/>
  <c r="K172" i="1"/>
  <c r="K170" i="1"/>
  <c r="K167" i="1"/>
  <c r="K150" i="1"/>
  <c r="K130" i="1"/>
  <c r="K114" i="1"/>
  <c r="K106" i="1"/>
  <c r="K98" i="1"/>
  <c r="K93" i="1"/>
  <c r="K88" i="1"/>
  <c r="K75" i="1"/>
  <c r="K73" i="1"/>
  <c r="K62" i="1"/>
  <c r="K49" i="1"/>
  <c r="K37" i="1"/>
  <c r="K32" i="1"/>
  <c r="K27" i="1"/>
  <c r="K22" i="1"/>
  <c r="K17" i="1"/>
  <c r="K15" i="1"/>
  <c r="K12" i="1"/>
  <c r="K230" i="1"/>
  <c r="K207" i="1"/>
  <c r="K105" i="1"/>
  <c r="K100" i="1"/>
  <c r="K67" i="1"/>
  <c r="K56" i="1"/>
  <c r="K45" i="1"/>
  <c r="K270" i="1"/>
  <c r="K225" i="1"/>
  <c r="K214" i="1"/>
  <c r="K211" i="1"/>
  <c r="K206" i="1"/>
  <c r="K191" i="1"/>
  <c r="K189" i="1"/>
  <c r="K134" i="1"/>
  <c r="K113" i="1"/>
  <c r="K110" i="1"/>
  <c r="K87" i="1"/>
  <c r="K79" i="1"/>
  <c r="K64" i="1"/>
  <c r="K50" i="1"/>
  <c r="K38" i="1"/>
  <c r="K8" i="1"/>
  <c r="K6" i="1" s="1"/>
  <c r="K166" i="1"/>
  <c r="K163" i="1"/>
  <c r="K154" i="1"/>
  <c r="K121" i="1"/>
  <c r="K232" i="1"/>
  <c r="K218" i="1"/>
  <c r="K216" i="1"/>
  <c r="K204" i="1"/>
  <c r="K201" i="1"/>
  <c r="K199" i="1"/>
  <c r="K194" i="1"/>
  <c r="K184" i="1"/>
  <c r="K147" i="1"/>
  <c r="K137" i="1"/>
  <c r="K122" i="1"/>
  <c r="K111" i="1"/>
  <c r="K108" i="1"/>
  <c r="K103" i="1"/>
  <c r="K85" i="1"/>
  <c r="K80" i="1"/>
  <c r="K77" i="1"/>
  <c r="K70" i="1"/>
  <c r="K65" i="1"/>
  <c r="K59" i="1"/>
  <c r="K47" i="1"/>
  <c r="K42" i="1"/>
  <c r="K25" i="1"/>
  <c r="K20" i="1"/>
  <c r="K186" i="1"/>
  <c r="K74" i="1"/>
  <c r="K72" i="1"/>
  <c r="K54" i="1"/>
  <c r="K52" i="1"/>
  <c r="K136" i="1"/>
  <c r="K126" i="1"/>
  <c r="K286" i="1"/>
  <c r="K212" i="1"/>
  <c r="K203" i="1"/>
  <c r="K277" i="1"/>
  <c r="K209" i="1"/>
  <c r="K173" i="1"/>
  <c r="K171" i="1"/>
  <c r="K168" i="1"/>
  <c r="K157" i="1"/>
  <c r="K151" i="1"/>
  <c r="K146" i="1"/>
  <c r="K143" i="1"/>
  <c r="K131" i="1"/>
  <c r="K129" i="1"/>
  <c r="K123" i="1"/>
  <c r="K99" i="1"/>
  <c r="K97" i="1"/>
  <c r="K94" i="1"/>
  <c r="K89" i="1"/>
  <c r="K86" i="1"/>
  <c r="K81" i="1"/>
  <c r="K36" i="1"/>
  <c r="K31" i="1"/>
  <c r="K21" i="1"/>
  <c r="K39" i="1"/>
  <c r="K24" i="1"/>
  <c r="K107" i="1"/>
  <c r="K102" i="1"/>
  <c r="K92" i="1"/>
  <c r="K43" i="1"/>
  <c r="K13" i="1"/>
  <c r="K115" i="1"/>
  <c r="K84" i="1"/>
  <c r="K41" i="1"/>
  <c r="K19" i="1"/>
  <c r="K11" i="1"/>
  <c r="K133" i="1"/>
  <c r="K112" i="1"/>
  <c r="K109" i="1"/>
  <c r="K48" i="1"/>
  <c r="K29" i="1"/>
  <c r="K205" i="1"/>
  <c r="K200" i="1"/>
  <c r="K180" i="1"/>
  <c r="K69" i="1"/>
  <c r="K61" i="1"/>
  <c r="K58" i="1"/>
  <c r="K16" i="1"/>
  <c r="K78" i="1"/>
  <c r="K14" i="1"/>
  <c r="K183" i="1"/>
  <c r="K63" i="1"/>
  <c r="K60" i="1"/>
  <c r="K33" i="1"/>
  <c r="K26" i="1"/>
  <c r="K46" i="1"/>
  <c r="J5" i="1"/>
  <c r="L5" i="1"/>
  <c r="I5" i="1"/>
  <c r="P5" i="1"/>
  <c r="H5" i="1"/>
  <c r="F5" i="1"/>
  <c r="O5" i="1"/>
  <c r="G5" i="1"/>
  <c r="N5" i="1"/>
  <c r="D4" i="1"/>
  <c r="Q4" i="1" s="1"/>
  <c r="M5" i="1"/>
  <c r="E5" i="1"/>
  <c r="Q290" i="2" l="1"/>
  <c r="Q598" i="2"/>
  <c r="Q452" i="2"/>
  <c r="Q1595" i="2"/>
  <c r="Q1621" i="2"/>
  <c r="Q2117" i="2"/>
  <c r="Q2277" i="2"/>
  <c r="Q2072" i="2"/>
  <c r="Q2199" i="2"/>
  <c r="Q191" i="2"/>
  <c r="Q112" i="2"/>
  <c r="Q417" i="2"/>
  <c r="Q706" i="2"/>
  <c r="Q528" i="2"/>
  <c r="Q643" i="2"/>
  <c r="Q878" i="2"/>
  <c r="Q947" i="2"/>
  <c r="Q1385" i="2"/>
  <c r="Q1221" i="2"/>
  <c r="Q1225" i="2"/>
  <c r="Q1428" i="2"/>
  <c r="Q1442" i="2"/>
  <c r="Q1620" i="2"/>
  <c r="Q1843" i="2"/>
  <c r="Q2161" i="2"/>
  <c r="Q158" i="2"/>
  <c r="Q617" i="2"/>
  <c r="Q260" i="2"/>
  <c r="Q555" i="2"/>
  <c r="Q664" i="2"/>
  <c r="Q900" i="2"/>
  <c r="Q1029" i="2"/>
  <c r="Q1074" i="2"/>
  <c r="Q1245" i="2"/>
  <c r="Q1111" i="2"/>
  <c r="Q1131" i="2"/>
  <c r="Q1476" i="2"/>
  <c r="Q1454" i="2"/>
  <c r="Q1548" i="2"/>
  <c r="Q1580" i="2"/>
  <c r="Q1761" i="2"/>
  <c r="Q1801" i="2"/>
  <c r="Q1944" i="2"/>
  <c r="Q380" i="2"/>
  <c r="Q474" i="2"/>
  <c r="Q1250" i="2"/>
  <c r="Q1134" i="2"/>
  <c r="Q1478" i="2"/>
  <c r="Q1659" i="2"/>
  <c r="Q1689" i="2"/>
  <c r="Q1950" i="2"/>
  <c r="Q1865" i="2"/>
  <c r="Q2137" i="2"/>
  <c r="Q2165" i="2"/>
  <c r="Q12" i="2"/>
  <c r="Q162" i="2"/>
  <c r="Q801" i="2"/>
  <c r="Q472" i="2"/>
  <c r="Q855" i="2"/>
  <c r="Q482" i="2"/>
  <c r="Q524" i="2"/>
  <c r="Q948" i="2"/>
  <c r="Q1171" i="2"/>
  <c r="Q1243" i="2"/>
  <c r="Q1081" i="2"/>
  <c r="Q1219" i="2"/>
  <c r="Q1364" i="2"/>
  <c r="Q1091" i="2"/>
  <c r="Q1458" i="2"/>
  <c r="Q1169" i="2"/>
  <c r="Q1233" i="2"/>
  <c r="Q1315" i="2"/>
  <c r="Q1514" i="2"/>
  <c r="Q1818" i="2"/>
  <c r="Q1432" i="2"/>
  <c r="Q1613" i="2"/>
  <c r="Q1616" i="2"/>
  <c r="Q1744" i="2"/>
  <c r="Q1802" i="2"/>
  <c r="Q1890" i="2"/>
  <c r="Q1905" i="2"/>
  <c r="Q1856" i="2"/>
  <c r="Q2149" i="2"/>
  <c r="Q1908" i="2"/>
  <c r="Q1888" i="2"/>
  <c r="Q2080" i="2"/>
  <c r="Q2155" i="2"/>
  <c r="N6" i="2"/>
  <c r="O2292" i="2"/>
  <c r="O2284" i="2"/>
  <c r="O2276" i="2"/>
  <c r="O2268" i="2"/>
  <c r="O2260" i="2"/>
  <c r="O2252" i="2"/>
  <c r="O2244" i="2"/>
  <c r="O2236" i="2"/>
  <c r="O2228" i="2"/>
  <c r="Q2228" i="2" s="1"/>
  <c r="O2220" i="2"/>
  <c r="O2212" i="2"/>
  <c r="O2204" i="2"/>
  <c r="O2196" i="2"/>
  <c r="O2188" i="2"/>
  <c r="O2180" i="2"/>
  <c r="O2172" i="2"/>
  <c r="Q2172" i="2" s="1"/>
  <c r="O2164" i="2"/>
  <c r="O2295" i="2"/>
  <c r="O2287" i="2"/>
  <c r="O2279" i="2"/>
  <c r="O2271" i="2"/>
  <c r="O2263" i="2"/>
  <c r="O2255" i="2"/>
  <c r="O2247" i="2"/>
  <c r="Q2247" i="2" s="1"/>
  <c r="O2239" i="2"/>
  <c r="O2231" i="2"/>
  <c r="O2223" i="2"/>
  <c r="O2215" i="2"/>
  <c r="O2207" i="2"/>
  <c r="O2199" i="2"/>
  <c r="O2191" i="2"/>
  <c r="O2183" i="2"/>
  <c r="Q2183" i="2" s="1"/>
  <c r="O2175" i="2"/>
  <c r="O2167" i="2"/>
  <c r="O2296" i="2"/>
  <c r="O2288" i="2"/>
  <c r="O2280" i="2"/>
  <c r="O2272" i="2"/>
  <c r="O2264" i="2"/>
  <c r="O2256" i="2"/>
  <c r="Q2256" i="2" s="1"/>
  <c r="O2248" i="2"/>
  <c r="Q2248" i="2" s="1"/>
  <c r="O2240" i="2"/>
  <c r="O2232" i="2"/>
  <c r="O2224" i="2"/>
  <c r="O2216" i="2"/>
  <c r="O2208" i="2"/>
  <c r="O2200" i="2"/>
  <c r="O2192" i="2"/>
  <c r="O2184" i="2"/>
  <c r="O2176" i="2"/>
  <c r="O2168" i="2"/>
  <c r="O2283" i="2"/>
  <c r="O2278" i="2"/>
  <c r="O2273" i="2"/>
  <c r="O2242" i="2"/>
  <c r="O2237" i="2"/>
  <c r="Q2237" i="2" s="1"/>
  <c r="O2219" i="2"/>
  <c r="Q2219" i="2" s="1"/>
  <c r="O2214" i="2"/>
  <c r="O2209" i="2"/>
  <c r="O2178" i="2"/>
  <c r="O2173" i="2"/>
  <c r="O2156" i="2"/>
  <c r="O2148" i="2"/>
  <c r="O2140" i="2"/>
  <c r="Q2140" i="2" s="1"/>
  <c r="O2132" i="2"/>
  <c r="Q2132" i="2" s="1"/>
  <c r="O2124" i="2"/>
  <c r="O2116" i="2"/>
  <c r="O2293" i="2"/>
  <c r="O2275" i="2"/>
  <c r="O2270" i="2"/>
  <c r="O2265" i="2"/>
  <c r="O2234" i="2"/>
  <c r="Q2234" i="2" s="1"/>
  <c r="O2229" i="2"/>
  <c r="Q2229" i="2" s="1"/>
  <c r="O2211" i="2"/>
  <c r="O2206" i="2"/>
  <c r="O2201" i="2"/>
  <c r="O2170" i="2"/>
  <c r="O2165" i="2"/>
  <c r="O2159" i="2"/>
  <c r="O2151" i="2"/>
  <c r="O2143" i="2"/>
  <c r="Q2143" i="2" s="1"/>
  <c r="O2135" i="2"/>
  <c r="O2127" i="2"/>
  <c r="O2119" i="2"/>
  <c r="O2274" i="2"/>
  <c r="O2269" i="2"/>
  <c r="O2251" i="2"/>
  <c r="O2246" i="2"/>
  <c r="O2241" i="2"/>
  <c r="O2210" i="2"/>
  <c r="O2205" i="2"/>
  <c r="O2187" i="2"/>
  <c r="O2182" i="2"/>
  <c r="O2177" i="2"/>
  <c r="O2160" i="2"/>
  <c r="O2152" i="2"/>
  <c r="Q2152" i="2" s="1"/>
  <c r="O2144" i="2"/>
  <c r="Q2144" i="2" s="1"/>
  <c r="O2136" i="2"/>
  <c r="O2128" i="2"/>
  <c r="O2120" i="2"/>
  <c r="O2112" i="2"/>
  <c r="O2238" i="2"/>
  <c r="O2230" i="2"/>
  <c r="O2222" i="2"/>
  <c r="Q2222" i="2" s="1"/>
  <c r="O2197" i="2"/>
  <c r="O2193" i="2"/>
  <c r="O2189" i="2"/>
  <c r="O2185" i="2"/>
  <c r="O2181" i="2"/>
  <c r="O2161" i="2"/>
  <c r="O2130" i="2"/>
  <c r="O2125" i="2"/>
  <c r="Q2125" i="2" s="1"/>
  <c r="O2110" i="2"/>
  <c r="Q2110" i="2" s="1"/>
  <c r="O2105" i="2"/>
  <c r="O2097" i="2"/>
  <c r="O2089" i="2"/>
  <c r="O2081" i="2"/>
  <c r="O2073" i="2"/>
  <c r="O2065" i="2"/>
  <c r="O2057" i="2"/>
  <c r="O2049" i="2"/>
  <c r="O2291" i="2"/>
  <c r="O2266" i="2"/>
  <c r="O2262" i="2"/>
  <c r="O2258" i="2"/>
  <c r="O2254" i="2"/>
  <c r="O2250" i="2"/>
  <c r="O2221" i="2"/>
  <c r="Q2221" i="2" s="1"/>
  <c r="O2213" i="2"/>
  <c r="O2158" i="2"/>
  <c r="O2153" i="2"/>
  <c r="O2122" i="2"/>
  <c r="O2117" i="2"/>
  <c r="O2108" i="2"/>
  <c r="O2100" i="2"/>
  <c r="O2092" i="2"/>
  <c r="Q2092" i="2" s="1"/>
  <c r="O2084" i="2"/>
  <c r="Q2084" i="2" s="1"/>
  <c r="O2076" i="2"/>
  <c r="O2068" i="2"/>
  <c r="O2060" i="2"/>
  <c r="O2285" i="2"/>
  <c r="O2277" i="2"/>
  <c r="O2203" i="2"/>
  <c r="O2195" i="2"/>
  <c r="Q2195" i="2" s="1"/>
  <c r="O2157" i="2"/>
  <c r="Q2157" i="2" s="1"/>
  <c r="O2139" i="2"/>
  <c r="O2134" i="2"/>
  <c r="O2129" i="2"/>
  <c r="O2111" i="2"/>
  <c r="O2109" i="2"/>
  <c r="O2101" i="2"/>
  <c r="O2093" i="2"/>
  <c r="O2085" i="2"/>
  <c r="Q2085" i="2" s="1"/>
  <c r="O2077" i="2"/>
  <c r="O2297" i="2"/>
  <c r="O2257" i="2"/>
  <c r="O2249" i="2"/>
  <c r="O2190" i="2"/>
  <c r="O2126" i="2"/>
  <c r="O2118" i="2"/>
  <c r="O2079" i="2"/>
  <c r="Q2079" i="2" s="1"/>
  <c r="O2074" i="2"/>
  <c r="O2055" i="2"/>
  <c r="O2046" i="2"/>
  <c r="O2041" i="2"/>
  <c r="O2033" i="2"/>
  <c r="O2025" i="2"/>
  <c r="O2017" i="2"/>
  <c r="O2009" i="2"/>
  <c r="Q2009" i="2" s="1"/>
  <c r="O2001" i="2"/>
  <c r="O1993" i="2"/>
  <c r="O1985" i="2"/>
  <c r="O1977" i="2"/>
  <c r="O1969" i="2"/>
  <c r="O1961" i="2"/>
  <c r="O1953" i="2"/>
  <c r="Q1953" i="2" s="1"/>
  <c r="O1945" i="2"/>
  <c r="Q1945" i="2" s="1"/>
  <c r="O1937" i="2"/>
  <c r="O1929" i="2"/>
  <c r="O1921" i="2"/>
  <c r="O1913" i="2"/>
  <c r="O1905" i="2"/>
  <c r="O1897" i="2"/>
  <c r="O1889" i="2"/>
  <c r="O1881" i="2"/>
  <c r="Q1881" i="2" s="1"/>
  <c r="O1873" i="2"/>
  <c r="O2294" i="2"/>
  <c r="O2281" i="2"/>
  <c r="O2261" i="2"/>
  <c r="O2235" i="2"/>
  <c r="O2202" i="2"/>
  <c r="O2163" i="2"/>
  <c r="Q2163" i="2" s="1"/>
  <c r="O2154" i="2"/>
  <c r="O2150" i="2"/>
  <c r="O2146" i="2"/>
  <c r="O2142" i="2"/>
  <c r="O2138" i="2"/>
  <c r="O2107" i="2"/>
  <c r="O2102" i="2"/>
  <c r="O2071" i="2"/>
  <c r="Q2071" i="2" s="1"/>
  <c r="O2069" i="2"/>
  <c r="Q2069" i="2" s="1"/>
  <c r="O2067" i="2"/>
  <c r="O2053" i="2"/>
  <c r="O2044" i="2"/>
  <c r="O2036" i="2"/>
  <c r="O2028" i="2"/>
  <c r="O2020" i="2"/>
  <c r="O2012" i="2"/>
  <c r="O2004" i="2"/>
  <c r="O1996" i="2"/>
  <c r="O1988" i="2"/>
  <c r="O1980" i="2"/>
  <c r="O1972" i="2"/>
  <c r="O1964" i="2"/>
  <c r="O1956" i="2"/>
  <c r="O1948" i="2"/>
  <c r="Q1948" i="2" s="1"/>
  <c r="O1940" i="2"/>
  <c r="O1932" i="2"/>
  <c r="O1924" i="2"/>
  <c r="O2267" i="2"/>
  <c r="O2259" i="2"/>
  <c r="O2226" i="2"/>
  <c r="O2106" i="2"/>
  <c r="O2088" i="2"/>
  <c r="Q2088" i="2" s="1"/>
  <c r="O2083" i="2"/>
  <c r="Q2083" i="2" s="1"/>
  <c r="O2078" i="2"/>
  <c r="O2066" i="2"/>
  <c r="O2064" i="2"/>
  <c r="O2062" i="2"/>
  <c r="O2056" i="2"/>
  <c r="O2045" i="2"/>
  <c r="O2037" i="2"/>
  <c r="Q2037" i="2" s="1"/>
  <c r="O2029" i="2"/>
  <c r="O2021" i="2"/>
  <c r="O2013" i="2"/>
  <c r="O2005" i="2"/>
  <c r="O1997" i="2"/>
  <c r="O1989" i="2"/>
  <c r="O1981" i="2"/>
  <c r="O1973" i="2"/>
  <c r="O1965" i="2"/>
  <c r="O1957" i="2"/>
  <c r="O1949" i="2"/>
  <c r="O1941" i="2"/>
  <c r="O1933" i="2"/>
  <c r="O1925" i="2"/>
  <c r="O1917" i="2"/>
  <c r="O1909" i="2"/>
  <c r="Q1909" i="2" s="1"/>
  <c r="O1901" i="2"/>
  <c r="O1893" i="2"/>
  <c r="O1885" i="2"/>
  <c r="O1877" i="2"/>
  <c r="O2243" i="2"/>
  <c r="O2225" i="2"/>
  <c r="O2155" i="2"/>
  <c r="O2059" i="2"/>
  <c r="O2050" i="2"/>
  <c r="O2047" i="2"/>
  <c r="O2039" i="2"/>
  <c r="O2034" i="2"/>
  <c r="O2290" i="2"/>
  <c r="O2179" i="2"/>
  <c r="O2169" i="2"/>
  <c r="O2147" i="2"/>
  <c r="O2114" i="2"/>
  <c r="Q2114" i="2" s="1"/>
  <c r="O2104" i="2"/>
  <c r="O2096" i="2"/>
  <c r="O2058" i="2"/>
  <c r="O2052" i="2"/>
  <c r="O2023" i="2"/>
  <c r="O2018" i="2"/>
  <c r="O2000" i="2"/>
  <c r="O1995" i="2"/>
  <c r="O1990" i="2"/>
  <c r="O1959" i="2"/>
  <c r="O1954" i="2"/>
  <c r="O1936" i="2"/>
  <c r="O1931" i="2"/>
  <c r="O1926" i="2"/>
  <c r="O1912" i="2"/>
  <c r="Q1912" i="2" s="1"/>
  <c r="O1910" i="2"/>
  <c r="O1895" i="2"/>
  <c r="O1880" i="2"/>
  <c r="O1878" i="2"/>
  <c r="O1870" i="2"/>
  <c r="O1862" i="2"/>
  <c r="O1854" i="2"/>
  <c r="O1846" i="2"/>
  <c r="O1838" i="2"/>
  <c r="Q1838" i="2" s="1"/>
  <c r="O1830" i="2"/>
  <c r="O1822" i="2"/>
  <c r="O1814" i="2"/>
  <c r="O1806" i="2"/>
  <c r="O1798" i="2"/>
  <c r="O1790" i="2"/>
  <c r="O1782" i="2"/>
  <c r="Q1782" i="2" s="1"/>
  <c r="O1774" i="2"/>
  <c r="O2289" i="2"/>
  <c r="O2253" i="2"/>
  <c r="O2133" i="2"/>
  <c r="O2113" i="2"/>
  <c r="O2075" i="2"/>
  <c r="O2061" i="2"/>
  <c r="O2015" i="2"/>
  <c r="O2010" i="2"/>
  <c r="Q2010" i="2" s="1"/>
  <c r="O1992" i="2"/>
  <c r="O1987" i="2"/>
  <c r="O1982" i="2"/>
  <c r="O1951" i="2"/>
  <c r="O1946" i="2"/>
  <c r="O1928" i="2"/>
  <c r="O1923" i="2"/>
  <c r="O1916" i="2"/>
  <c r="Q1916" i="2" s="1"/>
  <c r="O1914" i="2"/>
  <c r="O1899" i="2"/>
  <c r="O1884" i="2"/>
  <c r="O1882" i="2"/>
  <c r="O1865" i="2"/>
  <c r="O1857" i="2"/>
  <c r="O1849" i="2"/>
  <c r="O1841" i="2"/>
  <c r="Q1841" i="2" s="1"/>
  <c r="O1833" i="2"/>
  <c r="O1825" i="2"/>
  <c r="O1817" i="2"/>
  <c r="O1809" i="2"/>
  <c r="O2286" i="2"/>
  <c r="O2233" i="2"/>
  <c r="O2198" i="2"/>
  <c r="Q2198" i="2" s="1"/>
  <c r="O2166" i="2"/>
  <c r="Q2166" i="2" s="1"/>
  <c r="O2145" i="2"/>
  <c r="O2103" i="2"/>
  <c r="O2099" i="2"/>
  <c r="O2095" i="2"/>
  <c r="O2091" i="2"/>
  <c r="O2087" i="2"/>
  <c r="O2043" i="2"/>
  <c r="Q2043" i="2" s="1"/>
  <c r="O2038" i="2"/>
  <c r="O2282" i="2"/>
  <c r="O2217" i="2"/>
  <c r="O2174" i="2"/>
  <c r="O2137" i="2"/>
  <c r="O2098" i="2"/>
  <c r="O2094" i="2"/>
  <c r="O2090" i="2"/>
  <c r="Q2090" i="2" s="1"/>
  <c r="O2086" i="2"/>
  <c r="O2082" i="2"/>
  <c r="O2070" i="2"/>
  <c r="O2063" i="2"/>
  <c r="O2048" i="2"/>
  <c r="O2032" i="2"/>
  <c r="O2027" i="2"/>
  <c r="O2022" i="2"/>
  <c r="O1991" i="2"/>
  <c r="Q1991" i="2" s="1"/>
  <c r="O1986" i="2"/>
  <c r="O1968" i="2"/>
  <c r="O1963" i="2"/>
  <c r="O1958" i="2"/>
  <c r="O1927" i="2"/>
  <c r="O1922" i="2"/>
  <c r="O1911" i="2"/>
  <c r="Q1911" i="2" s="1"/>
  <c r="O1896" i="2"/>
  <c r="Q1896" i="2" s="1"/>
  <c r="O1894" i="2"/>
  <c r="O1879" i="2"/>
  <c r="O1866" i="2"/>
  <c r="O1858" i="2"/>
  <c r="O1850" i="2"/>
  <c r="O1842" i="2"/>
  <c r="O1834" i="2"/>
  <c r="O1826" i="2"/>
  <c r="O1818" i="2"/>
  <c r="O1810" i="2"/>
  <c r="O1802" i="2"/>
  <c r="O1794" i="2"/>
  <c r="O1786" i="2"/>
  <c r="O1778" i="2"/>
  <c r="O2245" i="2"/>
  <c r="O2121" i="2"/>
  <c r="O2040" i="2"/>
  <c r="O2016" i="2"/>
  <c r="O2008" i="2"/>
  <c r="O1983" i="2"/>
  <c r="O1979" i="2"/>
  <c r="O1975" i="2"/>
  <c r="O1971" i="2"/>
  <c r="O1967" i="2"/>
  <c r="Q1967" i="2" s="1"/>
  <c r="O1938" i="2"/>
  <c r="O1930" i="2"/>
  <c r="O1918" i="2"/>
  <c r="O1908" i="2"/>
  <c r="O1891" i="2"/>
  <c r="O1874" i="2"/>
  <c r="O1868" i="2"/>
  <c r="O1863" i="2"/>
  <c r="O1845" i="2"/>
  <c r="O1840" i="2"/>
  <c r="O1835" i="2"/>
  <c r="O1800" i="2"/>
  <c r="O2019" i="2"/>
  <c r="O2011" i="2"/>
  <c r="O2003" i="2"/>
  <c r="Q2003" i="2" s="1"/>
  <c r="O1978" i="2"/>
  <c r="O1974" i="2"/>
  <c r="O1970" i="2"/>
  <c r="O1966" i="2"/>
  <c r="O1962" i="2"/>
  <c r="O1907" i="2"/>
  <c r="O1900" i="2"/>
  <c r="O1890" i="2"/>
  <c r="O1883" i="2"/>
  <c r="Q1883" i="2" s="1"/>
  <c r="O1852" i="2"/>
  <c r="O1847" i="2"/>
  <c r="O1829" i="2"/>
  <c r="O1824" i="2"/>
  <c r="O1819" i="2"/>
  <c r="O1793" i="2"/>
  <c r="O1791" i="2"/>
  <c r="O1776" i="2"/>
  <c r="O1765" i="2"/>
  <c r="O1757" i="2"/>
  <c r="O1749" i="2"/>
  <c r="O1741" i="2"/>
  <c r="O1733" i="2"/>
  <c r="O1725" i="2"/>
  <c r="O1717" i="2"/>
  <c r="Q1717" i="2" s="1"/>
  <c r="O1709" i="2"/>
  <c r="O1701" i="2"/>
  <c r="O1693" i="2"/>
  <c r="O1685" i="2"/>
  <c r="O1677" i="2"/>
  <c r="O1669" i="2"/>
  <c r="O1661" i="2"/>
  <c r="O1653" i="2"/>
  <c r="O1645" i="2"/>
  <c r="O1637" i="2"/>
  <c r="O1629" i="2"/>
  <c r="O1621" i="2"/>
  <c r="O1613" i="2"/>
  <c r="O1605" i="2"/>
  <c r="O1597" i="2"/>
  <c r="O1589" i="2"/>
  <c r="O1581" i="2"/>
  <c r="Q1581" i="2" s="1"/>
  <c r="O2227" i="2"/>
  <c r="O2171" i="2"/>
  <c r="O2149" i="2"/>
  <c r="O2131" i="2"/>
  <c r="O2115" i="2"/>
  <c r="O2080" i="2"/>
  <c r="O2031" i="2"/>
  <c r="O2024" i="2"/>
  <c r="Q2024" i="2" s="1"/>
  <c r="O2002" i="2"/>
  <c r="O1994" i="2"/>
  <c r="O1920" i="2"/>
  <c r="O1903" i="2"/>
  <c r="O1886" i="2"/>
  <c r="O1876" i="2"/>
  <c r="O1844" i="2"/>
  <c r="O1839" i="2"/>
  <c r="O1821" i="2"/>
  <c r="O1816" i="2"/>
  <c r="O1811" i="2"/>
  <c r="O1797" i="2"/>
  <c r="O1795" i="2"/>
  <c r="O1780" i="2"/>
  <c r="O1768" i="2"/>
  <c r="Q1768" i="2" s="1"/>
  <c r="O1760" i="2"/>
  <c r="O1752" i="2"/>
  <c r="O1744" i="2"/>
  <c r="O1736" i="2"/>
  <c r="O1728" i="2"/>
  <c r="O1720" i="2"/>
  <c r="O1712" i="2"/>
  <c r="O1704" i="2"/>
  <c r="Q1704" i="2" s="1"/>
  <c r="O1696" i="2"/>
  <c r="Q1696" i="2" s="1"/>
  <c r="O1688" i="2"/>
  <c r="O2194" i="2"/>
  <c r="O2051" i="2"/>
  <c r="O2030" i="2"/>
  <c r="O2014" i="2"/>
  <c r="O2006" i="2"/>
  <c r="O1998" i="2"/>
  <c r="O1872" i="2"/>
  <c r="Q1872" i="2" s="1"/>
  <c r="O1867" i="2"/>
  <c r="O1836" i="2"/>
  <c r="O1831" i="2"/>
  <c r="O1813" i="2"/>
  <c r="O1808" i="2"/>
  <c r="O1801" i="2"/>
  <c r="O1799" i="2"/>
  <c r="Q1799" i="2" s="1"/>
  <c r="O2218" i="2"/>
  <c r="Q2218" i="2" s="1"/>
  <c r="O2162" i="2"/>
  <c r="O2186" i="2"/>
  <c r="O2042" i="2"/>
  <c r="O2035" i="2"/>
  <c r="O1984" i="2"/>
  <c r="O1976" i="2"/>
  <c r="O1943" i="2"/>
  <c r="O1935" i="2"/>
  <c r="Q1935" i="2" s="1"/>
  <c r="O1919" i="2"/>
  <c r="O1902" i="2"/>
  <c r="O1888" i="2"/>
  <c r="O1861" i="2"/>
  <c r="O1856" i="2"/>
  <c r="O1851" i="2"/>
  <c r="O1820" i="2"/>
  <c r="Q1820" i="2" s="1"/>
  <c r="O1815" i="2"/>
  <c r="O1792" i="2"/>
  <c r="O1777" i="2"/>
  <c r="O1775" i="2"/>
  <c r="O1769" i="2"/>
  <c r="O1761" i="2"/>
  <c r="O1753" i="2"/>
  <c r="O1745" i="2"/>
  <c r="Q1745" i="2" s="1"/>
  <c r="O1737" i="2"/>
  <c r="O1729" i="2"/>
  <c r="O1721" i="2"/>
  <c r="O1713" i="2"/>
  <c r="O1705" i="2"/>
  <c r="O1697" i="2"/>
  <c r="O1689" i="2"/>
  <c r="O1681" i="2"/>
  <c r="Q1681" i="2" s="1"/>
  <c r="O1673" i="2"/>
  <c r="Q1673" i="2" s="1"/>
  <c r="O1665" i="2"/>
  <c r="O1657" i="2"/>
  <c r="O1649" i="2"/>
  <c r="O1641" i="2"/>
  <c r="O1633" i="2"/>
  <c r="O1625" i="2"/>
  <c r="O1617" i="2"/>
  <c r="Q1617" i="2" s="1"/>
  <c r="O1609" i="2"/>
  <c r="Q1609" i="2" s="1"/>
  <c r="O1601" i="2"/>
  <c r="O1593" i="2"/>
  <c r="O1585" i="2"/>
  <c r="O2123" i="2"/>
  <c r="O2054" i="2"/>
  <c r="O2007" i="2"/>
  <c r="O1952" i="2"/>
  <c r="O1942" i="2"/>
  <c r="Q1942" i="2" s="1"/>
  <c r="O1892" i="2"/>
  <c r="O1860" i="2"/>
  <c r="O1853" i="2"/>
  <c r="O1812" i="2"/>
  <c r="O1805" i="2"/>
  <c r="O1789" i="2"/>
  <c r="O1772" i="2"/>
  <c r="O1756" i="2"/>
  <c r="O1751" i="2"/>
  <c r="O1746" i="2"/>
  <c r="O1715" i="2"/>
  <c r="O1710" i="2"/>
  <c r="O1692" i="2"/>
  <c r="O1687" i="2"/>
  <c r="O1676" i="2"/>
  <c r="Q1676" i="2" s="1"/>
  <c r="O1674" i="2"/>
  <c r="Q1674" i="2" s="1"/>
  <c r="O1659" i="2"/>
  <c r="O1859" i="2"/>
  <c r="O1832" i="2"/>
  <c r="O1785" i="2"/>
  <c r="O1766" i="2"/>
  <c r="O1748" i="2"/>
  <c r="O1743" i="2"/>
  <c r="O1738" i="2"/>
  <c r="Q1738" i="2" s="1"/>
  <c r="O1707" i="2"/>
  <c r="O1702" i="2"/>
  <c r="O1680" i="2"/>
  <c r="O1678" i="2"/>
  <c r="O1663" i="2"/>
  <c r="O2141" i="2"/>
  <c r="O2072" i="2"/>
  <c r="O2026" i="2"/>
  <c r="O1947" i="2"/>
  <c r="O1915" i="2"/>
  <c r="O1906" i="2"/>
  <c r="O1843" i="2"/>
  <c r="O1747" i="2"/>
  <c r="O1742" i="2"/>
  <c r="O1724" i="2"/>
  <c r="Q1724" i="2" s="1"/>
  <c r="O1719" i="2"/>
  <c r="O1714" i="2"/>
  <c r="O1675" i="2"/>
  <c r="O1660" i="2"/>
  <c r="O1658" i="2"/>
  <c r="O1999" i="2"/>
  <c r="O1898" i="2"/>
  <c r="O1869" i="2"/>
  <c r="O1848" i="2"/>
  <c r="O1837" i="2"/>
  <c r="O1827" i="2"/>
  <c r="O1804" i="2"/>
  <c r="O1716" i="2"/>
  <c r="O1708" i="2"/>
  <c r="O1700" i="2"/>
  <c r="O1654" i="2"/>
  <c r="Q1654" i="2" s="1"/>
  <c r="O1640" i="2"/>
  <c r="Q1640" i="2" s="1"/>
  <c r="O1638" i="2"/>
  <c r="O1623" i="2"/>
  <c r="O1960" i="2"/>
  <c r="O1944" i="2"/>
  <c r="O1803" i="2"/>
  <c r="O1796" i="2"/>
  <c r="O1740" i="2"/>
  <c r="O1732" i="2"/>
  <c r="Q1732" i="2" s="1"/>
  <c r="O1699" i="2"/>
  <c r="O1691" i="2"/>
  <c r="O1670" i="2"/>
  <c r="O1656" i="2"/>
  <c r="O1644" i="2"/>
  <c r="O1642" i="2"/>
  <c r="O1627" i="2"/>
  <c r="O1612" i="2"/>
  <c r="O1610" i="2"/>
  <c r="O1595" i="2"/>
  <c r="O1580" i="2"/>
  <c r="O1572" i="2"/>
  <c r="O1823" i="2"/>
  <c r="O1784" i="2"/>
  <c r="O1779" i="2"/>
  <c r="O1773" i="2"/>
  <c r="O1711" i="2"/>
  <c r="O1703" i="2"/>
  <c r="O1695" i="2"/>
  <c r="O1683" i="2"/>
  <c r="O1666" i="2"/>
  <c r="O1651" i="2"/>
  <c r="O1646" i="2"/>
  <c r="Q1646" i="2" s="1"/>
  <c r="O1631" i="2"/>
  <c r="Q1631" i="2" s="1"/>
  <c r="O1616" i="2"/>
  <c r="O1614" i="2"/>
  <c r="O1599" i="2"/>
  <c r="O1955" i="2"/>
  <c r="O1864" i="2"/>
  <c r="O1788" i="2"/>
  <c r="O1783" i="2"/>
  <c r="Q1783" i="2" s="1"/>
  <c r="O1763" i="2"/>
  <c r="Q1763" i="2" s="1"/>
  <c r="O1755" i="2"/>
  <c r="O1706" i="2"/>
  <c r="O1698" i="2"/>
  <c r="O1690" i="2"/>
  <c r="O1682" i="2"/>
  <c r="O1672" i="2"/>
  <c r="O1639" i="2"/>
  <c r="O1624" i="2"/>
  <c r="O1622" i="2"/>
  <c r="O1607" i="2"/>
  <c r="O1592" i="2"/>
  <c r="O1590" i="2"/>
  <c r="O1573" i="2"/>
  <c r="O1767" i="2"/>
  <c r="O1759" i="2"/>
  <c r="O1734" i="2"/>
  <c r="Q1734" i="2" s="1"/>
  <c r="O1726" i="2"/>
  <c r="O1718" i="2"/>
  <c r="O1684" i="2"/>
  <c r="O1647" i="2"/>
  <c r="O1634" i="2"/>
  <c r="O1598" i="2"/>
  <c r="O1579" i="2"/>
  <c r="O1577" i="2"/>
  <c r="Q1577" i="2" s="1"/>
  <c r="O1560" i="2"/>
  <c r="O1552" i="2"/>
  <c r="O1544" i="2"/>
  <c r="O1536" i="2"/>
  <c r="O1528" i="2"/>
  <c r="O1520" i="2"/>
  <c r="O1512" i="2"/>
  <c r="Q1512" i="2" s="1"/>
  <c r="O1504" i="2"/>
  <c r="Q1504" i="2" s="1"/>
  <c r="O1496" i="2"/>
  <c r="O1488" i="2"/>
  <c r="O1480" i="2"/>
  <c r="O1472" i="2"/>
  <c r="O1464" i="2"/>
  <c r="O1456" i="2"/>
  <c r="O1448" i="2"/>
  <c r="Q1448" i="2" s="1"/>
  <c r="O1440" i="2"/>
  <c r="O1432" i="2"/>
  <c r="O1424" i="2"/>
  <c r="O1416" i="2"/>
  <c r="O1408" i="2"/>
  <c r="O1400" i="2"/>
  <c r="O1392" i="2"/>
  <c r="O1384" i="2"/>
  <c r="Q1384" i="2" s="1"/>
  <c r="O1939" i="2"/>
  <c r="Q1939" i="2" s="1"/>
  <c r="O1855" i="2"/>
  <c r="O1764" i="2"/>
  <c r="O1739" i="2"/>
  <c r="O1731" i="2"/>
  <c r="O1723" i="2"/>
  <c r="O1934" i="2"/>
  <c r="O1828" i="2"/>
  <c r="Q1828" i="2" s="1"/>
  <c r="O1807" i="2"/>
  <c r="Q1807" i="2" s="1"/>
  <c r="O1781" i="2"/>
  <c r="O1632" i="2"/>
  <c r="O1615" i="2"/>
  <c r="O1600" i="2"/>
  <c r="O1576" i="2"/>
  <c r="O1574" i="2"/>
  <c r="O1561" i="2"/>
  <c r="O1553" i="2"/>
  <c r="Q1553" i="2" s="1"/>
  <c r="O1545" i="2"/>
  <c r="O1537" i="2"/>
  <c r="O1529" i="2"/>
  <c r="O1521" i="2"/>
  <c r="O1513" i="2"/>
  <c r="O1505" i="2"/>
  <c r="O1497" i="2"/>
  <c r="O1489" i="2"/>
  <c r="Q1489" i="2" s="1"/>
  <c r="O1481" i="2"/>
  <c r="O1473" i="2"/>
  <c r="O1465" i="2"/>
  <c r="O1457" i="2"/>
  <c r="O1449" i="2"/>
  <c r="O1441" i="2"/>
  <c r="O1433" i="2"/>
  <c r="O1425" i="2"/>
  <c r="Q1425" i="2" s="1"/>
  <c r="O1417" i="2"/>
  <c r="O1409" i="2"/>
  <c r="O1401" i="2"/>
  <c r="O1393" i="2"/>
  <c r="O1385" i="2"/>
  <c r="O1787" i="2"/>
  <c r="O1750" i="2"/>
  <c r="Q1750" i="2" s="1"/>
  <c r="O1643" i="2"/>
  <c r="O1626" i="2"/>
  <c r="O1620" i="2"/>
  <c r="O1591" i="2"/>
  <c r="O1586" i="2"/>
  <c r="O1563" i="2"/>
  <c r="O1548" i="2"/>
  <c r="O1546" i="2"/>
  <c r="O1531" i="2"/>
  <c r="O1516" i="2"/>
  <c r="O1514" i="2"/>
  <c r="O1499" i="2"/>
  <c r="O1484" i="2"/>
  <c r="O1482" i="2"/>
  <c r="O1467" i="2"/>
  <c r="O1452" i="2"/>
  <c r="O1450" i="2"/>
  <c r="Q1450" i="2" s="1"/>
  <c r="O1435" i="2"/>
  <c r="O1420" i="2"/>
  <c r="O1418" i="2"/>
  <c r="O1403" i="2"/>
  <c r="O1388" i="2"/>
  <c r="O1386" i="2"/>
  <c r="O1371" i="2"/>
  <c r="O1363" i="2"/>
  <c r="Q1363" i="2" s="1"/>
  <c r="O1355" i="2"/>
  <c r="O1347" i="2"/>
  <c r="O1339" i="2"/>
  <c r="O1331" i="2"/>
  <c r="O1323" i="2"/>
  <c r="O1315" i="2"/>
  <c r="O1307" i="2"/>
  <c r="O1904" i="2"/>
  <c r="O1730" i="2"/>
  <c r="O1664" i="2"/>
  <c r="O1655" i="2"/>
  <c r="O1648" i="2"/>
  <c r="O1604" i="2"/>
  <c r="O1582" i="2"/>
  <c r="O1570" i="2"/>
  <c r="O1567" i="2"/>
  <c r="Q1567" i="2" s="1"/>
  <c r="O1565" i="2"/>
  <c r="O1550" i="2"/>
  <c r="O1535" i="2"/>
  <c r="O1533" i="2"/>
  <c r="O1518" i="2"/>
  <c r="O1503" i="2"/>
  <c r="O1501" i="2"/>
  <c r="O1762" i="2"/>
  <c r="O1662" i="2"/>
  <c r="O1636" i="2"/>
  <c r="O1619" i="2"/>
  <c r="O1608" i="2"/>
  <c r="O1603" i="2"/>
  <c r="O1594" i="2"/>
  <c r="O1578" i="2"/>
  <c r="O1556" i="2"/>
  <c r="Q1556" i="2" s="1"/>
  <c r="O1554" i="2"/>
  <c r="O1539" i="2"/>
  <c r="O1524" i="2"/>
  <c r="O1522" i="2"/>
  <c r="O1507" i="2"/>
  <c r="O1492" i="2"/>
  <c r="O1490" i="2"/>
  <c r="O1475" i="2"/>
  <c r="Q1475" i="2" s="1"/>
  <c r="O1460" i="2"/>
  <c r="O1458" i="2"/>
  <c r="O1443" i="2"/>
  <c r="O1428" i="2"/>
  <c r="O1426" i="2"/>
  <c r="O1411" i="2"/>
  <c r="O1396" i="2"/>
  <c r="O1394" i="2"/>
  <c r="Q1394" i="2" s="1"/>
  <c r="O1379" i="2"/>
  <c r="O1377" i="2"/>
  <c r="O1369" i="2"/>
  <c r="O1361" i="2"/>
  <c r="O1353" i="2"/>
  <c r="O1345" i="2"/>
  <c r="O1337" i="2"/>
  <c r="O1329" i="2"/>
  <c r="Q1329" i="2" s="1"/>
  <c r="O1321" i="2"/>
  <c r="O1313" i="2"/>
  <c r="O1305" i="2"/>
  <c r="O1297" i="2"/>
  <c r="O1289" i="2"/>
  <c r="O1281" i="2"/>
  <c r="O1273" i="2"/>
  <c r="O1265" i="2"/>
  <c r="O1257" i="2"/>
  <c r="O1249" i="2"/>
  <c r="O1241" i="2"/>
  <c r="O1233" i="2"/>
  <c r="O1225" i="2"/>
  <c r="O1217" i="2"/>
  <c r="O1209" i="2"/>
  <c r="Q1209" i="2" s="1"/>
  <c r="O1201" i="2"/>
  <c r="Q1201" i="2" s="1"/>
  <c r="O1193" i="2"/>
  <c r="O1185" i="2"/>
  <c r="O1177" i="2"/>
  <c r="O1169" i="2"/>
  <c r="O1161" i="2"/>
  <c r="O1153" i="2"/>
  <c r="O1145" i="2"/>
  <c r="O1137" i="2"/>
  <c r="O1129" i="2"/>
  <c r="O1727" i="2"/>
  <c r="O1679" i="2"/>
  <c r="O1671" i="2"/>
  <c r="O1635" i="2"/>
  <c r="O1630" i="2"/>
  <c r="O1618" i="2"/>
  <c r="Q1618" i="2" s="1"/>
  <c r="O1575" i="2"/>
  <c r="Q1575" i="2" s="1"/>
  <c r="O1558" i="2"/>
  <c r="O1543" i="2"/>
  <c r="O1541" i="2"/>
  <c r="O1526" i="2"/>
  <c r="O1511" i="2"/>
  <c r="O1509" i="2"/>
  <c r="O1494" i="2"/>
  <c r="Q1494" i="2" s="1"/>
  <c r="O1479" i="2"/>
  <c r="O1477" i="2"/>
  <c r="O1462" i="2"/>
  <c r="O1447" i="2"/>
  <c r="O1445" i="2"/>
  <c r="O1430" i="2"/>
  <c r="O1415" i="2"/>
  <c r="O1413" i="2"/>
  <c r="O1398" i="2"/>
  <c r="Q1398" i="2" s="1"/>
  <c r="O1383" i="2"/>
  <c r="O1381" i="2"/>
  <c r="O1372" i="2"/>
  <c r="O1364" i="2"/>
  <c r="O1356" i="2"/>
  <c r="O1348" i="2"/>
  <c r="O1340" i="2"/>
  <c r="O1332" i="2"/>
  <c r="Q1332" i="2" s="1"/>
  <c r="O1324" i="2"/>
  <c r="O1316" i="2"/>
  <c r="O1308" i="2"/>
  <c r="O1950" i="2"/>
  <c r="O1887" i="2"/>
  <c r="O1758" i="2"/>
  <c r="O1584" i="2"/>
  <c r="O1569" i="2"/>
  <c r="Q1569" i="2" s="1"/>
  <c r="O1564" i="2"/>
  <c r="O1562" i="2"/>
  <c r="O1547" i="2"/>
  <c r="O1532" i="2"/>
  <c r="O1530" i="2"/>
  <c r="O1515" i="2"/>
  <c r="O1500" i="2"/>
  <c r="O1498" i="2"/>
  <c r="Q1498" i="2" s="1"/>
  <c r="O1875" i="2"/>
  <c r="O1771" i="2"/>
  <c r="O1722" i="2"/>
  <c r="O1686" i="2"/>
  <c r="O1668" i="2"/>
  <c r="O1652" i="2"/>
  <c r="O1628" i="2"/>
  <c r="O1611" i="2"/>
  <c r="O1602" i="2"/>
  <c r="O1588" i="2"/>
  <c r="O1566" i="2"/>
  <c r="O1551" i="2"/>
  <c r="O1549" i="2"/>
  <c r="O1534" i="2"/>
  <c r="O1519" i="2"/>
  <c r="O1517" i="2"/>
  <c r="O1502" i="2"/>
  <c r="O1487" i="2"/>
  <c r="O1485" i="2"/>
  <c r="O1470" i="2"/>
  <c r="O1455" i="2"/>
  <c r="O1453" i="2"/>
  <c r="O1438" i="2"/>
  <c r="O1423" i="2"/>
  <c r="Q1423" i="2" s="1"/>
  <c r="O1421" i="2"/>
  <c r="O1406" i="2"/>
  <c r="O1391" i="2"/>
  <c r="O1389" i="2"/>
  <c r="O1370" i="2"/>
  <c r="O1362" i="2"/>
  <c r="O1354" i="2"/>
  <c r="Q1354" i="2" s="1"/>
  <c r="O1346" i="2"/>
  <c r="Q1346" i="2" s="1"/>
  <c r="O1338" i="2"/>
  <c r="O1330" i="2"/>
  <c r="O1322" i="2"/>
  <c r="O1314" i="2"/>
  <c r="O1306" i="2"/>
  <c r="O1298" i="2"/>
  <c r="O1290" i="2"/>
  <c r="O1282" i="2"/>
  <c r="Q1282" i="2" s="1"/>
  <c r="O1274" i="2"/>
  <c r="O1266" i="2"/>
  <c r="O1258" i="2"/>
  <c r="O1250" i="2"/>
  <c r="O1242" i="2"/>
  <c r="O1234" i="2"/>
  <c r="O1226" i="2"/>
  <c r="O1218" i="2"/>
  <c r="O1210" i="2"/>
  <c r="O1202" i="2"/>
  <c r="O1194" i="2"/>
  <c r="O1186" i="2"/>
  <c r="O1178" i="2"/>
  <c r="O1170" i="2"/>
  <c r="O1162" i="2"/>
  <c r="O1154" i="2"/>
  <c r="O1146" i="2"/>
  <c r="O1138" i="2"/>
  <c r="O1130" i="2"/>
  <c r="O1583" i="2"/>
  <c r="O1571" i="2"/>
  <c r="O1486" i="2"/>
  <c r="O1469" i="2"/>
  <c r="O1439" i="2"/>
  <c r="Q1439" i="2" s="1"/>
  <c r="O1559" i="2"/>
  <c r="O1542" i="2"/>
  <c r="O1525" i="2"/>
  <c r="O1493" i="2"/>
  <c r="O1463" i="2"/>
  <c r="O1446" i="2"/>
  <c r="O1429" i="2"/>
  <c r="Q1429" i="2" s="1"/>
  <c r="O1871" i="2"/>
  <c r="O1754" i="2"/>
  <c r="O1540" i="2"/>
  <c r="O1523" i="2"/>
  <c r="O1506" i="2"/>
  <c r="O1471" i="2"/>
  <c r="O1454" i="2"/>
  <c r="O1437" i="2"/>
  <c r="O1407" i="2"/>
  <c r="O1390" i="2"/>
  <c r="O1374" i="2"/>
  <c r="O1358" i="2"/>
  <c r="O1342" i="2"/>
  <c r="O1326" i="2"/>
  <c r="O1310" i="2"/>
  <c r="O1301" i="2"/>
  <c r="O1299" i="2"/>
  <c r="Q1299" i="2" s="1"/>
  <c r="O1284" i="2"/>
  <c r="O1269" i="2"/>
  <c r="O1267" i="2"/>
  <c r="O1252" i="2"/>
  <c r="O1237" i="2"/>
  <c r="O1235" i="2"/>
  <c r="O1220" i="2"/>
  <c r="O1205" i="2"/>
  <c r="Q1205" i="2" s="1"/>
  <c r="O1203" i="2"/>
  <c r="O1188" i="2"/>
  <c r="O1173" i="2"/>
  <c r="O1171" i="2"/>
  <c r="O1156" i="2"/>
  <c r="O1141" i="2"/>
  <c r="O1139" i="2"/>
  <c r="O1122" i="2"/>
  <c r="O1114" i="2"/>
  <c r="O1106" i="2"/>
  <c r="O1098" i="2"/>
  <c r="O1694" i="2"/>
  <c r="O1557" i="2"/>
  <c r="O1483" i="2"/>
  <c r="O1466" i="2"/>
  <c r="Q1466" i="2" s="1"/>
  <c r="O1436" i="2"/>
  <c r="O1419" i="2"/>
  <c r="O1402" i="2"/>
  <c r="O1367" i="2"/>
  <c r="O1351" i="2"/>
  <c r="O1335" i="2"/>
  <c r="O1319" i="2"/>
  <c r="O1303" i="2"/>
  <c r="Q1303" i="2" s="1"/>
  <c r="O1288" i="2"/>
  <c r="O1286" i="2"/>
  <c r="O1271" i="2"/>
  <c r="O1256" i="2"/>
  <c r="O1254" i="2"/>
  <c r="O1239" i="2"/>
  <c r="O1224" i="2"/>
  <c r="O1222" i="2"/>
  <c r="Q1222" i="2" s="1"/>
  <c r="O1207" i="2"/>
  <c r="Q1207" i="2" s="1"/>
  <c r="O1192" i="2"/>
  <c r="O1190" i="2"/>
  <c r="O1175" i="2"/>
  <c r="O1160" i="2"/>
  <c r="O1158" i="2"/>
  <c r="O1143" i="2"/>
  <c r="O1125" i="2"/>
  <c r="O1117" i="2"/>
  <c r="O1109" i="2"/>
  <c r="O1101" i="2"/>
  <c r="O1587" i="2"/>
  <c r="O1495" i="2"/>
  <c r="O1478" i="2"/>
  <c r="O1461" i="2"/>
  <c r="O1380" i="2"/>
  <c r="Q1380" i="2" s="1"/>
  <c r="O1350" i="2"/>
  <c r="Q1350" i="2" s="1"/>
  <c r="O1341" i="2"/>
  <c r="O1333" i="2"/>
  <c r="O1300" i="2"/>
  <c r="O1283" i="2"/>
  <c r="O1277" i="2"/>
  <c r="O1260" i="2"/>
  <c r="O1243" i="2"/>
  <c r="O1229" i="2"/>
  <c r="O1212" i="2"/>
  <c r="O1195" i="2"/>
  <c r="O1189" i="2"/>
  <c r="O1172" i="2"/>
  <c r="O1155" i="2"/>
  <c r="O1149" i="2"/>
  <c r="O1132" i="2"/>
  <c r="Q1132" i="2" s="1"/>
  <c r="O1112" i="2"/>
  <c r="O1110" i="2"/>
  <c r="O1108" i="2"/>
  <c r="O1092" i="2"/>
  <c r="O1084" i="2"/>
  <c r="O1076" i="2"/>
  <c r="O1068" i="2"/>
  <c r="O1060" i="2"/>
  <c r="O1052" i="2"/>
  <c r="O1044" i="2"/>
  <c r="O1036" i="2"/>
  <c r="O1028" i="2"/>
  <c r="O1020" i="2"/>
  <c r="O1527" i="2"/>
  <c r="O1510" i="2"/>
  <c r="O1468" i="2"/>
  <c r="O1451" i="2"/>
  <c r="O1434" i="2"/>
  <c r="O1414" i="2"/>
  <c r="O1397" i="2"/>
  <c r="O1375" i="2"/>
  <c r="O1328" i="2"/>
  <c r="O1320" i="2"/>
  <c r="O1311" i="2"/>
  <c r="O1294" i="2"/>
  <c r="Q1294" i="2" s="1"/>
  <c r="O1280" i="2"/>
  <c r="O1263" i="2"/>
  <c r="O1246" i="2"/>
  <c r="O1240" i="2"/>
  <c r="O1223" i="2"/>
  <c r="O1206" i="2"/>
  <c r="O1200" i="2"/>
  <c r="O1183" i="2"/>
  <c r="O1166" i="2"/>
  <c r="O1152" i="2"/>
  <c r="O1135" i="2"/>
  <c r="O1127" i="2"/>
  <c r="O1099" i="2"/>
  <c r="O1097" i="2"/>
  <c r="O1095" i="2"/>
  <c r="O1087" i="2"/>
  <c r="Q1087" i="2" s="1"/>
  <c r="O1079" i="2"/>
  <c r="O1071" i="2"/>
  <c r="O1063" i="2"/>
  <c r="O1055" i="2"/>
  <c r="O1047" i="2"/>
  <c r="O1039" i="2"/>
  <c r="O1031" i="2"/>
  <c r="Q1031" i="2" s="1"/>
  <c r="O1023" i="2"/>
  <c r="O1015" i="2"/>
  <c r="O1606" i="2"/>
  <c r="O1474" i="2"/>
  <c r="O1399" i="2"/>
  <c r="O1376" i="2"/>
  <c r="O1359" i="2"/>
  <c r="O1336" i="2"/>
  <c r="Q1336" i="2" s="1"/>
  <c r="O1302" i="2"/>
  <c r="O1295" i="2"/>
  <c r="O1287" i="2"/>
  <c r="O1279" i="2"/>
  <c r="O1272" i="2"/>
  <c r="O1264" i="2"/>
  <c r="O1238" i="2"/>
  <c r="O1230" i="2"/>
  <c r="O1215" i="2"/>
  <c r="Q1215" i="2" s="1"/>
  <c r="O1111" i="2"/>
  <c r="O1667" i="2"/>
  <c r="O1568" i="2"/>
  <c r="O1412" i="2"/>
  <c r="O1405" i="2"/>
  <c r="O1357" i="2"/>
  <c r="O1318" i="2"/>
  <c r="Q1318" i="2" s="1"/>
  <c r="O1275" i="2"/>
  <c r="O1180" i="2"/>
  <c r="O1165" i="2"/>
  <c r="O1157" i="2"/>
  <c r="O1131" i="2"/>
  <c r="O1116" i="2"/>
  <c r="O1538" i="2"/>
  <c r="O1427" i="2"/>
  <c r="O1404" i="2"/>
  <c r="O1382" i="2"/>
  <c r="O1352" i="2"/>
  <c r="O1312" i="2"/>
  <c r="O1248" i="2"/>
  <c r="O1214" i="2"/>
  <c r="O1199" i="2"/>
  <c r="O1191" i="2"/>
  <c r="Q1191" i="2" s="1"/>
  <c r="O1184" i="2"/>
  <c r="O1176" i="2"/>
  <c r="O1168" i="2"/>
  <c r="O1150" i="2"/>
  <c r="O1142" i="2"/>
  <c r="O1134" i="2"/>
  <c r="O1119" i="2"/>
  <c r="O1113" i="2"/>
  <c r="Q1113" i="2" s="1"/>
  <c r="O1107" i="2"/>
  <c r="O1085" i="2"/>
  <c r="O1083" i="2"/>
  <c r="O1081" i="2"/>
  <c r="O1053" i="2"/>
  <c r="O1051" i="2"/>
  <c r="O1049" i="2"/>
  <c r="O1021" i="2"/>
  <c r="O1019" i="2"/>
  <c r="O1017" i="2"/>
  <c r="O1008" i="2"/>
  <c r="O1000" i="2"/>
  <c r="O992" i="2"/>
  <c r="O984" i="2"/>
  <c r="O976" i="2"/>
  <c r="O968" i="2"/>
  <c r="O960" i="2"/>
  <c r="O952" i="2"/>
  <c r="O944" i="2"/>
  <c r="O936" i="2"/>
  <c r="O928" i="2"/>
  <c r="O920" i="2"/>
  <c r="O1770" i="2"/>
  <c r="O1650" i="2"/>
  <c r="Q1650" i="2" s="1"/>
  <c r="O1596" i="2"/>
  <c r="Q1596" i="2" s="1"/>
  <c r="O1459" i="2"/>
  <c r="O1410" i="2"/>
  <c r="O1395" i="2"/>
  <c r="O1373" i="2"/>
  <c r="O1334" i="2"/>
  <c r="O1317" i="2"/>
  <c r="O1293" i="2"/>
  <c r="O1285" i="2"/>
  <c r="O1259" i="2"/>
  <c r="O1251" i="2"/>
  <c r="O1244" i="2"/>
  <c r="O1236" i="2"/>
  <c r="O1228" i="2"/>
  <c r="O1221" i="2"/>
  <c r="O1213" i="2"/>
  <c r="Q1213" i="2" s="1"/>
  <c r="O1187" i="2"/>
  <c r="O1179" i="2"/>
  <c r="O1164" i="2"/>
  <c r="O1124" i="2"/>
  <c r="O1118" i="2"/>
  <c r="O1104" i="2"/>
  <c r="O1074" i="2"/>
  <c r="O1072" i="2"/>
  <c r="Q1072" i="2" s="1"/>
  <c r="O1070" i="2"/>
  <c r="O1042" i="2"/>
  <c r="O1040" i="2"/>
  <c r="O1038" i="2"/>
  <c r="O1011" i="2"/>
  <c r="O1003" i="2"/>
  <c r="O995" i="2"/>
  <c r="O987" i="2"/>
  <c r="Q987" i="2" s="1"/>
  <c r="O979" i="2"/>
  <c r="Q979" i="2" s="1"/>
  <c r="O1555" i="2"/>
  <c r="O1491" i="2"/>
  <c r="O1387" i="2"/>
  <c r="O1368" i="2"/>
  <c r="O1344" i="2"/>
  <c r="O1327" i="2"/>
  <c r="O1296" i="2"/>
  <c r="Q1296" i="2" s="1"/>
  <c r="O1278" i="2"/>
  <c r="Q1278" i="2" s="1"/>
  <c r="O1270" i="2"/>
  <c r="O1262" i="2"/>
  <c r="O1255" i="2"/>
  <c r="O1247" i="2"/>
  <c r="O1232" i="2"/>
  <c r="O1198" i="2"/>
  <c r="O1121" i="2"/>
  <c r="O1115" i="2"/>
  <c r="O1093" i="2"/>
  <c r="O1091" i="2"/>
  <c r="O1089" i="2"/>
  <c r="O1061" i="2"/>
  <c r="O1059" i="2"/>
  <c r="O1057" i="2"/>
  <c r="O1029" i="2"/>
  <c r="O1027" i="2"/>
  <c r="Q1027" i="2" s="1"/>
  <c r="O1025" i="2"/>
  <c r="O1006" i="2"/>
  <c r="O998" i="2"/>
  <c r="O990" i="2"/>
  <c r="O982" i="2"/>
  <c r="O974" i="2"/>
  <c r="O966" i="2"/>
  <c r="O958" i="2"/>
  <c r="O950" i="2"/>
  <c r="O942" i="2"/>
  <c r="O934" i="2"/>
  <c r="O926" i="2"/>
  <c r="O1735" i="2"/>
  <c r="O1508" i="2"/>
  <c r="O1378" i="2"/>
  <c r="O1366" i="2"/>
  <c r="Q1366" i="2" s="1"/>
  <c r="O1349" i="2"/>
  <c r="O1309" i="2"/>
  <c r="O1292" i="2"/>
  <c r="O1197" i="2"/>
  <c r="O1163" i="2"/>
  <c r="O1148" i="2"/>
  <c r="O1140" i="2"/>
  <c r="Q1140" i="2" s="1"/>
  <c r="O1133" i="2"/>
  <c r="O1126" i="2"/>
  <c r="O1120" i="2"/>
  <c r="O1082" i="2"/>
  <c r="O1080" i="2"/>
  <c r="O1078" i="2"/>
  <c r="O1050" i="2"/>
  <c r="O1048" i="2"/>
  <c r="Q1048" i="2" s="1"/>
  <c r="O1046" i="2"/>
  <c r="O1018" i="2"/>
  <c r="O1016" i="2"/>
  <c r="O1014" i="2"/>
  <c r="O1009" i="2"/>
  <c r="O1001" i="2"/>
  <c r="O993" i="2"/>
  <c r="O985" i="2"/>
  <c r="Q985" i="2" s="1"/>
  <c r="O977" i="2"/>
  <c r="O1476" i="2"/>
  <c r="O1442" i="2"/>
  <c r="O1431" i="2"/>
  <c r="O1422" i="2"/>
  <c r="O1365" i="2"/>
  <c r="O1325" i="2"/>
  <c r="O1291" i="2"/>
  <c r="Q1291" i="2" s="1"/>
  <c r="O1276" i="2"/>
  <c r="O1268" i="2"/>
  <c r="O1261" i="2"/>
  <c r="O1253" i="2"/>
  <c r="O1245" i="2"/>
  <c r="O1227" i="2"/>
  <c r="O1219" i="2"/>
  <c r="O1211" i="2"/>
  <c r="O1204" i="2"/>
  <c r="Q1204" i="2" s="1"/>
  <c r="O1196" i="2"/>
  <c r="O1181" i="2"/>
  <c r="O1147" i="2"/>
  <c r="O1128" i="2"/>
  <c r="O1100" i="2"/>
  <c r="O1090" i="2"/>
  <c r="O1088" i="2"/>
  <c r="O1086" i="2"/>
  <c r="Q1086" i="2" s="1"/>
  <c r="O1058" i="2"/>
  <c r="O1056" i="2"/>
  <c r="O1054" i="2"/>
  <c r="O1343" i="2"/>
  <c r="O1208" i="2"/>
  <c r="O1045" i="2"/>
  <c r="O1035" i="2"/>
  <c r="O1004" i="2"/>
  <c r="Q1004" i="2" s="1"/>
  <c r="O988" i="2"/>
  <c r="O971" i="2"/>
  <c r="O956" i="2"/>
  <c r="O954" i="2"/>
  <c r="O939" i="2"/>
  <c r="O924" i="2"/>
  <c r="O922" i="2"/>
  <c r="Q922" i="2" s="1"/>
  <c r="O915" i="2"/>
  <c r="Q915" i="2" s="1"/>
  <c r="O907" i="2"/>
  <c r="O899" i="2"/>
  <c r="O891" i="2"/>
  <c r="O883" i="2"/>
  <c r="O1174" i="2"/>
  <c r="O1144" i="2"/>
  <c r="O1103" i="2"/>
  <c r="O1096" i="2"/>
  <c r="Q1096" i="2" s="1"/>
  <c r="O1073" i="2"/>
  <c r="O1067" i="2"/>
  <c r="O1062" i="2"/>
  <c r="O1026" i="2"/>
  <c r="O1022" i="2"/>
  <c r="O1007" i="2"/>
  <c r="O991" i="2"/>
  <c r="O975" i="2"/>
  <c r="O973" i="2"/>
  <c r="O945" i="2"/>
  <c r="O943" i="2"/>
  <c r="O941" i="2"/>
  <c r="O918" i="2"/>
  <c r="O910" i="2"/>
  <c r="O902" i="2"/>
  <c r="Q902" i="2" s="1"/>
  <c r="O894" i="2"/>
  <c r="O886" i="2"/>
  <c r="O878" i="2"/>
  <c r="O870" i="2"/>
  <c r="O862" i="2"/>
  <c r="O854" i="2"/>
  <c r="O846" i="2"/>
  <c r="O838" i="2"/>
  <c r="O830" i="2"/>
  <c r="O822" i="2"/>
  <c r="O814" i="2"/>
  <c r="O806" i="2"/>
  <c r="O798" i="2"/>
  <c r="O790" i="2"/>
  <c r="O782" i="2"/>
  <c r="O774" i="2"/>
  <c r="Q774" i="2" s="1"/>
  <c r="O763" i="2"/>
  <c r="O755" i="2"/>
  <c r="O1444" i="2"/>
  <c r="O1231" i="2"/>
  <c r="O1010" i="2"/>
  <c r="O994" i="2"/>
  <c r="O978" i="2"/>
  <c r="O964" i="2"/>
  <c r="Q964" i="2" s="1"/>
  <c r="O962" i="2"/>
  <c r="Q962" i="2" s="1"/>
  <c r="O947" i="2"/>
  <c r="O932" i="2"/>
  <c r="O930" i="2"/>
  <c r="O913" i="2"/>
  <c r="O905" i="2"/>
  <c r="O897" i="2"/>
  <c r="O889" i="2"/>
  <c r="O881" i="2"/>
  <c r="O873" i="2"/>
  <c r="O865" i="2"/>
  <c r="O857" i="2"/>
  <c r="O849" i="2"/>
  <c r="O841" i="2"/>
  <c r="O833" i="2"/>
  <c r="O825" i="2"/>
  <c r="Q825" i="2" s="1"/>
  <c r="O817" i="2"/>
  <c r="O809" i="2"/>
  <c r="O801" i="2"/>
  <c r="O793" i="2"/>
  <c r="O785" i="2"/>
  <c r="O777" i="2"/>
  <c r="O766" i="2"/>
  <c r="O758" i="2"/>
  <c r="O750" i="2"/>
  <c r="O742" i="2"/>
  <c r="O734" i="2"/>
  <c r="O726" i="2"/>
  <c r="O718" i="2"/>
  <c r="O710" i="2"/>
  <c r="O702" i="2"/>
  <c r="O694" i="2"/>
  <c r="O686" i="2"/>
  <c r="Q686" i="2" s="1"/>
  <c r="O678" i="2"/>
  <c r="O670" i="2"/>
  <c r="O662" i="2"/>
  <c r="O654" i="2"/>
  <c r="O646" i="2"/>
  <c r="O638" i="2"/>
  <c r="O630" i="2"/>
  <c r="O1167" i="2"/>
  <c r="Q1167" i="2" s="1"/>
  <c r="O1136" i="2"/>
  <c r="O1102" i="2"/>
  <c r="O1077" i="2"/>
  <c r="O1066" i="2"/>
  <c r="O1043" i="2"/>
  <c r="O1034" i="2"/>
  <c r="O1030" i="2"/>
  <c r="O1013" i="2"/>
  <c r="O997" i="2"/>
  <c r="O981" i="2"/>
  <c r="O953" i="2"/>
  <c r="O951" i="2"/>
  <c r="O949" i="2"/>
  <c r="O921" i="2"/>
  <c r="O916" i="2"/>
  <c r="Q916" i="2" s="1"/>
  <c r="O908" i="2"/>
  <c r="O900" i="2"/>
  <c r="O892" i="2"/>
  <c r="O884" i="2"/>
  <c r="O876" i="2"/>
  <c r="O868" i="2"/>
  <c r="O860" i="2"/>
  <c r="O852" i="2"/>
  <c r="Q852" i="2" s="1"/>
  <c r="O844" i="2"/>
  <c r="O836" i="2"/>
  <c r="O828" i="2"/>
  <c r="O820" i="2"/>
  <c r="O1094" i="2"/>
  <c r="O1065" i="2"/>
  <c r="O1037" i="2"/>
  <c r="O1033" i="2"/>
  <c r="O1012" i="2"/>
  <c r="O996" i="2"/>
  <c r="O980" i="2"/>
  <c r="O972" i="2"/>
  <c r="O970" i="2"/>
  <c r="O955" i="2"/>
  <c r="O940" i="2"/>
  <c r="O938" i="2"/>
  <c r="O923" i="2"/>
  <c r="O919" i="2"/>
  <c r="O911" i="2"/>
  <c r="O903" i="2"/>
  <c r="O895" i="2"/>
  <c r="O887" i="2"/>
  <c r="O879" i="2"/>
  <c r="O1360" i="2"/>
  <c r="O1159" i="2"/>
  <c r="Q1159" i="2" s="1"/>
  <c r="O1024" i="2"/>
  <c r="O999" i="2"/>
  <c r="O983" i="2"/>
  <c r="O961" i="2"/>
  <c r="O959" i="2"/>
  <c r="O957" i="2"/>
  <c r="O1216" i="2"/>
  <c r="O1075" i="2"/>
  <c r="Q1075" i="2" s="1"/>
  <c r="O1069" i="2"/>
  <c r="O1064" i="2"/>
  <c r="O1041" i="2"/>
  <c r="O1002" i="2"/>
  <c r="O986" i="2"/>
  <c r="O963" i="2"/>
  <c r="O948" i="2"/>
  <c r="O946" i="2"/>
  <c r="O931" i="2"/>
  <c r="O917" i="2"/>
  <c r="O909" i="2"/>
  <c r="O901" i="2"/>
  <c r="O893" i="2"/>
  <c r="O885" i="2"/>
  <c r="O877" i="2"/>
  <c r="O869" i="2"/>
  <c r="Q869" i="2" s="1"/>
  <c r="O861" i="2"/>
  <c r="O853" i="2"/>
  <c r="O845" i="2"/>
  <c r="O837" i="2"/>
  <c r="O829" i="2"/>
  <c r="O821" i="2"/>
  <c r="O813" i="2"/>
  <c r="O805" i="2"/>
  <c r="O797" i="2"/>
  <c r="O789" i="2"/>
  <c r="O781" i="2"/>
  <c r="O773" i="2"/>
  <c r="O770" i="2"/>
  <c r="O762" i="2"/>
  <c r="O754" i="2"/>
  <c r="O746" i="2"/>
  <c r="O738" i="2"/>
  <c r="O730" i="2"/>
  <c r="O722" i="2"/>
  <c r="O714" i="2"/>
  <c r="O706" i="2"/>
  <c r="O698" i="2"/>
  <c r="O690" i="2"/>
  <c r="O682" i="2"/>
  <c r="Q682" i="2" s="1"/>
  <c r="O674" i="2"/>
  <c r="O666" i="2"/>
  <c r="O658" i="2"/>
  <c r="O650" i="2"/>
  <c r="O642" i="2"/>
  <c r="O634" i="2"/>
  <c r="O1151" i="2"/>
  <c r="O927" i="2"/>
  <c r="Q927" i="2" s="1"/>
  <c r="O906" i="2"/>
  <c r="O875" i="2"/>
  <c r="O859" i="2"/>
  <c r="O843" i="2"/>
  <c r="O827" i="2"/>
  <c r="O812" i="2"/>
  <c r="O807" i="2"/>
  <c r="Q807" i="2" s="1"/>
  <c r="O802" i="2"/>
  <c r="O784" i="2"/>
  <c r="O779" i="2"/>
  <c r="O761" i="2"/>
  <c r="O756" i="2"/>
  <c r="O745" i="2"/>
  <c r="O743" i="2"/>
  <c r="O728" i="2"/>
  <c r="Q728" i="2" s="1"/>
  <c r="O713" i="2"/>
  <c r="O711" i="2"/>
  <c r="O696" i="2"/>
  <c r="O681" i="2"/>
  <c r="O679" i="2"/>
  <c r="O664" i="2"/>
  <c r="O649" i="2"/>
  <c r="O647" i="2"/>
  <c r="O632" i="2"/>
  <c r="Q632" i="2" s="1"/>
  <c r="O621" i="2"/>
  <c r="O613" i="2"/>
  <c r="O605" i="2"/>
  <c r="O597" i="2"/>
  <c r="O589" i="2"/>
  <c r="O581" i="2"/>
  <c r="O573" i="2"/>
  <c r="Q573" i="2" s="1"/>
  <c r="O565" i="2"/>
  <c r="Q565" i="2" s="1"/>
  <c r="O557" i="2"/>
  <c r="O549" i="2"/>
  <c r="O541" i="2"/>
  <c r="O533" i="2"/>
  <c r="O525" i="2"/>
  <c r="O517" i="2"/>
  <c r="O509" i="2"/>
  <c r="O501" i="2"/>
  <c r="Q501" i="2" s="1"/>
  <c r="O493" i="2"/>
  <c r="O485" i="2"/>
  <c r="O477" i="2"/>
  <c r="O469" i="2"/>
  <c r="O461" i="2"/>
  <c r="O453" i="2"/>
  <c r="O445" i="2"/>
  <c r="O437" i="2"/>
  <c r="Q437" i="2" s="1"/>
  <c r="O429" i="2"/>
  <c r="O421" i="2"/>
  <c r="O413" i="2"/>
  <c r="O404" i="2"/>
  <c r="O401" i="2"/>
  <c r="O397" i="2"/>
  <c r="O393" i="2"/>
  <c r="O386" i="2"/>
  <c r="Q386" i="2" s="1"/>
  <c r="O1123" i="2"/>
  <c r="O937" i="2"/>
  <c r="O912" i="2"/>
  <c r="O880" i="2"/>
  <c r="O871" i="2"/>
  <c r="O855" i="2"/>
  <c r="O839" i="2"/>
  <c r="Q839" i="2" s="1"/>
  <c r="O823" i="2"/>
  <c r="O804" i="2"/>
  <c r="O799" i="2"/>
  <c r="O794" i="2"/>
  <c r="O776" i="2"/>
  <c r="O771" i="2"/>
  <c r="O749" i="2"/>
  <c r="O747" i="2"/>
  <c r="O732" i="2"/>
  <c r="Q732" i="2" s="1"/>
  <c r="O717" i="2"/>
  <c r="O715" i="2"/>
  <c r="O700" i="2"/>
  <c r="O685" i="2"/>
  <c r="O683" i="2"/>
  <c r="O668" i="2"/>
  <c r="O653" i="2"/>
  <c r="O651" i="2"/>
  <c r="O636" i="2"/>
  <c r="O624" i="2"/>
  <c r="O616" i="2"/>
  <c r="O608" i="2"/>
  <c r="O600" i="2"/>
  <c r="O592" i="2"/>
  <c r="O584" i="2"/>
  <c r="Q584" i="2" s="1"/>
  <c r="O576" i="2"/>
  <c r="Q576" i="2" s="1"/>
  <c r="O568" i="2"/>
  <c r="O560" i="2"/>
  <c r="O552" i="2"/>
  <c r="O544" i="2"/>
  <c r="O536" i="2"/>
  <c r="O528" i="2"/>
  <c r="O520" i="2"/>
  <c r="Q520" i="2" s="1"/>
  <c r="O512" i="2"/>
  <c r="O504" i="2"/>
  <c r="O496" i="2"/>
  <c r="O488" i="2"/>
  <c r="O480" i="2"/>
  <c r="O472" i="2"/>
  <c r="O464" i="2"/>
  <c r="O456" i="2"/>
  <c r="Q456" i="2" s="1"/>
  <c r="O448" i="2"/>
  <c r="Q448" i="2" s="1"/>
  <c r="O440" i="2"/>
  <c r="O432" i="2"/>
  <c r="O424" i="2"/>
  <c r="O416" i="2"/>
  <c r="O390" i="2"/>
  <c r="O379" i="2"/>
  <c r="O368" i="2"/>
  <c r="Q368" i="2" s="1"/>
  <c r="O365" i="2"/>
  <c r="O337" i="2"/>
  <c r="O326" i="2"/>
  <c r="O315" i="2"/>
  <c r="O293" i="2"/>
  <c r="O289" i="2"/>
  <c r="O1105" i="2"/>
  <c r="O969" i="2"/>
  <c r="Q969" i="2" s="1"/>
  <c r="O935" i="2"/>
  <c r="Q935" i="2" s="1"/>
  <c r="O925" i="2"/>
  <c r="O898" i="2"/>
  <c r="O874" i="2"/>
  <c r="O858" i="2"/>
  <c r="O842" i="2"/>
  <c r="O826" i="2"/>
  <c r="O796" i="2"/>
  <c r="O791" i="2"/>
  <c r="O786" i="2"/>
  <c r="O753" i="2"/>
  <c r="O751" i="2"/>
  <c r="O736" i="2"/>
  <c r="O721" i="2"/>
  <c r="O719" i="2"/>
  <c r="O704" i="2"/>
  <c r="O689" i="2"/>
  <c r="Q689" i="2" s="1"/>
  <c r="O687" i="2"/>
  <c r="O672" i="2"/>
  <c r="O657" i="2"/>
  <c r="O655" i="2"/>
  <c r="O640" i="2"/>
  <c r="O619" i="2"/>
  <c r="O611" i="2"/>
  <c r="Q611" i="2" s="1"/>
  <c r="O603" i="2"/>
  <c r="Q603" i="2" s="1"/>
  <c r="O595" i="2"/>
  <c r="O587" i="2"/>
  <c r="O579" i="2"/>
  <c r="O571" i="2"/>
  <c r="O563" i="2"/>
  <c r="O555" i="2"/>
  <c r="O547" i="2"/>
  <c r="Q547" i="2" s="1"/>
  <c r="O539" i="2"/>
  <c r="Q539" i="2" s="1"/>
  <c r="O531" i="2"/>
  <c r="O523" i="2"/>
  <c r="O515" i="2"/>
  <c r="O507" i="2"/>
  <c r="O499" i="2"/>
  <c r="O491" i="2"/>
  <c r="O483" i="2"/>
  <c r="Q483" i="2" s="1"/>
  <c r="O475" i="2"/>
  <c r="Q475" i="2" s="1"/>
  <c r="O467" i="2"/>
  <c r="O459" i="2"/>
  <c r="O451" i="2"/>
  <c r="O443" i="2"/>
  <c r="O435" i="2"/>
  <c r="O427" i="2"/>
  <c r="O419" i="2"/>
  <c r="Q419" i="2" s="1"/>
  <c r="O411" i="2"/>
  <c r="Q411" i="2" s="1"/>
  <c r="O408" i="2"/>
  <c r="O402" i="2"/>
  <c r="O398" i="2"/>
  <c r="O394" i="2"/>
  <c r="O387" i="2"/>
  <c r="O1304" i="2"/>
  <c r="O989" i="2"/>
  <c r="O967" i="2"/>
  <c r="O933" i="2"/>
  <c r="O904" i="2"/>
  <c r="O864" i="2"/>
  <c r="O848" i="2"/>
  <c r="O832" i="2"/>
  <c r="O788" i="2"/>
  <c r="O783" i="2"/>
  <c r="O778" i="2"/>
  <c r="O768" i="2"/>
  <c r="O740" i="2"/>
  <c r="O725" i="2"/>
  <c r="O723" i="2"/>
  <c r="O708" i="2"/>
  <c r="O693" i="2"/>
  <c r="O691" i="2"/>
  <c r="O676" i="2"/>
  <c r="Q676" i="2" s="1"/>
  <c r="O661" i="2"/>
  <c r="O659" i="2"/>
  <c r="O644" i="2"/>
  <c r="O629" i="2"/>
  <c r="O627" i="2"/>
  <c r="O622" i="2"/>
  <c r="O614" i="2"/>
  <c r="O606" i="2"/>
  <c r="O598" i="2"/>
  <c r="O590" i="2"/>
  <c r="O582" i="2"/>
  <c r="O574" i="2"/>
  <c r="O566" i="2"/>
  <c r="O558" i="2"/>
  <c r="O550" i="2"/>
  <c r="O542" i="2"/>
  <c r="Q542" i="2" s="1"/>
  <c r="O534" i="2"/>
  <c r="O526" i="2"/>
  <c r="O518" i="2"/>
  <c r="O510" i="2"/>
  <c r="O502" i="2"/>
  <c r="O494" i="2"/>
  <c r="O486" i="2"/>
  <c r="Q486" i="2" s="1"/>
  <c r="O478" i="2"/>
  <c r="Q478" i="2" s="1"/>
  <c r="O470" i="2"/>
  <c r="O462" i="2"/>
  <c r="O454" i="2"/>
  <c r="O446" i="2"/>
  <c r="O438" i="2"/>
  <c r="O430" i="2"/>
  <c r="O422" i="2"/>
  <c r="O414" i="2"/>
  <c r="Q414" i="2" s="1"/>
  <c r="O405" i="2"/>
  <c r="O380" i="2"/>
  <c r="O369" i="2"/>
  <c r="O359" i="2"/>
  <c r="O338" i="2"/>
  <c r="O327" i="2"/>
  <c r="O316" i="2"/>
  <c r="O294" i="2"/>
  <c r="Q294" i="2" s="1"/>
  <c r="O290" i="2"/>
  <c r="O965" i="2"/>
  <c r="O890" i="2"/>
  <c r="O867" i="2"/>
  <c r="O851" i="2"/>
  <c r="O835" i="2"/>
  <c r="O819" i="2"/>
  <c r="O816" i="2"/>
  <c r="O811" i="2"/>
  <c r="O780" i="2"/>
  <c r="O775" i="2"/>
  <c r="O765" i="2"/>
  <c r="O760" i="2"/>
  <c r="O744" i="2"/>
  <c r="O729" i="2"/>
  <c r="Q729" i="2" s="1"/>
  <c r="O727" i="2"/>
  <c r="Q727" i="2" s="1"/>
  <c r="O712" i="2"/>
  <c r="O697" i="2"/>
  <c r="O695" i="2"/>
  <c r="O680" i="2"/>
  <c r="O665" i="2"/>
  <c r="O663" i="2"/>
  <c r="O648" i="2"/>
  <c r="O633" i="2"/>
  <c r="Q633" i="2" s="1"/>
  <c r="O631" i="2"/>
  <c r="O625" i="2"/>
  <c r="O617" i="2"/>
  <c r="O609" i="2"/>
  <c r="O601" i="2"/>
  <c r="O593" i="2"/>
  <c r="O585" i="2"/>
  <c r="Q585" i="2" s="1"/>
  <c r="O577" i="2"/>
  <c r="O569" i="2"/>
  <c r="O561" i="2"/>
  <c r="O553" i="2"/>
  <c r="O545" i="2"/>
  <c r="O537" i="2"/>
  <c r="O529" i="2"/>
  <c r="O521" i="2"/>
  <c r="Q521" i="2" s="1"/>
  <c r="O513" i="2"/>
  <c r="O505" i="2"/>
  <c r="O497" i="2"/>
  <c r="O489" i="2"/>
  <c r="O481" i="2"/>
  <c r="O473" i="2"/>
  <c r="O465" i="2"/>
  <c r="O457" i="2"/>
  <c r="O449" i="2"/>
  <c r="O441" i="2"/>
  <c r="O433" i="2"/>
  <c r="O425" i="2"/>
  <c r="O417" i="2"/>
  <c r="O409" i="2"/>
  <c r="O399" i="2"/>
  <c r="O896" i="2"/>
  <c r="Q896" i="2" s="1"/>
  <c r="O863" i="2"/>
  <c r="Q863" i="2" s="1"/>
  <c r="O847" i="2"/>
  <c r="O831" i="2"/>
  <c r="O808" i="2"/>
  <c r="O803" i="2"/>
  <c r="O772" i="2"/>
  <c r="O757" i="2"/>
  <c r="O748" i="2"/>
  <c r="O733" i="2"/>
  <c r="Q733" i="2" s="1"/>
  <c r="O731" i="2"/>
  <c r="O716" i="2"/>
  <c r="O701" i="2"/>
  <c r="O699" i="2"/>
  <c r="O684" i="2"/>
  <c r="O669" i="2"/>
  <c r="O667" i="2"/>
  <c r="O652" i="2"/>
  <c r="Q652" i="2" s="1"/>
  <c r="O637" i="2"/>
  <c r="O635" i="2"/>
  <c r="O620" i="2"/>
  <c r="O612" i="2"/>
  <c r="O604" i="2"/>
  <c r="O596" i="2"/>
  <c r="O588" i="2"/>
  <c r="Q588" i="2" s="1"/>
  <c r="O580" i="2"/>
  <c r="O572" i="2"/>
  <c r="O564" i="2"/>
  <c r="O556" i="2"/>
  <c r="O548" i="2"/>
  <c r="O540" i="2"/>
  <c r="O532" i="2"/>
  <c r="O524" i="2"/>
  <c r="O516" i="2"/>
  <c r="O508" i="2"/>
  <c r="O500" i="2"/>
  <c r="O492" i="2"/>
  <c r="O484" i="2"/>
  <c r="O476" i="2"/>
  <c r="O468" i="2"/>
  <c r="O460" i="2"/>
  <c r="Q460" i="2" s="1"/>
  <c r="O452" i="2"/>
  <c r="O444" i="2"/>
  <c r="O436" i="2"/>
  <c r="O428" i="2"/>
  <c r="O420" i="2"/>
  <c r="O412" i="2"/>
  <c r="O406" i="2"/>
  <c r="O403" i="2"/>
  <c r="O381" i="2"/>
  <c r="O370" i="2"/>
  <c r="O357" i="2"/>
  <c r="O350" i="2"/>
  <c r="O339" i="2"/>
  <c r="O328" i="2"/>
  <c r="O291" i="2"/>
  <c r="O287" i="2"/>
  <c r="Q287" i="2" s="1"/>
  <c r="O1005" i="2"/>
  <c r="Q1005" i="2" s="1"/>
  <c r="O929" i="2"/>
  <c r="O914" i="2"/>
  <c r="O882" i="2"/>
  <c r="O866" i="2"/>
  <c r="O850" i="2"/>
  <c r="O834" i="2"/>
  <c r="O818" i="2"/>
  <c r="O800" i="2"/>
  <c r="Q800" i="2" s="1"/>
  <c r="O795" i="2"/>
  <c r="O767" i="2"/>
  <c r="O752" i="2"/>
  <c r="O737" i="2"/>
  <c r="O735" i="2"/>
  <c r="O720" i="2"/>
  <c r="O705" i="2"/>
  <c r="O703" i="2"/>
  <c r="Q703" i="2" s="1"/>
  <c r="O688" i="2"/>
  <c r="O673" i="2"/>
  <c r="O671" i="2"/>
  <c r="O656" i="2"/>
  <c r="O641" i="2"/>
  <c r="O639" i="2"/>
  <c r="O623" i="2"/>
  <c r="Q623" i="2" s="1"/>
  <c r="O615" i="2"/>
  <c r="Q615" i="2" s="1"/>
  <c r="O607" i="2"/>
  <c r="O599" i="2"/>
  <c r="O591" i="2"/>
  <c r="O583" i="2"/>
  <c r="O575" i="2"/>
  <c r="O567" i="2"/>
  <c r="O559" i="2"/>
  <c r="Q559" i="2" s="1"/>
  <c r="O551" i="2"/>
  <c r="O543" i="2"/>
  <c r="O535" i="2"/>
  <c r="O527" i="2"/>
  <c r="O519" i="2"/>
  <c r="O511" i="2"/>
  <c r="O503" i="2"/>
  <c r="O495" i="2"/>
  <c r="Q495" i="2" s="1"/>
  <c r="O487" i="2"/>
  <c r="Q487" i="2" s="1"/>
  <c r="O479" i="2"/>
  <c r="O471" i="2"/>
  <c r="O463" i="2"/>
  <c r="O455" i="2"/>
  <c r="O447" i="2"/>
  <c r="O439" i="2"/>
  <c r="O431" i="2"/>
  <c r="Q431" i="2" s="1"/>
  <c r="O423" i="2"/>
  <c r="O415" i="2"/>
  <c r="O400" i="2"/>
  <c r="O396" i="2"/>
  <c r="O392" i="2"/>
  <c r="O389" i="2"/>
  <c r="O1182" i="2"/>
  <c r="O872" i="2"/>
  <c r="O709" i="2"/>
  <c r="O692" i="2"/>
  <c r="O675" i="2"/>
  <c r="O586" i="2"/>
  <c r="O522" i="2"/>
  <c r="O458" i="2"/>
  <c r="O385" i="2"/>
  <c r="O363" i="2"/>
  <c r="Q363" i="2" s="1"/>
  <c r="O361" i="2"/>
  <c r="O356" i="2"/>
  <c r="O347" i="2"/>
  <c r="O345" i="2"/>
  <c r="O332" i="2"/>
  <c r="O330" i="2"/>
  <c r="O317" i="2"/>
  <c r="O302" i="2"/>
  <c r="O300" i="2"/>
  <c r="O276" i="2"/>
  <c r="O273" i="2"/>
  <c r="O257" i="2"/>
  <c r="O253" i="2"/>
  <c r="O247" i="2"/>
  <c r="O240" i="2"/>
  <c r="O231" i="2"/>
  <c r="O224" i="2"/>
  <c r="Q224" i="2" s="1"/>
  <c r="O220" i="2"/>
  <c r="O209" i="2"/>
  <c r="O205" i="2"/>
  <c r="O202" i="2"/>
  <c r="O195" i="2"/>
  <c r="O188" i="2"/>
  <c r="O171" i="2"/>
  <c r="Q171" i="2" s="1"/>
  <c r="O168" i="2"/>
  <c r="O153" i="2"/>
  <c r="O146" i="2"/>
  <c r="O143" i="2"/>
  <c r="O136" i="2"/>
  <c r="O132" i="2"/>
  <c r="O122" i="2"/>
  <c r="O106" i="2"/>
  <c r="Q106" i="2" s="1"/>
  <c r="O103" i="2"/>
  <c r="O93" i="2"/>
  <c r="O83" i="2"/>
  <c r="O76" i="2"/>
  <c r="O72" i="2"/>
  <c r="O65" i="2"/>
  <c r="O56" i="2"/>
  <c r="O53" i="2"/>
  <c r="O47" i="2"/>
  <c r="O40" i="2"/>
  <c r="O26" i="2"/>
  <c r="O22" i="2"/>
  <c r="O15" i="2"/>
  <c r="O280" i="2"/>
  <c r="O270" i="2"/>
  <c r="O267" i="2"/>
  <c r="Q267" i="2" s="1"/>
  <c r="O264" i="2"/>
  <c r="Q264" i="2" s="1"/>
  <c r="O244" i="2"/>
  <c r="O228" i="2"/>
  <c r="O217" i="2"/>
  <c r="O213" i="2"/>
  <c r="O199" i="2"/>
  <c r="O192" i="2"/>
  <c r="O185" i="2"/>
  <c r="O182" i="2"/>
  <c r="O179" i="2"/>
  <c r="O175" i="2"/>
  <c r="O162" i="2"/>
  <c r="O159" i="2"/>
  <c r="O156" i="2"/>
  <c r="O150" i="2"/>
  <c r="O759" i="2"/>
  <c r="Q759" i="2" s="1"/>
  <c r="O741" i="2"/>
  <c r="O724" i="2"/>
  <c r="O707" i="2"/>
  <c r="O610" i="2"/>
  <c r="O546" i="2"/>
  <c r="O482" i="2"/>
  <c r="O418" i="2"/>
  <c r="O407" i="2"/>
  <c r="Q407" i="2" s="1"/>
  <c r="O388" i="2"/>
  <c r="Q388" i="2" s="1"/>
  <c r="O378" i="2"/>
  <c r="O371" i="2"/>
  <c r="O349" i="2"/>
  <c r="O336" i="2"/>
  <c r="O334" i="2"/>
  <c r="O321" i="2"/>
  <c r="O319" i="2"/>
  <c r="Q319" i="2" s="1"/>
  <c r="O306" i="2"/>
  <c r="O304" i="2"/>
  <c r="O295" i="2"/>
  <c r="O1032" i="2"/>
  <c r="O840" i="2"/>
  <c r="O815" i="2"/>
  <c r="O739" i="2"/>
  <c r="O570" i="2"/>
  <c r="Q570" i="2" s="1"/>
  <c r="O506" i="2"/>
  <c r="Q506" i="2" s="1"/>
  <c r="O442" i="2"/>
  <c r="O382" i="2"/>
  <c r="O373" i="2"/>
  <c r="O358" i="2"/>
  <c r="O325" i="2"/>
  <c r="O323" i="2"/>
  <c r="O310" i="2"/>
  <c r="Q310" i="2" s="1"/>
  <c r="O308" i="2"/>
  <c r="O297" i="2"/>
  <c r="O277" i="2"/>
  <c r="O261" i="2"/>
  <c r="O258" i="2"/>
  <c r="O792" i="2"/>
  <c r="O594" i="2"/>
  <c r="O530" i="2"/>
  <c r="Q530" i="2" s="1"/>
  <c r="O466" i="2"/>
  <c r="Q466" i="2" s="1"/>
  <c r="O395" i="2"/>
  <c r="O384" i="2"/>
  <c r="O377" i="2"/>
  <c r="O375" i="2"/>
  <c r="O367" i="2"/>
  <c r="O360" i="2"/>
  <c r="O353" i="2"/>
  <c r="Q353" i="2" s="1"/>
  <c r="O351" i="2"/>
  <c r="O342" i="2"/>
  <c r="O340" i="2"/>
  <c r="O312" i="2"/>
  <c r="O299" i="2"/>
  <c r="O285" i="2"/>
  <c r="O283" i="2"/>
  <c r="O274" i="2"/>
  <c r="O265" i="2"/>
  <c r="O810" i="2"/>
  <c r="O618" i="2"/>
  <c r="O554" i="2"/>
  <c r="O490" i="2"/>
  <c r="O426" i="2"/>
  <c r="O391" i="2"/>
  <c r="O364" i="2"/>
  <c r="O362" i="2"/>
  <c r="Q362" i="2" s="1"/>
  <c r="O355" i="2"/>
  <c r="O346" i="2"/>
  <c r="O344" i="2"/>
  <c r="O331" i="2"/>
  <c r="O329" i="2"/>
  <c r="O314" i="2"/>
  <c r="O301" i="2"/>
  <c r="Q301" i="2" s="1"/>
  <c r="O281" i="2"/>
  <c r="Q281" i="2" s="1"/>
  <c r="O271" i="2"/>
  <c r="O268" i="2"/>
  <c r="O255" i="2"/>
  <c r="O242" i="2"/>
  <c r="O229" i="2"/>
  <c r="O226" i="2"/>
  <c r="O222" i="2"/>
  <c r="O211" i="2"/>
  <c r="Q211" i="2" s="1"/>
  <c r="O888" i="2"/>
  <c r="O856" i="2"/>
  <c r="O787" i="2"/>
  <c r="O769" i="2"/>
  <c r="O578" i="2"/>
  <c r="O514" i="2"/>
  <c r="O450" i="2"/>
  <c r="Q450" i="2" s="1"/>
  <c r="O348" i="2"/>
  <c r="Q348" i="2" s="1"/>
  <c r="O335" i="2"/>
  <c r="O333" i="2"/>
  <c r="O320" i="2"/>
  <c r="O318" i="2"/>
  <c r="O305" i="2"/>
  <c r="O303" i="2"/>
  <c r="O292" i="2"/>
  <c r="O278" i="2"/>
  <c r="Q278" i="2" s="1"/>
  <c r="O275" i="2"/>
  <c r="O262" i="2"/>
  <c r="O259" i="2"/>
  <c r="O252" i="2"/>
  <c r="O249" i="2"/>
  <c r="O645" i="2"/>
  <c r="O628" i="2"/>
  <c r="O602" i="2"/>
  <c r="O538" i="2"/>
  <c r="O474" i="2"/>
  <c r="O410" i="2"/>
  <c r="O374" i="2"/>
  <c r="O372" i="2"/>
  <c r="O366" i="2"/>
  <c r="O324" i="2"/>
  <c r="O322" i="2"/>
  <c r="Q322" i="2" s="1"/>
  <c r="O309" i="2"/>
  <c r="O307" i="2"/>
  <c r="O298" i="2"/>
  <c r="O296" i="2"/>
  <c r="O272" i="2"/>
  <c r="O266" i="2"/>
  <c r="O256" i="2"/>
  <c r="O246" i="2"/>
  <c r="Q246" i="2" s="1"/>
  <c r="O824" i="2"/>
  <c r="O764" i="2"/>
  <c r="O677" i="2"/>
  <c r="O660" i="2"/>
  <c r="O643" i="2"/>
  <c r="O626" i="2"/>
  <c r="O562" i="2"/>
  <c r="O498" i="2"/>
  <c r="O434" i="2"/>
  <c r="O383" i="2"/>
  <c r="O376" i="2"/>
  <c r="O354" i="2"/>
  <c r="O352" i="2"/>
  <c r="O343" i="2"/>
  <c r="O341" i="2"/>
  <c r="Q341" i="2" s="1"/>
  <c r="O313" i="2"/>
  <c r="Q313" i="2" s="1"/>
  <c r="O311" i="2"/>
  <c r="O288" i="2"/>
  <c r="O286" i="2"/>
  <c r="O284" i="2"/>
  <c r="O282" i="2"/>
  <c r="O279" i="2"/>
  <c r="O269" i="2"/>
  <c r="O263" i="2"/>
  <c r="O260" i="2"/>
  <c r="O250" i="2"/>
  <c r="O243" i="2"/>
  <c r="O237" i="2"/>
  <c r="O234" i="2"/>
  <c r="O227" i="2"/>
  <c r="O216" i="2"/>
  <c r="O212" i="2"/>
  <c r="Q212" i="2" s="1"/>
  <c r="O201" i="2"/>
  <c r="O197" i="2"/>
  <c r="O193" i="2"/>
  <c r="O186" i="2"/>
  <c r="O173" i="2"/>
  <c r="O160" i="2"/>
  <c r="O152" i="2"/>
  <c r="O144" i="2"/>
  <c r="O139" i="2"/>
  <c r="O112" i="2"/>
  <c r="O110" i="2"/>
  <c r="O107" i="2"/>
  <c r="O102" i="2"/>
  <c r="O77" i="2"/>
  <c r="O74" i="2"/>
  <c r="O71" i="2"/>
  <c r="Q71" i="2" s="1"/>
  <c r="O63" i="2"/>
  <c r="O58" i="2"/>
  <c r="O51" i="2"/>
  <c r="O43" i="2"/>
  <c r="O38" i="2"/>
  <c r="O35" i="2"/>
  <c r="O24" i="2"/>
  <c r="Q24" i="2" s="1"/>
  <c r="O18" i="2"/>
  <c r="Q18" i="2" s="1"/>
  <c r="O101" i="2"/>
  <c r="O20" i="2"/>
  <c r="O251" i="2"/>
  <c r="O221" i="2"/>
  <c r="O219" i="2"/>
  <c r="O214" i="2"/>
  <c r="O207" i="2"/>
  <c r="Q207" i="2" s="1"/>
  <c r="O203" i="2"/>
  <c r="O184" i="2"/>
  <c r="O180" i="2"/>
  <c r="O164" i="2"/>
  <c r="O158" i="2"/>
  <c r="O148" i="2"/>
  <c r="O137" i="2"/>
  <c r="O134" i="2"/>
  <c r="O94" i="2"/>
  <c r="O91" i="2"/>
  <c r="O88" i="2"/>
  <c r="O80" i="2"/>
  <c r="O46" i="2"/>
  <c r="O27" i="2"/>
  <c r="O21" i="2"/>
  <c r="O16" i="2"/>
  <c r="Q16" i="2" s="1"/>
  <c r="O10" i="2"/>
  <c r="Q10" i="2" s="1"/>
  <c r="O87" i="2"/>
  <c r="O62" i="2"/>
  <c r="O57" i="2"/>
  <c r="O50" i="2"/>
  <c r="O45" i="2"/>
  <c r="O42" i="2"/>
  <c r="O37" i="2"/>
  <c r="O34" i="2"/>
  <c r="O17" i="2"/>
  <c r="O191" i="2"/>
  <c r="O178" i="2"/>
  <c r="O169" i="2"/>
  <c r="Q169" i="2" s="1"/>
  <c r="O142" i="2"/>
  <c r="O131" i="2"/>
  <c r="O128" i="2"/>
  <c r="Q128" i="2" s="1"/>
  <c r="O126" i="2"/>
  <c r="Q126" i="2" s="1"/>
  <c r="O123" i="2"/>
  <c r="O120" i="2"/>
  <c r="O115" i="2"/>
  <c r="O113" i="2"/>
  <c r="O108" i="2"/>
  <c r="O105" i="2"/>
  <c r="O100" i="2"/>
  <c r="O97" i="2"/>
  <c r="Q97" i="2" s="1"/>
  <c r="O86" i="2"/>
  <c r="O78" i="2"/>
  <c r="O69" i="2"/>
  <c r="O66" i="2"/>
  <c r="O61" i="2"/>
  <c r="O49" i="2"/>
  <c r="O44" i="2"/>
  <c r="Q44" i="2" s="1"/>
  <c r="O41" i="2"/>
  <c r="O33" i="2"/>
  <c r="O30" i="2"/>
  <c r="O19" i="2"/>
  <c r="O13" i="2"/>
  <c r="O8" i="2"/>
  <c r="O239" i="2"/>
  <c r="O236" i="2"/>
  <c r="O233" i="2"/>
  <c r="O225" i="2"/>
  <c r="O223" i="2"/>
  <c r="O218" i="2"/>
  <c r="O189" i="2"/>
  <c r="O187" i="2"/>
  <c r="O176" i="2"/>
  <c r="O167" i="2"/>
  <c r="Q167" i="2" s="1"/>
  <c r="O151" i="2"/>
  <c r="Q151" i="2" s="1"/>
  <c r="O140" i="2"/>
  <c r="O138" i="2"/>
  <c r="O118" i="2"/>
  <c r="O95" i="2"/>
  <c r="O81" i="2"/>
  <c r="O75" i="2"/>
  <c r="O59" i="2"/>
  <c r="Q59" i="2" s="1"/>
  <c r="O54" i="2"/>
  <c r="O39" i="2"/>
  <c r="O36" i="2"/>
  <c r="O25" i="2"/>
  <c r="O248" i="2"/>
  <c r="O172" i="2"/>
  <c r="O149" i="2"/>
  <c r="O145" i="2"/>
  <c r="Q145" i="2" s="1"/>
  <c r="O254" i="2"/>
  <c r="Q254" i="2" s="1"/>
  <c r="O245" i="2"/>
  <c r="O200" i="2"/>
  <c r="O196" i="2"/>
  <c r="O194" i="2"/>
  <c r="Q194" i="2" s="1"/>
  <c r="O165" i="2"/>
  <c r="O163" i="2"/>
  <c r="O157" i="2"/>
  <c r="O155" i="2"/>
  <c r="Q155" i="2" s="1"/>
  <c r="O147" i="2"/>
  <c r="O135" i="2"/>
  <c r="O124" i="2"/>
  <c r="O116" i="2"/>
  <c r="O111" i="2"/>
  <c r="O98" i="2"/>
  <c r="O92" i="2"/>
  <c r="O89" i="2"/>
  <c r="Q89" i="2" s="1"/>
  <c r="O84" i="2"/>
  <c r="O67" i="2"/>
  <c r="O64" i="2"/>
  <c r="O52" i="2"/>
  <c r="O31" i="2"/>
  <c r="O28" i="2"/>
  <c r="O11" i="2"/>
  <c r="O241" i="2"/>
  <c r="O238" i="2"/>
  <c r="O235" i="2"/>
  <c r="O232" i="2"/>
  <c r="O230" i="2"/>
  <c r="O215" i="2"/>
  <c r="O206" i="2"/>
  <c r="O204" i="2"/>
  <c r="O198" i="2"/>
  <c r="O183" i="2"/>
  <c r="O174" i="2"/>
  <c r="O129" i="2"/>
  <c r="O121" i="2"/>
  <c r="O109" i="2"/>
  <c r="O70" i="2"/>
  <c r="O14" i="2"/>
  <c r="O210" i="2"/>
  <c r="Q210" i="2" s="1"/>
  <c r="O208" i="2"/>
  <c r="O190" i="2"/>
  <c r="O181" i="2"/>
  <c r="O177" i="2"/>
  <c r="O141" i="2"/>
  <c r="O127" i="2"/>
  <c r="O119" i="2"/>
  <c r="O114" i="2"/>
  <c r="O82" i="2"/>
  <c r="O79" i="2"/>
  <c r="O73" i="2"/>
  <c r="O60" i="2"/>
  <c r="O48" i="2"/>
  <c r="O23" i="2"/>
  <c r="O9" i="2"/>
  <c r="O154" i="2"/>
  <c r="O90" i="2"/>
  <c r="O55" i="2"/>
  <c r="O32" i="2"/>
  <c r="O29" i="2"/>
  <c r="O12" i="2"/>
  <c r="O161" i="2"/>
  <c r="O170" i="2"/>
  <c r="O166" i="2"/>
  <c r="Q166" i="2" s="1"/>
  <c r="O133" i="2"/>
  <c r="O130" i="2"/>
  <c r="O125" i="2"/>
  <c r="O117" i="2"/>
  <c r="O104" i="2"/>
  <c r="O99" i="2"/>
  <c r="O96" i="2"/>
  <c r="Q96" i="2" s="1"/>
  <c r="O85" i="2"/>
  <c r="Q85" i="2" s="1"/>
  <c r="O68" i="2"/>
  <c r="M2294" i="2"/>
  <c r="M2286" i="2"/>
  <c r="M2278" i="2"/>
  <c r="M2270" i="2"/>
  <c r="M2262" i="2"/>
  <c r="M2254" i="2"/>
  <c r="Q2254" i="2" s="1"/>
  <c r="M2246" i="2"/>
  <c r="Q2246" i="2" s="1"/>
  <c r="M2238" i="2"/>
  <c r="M2230" i="2"/>
  <c r="M2222" i="2"/>
  <c r="M2214" i="2"/>
  <c r="M2206" i="2"/>
  <c r="M2198" i="2"/>
  <c r="M2190" i="2"/>
  <c r="Q2190" i="2" s="1"/>
  <c r="M2182" i="2"/>
  <c r="Q2182" i="2" s="1"/>
  <c r="M2174" i="2"/>
  <c r="M2166" i="2"/>
  <c r="M2297" i="2"/>
  <c r="M2289" i="2"/>
  <c r="M2281" i="2"/>
  <c r="M2273" i="2"/>
  <c r="M2265" i="2"/>
  <c r="Q2265" i="2" s="1"/>
  <c r="M2257" i="2"/>
  <c r="Q2257" i="2" s="1"/>
  <c r="M2249" i="2"/>
  <c r="Q2249" i="2" s="1"/>
  <c r="M2241" i="2"/>
  <c r="Q2241" i="2" s="1"/>
  <c r="M2233" i="2"/>
  <c r="M2225" i="2"/>
  <c r="M2217" i="2"/>
  <c r="M2209" i="2"/>
  <c r="M2201" i="2"/>
  <c r="Q2201" i="2" s="1"/>
  <c r="M2193" i="2"/>
  <c r="Q2193" i="2" s="1"/>
  <c r="M2185" i="2"/>
  <c r="M2177" i="2"/>
  <c r="M2169" i="2"/>
  <c r="Q2169" i="2" s="1"/>
  <c r="M2290" i="2"/>
  <c r="Q2290" i="2" s="1"/>
  <c r="M2282" i="2"/>
  <c r="M2274" i="2"/>
  <c r="M2266" i="2"/>
  <c r="Q2266" i="2" s="1"/>
  <c r="M2258" i="2"/>
  <c r="Q2258" i="2" s="1"/>
  <c r="M2250" i="2"/>
  <c r="Q2250" i="2" s="1"/>
  <c r="M2242" i="2"/>
  <c r="M2234" i="2"/>
  <c r="M2226" i="2"/>
  <c r="M2218" i="2"/>
  <c r="M2210" i="2"/>
  <c r="M2202" i="2"/>
  <c r="Q2202" i="2" s="1"/>
  <c r="M2194" i="2"/>
  <c r="Q2194" i="2" s="1"/>
  <c r="M2186" i="2"/>
  <c r="M2178" i="2"/>
  <c r="Q2178" i="2" s="1"/>
  <c r="M2170" i="2"/>
  <c r="M2162" i="2"/>
  <c r="M2268" i="2"/>
  <c r="M2263" i="2"/>
  <c r="Q2263" i="2" s="1"/>
  <c r="M2245" i="2"/>
  <c r="Q2245" i="2" s="1"/>
  <c r="M2240" i="2"/>
  <c r="Q2240" i="2" s="1"/>
  <c r="M2235" i="2"/>
  <c r="Q2235" i="2" s="1"/>
  <c r="M2204" i="2"/>
  <c r="M2199" i="2"/>
  <c r="M2181" i="2"/>
  <c r="M2176" i="2"/>
  <c r="M2171" i="2"/>
  <c r="Q2171" i="2" s="1"/>
  <c r="M2158" i="2"/>
  <c r="Q2158" i="2" s="1"/>
  <c r="M2150" i="2"/>
  <c r="Q2150" i="2" s="1"/>
  <c r="M2142" i="2"/>
  <c r="M2134" i="2"/>
  <c r="M2126" i="2"/>
  <c r="M2118" i="2"/>
  <c r="M2110" i="2"/>
  <c r="M2296" i="2"/>
  <c r="M2291" i="2"/>
  <c r="M2260" i="2"/>
  <c r="Q2260" i="2" s="1"/>
  <c r="M2255" i="2"/>
  <c r="M2237" i="2"/>
  <c r="M2232" i="2"/>
  <c r="M2227" i="2"/>
  <c r="M2196" i="2"/>
  <c r="M2191" i="2"/>
  <c r="M2173" i="2"/>
  <c r="Q2173" i="2" s="1"/>
  <c r="M2168" i="2"/>
  <c r="Q2168" i="2" s="1"/>
  <c r="M2163" i="2"/>
  <c r="M2161" i="2"/>
  <c r="M2153" i="2"/>
  <c r="M2145" i="2"/>
  <c r="Q2145" i="2" s="1"/>
  <c r="M2137" i="2"/>
  <c r="M2129" i="2"/>
  <c r="Q2129" i="2" s="1"/>
  <c r="M2121" i="2"/>
  <c r="Q2121" i="2" s="1"/>
  <c r="M2113" i="2"/>
  <c r="Q2113" i="2" s="1"/>
  <c r="M2295" i="2"/>
  <c r="M2277" i="2"/>
  <c r="M2272" i="2"/>
  <c r="M2267" i="2"/>
  <c r="M2236" i="2"/>
  <c r="M2231" i="2"/>
  <c r="M2213" i="2"/>
  <c r="M2208" i="2"/>
  <c r="Q2208" i="2" s="1"/>
  <c r="M2203" i="2"/>
  <c r="M2172" i="2"/>
  <c r="M2167" i="2"/>
  <c r="M2154" i="2"/>
  <c r="Q2154" i="2" s="1"/>
  <c r="M2146" i="2"/>
  <c r="M2138" i="2"/>
  <c r="M2130" i="2"/>
  <c r="Q2130" i="2" s="1"/>
  <c r="M2122" i="2"/>
  <c r="Q2122" i="2" s="1"/>
  <c r="M2114" i="2"/>
  <c r="M2259" i="2"/>
  <c r="M2251" i="2"/>
  <c r="M2243" i="2"/>
  <c r="Q2243" i="2" s="1"/>
  <c r="M2156" i="2"/>
  <c r="M2151" i="2"/>
  <c r="Q2151" i="2" s="1"/>
  <c r="M2133" i="2"/>
  <c r="M2128" i="2"/>
  <c r="Q2128" i="2" s="1"/>
  <c r="M2123" i="2"/>
  <c r="M2107" i="2"/>
  <c r="M2099" i="2"/>
  <c r="M2091" i="2"/>
  <c r="Q2091" i="2" s="1"/>
  <c r="M2083" i="2"/>
  <c r="M2075" i="2"/>
  <c r="M2067" i="2"/>
  <c r="M2059" i="2"/>
  <c r="Q2059" i="2" s="1"/>
  <c r="M2051" i="2"/>
  <c r="M2287" i="2"/>
  <c r="M2283" i="2"/>
  <c r="M2279" i="2"/>
  <c r="Q2279" i="2" s="1"/>
  <c r="M2275" i="2"/>
  <c r="M2271" i="2"/>
  <c r="Q2271" i="2" s="1"/>
  <c r="M2205" i="2"/>
  <c r="Q2205" i="2" s="1"/>
  <c r="M2197" i="2"/>
  <c r="Q2197" i="2" s="1"/>
  <c r="M2189" i="2"/>
  <c r="M2164" i="2"/>
  <c r="Q2164" i="2" s="1"/>
  <c r="M2148" i="2"/>
  <c r="M2143" i="2"/>
  <c r="M2125" i="2"/>
  <c r="M2120" i="2"/>
  <c r="M2115" i="2"/>
  <c r="Q2115" i="2" s="1"/>
  <c r="M2102" i="2"/>
  <c r="Q2102" i="2" s="1"/>
  <c r="M2094" i="2"/>
  <c r="M2086" i="2"/>
  <c r="Q2086" i="2" s="1"/>
  <c r="M2078" i="2"/>
  <c r="M2070" i="2"/>
  <c r="M2062" i="2"/>
  <c r="M2269" i="2"/>
  <c r="M2261" i="2"/>
  <c r="Q2261" i="2" s="1"/>
  <c r="M2253" i="2"/>
  <c r="Q2253" i="2" s="1"/>
  <c r="M2228" i="2"/>
  <c r="M2224" i="2"/>
  <c r="M2220" i="2"/>
  <c r="M2216" i="2"/>
  <c r="M2212" i="2"/>
  <c r="M2183" i="2"/>
  <c r="M2175" i="2"/>
  <c r="Q2175" i="2" s="1"/>
  <c r="M2160" i="2"/>
  <c r="Q2160" i="2" s="1"/>
  <c r="M2155" i="2"/>
  <c r="M2124" i="2"/>
  <c r="M2119" i="2"/>
  <c r="M2103" i="2"/>
  <c r="Q2103" i="2" s="1"/>
  <c r="M2095" i="2"/>
  <c r="Q2095" i="2" s="1"/>
  <c r="M2087" i="2"/>
  <c r="M2079" i="2"/>
  <c r="M2284" i="2"/>
  <c r="Q2284" i="2" s="1"/>
  <c r="M2264" i="2"/>
  <c r="M2244" i="2"/>
  <c r="M2276" i="2"/>
  <c r="M2256" i="2"/>
  <c r="M2229" i="2"/>
  <c r="M2223" i="2"/>
  <c r="M2184" i="2"/>
  <c r="Q2184" i="2" s="1"/>
  <c r="M2147" i="2"/>
  <c r="Q2147" i="2" s="1"/>
  <c r="M2139" i="2"/>
  <c r="M2131" i="2"/>
  <c r="M2105" i="2"/>
  <c r="Q2105" i="2" s="1"/>
  <c r="M2100" i="2"/>
  <c r="M2082" i="2"/>
  <c r="M2077" i="2"/>
  <c r="M2072" i="2"/>
  <c r="M2050" i="2"/>
  <c r="Q2050" i="2" s="1"/>
  <c r="M2043" i="2"/>
  <c r="M2035" i="2"/>
  <c r="Q2035" i="2" s="1"/>
  <c r="M2027" i="2"/>
  <c r="Q2027" i="2" s="1"/>
  <c r="M2019" i="2"/>
  <c r="M2011" i="2"/>
  <c r="M2003" i="2"/>
  <c r="M1995" i="2"/>
  <c r="Q1995" i="2" s="1"/>
  <c r="M1987" i="2"/>
  <c r="Q1987" i="2" s="1"/>
  <c r="M1979" i="2"/>
  <c r="M1971" i="2"/>
  <c r="Q1971" i="2" s="1"/>
  <c r="M1963" i="2"/>
  <c r="Q1963" i="2" s="1"/>
  <c r="M1955" i="2"/>
  <c r="M1947" i="2"/>
  <c r="M1939" i="2"/>
  <c r="M1931" i="2"/>
  <c r="M1923" i="2"/>
  <c r="Q1923" i="2" s="1"/>
  <c r="M1915" i="2"/>
  <c r="M1907" i="2"/>
  <c r="M1899" i="2"/>
  <c r="M1891" i="2"/>
  <c r="M1883" i="2"/>
  <c r="M1875" i="2"/>
  <c r="M2288" i="2"/>
  <c r="Q2288" i="2" s="1"/>
  <c r="M2159" i="2"/>
  <c r="Q2159" i="2" s="1"/>
  <c r="M2097" i="2"/>
  <c r="Q2097" i="2" s="1"/>
  <c r="M2092" i="2"/>
  <c r="M2074" i="2"/>
  <c r="Q2074" i="2" s="1"/>
  <c r="M2065" i="2"/>
  <c r="M2063" i="2"/>
  <c r="M2061" i="2"/>
  <c r="M2057" i="2"/>
  <c r="Q2057" i="2" s="1"/>
  <c r="M2048" i="2"/>
  <c r="M2046" i="2"/>
  <c r="Q2046" i="2" s="1"/>
  <c r="M2038" i="2"/>
  <c r="Q2038" i="2" s="1"/>
  <c r="M2030" i="2"/>
  <c r="M2022" i="2"/>
  <c r="Q2022" i="2" s="1"/>
  <c r="M2014" i="2"/>
  <c r="Q2014" i="2" s="1"/>
  <c r="M2006" i="2"/>
  <c r="Q2006" i="2" s="1"/>
  <c r="M1998" i="2"/>
  <c r="Q1998" i="2" s="1"/>
  <c r="M1990" i="2"/>
  <c r="Q1990" i="2" s="1"/>
  <c r="M1982" i="2"/>
  <c r="M1974" i="2"/>
  <c r="M1966" i="2"/>
  <c r="Q1966" i="2" s="1"/>
  <c r="M1958" i="2"/>
  <c r="Q1958" i="2" s="1"/>
  <c r="M1950" i="2"/>
  <c r="M1942" i="2"/>
  <c r="M1934" i="2"/>
  <c r="Q1934" i="2" s="1"/>
  <c r="M1926" i="2"/>
  <c r="Q1926" i="2" s="1"/>
  <c r="M2293" i="2"/>
  <c r="M2248" i="2"/>
  <c r="M2292" i="2"/>
  <c r="Q2292" i="2" s="1"/>
  <c r="M2285" i="2"/>
  <c r="M2252" i="2"/>
  <c r="M2207" i="2"/>
  <c r="Q2207" i="2" s="1"/>
  <c r="M2200" i="2"/>
  <c r="M2187" i="2"/>
  <c r="M2180" i="2"/>
  <c r="M2157" i="2"/>
  <c r="M2149" i="2"/>
  <c r="M2141" i="2"/>
  <c r="M2116" i="2"/>
  <c r="M2112" i="2"/>
  <c r="Q2112" i="2" s="1"/>
  <c r="M2109" i="2"/>
  <c r="Q2109" i="2" s="1"/>
  <c r="M2104" i="2"/>
  <c r="Q2104" i="2" s="1"/>
  <c r="M2073" i="2"/>
  <c r="M2060" i="2"/>
  <c r="Q2060" i="2" s="1"/>
  <c r="M2049" i="2"/>
  <c r="Q2049" i="2" s="1"/>
  <c r="M2039" i="2"/>
  <c r="M2031" i="2"/>
  <c r="Q2031" i="2" s="1"/>
  <c r="M2023" i="2"/>
  <c r="M2015" i="2"/>
  <c r="Q2015" i="2" s="1"/>
  <c r="M2007" i="2"/>
  <c r="Q2007" i="2" s="1"/>
  <c r="M1999" i="2"/>
  <c r="M1991" i="2"/>
  <c r="M1983" i="2"/>
  <c r="M1975" i="2"/>
  <c r="M1967" i="2"/>
  <c r="M1959" i="2"/>
  <c r="M1951" i="2"/>
  <c r="Q1951" i="2" s="1"/>
  <c r="M1943" i="2"/>
  <c r="Q1943" i="2" s="1"/>
  <c r="M1935" i="2"/>
  <c r="M1927" i="2"/>
  <c r="M1919" i="2"/>
  <c r="Q1919" i="2" s="1"/>
  <c r="M1911" i="2"/>
  <c r="M1903" i="2"/>
  <c r="M1895" i="2"/>
  <c r="M1887" i="2"/>
  <c r="Q1887" i="2" s="1"/>
  <c r="M1879" i="2"/>
  <c r="Q1879" i="2" s="1"/>
  <c r="M2136" i="2"/>
  <c r="M2089" i="2"/>
  <c r="M2081" i="2"/>
  <c r="M2066" i="2"/>
  <c r="M2042" i="2"/>
  <c r="M2037" i="2"/>
  <c r="M2032" i="2"/>
  <c r="M2239" i="2"/>
  <c r="Q2239" i="2" s="1"/>
  <c r="M2221" i="2"/>
  <c r="M2140" i="2"/>
  <c r="M2084" i="2"/>
  <c r="M2076" i="2"/>
  <c r="Q2076" i="2" s="1"/>
  <c r="M2044" i="2"/>
  <c r="M2026" i="2"/>
  <c r="Q2026" i="2" s="1"/>
  <c r="M2021" i="2"/>
  <c r="Q2021" i="2" s="1"/>
  <c r="M2016" i="2"/>
  <c r="Q2016" i="2" s="1"/>
  <c r="M1985" i="2"/>
  <c r="M1980" i="2"/>
  <c r="M1962" i="2"/>
  <c r="M1957" i="2"/>
  <c r="Q1957" i="2" s="1"/>
  <c r="M1952" i="2"/>
  <c r="Q1952" i="2" s="1"/>
  <c r="M1921" i="2"/>
  <c r="Q1921" i="2" s="1"/>
  <c r="M1906" i="2"/>
  <c r="Q1906" i="2" s="1"/>
  <c r="M1904" i="2"/>
  <c r="Q1904" i="2" s="1"/>
  <c r="M1889" i="2"/>
  <c r="M1874" i="2"/>
  <c r="M1872" i="2"/>
  <c r="M1864" i="2"/>
  <c r="M1856" i="2"/>
  <c r="M1848" i="2"/>
  <c r="Q1848" i="2" s="1"/>
  <c r="M1840" i="2"/>
  <c r="M1832" i="2"/>
  <c r="M1824" i="2"/>
  <c r="M1816" i="2"/>
  <c r="M1808" i="2"/>
  <c r="M1800" i="2"/>
  <c r="M1792" i="2"/>
  <c r="M1784" i="2"/>
  <c r="M1776" i="2"/>
  <c r="Q1776" i="2" s="1"/>
  <c r="M2211" i="2"/>
  <c r="Q2211" i="2" s="1"/>
  <c r="M2188" i="2"/>
  <c r="Q2188" i="2" s="1"/>
  <c r="M2179" i="2"/>
  <c r="Q2179" i="2" s="1"/>
  <c r="M2127" i="2"/>
  <c r="M2096" i="2"/>
  <c r="Q2096" i="2" s="1"/>
  <c r="M2088" i="2"/>
  <c r="M2080" i="2"/>
  <c r="M2068" i="2"/>
  <c r="Q2068" i="2" s="1"/>
  <c r="M2058" i="2"/>
  <c r="Q2058" i="2" s="1"/>
  <c r="M2055" i="2"/>
  <c r="M2041" i="2"/>
  <c r="M2036" i="2"/>
  <c r="Q2036" i="2" s="1"/>
  <c r="M2018" i="2"/>
  <c r="Q2018" i="2" s="1"/>
  <c r="M2013" i="2"/>
  <c r="Q2013" i="2" s="1"/>
  <c r="M2008" i="2"/>
  <c r="Q2008" i="2" s="1"/>
  <c r="M1977" i="2"/>
  <c r="Q1977" i="2" s="1"/>
  <c r="M1972" i="2"/>
  <c r="Q1972" i="2" s="1"/>
  <c r="M1954" i="2"/>
  <c r="Q1954" i="2" s="1"/>
  <c r="M1949" i="2"/>
  <c r="M1944" i="2"/>
  <c r="M1910" i="2"/>
  <c r="Q1910" i="2" s="1"/>
  <c r="M1908" i="2"/>
  <c r="M1893" i="2"/>
  <c r="M1878" i="2"/>
  <c r="Q1878" i="2" s="1"/>
  <c r="M1876" i="2"/>
  <c r="M1867" i="2"/>
  <c r="Q1867" i="2" s="1"/>
  <c r="M1859" i="2"/>
  <c r="M1851" i="2"/>
  <c r="Q1851" i="2" s="1"/>
  <c r="M1843" i="2"/>
  <c r="M1835" i="2"/>
  <c r="M1827" i="2"/>
  <c r="M1819" i="2"/>
  <c r="Q1819" i="2" s="1"/>
  <c r="M1811" i="2"/>
  <c r="Q1811" i="2" s="1"/>
  <c r="M2219" i="2"/>
  <c r="M2152" i="2"/>
  <c r="M2132" i="2"/>
  <c r="M2108" i="2"/>
  <c r="M2071" i="2"/>
  <c r="M2052" i="2"/>
  <c r="M2033" i="2"/>
  <c r="M2028" i="2"/>
  <c r="Q2028" i="2" s="1"/>
  <c r="M2247" i="2"/>
  <c r="M2195" i="2"/>
  <c r="M2165" i="2"/>
  <c r="M2144" i="2"/>
  <c r="M2117" i="2"/>
  <c r="M2054" i="2"/>
  <c r="M2017" i="2"/>
  <c r="Q2017" i="2" s="1"/>
  <c r="M2012" i="2"/>
  <c r="Q2012" i="2" s="1"/>
  <c r="M1994" i="2"/>
  <c r="Q1994" i="2" s="1"/>
  <c r="M1989" i="2"/>
  <c r="M1984" i="2"/>
  <c r="M1953" i="2"/>
  <c r="M1948" i="2"/>
  <c r="M1930" i="2"/>
  <c r="Q1930" i="2" s="1"/>
  <c r="M1925" i="2"/>
  <c r="Q1925" i="2" s="1"/>
  <c r="M1920" i="2"/>
  <c r="Q1920" i="2" s="1"/>
  <c r="M1905" i="2"/>
  <c r="M1890" i="2"/>
  <c r="M1888" i="2"/>
  <c r="M1873" i="2"/>
  <c r="Q1873" i="2" s="1"/>
  <c r="M1868" i="2"/>
  <c r="M1860" i="2"/>
  <c r="M1852" i="2"/>
  <c r="M1844" i="2"/>
  <c r="Q1844" i="2" s="1"/>
  <c r="M1836" i="2"/>
  <c r="M1828" i="2"/>
  <c r="M1820" i="2"/>
  <c r="M1812" i="2"/>
  <c r="M1804" i="2"/>
  <c r="M1796" i="2"/>
  <c r="M1788" i="2"/>
  <c r="M1780" i="2"/>
  <c r="Q1780" i="2" s="1"/>
  <c r="M1772" i="2"/>
  <c r="M2106" i="2"/>
  <c r="M2085" i="2"/>
  <c r="M2064" i="2"/>
  <c r="M2056" i="2"/>
  <c r="M2034" i="2"/>
  <c r="M2004" i="2"/>
  <c r="Q2004" i="2" s="1"/>
  <c r="M2000" i="2"/>
  <c r="Q2000" i="2" s="1"/>
  <c r="M1996" i="2"/>
  <c r="M1992" i="2"/>
  <c r="M1988" i="2"/>
  <c r="M1922" i="2"/>
  <c r="Q1922" i="2" s="1"/>
  <c r="M1898" i="2"/>
  <c r="M1881" i="2"/>
  <c r="M1871" i="2"/>
  <c r="Q1871" i="2" s="1"/>
  <c r="M1866" i="2"/>
  <c r="M1861" i="2"/>
  <c r="M1830" i="2"/>
  <c r="M1825" i="2"/>
  <c r="M1807" i="2"/>
  <c r="M2280" i="2"/>
  <c r="Q2280" i="2" s="1"/>
  <c r="M2135" i="2"/>
  <c r="M2093" i="2"/>
  <c r="M2025" i="2"/>
  <c r="Q2025" i="2" s="1"/>
  <c r="M1914" i="2"/>
  <c r="M1897" i="2"/>
  <c r="Q1897" i="2" s="1"/>
  <c r="M1880" i="2"/>
  <c r="Q1880" i="2" s="1"/>
  <c r="M1855" i="2"/>
  <c r="M1850" i="2"/>
  <c r="M1845" i="2"/>
  <c r="Q1845" i="2" s="1"/>
  <c r="M1814" i="2"/>
  <c r="Q1814" i="2" s="1"/>
  <c r="M1809" i="2"/>
  <c r="Q1809" i="2" s="1"/>
  <c r="M1802" i="2"/>
  <c r="M1787" i="2"/>
  <c r="Q1787" i="2" s="1"/>
  <c r="M1785" i="2"/>
  <c r="M1767" i="2"/>
  <c r="M1759" i="2"/>
  <c r="M1751" i="2"/>
  <c r="M1743" i="2"/>
  <c r="Q1743" i="2" s="1"/>
  <c r="M1735" i="2"/>
  <c r="Q1735" i="2" s="1"/>
  <c r="M1727" i="2"/>
  <c r="Q1727" i="2" s="1"/>
  <c r="M1719" i="2"/>
  <c r="Q1719" i="2" s="1"/>
  <c r="M1711" i="2"/>
  <c r="M1703" i="2"/>
  <c r="M1695" i="2"/>
  <c r="M1687" i="2"/>
  <c r="M1679" i="2"/>
  <c r="Q1679" i="2" s="1"/>
  <c r="M1671" i="2"/>
  <c r="Q1671" i="2" s="1"/>
  <c r="M1663" i="2"/>
  <c r="M1655" i="2"/>
  <c r="M1647" i="2"/>
  <c r="M1639" i="2"/>
  <c r="Q1639" i="2" s="1"/>
  <c r="M1631" i="2"/>
  <c r="M1623" i="2"/>
  <c r="Q1623" i="2" s="1"/>
  <c r="M1615" i="2"/>
  <c r="M1607" i="2"/>
  <c r="Q1607" i="2" s="1"/>
  <c r="M1599" i="2"/>
  <c r="M1591" i="2"/>
  <c r="M1583" i="2"/>
  <c r="M2053" i="2"/>
  <c r="Q2053" i="2" s="1"/>
  <c r="M2045" i="2"/>
  <c r="M1986" i="2"/>
  <c r="M1978" i="2"/>
  <c r="Q1978" i="2" s="1"/>
  <c r="M1970" i="2"/>
  <c r="Q1970" i="2" s="1"/>
  <c r="M1945" i="2"/>
  <c r="M1941" i="2"/>
  <c r="M1937" i="2"/>
  <c r="Q1937" i="2" s="1"/>
  <c r="M1933" i="2"/>
  <c r="M1929" i="2"/>
  <c r="M1870" i="2"/>
  <c r="M1865" i="2"/>
  <c r="M1847" i="2"/>
  <c r="M1842" i="2"/>
  <c r="M1837" i="2"/>
  <c r="Q1837" i="2" s="1"/>
  <c r="M1806" i="2"/>
  <c r="Q1806" i="2" s="1"/>
  <c r="M1791" i="2"/>
  <c r="Q1791" i="2" s="1"/>
  <c r="M1789" i="2"/>
  <c r="M1774" i="2"/>
  <c r="Q1774" i="2" s="1"/>
  <c r="M1770" i="2"/>
  <c r="Q1770" i="2" s="1"/>
  <c r="M1762" i="2"/>
  <c r="Q1762" i="2" s="1"/>
  <c r="M1754" i="2"/>
  <c r="M1746" i="2"/>
  <c r="Q1746" i="2" s="1"/>
  <c r="M1738" i="2"/>
  <c r="M1730" i="2"/>
  <c r="M1722" i="2"/>
  <c r="M1714" i="2"/>
  <c r="M1706" i="2"/>
  <c r="Q1706" i="2" s="1"/>
  <c r="M1698" i="2"/>
  <c r="Q1698" i="2" s="1"/>
  <c r="M1690" i="2"/>
  <c r="M2101" i="2"/>
  <c r="M2090" i="2"/>
  <c r="M2069" i="2"/>
  <c r="M2024" i="2"/>
  <c r="M2010" i="2"/>
  <c r="M2002" i="2"/>
  <c r="M1969" i="2"/>
  <c r="Q1969" i="2" s="1"/>
  <c r="M1961" i="2"/>
  <c r="Q1961" i="2" s="1"/>
  <c r="M1917" i="2"/>
  <c r="Q1917" i="2" s="1"/>
  <c r="M1900" i="2"/>
  <c r="Q1900" i="2" s="1"/>
  <c r="M1886" i="2"/>
  <c r="Q1886" i="2" s="1"/>
  <c r="M1862" i="2"/>
  <c r="M1857" i="2"/>
  <c r="M1839" i="2"/>
  <c r="Q1839" i="2" s="1"/>
  <c r="M1834" i="2"/>
  <c r="Q1834" i="2" s="1"/>
  <c r="M1829" i="2"/>
  <c r="M2192" i="2"/>
  <c r="Q2192" i="2" s="1"/>
  <c r="M2215" i="2"/>
  <c r="M2098" i="2"/>
  <c r="M2029" i="2"/>
  <c r="Q2029" i="2" s="1"/>
  <c r="M2009" i="2"/>
  <c r="M2005" i="2"/>
  <c r="Q2005" i="2" s="1"/>
  <c r="M2001" i="2"/>
  <c r="Q2001" i="2" s="1"/>
  <c r="M1997" i="2"/>
  <c r="M1993" i="2"/>
  <c r="M1964" i="2"/>
  <c r="Q1964" i="2" s="1"/>
  <c r="M1956" i="2"/>
  <c r="M1916" i="2"/>
  <c r="M1909" i="2"/>
  <c r="M1892" i="2"/>
  <c r="Q1892" i="2" s="1"/>
  <c r="M1846" i="2"/>
  <c r="Q1846" i="2" s="1"/>
  <c r="M1841" i="2"/>
  <c r="M1823" i="2"/>
  <c r="Q1823" i="2" s="1"/>
  <c r="M1818" i="2"/>
  <c r="M1813" i="2"/>
  <c r="M1803" i="2"/>
  <c r="M1801" i="2"/>
  <c r="M1786" i="2"/>
  <c r="Q1786" i="2" s="1"/>
  <c r="M1771" i="2"/>
  <c r="Q1771" i="2" s="1"/>
  <c r="M1763" i="2"/>
  <c r="M1755" i="2"/>
  <c r="M1747" i="2"/>
  <c r="Q1747" i="2" s="1"/>
  <c r="M1739" i="2"/>
  <c r="Q1739" i="2" s="1"/>
  <c r="M1731" i="2"/>
  <c r="M1723" i="2"/>
  <c r="Q1723" i="2" s="1"/>
  <c r="M1715" i="2"/>
  <c r="Q1715" i="2" s="1"/>
  <c r="M1707" i="2"/>
  <c r="Q1707" i="2" s="1"/>
  <c r="M1699" i="2"/>
  <c r="M1691" i="2"/>
  <c r="M1683" i="2"/>
  <c r="Q1683" i="2" s="1"/>
  <c r="M1675" i="2"/>
  <c r="Q1675" i="2" s="1"/>
  <c r="M1667" i="2"/>
  <c r="M1659" i="2"/>
  <c r="M1651" i="2"/>
  <c r="Q1651" i="2" s="1"/>
  <c r="M1643" i="2"/>
  <c r="Q1643" i="2" s="1"/>
  <c r="M1635" i="2"/>
  <c r="M1627" i="2"/>
  <c r="Q1627" i="2" s="1"/>
  <c r="M1619" i="2"/>
  <c r="Q1619" i="2" s="1"/>
  <c r="M1611" i="2"/>
  <c r="Q1611" i="2" s="1"/>
  <c r="M1603" i="2"/>
  <c r="M1595" i="2"/>
  <c r="M1587" i="2"/>
  <c r="Q1587" i="2" s="1"/>
  <c r="M1902" i="2"/>
  <c r="Q1902" i="2" s="1"/>
  <c r="M1884" i="2"/>
  <c r="M1833" i="2"/>
  <c r="M1826" i="2"/>
  <c r="Q1826" i="2" s="1"/>
  <c r="M1779" i="2"/>
  <c r="M1741" i="2"/>
  <c r="Q1741" i="2" s="1"/>
  <c r="M1736" i="2"/>
  <c r="Q1736" i="2" s="1"/>
  <c r="M1718" i="2"/>
  <c r="Q1718" i="2" s="1"/>
  <c r="M1713" i="2"/>
  <c r="Q1713" i="2" s="1"/>
  <c r="M1708" i="2"/>
  <c r="M1685" i="2"/>
  <c r="M1670" i="2"/>
  <c r="M1668" i="2"/>
  <c r="M1653" i="2"/>
  <c r="M1973" i="2"/>
  <c r="Q1973" i="2" s="1"/>
  <c r="M1940" i="2"/>
  <c r="Q1940" i="2" s="1"/>
  <c r="M1901" i="2"/>
  <c r="Q1901" i="2" s="1"/>
  <c r="M1882" i="2"/>
  <c r="M1853" i="2"/>
  <c r="Q1853" i="2" s="1"/>
  <c r="M1805" i="2"/>
  <c r="M1799" i="2"/>
  <c r="M1782" i="2"/>
  <c r="M1775" i="2"/>
  <c r="M1769" i="2"/>
  <c r="Q1769" i="2" s="1"/>
  <c r="M1764" i="2"/>
  <c r="Q1764" i="2" s="1"/>
  <c r="M1733" i="2"/>
  <c r="Q1733" i="2" s="1"/>
  <c r="M1728" i="2"/>
  <c r="M1710" i="2"/>
  <c r="M1705" i="2"/>
  <c r="Q1705" i="2" s="1"/>
  <c r="M1700" i="2"/>
  <c r="M1674" i="2"/>
  <c r="M1672" i="2"/>
  <c r="Q1672" i="2" s="1"/>
  <c r="M1657" i="2"/>
  <c r="Q1657" i="2" s="1"/>
  <c r="M1936" i="2"/>
  <c r="M1798" i="2"/>
  <c r="M1781" i="2"/>
  <c r="Q1781" i="2" s="1"/>
  <c r="M1768" i="2"/>
  <c r="M1750" i="2"/>
  <c r="M1745" i="2"/>
  <c r="M1740" i="2"/>
  <c r="Q1740" i="2" s="1"/>
  <c r="M1709" i="2"/>
  <c r="Q1709" i="2" s="1"/>
  <c r="M1704" i="2"/>
  <c r="M1686" i="2"/>
  <c r="Q1686" i="2" s="1"/>
  <c r="M1684" i="2"/>
  <c r="Q1684" i="2" s="1"/>
  <c r="M1669" i="2"/>
  <c r="Q1669" i="2" s="1"/>
  <c r="M2047" i="2"/>
  <c r="M1981" i="2"/>
  <c r="M1965" i="2"/>
  <c r="M1946" i="2"/>
  <c r="Q1946" i="2" s="1"/>
  <c r="M1928" i="2"/>
  <c r="M1913" i="2"/>
  <c r="Q1913" i="2" s="1"/>
  <c r="M1885" i="2"/>
  <c r="M1815" i="2"/>
  <c r="M1797" i="2"/>
  <c r="M1737" i="2"/>
  <c r="M1729" i="2"/>
  <c r="Q1729" i="2" s="1"/>
  <c r="M1721" i="2"/>
  <c r="Q1721" i="2" s="1"/>
  <c r="M1696" i="2"/>
  <c r="M1692" i="2"/>
  <c r="Q1692" i="2" s="1"/>
  <c r="M1688" i="2"/>
  <c r="M1681" i="2"/>
  <c r="M1664" i="2"/>
  <c r="M1652" i="2"/>
  <c r="M1634" i="2"/>
  <c r="Q1634" i="2" s="1"/>
  <c r="M1632" i="2"/>
  <c r="Q1632" i="2" s="1"/>
  <c r="M1617" i="2"/>
  <c r="M2111" i="2"/>
  <c r="M2040" i="2"/>
  <c r="M1912" i="2"/>
  <c r="M1896" i="2"/>
  <c r="M1869" i="2"/>
  <c r="M1858" i="2"/>
  <c r="Q1858" i="2" s="1"/>
  <c r="M1765" i="2"/>
  <c r="Q1765" i="2" s="1"/>
  <c r="M1761" i="2"/>
  <c r="M1757" i="2"/>
  <c r="M1753" i="2"/>
  <c r="M1749" i="2"/>
  <c r="Q1749" i="2" s="1"/>
  <c r="M1720" i="2"/>
  <c r="M1712" i="2"/>
  <c r="M1677" i="2"/>
  <c r="Q1677" i="2" s="1"/>
  <c r="M1660" i="2"/>
  <c r="Q1660" i="2" s="1"/>
  <c r="M1654" i="2"/>
  <c r="M1638" i="2"/>
  <c r="M1636" i="2"/>
  <c r="M1621" i="2"/>
  <c r="M1606" i="2"/>
  <c r="M1604" i="2"/>
  <c r="M1589" i="2"/>
  <c r="Q1589" i="2" s="1"/>
  <c r="M1574" i="2"/>
  <c r="Q1574" i="2" s="1"/>
  <c r="M1960" i="2"/>
  <c r="M1924" i="2"/>
  <c r="Q1924" i="2" s="1"/>
  <c r="M1795" i="2"/>
  <c r="M1790" i="2"/>
  <c r="M1732" i="2"/>
  <c r="M1724" i="2"/>
  <c r="M1716" i="2"/>
  <c r="M1680" i="2"/>
  <c r="Q1680" i="2" s="1"/>
  <c r="M1673" i="2"/>
  <c r="M1649" i="2"/>
  <c r="M1642" i="2"/>
  <c r="M1640" i="2"/>
  <c r="M1625" i="2"/>
  <c r="M1610" i="2"/>
  <c r="M1608" i="2"/>
  <c r="Q1608" i="2" s="1"/>
  <c r="M1593" i="2"/>
  <c r="Q1593" i="2" s="1"/>
  <c r="M1938" i="2"/>
  <c r="M1877" i="2"/>
  <c r="M1854" i="2"/>
  <c r="M1831" i="2"/>
  <c r="Q1831" i="2" s="1"/>
  <c r="M1821" i="2"/>
  <c r="M1810" i="2"/>
  <c r="M1794" i="2"/>
  <c r="Q1794" i="2" s="1"/>
  <c r="M1702" i="2"/>
  <c r="M1694" i="2"/>
  <c r="Q1694" i="2" s="1"/>
  <c r="M1662" i="2"/>
  <c r="M1633" i="2"/>
  <c r="Q1633" i="2" s="1"/>
  <c r="M1618" i="2"/>
  <c r="M1616" i="2"/>
  <c r="M1601" i="2"/>
  <c r="M1586" i="2"/>
  <c r="Q1586" i="2" s="1"/>
  <c r="M1584" i="2"/>
  <c r="Q1584" i="2" s="1"/>
  <c r="M1575" i="2"/>
  <c r="M1918" i="2"/>
  <c r="M1863" i="2"/>
  <c r="Q1863" i="2" s="1"/>
  <c r="M1777" i="2"/>
  <c r="Q1777" i="2" s="1"/>
  <c r="M2020" i="2"/>
  <c r="M1838" i="2"/>
  <c r="M1817" i="2"/>
  <c r="Q1817" i="2" s="1"/>
  <c r="M1766" i="2"/>
  <c r="Q1766" i="2" s="1"/>
  <c r="M1758" i="2"/>
  <c r="M1725" i="2"/>
  <c r="M1717" i="2"/>
  <c r="M1630" i="2"/>
  <c r="M1613" i="2"/>
  <c r="M1605" i="2"/>
  <c r="M1602" i="2"/>
  <c r="Q1602" i="2" s="1"/>
  <c r="M1588" i="2"/>
  <c r="Q1588" i="2" s="1"/>
  <c r="M1585" i="2"/>
  <c r="M1582" i="2"/>
  <c r="Q1582" i="2" s="1"/>
  <c r="M1573" i="2"/>
  <c r="Q1573" i="2" s="1"/>
  <c r="M1571" i="2"/>
  <c r="Q1571" i="2" s="1"/>
  <c r="M1562" i="2"/>
  <c r="M1554" i="2"/>
  <c r="M1546" i="2"/>
  <c r="Q1546" i="2" s="1"/>
  <c r="M1538" i="2"/>
  <c r="Q1538" i="2" s="1"/>
  <c r="M1530" i="2"/>
  <c r="M1522" i="2"/>
  <c r="Q1522" i="2" s="1"/>
  <c r="M1514" i="2"/>
  <c r="M1506" i="2"/>
  <c r="M1498" i="2"/>
  <c r="M1490" i="2"/>
  <c r="Q1490" i="2" s="1"/>
  <c r="M1482" i="2"/>
  <c r="M1474" i="2"/>
  <c r="M1466" i="2"/>
  <c r="M1458" i="2"/>
  <c r="M1450" i="2"/>
  <c r="M1442" i="2"/>
  <c r="M1434" i="2"/>
  <c r="M1426" i="2"/>
  <c r="M1418" i="2"/>
  <c r="Q1418" i="2" s="1"/>
  <c r="M1410" i="2"/>
  <c r="Q1410" i="2" s="1"/>
  <c r="M1402" i="2"/>
  <c r="M1394" i="2"/>
  <c r="M1386" i="2"/>
  <c r="M1378" i="2"/>
  <c r="Q1378" i="2" s="1"/>
  <c r="M1976" i="2"/>
  <c r="M1773" i="2"/>
  <c r="Q1773" i="2" s="1"/>
  <c r="M1756" i="2"/>
  <c r="Q1756" i="2" s="1"/>
  <c r="M1748" i="2"/>
  <c r="Q1748" i="2" s="1"/>
  <c r="M1968" i="2"/>
  <c r="M1793" i="2"/>
  <c r="M1697" i="2"/>
  <c r="M1689" i="2"/>
  <c r="M1661" i="2"/>
  <c r="M1650" i="2"/>
  <c r="M1641" i="2"/>
  <c r="Q1641" i="2" s="1"/>
  <c r="M1624" i="2"/>
  <c r="Q1624" i="2" s="1"/>
  <c r="M1597" i="2"/>
  <c r="M1590" i="2"/>
  <c r="M1581" i="2"/>
  <c r="M1570" i="2"/>
  <c r="M1568" i="2"/>
  <c r="M1563" i="2"/>
  <c r="M1555" i="2"/>
  <c r="Q1555" i="2" s="1"/>
  <c r="M1547" i="2"/>
  <c r="Q1547" i="2" s="1"/>
  <c r="M1539" i="2"/>
  <c r="M1531" i="2"/>
  <c r="Q1531" i="2" s="1"/>
  <c r="M1523" i="2"/>
  <c r="Q1523" i="2" s="1"/>
  <c r="M1515" i="2"/>
  <c r="Q1515" i="2" s="1"/>
  <c r="M1507" i="2"/>
  <c r="Q1507" i="2" s="1"/>
  <c r="M1499" i="2"/>
  <c r="Q1499" i="2" s="1"/>
  <c r="M1491" i="2"/>
  <c r="Q1491" i="2" s="1"/>
  <c r="M1483" i="2"/>
  <c r="Q1483" i="2" s="1"/>
  <c r="M1475" i="2"/>
  <c r="M1467" i="2"/>
  <c r="M1459" i="2"/>
  <c r="M1451" i="2"/>
  <c r="Q1451" i="2" s="1"/>
  <c r="M1443" i="2"/>
  <c r="M1435" i="2"/>
  <c r="M1427" i="2"/>
  <c r="Q1427" i="2" s="1"/>
  <c r="M1419" i="2"/>
  <c r="Q1419" i="2" s="1"/>
  <c r="M1411" i="2"/>
  <c r="M1403" i="2"/>
  <c r="M1395" i="2"/>
  <c r="M1387" i="2"/>
  <c r="M1379" i="2"/>
  <c r="M1734" i="2"/>
  <c r="M1665" i="2"/>
  <c r="M1656" i="2"/>
  <c r="M1596" i="2"/>
  <c r="M1557" i="2"/>
  <c r="M1542" i="2"/>
  <c r="M1540" i="2"/>
  <c r="Q1540" i="2" s="1"/>
  <c r="M1525" i="2"/>
  <c r="Q1525" i="2" s="1"/>
  <c r="M1510" i="2"/>
  <c r="Q1510" i="2" s="1"/>
  <c r="M1508" i="2"/>
  <c r="Q1508" i="2" s="1"/>
  <c r="M1493" i="2"/>
  <c r="Q1493" i="2" s="1"/>
  <c r="M1478" i="2"/>
  <c r="M1476" i="2"/>
  <c r="M1461" i="2"/>
  <c r="M1446" i="2"/>
  <c r="M1444" i="2"/>
  <c r="M1429" i="2"/>
  <c r="M1414" i="2"/>
  <c r="Q1414" i="2" s="1"/>
  <c r="M1412" i="2"/>
  <c r="Q1412" i="2" s="1"/>
  <c r="M1397" i="2"/>
  <c r="M1382" i="2"/>
  <c r="M1380" i="2"/>
  <c r="M1373" i="2"/>
  <c r="M1365" i="2"/>
  <c r="M1357" i="2"/>
  <c r="M1349" i="2"/>
  <c r="Q1349" i="2" s="1"/>
  <c r="M1341" i="2"/>
  <c r="Q1341" i="2" s="1"/>
  <c r="M1333" i="2"/>
  <c r="Q1333" i="2" s="1"/>
  <c r="M1325" i="2"/>
  <c r="Q1325" i="2" s="1"/>
  <c r="M1317" i="2"/>
  <c r="Q1317" i="2" s="1"/>
  <c r="M1309" i="2"/>
  <c r="Q1309" i="2" s="1"/>
  <c r="M1783" i="2"/>
  <c r="M1693" i="2"/>
  <c r="M1682" i="2"/>
  <c r="M1637" i="2"/>
  <c r="Q1637" i="2" s="1"/>
  <c r="M1626" i="2"/>
  <c r="M1620" i="2"/>
  <c r="M1614" i="2"/>
  <c r="M1609" i="2"/>
  <c r="M1600" i="2"/>
  <c r="M1579" i="2"/>
  <c r="M1576" i="2"/>
  <c r="Q1576" i="2" s="1"/>
  <c r="M1561" i="2"/>
  <c r="Q1561" i="2" s="1"/>
  <c r="M1559" i="2"/>
  <c r="M1544" i="2"/>
  <c r="M1529" i="2"/>
  <c r="M1527" i="2"/>
  <c r="Q1527" i="2" s="1"/>
  <c r="M1512" i="2"/>
  <c r="M1497" i="2"/>
  <c r="M1849" i="2"/>
  <c r="Q1849" i="2" s="1"/>
  <c r="M1648" i="2"/>
  <c r="Q1648" i="2" s="1"/>
  <c r="M1565" i="2"/>
  <c r="M1550" i="2"/>
  <c r="Q1550" i="2" s="1"/>
  <c r="M1548" i="2"/>
  <c r="M1533" i="2"/>
  <c r="M1518" i="2"/>
  <c r="M1516" i="2"/>
  <c r="M1501" i="2"/>
  <c r="Q1501" i="2" s="1"/>
  <c r="M1486" i="2"/>
  <c r="Q1486" i="2" s="1"/>
  <c r="M1484" i="2"/>
  <c r="M1469" i="2"/>
  <c r="Q1469" i="2" s="1"/>
  <c r="M1454" i="2"/>
  <c r="M1452" i="2"/>
  <c r="M1437" i="2"/>
  <c r="M1422" i="2"/>
  <c r="M1420" i="2"/>
  <c r="Q1420" i="2" s="1"/>
  <c r="M1405" i="2"/>
  <c r="Q1405" i="2" s="1"/>
  <c r="M1390" i="2"/>
  <c r="M1388" i="2"/>
  <c r="Q1388" i="2" s="1"/>
  <c r="M1371" i="2"/>
  <c r="Q1371" i="2" s="1"/>
  <c r="M1363" i="2"/>
  <c r="M1355" i="2"/>
  <c r="M1347" i="2"/>
  <c r="M1339" i="2"/>
  <c r="Q1339" i="2" s="1"/>
  <c r="M1331" i="2"/>
  <c r="Q1331" i="2" s="1"/>
  <c r="M1323" i="2"/>
  <c r="M1315" i="2"/>
  <c r="M1307" i="2"/>
  <c r="Q1307" i="2" s="1"/>
  <c r="M1299" i="2"/>
  <c r="M1291" i="2"/>
  <c r="M1283" i="2"/>
  <c r="M1275" i="2"/>
  <c r="M1267" i="2"/>
  <c r="Q1267" i="2" s="1"/>
  <c r="M1259" i="2"/>
  <c r="M1251" i="2"/>
  <c r="M1243" i="2"/>
  <c r="M1235" i="2"/>
  <c r="M1227" i="2"/>
  <c r="Q1227" i="2" s="1"/>
  <c r="M1219" i="2"/>
  <c r="M1211" i="2"/>
  <c r="Q1211" i="2" s="1"/>
  <c r="M1203" i="2"/>
  <c r="Q1203" i="2" s="1"/>
  <c r="M1195" i="2"/>
  <c r="M1187" i="2"/>
  <c r="Q1187" i="2" s="1"/>
  <c r="M1179" i="2"/>
  <c r="M1171" i="2"/>
  <c r="M1163" i="2"/>
  <c r="M1155" i="2"/>
  <c r="M1147" i="2"/>
  <c r="M1139" i="2"/>
  <c r="Q1139" i="2" s="1"/>
  <c r="M1131" i="2"/>
  <c r="M1894" i="2"/>
  <c r="M1778" i="2"/>
  <c r="M1760" i="2"/>
  <c r="Q1760" i="2" s="1"/>
  <c r="M1744" i="2"/>
  <c r="M1701" i="2"/>
  <c r="M1594" i="2"/>
  <c r="Q1594" i="2" s="1"/>
  <c r="M1578" i="2"/>
  <c r="Q1578" i="2" s="1"/>
  <c r="M1567" i="2"/>
  <c r="M1552" i="2"/>
  <c r="Q1552" i="2" s="1"/>
  <c r="M1537" i="2"/>
  <c r="M1535" i="2"/>
  <c r="M1520" i="2"/>
  <c r="M1505" i="2"/>
  <c r="M1503" i="2"/>
  <c r="Q1503" i="2" s="1"/>
  <c r="M1488" i="2"/>
  <c r="Q1488" i="2" s="1"/>
  <c r="M1473" i="2"/>
  <c r="M1471" i="2"/>
  <c r="Q1471" i="2" s="1"/>
  <c r="M1456" i="2"/>
  <c r="M1441" i="2"/>
  <c r="Q1441" i="2" s="1"/>
  <c r="M1439" i="2"/>
  <c r="M1424" i="2"/>
  <c r="Q1424" i="2" s="1"/>
  <c r="M1409" i="2"/>
  <c r="Q1409" i="2" s="1"/>
  <c r="M1407" i="2"/>
  <c r="Q1407" i="2" s="1"/>
  <c r="M1392" i="2"/>
  <c r="M1374" i="2"/>
  <c r="M1366" i="2"/>
  <c r="M1358" i="2"/>
  <c r="M1350" i="2"/>
  <c r="M1342" i="2"/>
  <c r="M1334" i="2"/>
  <c r="Q1334" i="2" s="1"/>
  <c r="M1326" i="2"/>
  <c r="Q1326" i="2" s="1"/>
  <c r="M1318" i="2"/>
  <c r="M1310" i="2"/>
  <c r="Q1310" i="2" s="1"/>
  <c r="M1742" i="2"/>
  <c r="M1726" i="2"/>
  <c r="Q1726" i="2" s="1"/>
  <c r="M1646" i="2"/>
  <c r="M1629" i="2"/>
  <c r="M1612" i="2"/>
  <c r="Q1612" i="2" s="1"/>
  <c r="M1598" i="2"/>
  <c r="Q1598" i="2" s="1"/>
  <c r="M1572" i="2"/>
  <c r="M1558" i="2"/>
  <c r="M1556" i="2"/>
  <c r="M1541" i="2"/>
  <c r="Q1541" i="2" s="1"/>
  <c r="M1526" i="2"/>
  <c r="M1524" i="2"/>
  <c r="Q1524" i="2" s="1"/>
  <c r="M1509" i="2"/>
  <c r="Q1509" i="2" s="1"/>
  <c r="M1678" i="2"/>
  <c r="Q1678" i="2" s="1"/>
  <c r="M1569" i="2"/>
  <c r="M1560" i="2"/>
  <c r="Q1560" i="2" s="1"/>
  <c r="M1545" i="2"/>
  <c r="Q1545" i="2" s="1"/>
  <c r="M1543" i="2"/>
  <c r="Q1543" i="2" s="1"/>
  <c r="M1528" i="2"/>
  <c r="M1513" i="2"/>
  <c r="M1511" i="2"/>
  <c r="Q1511" i="2" s="1"/>
  <c r="M1496" i="2"/>
  <c r="Q1496" i="2" s="1"/>
  <c r="M1481" i="2"/>
  <c r="M1479" i="2"/>
  <c r="M1464" i="2"/>
  <c r="M1449" i="2"/>
  <c r="M1447" i="2"/>
  <c r="M1432" i="2"/>
  <c r="M1417" i="2"/>
  <c r="Q1417" i="2" s="1"/>
  <c r="M1415" i="2"/>
  <c r="Q1415" i="2" s="1"/>
  <c r="M1400" i="2"/>
  <c r="M1385" i="2"/>
  <c r="M1383" i="2"/>
  <c r="M1372" i="2"/>
  <c r="M1364" i="2"/>
  <c r="M1356" i="2"/>
  <c r="M1348" i="2"/>
  <c r="Q1348" i="2" s="1"/>
  <c r="M1340" i="2"/>
  <c r="Q1340" i="2" s="1"/>
  <c r="M1332" i="2"/>
  <c r="M1324" i="2"/>
  <c r="M1316" i="2"/>
  <c r="M1308" i="2"/>
  <c r="M1300" i="2"/>
  <c r="M1292" i="2"/>
  <c r="Q1292" i="2" s="1"/>
  <c r="M1284" i="2"/>
  <c r="Q1284" i="2" s="1"/>
  <c r="M1276" i="2"/>
  <c r="Q1276" i="2" s="1"/>
  <c r="M1268" i="2"/>
  <c r="M1260" i="2"/>
  <c r="M1252" i="2"/>
  <c r="M1244" i="2"/>
  <c r="M1236" i="2"/>
  <c r="Q1236" i="2" s="1"/>
  <c r="M1228" i="2"/>
  <c r="M1220" i="2"/>
  <c r="Q1220" i="2" s="1"/>
  <c r="M1212" i="2"/>
  <c r="Q1212" i="2" s="1"/>
  <c r="M1204" i="2"/>
  <c r="M1196" i="2"/>
  <c r="M1188" i="2"/>
  <c r="M1180" i="2"/>
  <c r="M1172" i="2"/>
  <c r="M1164" i="2"/>
  <c r="M1156" i="2"/>
  <c r="Q1156" i="2" s="1"/>
  <c r="M1148" i="2"/>
  <c r="Q1148" i="2" s="1"/>
  <c r="M1140" i="2"/>
  <c r="M1132" i="2"/>
  <c r="M1676" i="2"/>
  <c r="M1645" i="2"/>
  <c r="Q1645" i="2" s="1"/>
  <c r="M1622" i="2"/>
  <c r="M1502" i="2"/>
  <c r="M1495" i="2"/>
  <c r="Q1495" i="2" s="1"/>
  <c r="M1465" i="2"/>
  <c r="Q1465" i="2" s="1"/>
  <c r="M1448" i="2"/>
  <c r="M1431" i="2"/>
  <c r="M1666" i="2"/>
  <c r="M1551" i="2"/>
  <c r="M1489" i="2"/>
  <c r="M1472" i="2"/>
  <c r="M1455" i="2"/>
  <c r="Q1455" i="2" s="1"/>
  <c r="M1658" i="2"/>
  <c r="Q1658" i="2" s="1"/>
  <c r="M1577" i="2"/>
  <c r="M1566" i="2"/>
  <c r="M1549" i="2"/>
  <c r="M1532" i="2"/>
  <c r="Q1532" i="2" s="1"/>
  <c r="M1480" i="2"/>
  <c r="M1463" i="2"/>
  <c r="Q1463" i="2" s="1"/>
  <c r="M1433" i="2"/>
  <c r="Q1433" i="2" s="1"/>
  <c r="M1416" i="2"/>
  <c r="Q1416" i="2" s="1"/>
  <c r="M1399" i="2"/>
  <c r="Q1399" i="2" s="1"/>
  <c r="M1368" i="2"/>
  <c r="Q1368" i="2" s="1"/>
  <c r="M1352" i="2"/>
  <c r="Q1352" i="2" s="1"/>
  <c r="M1336" i="2"/>
  <c r="M1320" i="2"/>
  <c r="M1304" i="2"/>
  <c r="M1295" i="2"/>
  <c r="Q1295" i="2" s="1"/>
  <c r="M1293" i="2"/>
  <c r="Q1293" i="2" s="1"/>
  <c r="M1278" i="2"/>
  <c r="M1263" i="2"/>
  <c r="M1261" i="2"/>
  <c r="M1246" i="2"/>
  <c r="M1231" i="2"/>
  <c r="M1229" i="2"/>
  <c r="Q1229" i="2" s="1"/>
  <c r="M1214" i="2"/>
  <c r="Q1214" i="2" s="1"/>
  <c r="M1199" i="2"/>
  <c r="Q1199" i="2" s="1"/>
  <c r="M1197" i="2"/>
  <c r="M1182" i="2"/>
  <c r="M1167" i="2"/>
  <c r="M1165" i="2"/>
  <c r="Q1165" i="2" s="1"/>
  <c r="M1150" i="2"/>
  <c r="M1135" i="2"/>
  <c r="Q1135" i="2" s="1"/>
  <c r="M1133" i="2"/>
  <c r="Q1133" i="2" s="1"/>
  <c r="M1124" i="2"/>
  <c r="Q1124" i="2" s="1"/>
  <c r="M1116" i="2"/>
  <c r="M1108" i="2"/>
  <c r="M1100" i="2"/>
  <c r="M1752" i="2"/>
  <c r="Q1752" i="2" s="1"/>
  <c r="M1592" i="2"/>
  <c r="M1492" i="2"/>
  <c r="M1462" i="2"/>
  <c r="Q1462" i="2" s="1"/>
  <c r="M1445" i="2"/>
  <c r="Q1445" i="2" s="1"/>
  <c r="M1428" i="2"/>
  <c r="M1398" i="2"/>
  <c r="M1381" i="2"/>
  <c r="M1377" i="2"/>
  <c r="M1361" i="2"/>
  <c r="Q1361" i="2" s="1"/>
  <c r="M1345" i="2"/>
  <c r="M1329" i="2"/>
  <c r="M1313" i="2"/>
  <c r="Q1313" i="2" s="1"/>
  <c r="M1297" i="2"/>
  <c r="Q1297" i="2" s="1"/>
  <c r="M1282" i="2"/>
  <c r="M1280" i="2"/>
  <c r="Q1280" i="2" s="1"/>
  <c r="M1265" i="2"/>
  <c r="Q1265" i="2" s="1"/>
  <c r="M1250" i="2"/>
  <c r="M1248" i="2"/>
  <c r="M1233" i="2"/>
  <c r="M1218" i="2"/>
  <c r="Q1218" i="2" s="1"/>
  <c r="M1216" i="2"/>
  <c r="Q1216" i="2" s="1"/>
  <c r="M1201" i="2"/>
  <c r="M1186" i="2"/>
  <c r="M1184" i="2"/>
  <c r="Q1184" i="2" s="1"/>
  <c r="M1169" i="2"/>
  <c r="M1154" i="2"/>
  <c r="M1152" i="2"/>
  <c r="Q1152" i="2" s="1"/>
  <c r="M1137" i="2"/>
  <c r="Q1137" i="2" s="1"/>
  <c r="M1127" i="2"/>
  <c r="M1119" i="2"/>
  <c r="Q1119" i="2" s="1"/>
  <c r="M1111" i="2"/>
  <c r="M1103" i="2"/>
  <c r="Q1103" i="2" s="1"/>
  <c r="M1822" i="2"/>
  <c r="M1487" i="2"/>
  <c r="M1421" i="2"/>
  <c r="M1404" i="2"/>
  <c r="Q1404" i="2" s="1"/>
  <c r="M1376" i="2"/>
  <c r="M1367" i="2"/>
  <c r="Q1367" i="2" s="1"/>
  <c r="M1359" i="2"/>
  <c r="M1312" i="2"/>
  <c r="M1303" i="2"/>
  <c r="M1286" i="2"/>
  <c r="M1269" i="2"/>
  <c r="M1255" i="2"/>
  <c r="Q1255" i="2" s="1"/>
  <c r="M1238" i="2"/>
  <c r="Q1238" i="2" s="1"/>
  <c r="M1221" i="2"/>
  <c r="M1215" i="2"/>
  <c r="M1198" i="2"/>
  <c r="Q1198" i="2" s="1"/>
  <c r="M1181" i="2"/>
  <c r="M1175" i="2"/>
  <c r="M1158" i="2"/>
  <c r="Q1158" i="2" s="1"/>
  <c r="M1141" i="2"/>
  <c r="Q1141" i="2" s="1"/>
  <c r="M1106" i="2"/>
  <c r="Q1106" i="2" s="1"/>
  <c r="M1104" i="2"/>
  <c r="Q1104" i="2" s="1"/>
  <c r="M1102" i="2"/>
  <c r="M1094" i="2"/>
  <c r="M1086" i="2"/>
  <c r="M1078" i="2"/>
  <c r="M1070" i="2"/>
  <c r="Q1070" i="2" s="1"/>
  <c r="M1062" i="2"/>
  <c r="Q1062" i="2" s="1"/>
  <c r="M1054" i="2"/>
  <c r="Q1054" i="2" s="1"/>
  <c r="M1046" i="2"/>
  <c r="Q1046" i="2" s="1"/>
  <c r="M1038" i="2"/>
  <c r="M1030" i="2"/>
  <c r="Q1030" i="2" s="1"/>
  <c r="M1022" i="2"/>
  <c r="M1494" i="2"/>
  <c r="M1477" i="2"/>
  <c r="Q1477" i="2" s="1"/>
  <c r="M1460" i="2"/>
  <c r="Q1460" i="2" s="1"/>
  <c r="M1354" i="2"/>
  <c r="M1346" i="2"/>
  <c r="M1337" i="2"/>
  <c r="M1289" i="2"/>
  <c r="Q1289" i="2" s="1"/>
  <c r="M1272" i="2"/>
  <c r="M1266" i="2"/>
  <c r="M1249" i="2"/>
  <c r="Q1249" i="2" s="1"/>
  <c r="M1232" i="2"/>
  <c r="Q1232" i="2" s="1"/>
  <c r="M1226" i="2"/>
  <c r="M1209" i="2"/>
  <c r="M1192" i="2"/>
  <c r="M1178" i="2"/>
  <c r="M1161" i="2"/>
  <c r="Q1161" i="2" s="1"/>
  <c r="M1144" i="2"/>
  <c r="M1138" i="2"/>
  <c r="M1125" i="2"/>
  <c r="Q1125" i="2" s="1"/>
  <c r="M1123" i="2"/>
  <c r="M1121" i="2"/>
  <c r="M1089" i="2"/>
  <c r="M1081" i="2"/>
  <c r="M1073" i="2"/>
  <c r="Q1073" i="2" s="1"/>
  <c r="M1065" i="2"/>
  <c r="M1057" i="2"/>
  <c r="Q1057" i="2" s="1"/>
  <c r="M1049" i="2"/>
  <c r="Q1049" i="2" s="1"/>
  <c r="M1041" i="2"/>
  <c r="M1033" i="2"/>
  <c r="Q1033" i="2" s="1"/>
  <c r="M1025" i="2"/>
  <c r="M1017" i="2"/>
  <c r="M1453" i="2"/>
  <c r="Q1453" i="2" s="1"/>
  <c r="M1430" i="2"/>
  <c r="Q1430" i="2" s="1"/>
  <c r="M1413" i="2"/>
  <c r="Q1413" i="2" s="1"/>
  <c r="M1391" i="2"/>
  <c r="Q1391" i="2" s="1"/>
  <c r="M1370" i="2"/>
  <c r="Q1370" i="2" s="1"/>
  <c r="M1353" i="2"/>
  <c r="Q1353" i="2" s="1"/>
  <c r="M1314" i="2"/>
  <c r="M1257" i="2"/>
  <c r="Q1257" i="2" s="1"/>
  <c r="M1242" i="2"/>
  <c r="M1234" i="2"/>
  <c r="M1208" i="2"/>
  <c r="Q1208" i="2" s="1"/>
  <c r="M1200" i="2"/>
  <c r="Q1200" i="2" s="1"/>
  <c r="M1193" i="2"/>
  <c r="M1185" i="2"/>
  <c r="Q1185" i="2" s="1"/>
  <c r="M1177" i="2"/>
  <c r="M1170" i="2"/>
  <c r="Q1170" i="2" s="1"/>
  <c r="M1162" i="2"/>
  <c r="M1136" i="2"/>
  <c r="M1117" i="2"/>
  <c r="Q1117" i="2" s="1"/>
  <c r="M1932" i="2"/>
  <c r="Q1932" i="2" s="1"/>
  <c r="M1521" i="2"/>
  <c r="M1500" i="2"/>
  <c r="Q1500" i="2" s="1"/>
  <c r="M1485" i="2"/>
  <c r="Q1485" i="2" s="1"/>
  <c r="M1440" i="2"/>
  <c r="Q1440" i="2" s="1"/>
  <c r="M1389" i="2"/>
  <c r="M1375" i="2"/>
  <c r="Q1375" i="2" s="1"/>
  <c r="M1335" i="2"/>
  <c r="Q1335" i="2" s="1"/>
  <c r="M1302" i="2"/>
  <c r="Q1302" i="2" s="1"/>
  <c r="M1294" i="2"/>
  <c r="M1287" i="2"/>
  <c r="Q1287" i="2" s="1"/>
  <c r="M1279" i="2"/>
  <c r="M1271" i="2"/>
  <c r="M1253" i="2"/>
  <c r="Q1253" i="2" s="1"/>
  <c r="M1245" i="2"/>
  <c r="M1237" i="2"/>
  <c r="Q1237" i="2" s="1"/>
  <c r="M1230" i="2"/>
  <c r="Q1230" i="2" s="1"/>
  <c r="M1222" i="2"/>
  <c r="M1207" i="2"/>
  <c r="M1173" i="2"/>
  <c r="M1128" i="2"/>
  <c r="Q1128" i="2" s="1"/>
  <c r="M1122" i="2"/>
  <c r="Q1122" i="2" s="1"/>
  <c r="M1564" i="2"/>
  <c r="M1519" i="2"/>
  <c r="Q1519" i="2" s="1"/>
  <c r="M1396" i="2"/>
  <c r="M1369" i="2"/>
  <c r="M1330" i="2"/>
  <c r="Q1330" i="2" s="1"/>
  <c r="M1306" i="2"/>
  <c r="Q1306" i="2" s="1"/>
  <c r="M1298" i="2"/>
  <c r="Q1298" i="2" s="1"/>
  <c r="M1290" i="2"/>
  <c r="Q1290" i="2" s="1"/>
  <c r="M1264" i="2"/>
  <c r="M1256" i="2"/>
  <c r="Q1256" i="2" s="1"/>
  <c r="M1241" i="2"/>
  <c r="M1146" i="2"/>
  <c r="Q1146" i="2" s="1"/>
  <c r="M1105" i="2"/>
  <c r="Q1105" i="2" s="1"/>
  <c r="M1099" i="2"/>
  <c r="M1079" i="2"/>
  <c r="Q1079" i="2" s="1"/>
  <c r="M1077" i="2"/>
  <c r="M1075" i="2"/>
  <c r="M1047" i="2"/>
  <c r="Q1047" i="2" s="1"/>
  <c r="M1045" i="2"/>
  <c r="Q1045" i="2" s="1"/>
  <c r="M1043" i="2"/>
  <c r="M1015" i="2"/>
  <c r="Q1015" i="2" s="1"/>
  <c r="M1010" i="2"/>
  <c r="Q1010" i="2" s="1"/>
  <c r="M1002" i="2"/>
  <c r="Q1002" i="2" s="1"/>
  <c r="M994" i="2"/>
  <c r="M986" i="2"/>
  <c r="M978" i="2"/>
  <c r="Q978" i="2" s="1"/>
  <c r="M970" i="2"/>
  <c r="Q970" i="2" s="1"/>
  <c r="M962" i="2"/>
  <c r="M954" i="2"/>
  <c r="Q954" i="2" s="1"/>
  <c r="M946" i="2"/>
  <c r="Q946" i="2" s="1"/>
  <c r="M938" i="2"/>
  <c r="Q938" i="2" s="1"/>
  <c r="M930" i="2"/>
  <c r="M922" i="2"/>
  <c r="M1517" i="2"/>
  <c r="Q1517" i="2" s="1"/>
  <c r="M1438" i="2"/>
  <c r="Q1438" i="2" s="1"/>
  <c r="M1351" i="2"/>
  <c r="M1328" i="2"/>
  <c r="Q1328" i="2" s="1"/>
  <c r="M1311" i="2"/>
  <c r="Q1311" i="2" s="1"/>
  <c r="M1301" i="2"/>
  <c r="Q1301" i="2" s="1"/>
  <c r="M1206" i="2"/>
  <c r="M1191" i="2"/>
  <c r="M1183" i="2"/>
  <c r="Q1183" i="2" s="1"/>
  <c r="M1157" i="2"/>
  <c r="Q1157" i="2" s="1"/>
  <c r="M1149" i="2"/>
  <c r="M1142" i="2"/>
  <c r="Q1142" i="2" s="1"/>
  <c r="M1134" i="2"/>
  <c r="M1110" i="2"/>
  <c r="M1096" i="2"/>
  <c r="M1068" i="2"/>
  <c r="M1066" i="2"/>
  <c r="Q1066" i="2" s="1"/>
  <c r="M1064" i="2"/>
  <c r="Q1064" i="2" s="1"/>
  <c r="M1036" i="2"/>
  <c r="M1034" i="2"/>
  <c r="Q1034" i="2" s="1"/>
  <c r="M1032" i="2"/>
  <c r="Q1032" i="2" s="1"/>
  <c r="M1013" i="2"/>
  <c r="Q1013" i="2" s="1"/>
  <c r="M1005" i="2"/>
  <c r="M997" i="2"/>
  <c r="M989" i="2"/>
  <c r="Q989" i="2" s="1"/>
  <c r="M981" i="2"/>
  <c r="Q981" i="2" s="1"/>
  <c r="M1644" i="2"/>
  <c r="M1536" i="2"/>
  <c r="Q1536" i="2" s="1"/>
  <c r="M1470" i="2"/>
  <c r="Q1470" i="2" s="1"/>
  <c r="M1436" i="2"/>
  <c r="Q1436" i="2" s="1"/>
  <c r="M1425" i="2"/>
  <c r="M1362" i="2"/>
  <c r="Q1362" i="2" s="1"/>
  <c r="M1322" i="2"/>
  <c r="Q1322" i="2" s="1"/>
  <c r="M1305" i="2"/>
  <c r="Q1305" i="2" s="1"/>
  <c r="M1274" i="2"/>
  <c r="M1240" i="2"/>
  <c r="M1225" i="2"/>
  <c r="M1217" i="2"/>
  <c r="Q1217" i="2" s="1"/>
  <c r="M1210" i="2"/>
  <c r="M1202" i="2"/>
  <c r="M1194" i="2"/>
  <c r="M1176" i="2"/>
  <c r="Q1176" i="2" s="1"/>
  <c r="M1168" i="2"/>
  <c r="M1160" i="2"/>
  <c r="Q1160" i="2" s="1"/>
  <c r="M1153" i="2"/>
  <c r="M1145" i="2"/>
  <c r="Q1145" i="2" s="1"/>
  <c r="M1130" i="2"/>
  <c r="M1113" i="2"/>
  <c r="M1107" i="2"/>
  <c r="Q1107" i="2" s="1"/>
  <c r="M1101" i="2"/>
  <c r="Q1101" i="2" s="1"/>
  <c r="M1087" i="2"/>
  <c r="M1085" i="2"/>
  <c r="M1083" i="2"/>
  <c r="Q1083" i="2" s="1"/>
  <c r="M1055" i="2"/>
  <c r="Q1055" i="2" s="1"/>
  <c r="M1053" i="2"/>
  <c r="Q1053" i="2" s="1"/>
  <c r="M1051" i="2"/>
  <c r="M1023" i="2"/>
  <c r="Q1023" i="2" s="1"/>
  <c r="M1021" i="2"/>
  <c r="Q1021" i="2" s="1"/>
  <c r="M1019" i="2"/>
  <c r="Q1019" i="2" s="1"/>
  <c r="M1008" i="2"/>
  <c r="Q1008" i="2" s="1"/>
  <c r="M1000" i="2"/>
  <c r="M992" i="2"/>
  <c r="Q992" i="2" s="1"/>
  <c r="M984" i="2"/>
  <c r="Q984" i="2" s="1"/>
  <c r="M976" i="2"/>
  <c r="Q976" i="2" s="1"/>
  <c r="M968" i="2"/>
  <c r="Q968" i="2" s="1"/>
  <c r="M960" i="2"/>
  <c r="Q960" i="2" s="1"/>
  <c r="M952" i="2"/>
  <c r="M944" i="2"/>
  <c r="Q944" i="2" s="1"/>
  <c r="M936" i="2"/>
  <c r="M928" i="2"/>
  <c r="Q928" i="2" s="1"/>
  <c r="M1580" i="2"/>
  <c r="M1534" i="2"/>
  <c r="M1468" i="2"/>
  <c r="Q1468" i="2" s="1"/>
  <c r="M1457" i="2"/>
  <c r="Q1457" i="2" s="1"/>
  <c r="M1401" i="2"/>
  <c r="M1344" i="2"/>
  <c r="Q1344" i="2" s="1"/>
  <c r="M1327" i="2"/>
  <c r="Q1327" i="2" s="1"/>
  <c r="M1285" i="2"/>
  <c r="M1277" i="2"/>
  <c r="M1270" i="2"/>
  <c r="M1262" i="2"/>
  <c r="Q1262" i="2" s="1"/>
  <c r="M1254" i="2"/>
  <c r="Q1254" i="2" s="1"/>
  <c r="M1247" i="2"/>
  <c r="M1239" i="2"/>
  <c r="M1213" i="2"/>
  <c r="M1205" i="2"/>
  <c r="M1190" i="2"/>
  <c r="M1118" i="2"/>
  <c r="M1112" i="2"/>
  <c r="Q1112" i="2" s="1"/>
  <c r="M1098" i="2"/>
  <c r="Q1098" i="2" s="1"/>
  <c r="M1076" i="2"/>
  <c r="M1074" i="2"/>
  <c r="M1072" i="2"/>
  <c r="M1044" i="2"/>
  <c r="M1042" i="2"/>
  <c r="M1040" i="2"/>
  <c r="M1011" i="2"/>
  <c r="M1003" i="2"/>
  <c r="Q1003" i="2" s="1"/>
  <c r="M995" i="2"/>
  <c r="M987" i="2"/>
  <c r="M979" i="2"/>
  <c r="M1504" i="2"/>
  <c r="M1406" i="2"/>
  <c r="Q1406" i="2" s="1"/>
  <c r="M1384" i="2"/>
  <c r="M1360" i="2"/>
  <c r="M1343" i="2"/>
  <c r="Q1343" i="2" s="1"/>
  <c r="M1319" i="2"/>
  <c r="M1223" i="2"/>
  <c r="M1189" i="2"/>
  <c r="M1174" i="2"/>
  <c r="M1166" i="2"/>
  <c r="M1159" i="2"/>
  <c r="M1151" i="2"/>
  <c r="Q1151" i="2" s="1"/>
  <c r="M1143" i="2"/>
  <c r="Q1143" i="2" s="1"/>
  <c r="M1126" i="2"/>
  <c r="M1120" i="2"/>
  <c r="M1114" i="2"/>
  <c r="M1084" i="2"/>
  <c r="M1082" i="2"/>
  <c r="M1080" i="2"/>
  <c r="Q1080" i="2" s="1"/>
  <c r="M1052" i="2"/>
  <c r="M1050" i="2"/>
  <c r="Q1050" i="2" s="1"/>
  <c r="M1048" i="2"/>
  <c r="M1393" i="2"/>
  <c r="M1097" i="2"/>
  <c r="M1091" i="2"/>
  <c r="M1031" i="2"/>
  <c r="M1027" i="2"/>
  <c r="M998" i="2"/>
  <c r="Q998" i="2" s="1"/>
  <c r="M982" i="2"/>
  <c r="M965" i="2"/>
  <c r="Q965" i="2" s="1"/>
  <c r="M950" i="2"/>
  <c r="M948" i="2"/>
  <c r="M933" i="2"/>
  <c r="M917" i="2"/>
  <c r="Q917" i="2" s="1"/>
  <c r="M909" i="2"/>
  <c r="M901" i="2"/>
  <c r="Q901" i="2" s="1"/>
  <c r="M893" i="2"/>
  <c r="Q893" i="2" s="1"/>
  <c r="M885" i="2"/>
  <c r="M877" i="2"/>
  <c r="M1628" i="2"/>
  <c r="Q1628" i="2" s="1"/>
  <c r="M1338" i="2"/>
  <c r="M1296" i="2"/>
  <c r="M1018" i="2"/>
  <c r="M1014" i="2"/>
  <c r="Q1014" i="2" s="1"/>
  <c r="M1001" i="2"/>
  <c r="Q1001" i="2" s="1"/>
  <c r="M985" i="2"/>
  <c r="M971" i="2"/>
  <c r="Q971" i="2" s="1"/>
  <c r="M969" i="2"/>
  <c r="M967" i="2"/>
  <c r="Q967" i="2" s="1"/>
  <c r="M939" i="2"/>
  <c r="Q939" i="2" s="1"/>
  <c r="M937" i="2"/>
  <c r="M935" i="2"/>
  <c r="M920" i="2"/>
  <c r="M912" i="2"/>
  <c r="M904" i="2"/>
  <c r="M896" i="2"/>
  <c r="M888" i="2"/>
  <c r="Q888" i="2" s="1"/>
  <c r="M880" i="2"/>
  <c r="Q880" i="2" s="1"/>
  <c r="M872" i="2"/>
  <c r="M864" i="2"/>
  <c r="M856" i="2"/>
  <c r="Q856" i="2" s="1"/>
  <c r="M848" i="2"/>
  <c r="M840" i="2"/>
  <c r="Q840" i="2" s="1"/>
  <c r="M832" i="2"/>
  <c r="M824" i="2"/>
  <c r="Q824" i="2" s="1"/>
  <c r="M816" i="2"/>
  <c r="Q816" i="2" s="1"/>
  <c r="M808" i="2"/>
  <c r="M800" i="2"/>
  <c r="M792" i="2"/>
  <c r="Q792" i="2" s="1"/>
  <c r="M784" i="2"/>
  <c r="M776" i="2"/>
  <c r="M765" i="2"/>
  <c r="M757" i="2"/>
  <c r="Q757" i="2" s="1"/>
  <c r="M1115" i="2"/>
  <c r="M1095" i="2"/>
  <c r="M1090" i="2"/>
  <c r="Q1090" i="2" s="1"/>
  <c r="M1067" i="2"/>
  <c r="Q1067" i="2" s="1"/>
  <c r="M1061" i="2"/>
  <c r="M1056" i="2"/>
  <c r="M1039" i="2"/>
  <c r="M1035" i="2"/>
  <c r="M1004" i="2"/>
  <c r="M988" i="2"/>
  <c r="M973" i="2"/>
  <c r="Q973" i="2" s="1"/>
  <c r="M958" i="2"/>
  <c r="Q958" i="2" s="1"/>
  <c r="M956" i="2"/>
  <c r="Q956" i="2" s="1"/>
  <c r="M941" i="2"/>
  <c r="M926" i="2"/>
  <c r="M924" i="2"/>
  <c r="M915" i="2"/>
  <c r="M907" i="2"/>
  <c r="M899" i="2"/>
  <c r="Q899" i="2" s="1"/>
  <c r="M891" i="2"/>
  <c r="Q891" i="2" s="1"/>
  <c r="M883" i="2"/>
  <c r="Q883" i="2" s="1"/>
  <c r="M875" i="2"/>
  <c r="M867" i="2"/>
  <c r="M859" i="2"/>
  <c r="Q859" i="2" s="1"/>
  <c r="M851" i="2"/>
  <c r="M843" i="2"/>
  <c r="M835" i="2"/>
  <c r="Q835" i="2" s="1"/>
  <c r="M827" i="2"/>
  <c r="Q827" i="2" s="1"/>
  <c r="M819" i="2"/>
  <c r="Q819" i="2" s="1"/>
  <c r="M811" i="2"/>
  <c r="M803" i="2"/>
  <c r="M795" i="2"/>
  <c r="M787" i="2"/>
  <c r="M779" i="2"/>
  <c r="M771" i="2"/>
  <c r="Q771" i="2" s="1"/>
  <c r="M768" i="2"/>
  <c r="Q768" i="2" s="1"/>
  <c r="M760" i="2"/>
  <c r="M752" i="2"/>
  <c r="Q752" i="2" s="1"/>
  <c r="M744" i="2"/>
  <c r="M736" i="2"/>
  <c r="Q736" i="2" s="1"/>
  <c r="M728" i="2"/>
  <c r="M720" i="2"/>
  <c r="M712" i="2"/>
  <c r="M704" i="2"/>
  <c r="M696" i="2"/>
  <c r="M688" i="2"/>
  <c r="M680" i="2"/>
  <c r="M672" i="2"/>
  <c r="Q672" i="2" s="1"/>
  <c r="M664" i="2"/>
  <c r="M656" i="2"/>
  <c r="Q656" i="2" s="1"/>
  <c r="M648" i="2"/>
  <c r="Q648" i="2" s="1"/>
  <c r="M640" i="2"/>
  <c r="Q640" i="2" s="1"/>
  <c r="M632" i="2"/>
  <c r="M1553" i="2"/>
  <c r="M1288" i="2"/>
  <c r="Q1288" i="2" s="1"/>
  <c r="M1258" i="2"/>
  <c r="M1026" i="2"/>
  <c r="Q1026" i="2" s="1"/>
  <c r="M1007" i="2"/>
  <c r="M991" i="2"/>
  <c r="M975" i="2"/>
  <c r="Q975" i="2" s="1"/>
  <c r="M947" i="2"/>
  <c r="M945" i="2"/>
  <c r="M943" i="2"/>
  <c r="M918" i="2"/>
  <c r="M910" i="2"/>
  <c r="M902" i="2"/>
  <c r="M894" i="2"/>
  <c r="Q894" i="2" s="1"/>
  <c r="M886" i="2"/>
  <c r="Q886" i="2" s="1"/>
  <c r="M878" i="2"/>
  <c r="M870" i="2"/>
  <c r="Q870" i="2" s="1"/>
  <c r="M862" i="2"/>
  <c r="M854" i="2"/>
  <c r="Q854" i="2" s="1"/>
  <c r="M846" i="2"/>
  <c r="M838" i="2"/>
  <c r="M830" i="2"/>
  <c r="Q830" i="2" s="1"/>
  <c r="M822" i="2"/>
  <c r="Q822" i="2" s="1"/>
  <c r="M1423" i="2"/>
  <c r="M1321" i="2"/>
  <c r="M1224" i="2"/>
  <c r="Q1224" i="2" s="1"/>
  <c r="M1109" i="2"/>
  <c r="Q1109" i="2" s="1"/>
  <c r="M1071" i="2"/>
  <c r="M1060" i="2"/>
  <c r="M1029" i="2"/>
  <c r="M1006" i="2"/>
  <c r="Q1006" i="2" s="1"/>
  <c r="M990" i="2"/>
  <c r="M966" i="2"/>
  <c r="M964" i="2"/>
  <c r="M949" i="2"/>
  <c r="M934" i="2"/>
  <c r="M932" i="2"/>
  <c r="M913" i="2"/>
  <c r="Q913" i="2" s="1"/>
  <c r="M905" i="2"/>
  <c r="Q905" i="2" s="1"/>
  <c r="M897" i="2"/>
  <c r="M889" i="2"/>
  <c r="Q889" i="2" s="1"/>
  <c r="M881" i="2"/>
  <c r="M1281" i="2"/>
  <c r="M1129" i="2"/>
  <c r="M1093" i="2"/>
  <c r="Q1093" i="2" s="1"/>
  <c r="M1088" i="2"/>
  <c r="Q1088" i="2" s="1"/>
  <c r="M1059" i="2"/>
  <c r="Q1059" i="2" s="1"/>
  <c r="M1020" i="2"/>
  <c r="M1016" i="2"/>
  <c r="M1009" i="2"/>
  <c r="M993" i="2"/>
  <c r="Q993" i="2" s="1"/>
  <c r="M977" i="2"/>
  <c r="Q977" i="2" s="1"/>
  <c r="M955" i="2"/>
  <c r="M953" i="2"/>
  <c r="Q953" i="2" s="1"/>
  <c r="M951" i="2"/>
  <c r="Q951" i="2" s="1"/>
  <c r="M1408" i="2"/>
  <c r="M1037" i="2"/>
  <c r="Q1037" i="2" s="1"/>
  <c r="M1012" i="2"/>
  <c r="M996" i="2"/>
  <c r="M980" i="2"/>
  <c r="M974" i="2"/>
  <c r="M972" i="2"/>
  <c r="M957" i="2"/>
  <c r="Q957" i="2" s="1"/>
  <c r="M942" i="2"/>
  <c r="M940" i="2"/>
  <c r="Q940" i="2" s="1"/>
  <c r="M925" i="2"/>
  <c r="M919" i="2"/>
  <c r="M911" i="2"/>
  <c r="M903" i="2"/>
  <c r="Q903" i="2" s="1"/>
  <c r="M895" i="2"/>
  <c r="M887" i="2"/>
  <c r="Q887" i="2" s="1"/>
  <c r="M879" i="2"/>
  <c r="M871" i="2"/>
  <c r="M863" i="2"/>
  <c r="M855" i="2"/>
  <c r="M847" i="2"/>
  <c r="M839" i="2"/>
  <c r="M831" i="2"/>
  <c r="Q831" i="2" s="1"/>
  <c r="M823" i="2"/>
  <c r="M815" i="2"/>
  <c r="Q815" i="2" s="1"/>
  <c r="M807" i="2"/>
  <c r="M799" i="2"/>
  <c r="M791" i="2"/>
  <c r="Q791" i="2" s="1"/>
  <c r="M783" i="2"/>
  <c r="Q783" i="2" s="1"/>
  <c r="M775" i="2"/>
  <c r="Q775" i="2" s="1"/>
  <c r="M764" i="2"/>
  <c r="Q764" i="2" s="1"/>
  <c r="M756" i="2"/>
  <c r="Q756" i="2" s="1"/>
  <c r="M748" i="2"/>
  <c r="M740" i="2"/>
  <c r="M732" i="2"/>
  <c r="M724" i="2"/>
  <c r="Q724" i="2" s="1"/>
  <c r="M716" i="2"/>
  <c r="M708" i="2"/>
  <c r="M700" i="2"/>
  <c r="M692" i="2"/>
  <c r="Q692" i="2" s="1"/>
  <c r="M684" i="2"/>
  <c r="Q684" i="2" s="1"/>
  <c r="M676" i="2"/>
  <c r="M668" i="2"/>
  <c r="M660" i="2"/>
  <c r="M652" i="2"/>
  <c r="M644" i="2"/>
  <c r="M636" i="2"/>
  <c r="Q636" i="2" s="1"/>
  <c r="M628" i="2"/>
  <c r="Q628" i="2" s="1"/>
  <c r="M1069" i="2"/>
  <c r="M1028" i="2"/>
  <c r="M999" i="2"/>
  <c r="M900" i="2"/>
  <c r="M869" i="2"/>
  <c r="M853" i="2"/>
  <c r="Q853" i="2" s="1"/>
  <c r="M837" i="2"/>
  <c r="Q837" i="2" s="1"/>
  <c r="M821" i="2"/>
  <c r="Q821" i="2" s="1"/>
  <c r="M810" i="2"/>
  <c r="M805" i="2"/>
  <c r="Q805" i="2" s="1"/>
  <c r="M774" i="2"/>
  <c r="M759" i="2"/>
  <c r="M754" i="2"/>
  <c r="M739" i="2"/>
  <c r="Q739" i="2" s="1"/>
  <c r="M737" i="2"/>
  <c r="Q737" i="2" s="1"/>
  <c r="M722" i="2"/>
  <c r="Q722" i="2" s="1"/>
  <c r="M707" i="2"/>
  <c r="M705" i="2"/>
  <c r="M690" i="2"/>
  <c r="M675" i="2"/>
  <c r="Q675" i="2" s="1"/>
  <c r="M673" i="2"/>
  <c r="M658" i="2"/>
  <c r="M643" i="2"/>
  <c r="M641" i="2"/>
  <c r="Q641" i="2" s="1"/>
  <c r="M623" i="2"/>
  <c r="M615" i="2"/>
  <c r="M607" i="2"/>
  <c r="M599" i="2"/>
  <c r="M591" i="2"/>
  <c r="M583" i="2"/>
  <c r="Q583" i="2" s="1"/>
  <c r="M575" i="2"/>
  <c r="Q575" i="2" s="1"/>
  <c r="M567" i="2"/>
  <c r="Q567" i="2" s="1"/>
  <c r="M559" i="2"/>
  <c r="M551" i="2"/>
  <c r="Q551" i="2" s="1"/>
  <c r="M543" i="2"/>
  <c r="M535" i="2"/>
  <c r="M527" i="2"/>
  <c r="M519" i="2"/>
  <c r="M511" i="2"/>
  <c r="Q511" i="2" s="1"/>
  <c r="M503" i="2"/>
  <c r="Q503" i="2" s="1"/>
  <c r="M495" i="2"/>
  <c r="M487" i="2"/>
  <c r="M479" i="2"/>
  <c r="M471" i="2"/>
  <c r="Q471" i="2" s="1"/>
  <c r="M463" i="2"/>
  <c r="M455" i="2"/>
  <c r="Q455" i="2" s="1"/>
  <c r="M447" i="2"/>
  <c r="Q447" i="2" s="1"/>
  <c r="M439" i="2"/>
  <c r="Q439" i="2" s="1"/>
  <c r="M431" i="2"/>
  <c r="M423" i="2"/>
  <c r="Q423" i="2" s="1"/>
  <c r="M415" i="2"/>
  <c r="M400" i="2"/>
  <c r="Q400" i="2" s="1"/>
  <c r="M396" i="2"/>
  <c r="M392" i="2"/>
  <c r="M389" i="2"/>
  <c r="Q389" i="2" s="1"/>
  <c r="M385" i="2"/>
  <c r="Q385" i="2" s="1"/>
  <c r="M1063" i="2"/>
  <c r="M1024" i="2"/>
  <c r="Q1024" i="2" s="1"/>
  <c r="M927" i="2"/>
  <c r="M906" i="2"/>
  <c r="Q906" i="2" s="1"/>
  <c r="M865" i="2"/>
  <c r="M849" i="2"/>
  <c r="M833" i="2"/>
  <c r="Q833" i="2" s="1"/>
  <c r="M802" i="2"/>
  <c r="M797" i="2"/>
  <c r="Q797" i="2" s="1"/>
  <c r="M769" i="2"/>
  <c r="Q769" i="2" s="1"/>
  <c r="M743" i="2"/>
  <c r="M741" i="2"/>
  <c r="Q741" i="2" s="1"/>
  <c r="M726" i="2"/>
  <c r="M711" i="2"/>
  <c r="M709" i="2"/>
  <c r="Q709" i="2" s="1"/>
  <c r="M694" i="2"/>
  <c r="Q694" i="2" s="1"/>
  <c r="M679" i="2"/>
  <c r="M677" i="2"/>
  <c r="Q677" i="2" s="1"/>
  <c r="M662" i="2"/>
  <c r="M647" i="2"/>
  <c r="Q647" i="2" s="1"/>
  <c r="M645" i="2"/>
  <c r="M630" i="2"/>
  <c r="M626" i="2"/>
  <c r="M618" i="2"/>
  <c r="Q618" i="2" s="1"/>
  <c r="M610" i="2"/>
  <c r="Q610" i="2" s="1"/>
  <c r="M602" i="2"/>
  <c r="Q602" i="2" s="1"/>
  <c r="M594" i="2"/>
  <c r="M586" i="2"/>
  <c r="M578" i="2"/>
  <c r="M570" i="2"/>
  <c r="M562" i="2"/>
  <c r="M554" i="2"/>
  <c r="Q554" i="2" s="1"/>
  <c r="M546" i="2"/>
  <c r="M538" i="2"/>
  <c r="Q538" i="2" s="1"/>
  <c r="M530" i="2"/>
  <c r="M522" i="2"/>
  <c r="Q522" i="2" s="1"/>
  <c r="M514" i="2"/>
  <c r="M506" i="2"/>
  <c r="M498" i="2"/>
  <c r="Q498" i="2" s="1"/>
  <c r="M490" i="2"/>
  <c r="Q490" i="2" s="1"/>
  <c r="M482" i="2"/>
  <c r="M474" i="2"/>
  <c r="M466" i="2"/>
  <c r="M458" i="2"/>
  <c r="M450" i="2"/>
  <c r="M442" i="2"/>
  <c r="M434" i="2"/>
  <c r="Q434" i="2" s="1"/>
  <c r="M426" i="2"/>
  <c r="Q426" i="2" s="1"/>
  <c r="M418" i="2"/>
  <c r="M410" i="2"/>
  <c r="Q410" i="2" s="1"/>
  <c r="M407" i="2"/>
  <c r="M382" i="2"/>
  <c r="Q382" i="2" s="1"/>
  <c r="M378" i="2"/>
  <c r="M371" i="2"/>
  <c r="M367" i="2"/>
  <c r="Q367" i="2" s="1"/>
  <c r="M314" i="2"/>
  <c r="Q314" i="2" s="1"/>
  <c r="M299" i="2"/>
  <c r="M292" i="2"/>
  <c r="Q292" i="2" s="1"/>
  <c r="M288" i="2"/>
  <c r="M285" i="2"/>
  <c r="Q285" i="2" s="1"/>
  <c r="M282" i="2"/>
  <c r="M1058" i="2"/>
  <c r="M892" i="2"/>
  <c r="Q892" i="2" s="1"/>
  <c r="M868" i="2"/>
  <c r="Q868" i="2" s="1"/>
  <c r="M852" i="2"/>
  <c r="M836" i="2"/>
  <c r="Q836" i="2" s="1"/>
  <c r="M820" i="2"/>
  <c r="M817" i="2"/>
  <c r="M812" i="2"/>
  <c r="M794" i="2"/>
  <c r="M789" i="2"/>
  <c r="Q789" i="2" s="1"/>
  <c r="M766" i="2"/>
  <c r="Q766" i="2" s="1"/>
  <c r="M761" i="2"/>
  <c r="M747" i="2"/>
  <c r="Q747" i="2" s="1"/>
  <c r="M745" i="2"/>
  <c r="M730" i="2"/>
  <c r="Q730" i="2" s="1"/>
  <c r="M715" i="2"/>
  <c r="M713" i="2"/>
  <c r="Q713" i="2" s="1"/>
  <c r="M698" i="2"/>
  <c r="Q698" i="2" s="1"/>
  <c r="M683" i="2"/>
  <c r="Q683" i="2" s="1"/>
  <c r="M681" i="2"/>
  <c r="M666" i="2"/>
  <c r="M651" i="2"/>
  <c r="Q651" i="2" s="1"/>
  <c r="M649" i="2"/>
  <c r="Q649" i="2" s="1"/>
  <c r="M634" i="2"/>
  <c r="M621" i="2"/>
  <c r="M613" i="2"/>
  <c r="Q613" i="2" s="1"/>
  <c r="M605" i="2"/>
  <c r="M597" i="2"/>
  <c r="M589" i="2"/>
  <c r="M581" i="2"/>
  <c r="M573" i="2"/>
  <c r="M565" i="2"/>
  <c r="M557" i="2"/>
  <c r="M549" i="2"/>
  <c r="Q549" i="2" s="1"/>
  <c r="M541" i="2"/>
  <c r="Q541" i="2" s="1"/>
  <c r="M533" i="2"/>
  <c r="M525" i="2"/>
  <c r="Q525" i="2" s="1"/>
  <c r="M517" i="2"/>
  <c r="Q517" i="2" s="1"/>
  <c r="M509" i="2"/>
  <c r="Q509" i="2" s="1"/>
  <c r="M501" i="2"/>
  <c r="M493" i="2"/>
  <c r="M485" i="2"/>
  <c r="Q485" i="2" s="1"/>
  <c r="M477" i="2"/>
  <c r="Q477" i="2" s="1"/>
  <c r="M469" i="2"/>
  <c r="M461" i="2"/>
  <c r="Q461" i="2" s="1"/>
  <c r="M453" i="2"/>
  <c r="M445" i="2"/>
  <c r="Q445" i="2" s="1"/>
  <c r="M437" i="2"/>
  <c r="M429" i="2"/>
  <c r="M421" i="2"/>
  <c r="Q421" i="2" s="1"/>
  <c r="M413" i="2"/>
  <c r="Q413" i="2" s="1"/>
  <c r="M404" i="2"/>
  <c r="M401" i="2"/>
  <c r="M397" i="2"/>
  <c r="Q397" i="2" s="1"/>
  <c r="M393" i="2"/>
  <c r="Q393" i="2" s="1"/>
  <c r="M386" i="2"/>
  <c r="M898" i="2"/>
  <c r="M874" i="2"/>
  <c r="Q874" i="2" s="1"/>
  <c r="M858" i="2"/>
  <c r="Q858" i="2" s="1"/>
  <c r="M842" i="2"/>
  <c r="M826" i="2"/>
  <c r="Q826" i="2" s="1"/>
  <c r="M814" i="2"/>
  <c r="M809" i="2"/>
  <c r="M804" i="2"/>
  <c r="M786" i="2"/>
  <c r="M781" i="2"/>
  <c r="Q781" i="2" s="1"/>
  <c r="M763" i="2"/>
  <c r="M758" i="2"/>
  <c r="Q758" i="2" s="1"/>
  <c r="M751" i="2"/>
  <c r="Q751" i="2" s="1"/>
  <c r="M749" i="2"/>
  <c r="Q749" i="2" s="1"/>
  <c r="M734" i="2"/>
  <c r="Q734" i="2" s="1"/>
  <c r="M719" i="2"/>
  <c r="M717" i="2"/>
  <c r="M702" i="2"/>
  <c r="Q702" i="2" s="1"/>
  <c r="M687" i="2"/>
  <c r="Q687" i="2" s="1"/>
  <c r="M685" i="2"/>
  <c r="Q685" i="2" s="1"/>
  <c r="M670" i="2"/>
  <c r="Q670" i="2" s="1"/>
  <c r="M655" i="2"/>
  <c r="M653" i="2"/>
  <c r="M638" i="2"/>
  <c r="M624" i="2"/>
  <c r="M616" i="2"/>
  <c r="M608" i="2"/>
  <c r="Q608" i="2" s="1"/>
  <c r="M600" i="2"/>
  <c r="Q600" i="2" s="1"/>
  <c r="M592" i="2"/>
  <c r="Q592" i="2" s="1"/>
  <c r="M584" i="2"/>
  <c r="M576" i="2"/>
  <c r="M568" i="2"/>
  <c r="M560" i="2"/>
  <c r="M552" i="2"/>
  <c r="M544" i="2"/>
  <c r="Q544" i="2" s="1"/>
  <c r="M536" i="2"/>
  <c r="M528" i="2"/>
  <c r="M520" i="2"/>
  <c r="M512" i="2"/>
  <c r="Q512" i="2" s="1"/>
  <c r="M504" i="2"/>
  <c r="M496" i="2"/>
  <c r="M488" i="2"/>
  <c r="Q488" i="2" s="1"/>
  <c r="M480" i="2"/>
  <c r="Q480" i="2" s="1"/>
  <c r="M472" i="2"/>
  <c r="M464" i="2"/>
  <c r="Q464" i="2" s="1"/>
  <c r="M456" i="2"/>
  <c r="M448" i="2"/>
  <c r="M440" i="2"/>
  <c r="M432" i="2"/>
  <c r="M424" i="2"/>
  <c r="Q424" i="2" s="1"/>
  <c r="M416" i="2"/>
  <c r="Q416" i="2" s="1"/>
  <c r="M390" i="2"/>
  <c r="M379" i="2"/>
  <c r="Q379" i="2" s="1"/>
  <c r="M368" i="2"/>
  <c r="M365" i="2"/>
  <c r="Q365" i="2" s="1"/>
  <c r="M337" i="2"/>
  <c r="M326" i="2"/>
  <c r="M315" i="2"/>
  <c r="M293" i="2"/>
  <c r="Q293" i="2" s="1"/>
  <c r="M289" i="2"/>
  <c r="M1273" i="2"/>
  <c r="M1092" i="2"/>
  <c r="Q1092" i="2" s="1"/>
  <c r="M923" i="2"/>
  <c r="Q923" i="2" s="1"/>
  <c r="M916" i="2"/>
  <c r="M884" i="2"/>
  <c r="M861" i="2"/>
  <c r="Q861" i="2" s="1"/>
  <c r="M845" i="2"/>
  <c r="Q845" i="2" s="1"/>
  <c r="M829" i="2"/>
  <c r="M806" i="2"/>
  <c r="M801" i="2"/>
  <c r="M796" i="2"/>
  <c r="Q796" i="2" s="1"/>
  <c r="M778" i="2"/>
  <c r="M773" i="2"/>
  <c r="M755" i="2"/>
  <c r="M753" i="2"/>
  <c r="M738" i="2"/>
  <c r="M723" i="2"/>
  <c r="Q723" i="2" s="1"/>
  <c r="M721" i="2"/>
  <c r="Q721" i="2" s="1"/>
  <c r="M706" i="2"/>
  <c r="M691" i="2"/>
  <c r="M689" i="2"/>
  <c r="M674" i="2"/>
  <c r="Q674" i="2" s="1"/>
  <c r="M659" i="2"/>
  <c r="Q659" i="2" s="1"/>
  <c r="M657" i="2"/>
  <c r="M642" i="2"/>
  <c r="M627" i="2"/>
  <c r="Q627" i="2" s="1"/>
  <c r="M619" i="2"/>
  <c r="Q619" i="2" s="1"/>
  <c r="M611" i="2"/>
  <c r="M603" i="2"/>
  <c r="M595" i="2"/>
  <c r="Q595" i="2" s="1"/>
  <c r="M587" i="2"/>
  <c r="M579" i="2"/>
  <c r="M571" i="2"/>
  <c r="M563" i="2"/>
  <c r="M555" i="2"/>
  <c r="M547" i="2"/>
  <c r="M539" i="2"/>
  <c r="M531" i="2"/>
  <c r="Q531" i="2" s="1"/>
  <c r="M523" i="2"/>
  <c r="Q523" i="2" s="1"/>
  <c r="M515" i="2"/>
  <c r="M507" i="2"/>
  <c r="Q507" i="2" s="1"/>
  <c r="M499" i="2"/>
  <c r="Q499" i="2" s="1"/>
  <c r="M491" i="2"/>
  <c r="Q491" i="2" s="1"/>
  <c r="M483" i="2"/>
  <c r="M475" i="2"/>
  <c r="M467" i="2"/>
  <c r="Q467" i="2" s="1"/>
  <c r="M459" i="2"/>
  <c r="Q459" i="2" s="1"/>
  <c r="M451" i="2"/>
  <c r="M443" i="2"/>
  <c r="Q443" i="2" s="1"/>
  <c r="M435" i="2"/>
  <c r="M427" i="2"/>
  <c r="Q427" i="2" s="1"/>
  <c r="M419" i="2"/>
  <c r="M411" i="2"/>
  <c r="M408" i="2"/>
  <c r="Q408" i="2" s="1"/>
  <c r="M402" i="2"/>
  <c r="Q402" i="2" s="1"/>
  <c r="M398" i="2"/>
  <c r="M983" i="2"/>
  <c r="M963" i="2"/>
  <c r="M931" i="2"/>
  <c r="M890" i="2"/>
  <c r="M873" i="2"/>
  <c r="M857" i="2"/>
  <c r="M841" i="2"/>
  <c r="Q841" i="2" s="1"/>
  <c r="M825" i="2"/>
  <c r="M798" i="2"/>
  <c r="M793" i="2"/>
  <c r="Q793" i="2" s="1"/>
  <c r="M788" i="2"/>
  <c r="Q788" i="2" s="1"/>
  <c r="M742" i="2"/>
  <c r="M727" i="2"/>
  <c r="M725" i="2"/>
  <c r="Q725" i="2" s="1"/>
  <c r="M710" i="2"/>
  <c r="Q710" i="2" s="1"/>
  <c r="M695" i="2"/>
  <c r="M693" i="2"/>
  <c r="Q693" i="2" s="1"/>
  <c r="M678" i="2"/>
  <c r="Q678" i="2" s="1"/>
  <c r="M663" i="2"/>
  <c r="Q663" i="2" s="1"/>
  <c r="M661" i="2"/>
  <c r="M646" i="2"/>
  <c r="M631" i="2"/>
  <c r="M629" i="2"/>
  <c r="Q629" i="2" s="1"/>
  <c r="M622" i="2"/>
  <c r="M614" i="2"/>
  <c r="Q614" i="2" s="1"/>
  <c r="M606" i="2"/>
  <c r="Q606" i="2" s="1"/>
  <c r="M598" i="2"/>
  <c r="M590" i="2"/>
  <c r="M582" i="2"/>
  <c r="M574" i="2"/>
  <c r="Q574" i="2" s="1"/>
  <c r="M566" i="2"/>
  <c r="Q566" i="2" s="1"/>
  <c r="M558" i="2"/>
  <c r="M550" i="2"/>
  <c r="Q550" i="2" s="1"/>
  <c r="M542" i="2"/>
  <c r="M534" i="2"/>
  <c r="Q534" i="2" s="1"/>
  <c r="M526" i="2"/>
  <c r="M518" i="2"/>
  <c r="M510" i="2"/>
  <c r="Q510" i="2" s="1"/>
  <c r="M502" i="2"/>
  <c r="Q502" i="2" s="1"/>
  <c r="M494" i="2"/>
  <c r="M486" i="2"/>
  <c r="M478" i="2"/>
  <c r="M470" i="2"/>
  <c r="Q470" i="2" s="1"/>
  <c r="M462" i="2"/>
  <c r="M454" i="2"/>
  <c r="M446" i="2"/>
  <c r="Q446" i="2" s="1"/>
  <c r="M438" i="2"/>
  <c r="Q438" i="2" s="1"/>
  <c r="M430" i="2"/>
  <c r="M422" i="2"/>
  <c r="Q422" i="2" s="1"/>
  <c r="M414" i="2"/>
  <c r="M405" i="2"/>
  <c r="Q405" i="2" s="1"/>
  <c r="M380" i="2"/>
  <c r="M369" i="2"/>
  <c r="Q369" i="2" s="1"/>
  <c r="M359" i="2"/>
  <c r="M338" i="2"/>
  <c r="Q338" i="2" s="1"/>
  <c r="M327" i="2"/>
  <c r="M316" i="2"/>
  <c r="M294" i="2"/>
  <c r="M290" i="2"/>
  <c r="M961" i="2"/>
  <c r="Q961" i="2" s="1"/>
  <c r="M921" i="2"/>
  <c r="M908" i="2"/>
  <c r="M876" i="2"/>
  <c r="Q876" i="2" s="1"/>
  <c r="M860" i="2"/>
  <c r="M844" i="2"/>
  <c r="Q844" i="2" s="1"/>
  <c r="M828" i="2"/>
  <c r="M790" i="2"/>
  <c r="Q790" i="2" s="1"/>
  <c r="M785" i="2"/>
  <c r="M780" i="2"/>
  <c r="M770" i="2"/>
  <c r="Q770" i="2" s="1"/>
  <c r="M746" i="2"/>
  <c r="Q746" i="2" s="1"/>
  <c r="M731" i="2"/>
  <c r="Q731" i="2" s="1"/>
  <c r="M729" i="2"/>
  <c r="M714" i="2"/>
  <c r="Q714" i="2" s="1"/>
  <c r="M699" i="2"/>
  <c r="Q699" i="2" s="1"/>
  <c r="M697" i="2"/>
  <c r="M682" i="2"/>
  <c r="M667" i="2"/>
  <c r="Q667" i="2" s="1"/>
  <c r="M665" i="2"/>
  <c r="Q665" i="2" s="1"/>
  <c r="M650" i="2"/>
  <c r="M635" i="2"/>
  <c r="Q635" i="2" s="1"/>
  <c r="M633" i="2"/>
  <c r="M625" i="2"/>
  <c r="Q625" i="2" s="1"/>
  <c r="M617" i="2"/>
  <c r="M609" i="2"/>
  <c r="M601" i="2"/>
  <c r="Q601" i="2" s="1"/>
  <c r="M593" i="2"/>
  <c r="Q593" i="2" s="1"/>
  <c r="M585" i="2"/>
  <c r="M577" i="2"/>
  <c r="Q577" i="2" s="1"/>
  <c r="M569" i="2"/>
  <c r="M561" i="2"/>
  <c r="M553" i="2"/>
  <c r="M545" i="2"/>
  <c r="M537" i="2"/>
  <c r="Q537" i="2" s="1"/>
  <c r="M529" i="2"/>
  <c r="Q529" i="2" s="1"/>
  <c r="M521" i="2"/>
  <c r="M513" i="2"/>
  <c r="Q513" i="2" s="1"/>
  <c r="M505" i="2"/>
  <c r="M497" i="2"/>
  <c r="Q497" i="2" s="1"/>
  <c r="M489" i="2"/>
  <c r="M481" i="2"/>
  <c r="M473" i="2"/>
  <c r="Q473" i="2" s="1"/>
  <c r="M465" i="2"/>
  <c r="Q465" i="2" s="1"/>
  <c r="M457" i="2"/>
  <c r="Q457" i="2" s="1"/>
  <c r="M449" i="2"/>
  <c r="Q449" i="2" s="1"/>
  <c r="M441" i="2"/>
  <c r="M433" i="2"/>
  <c r="M425" i="2"/>
  <c r="M417" i="2"/>
  <c r="M409" i="2"/>
  <c r="Q409" i="2" s="1"/>
  <c r="M399" i="2"/>
  <c r="Q399" i="2" s="1"/>
  <c r="M395" i="2"/>
  <c r="M391" i="2"/>
  <c r="Q391" i="2" s="1"/>
  <c r="M388" i="2"/>
  <c r="M762" i="2"/>
  <c r="Q762" i="2" s="1"/>
  <c r="M612" i="2"/>
  <c r="M548" i="2"/>
  <c r="M484" i="2"/>
  <c r="Q484" i="2" s="1"/>
  <c r="M420" i="2"/>
  <c r="Q420" i="2" s="1"/>
  <c r="M383" i="2"/>
  <c r="Q383" i="2" s="1"/>
  <c r="M376" i="2"/>
  <c r="M374" i="2"/>
  <c r="M352" i="2"/>
  <c r="Q352" i="2" s="1"/>
  <c r="M341" i="2"/>
  <c r="M328" i="2"/>
  <c r="Q328" i="2" s="1"/>
  <c r="M313" i="2"/>
  <c r="M311" i="2"/>
  <c r="Q311" i="2" s="1"/>
  <c r="M284" i="2"/>
  <c r="M272" i="2"/>
  <c r="M266" i="2"/>
  <c r="Q266" i="2" s="1"/>
  <c r="M256" i="2"/>
  <c r="Q256" i="2" s="1"/>
  <c r="M246" i="2"/>
  <c r="M230" i="2"/>
  <c r="M223" i="2"/>
  <c r="Q223" i="2" s="1"/>
  <c r="M219" i="2"/>
  <c r="Q219" i="2" s="1"/>
  <c r="M208" i="2"/>
  <c r="M198" i="2"/>
  <c r="Q198" i="2" s="1"/>
  <c r="M184" i="2"/>
  <c r="M170" i="2"/>
  <c r="Q170" i="2" s="1"/>
  <c r="M167" i="2"/>
  <c r="M155" i="2"/>
  <c r="M152" i="2"/>
  <c r="M142" i="2"/>
  <c r="Q142" i="2" s="1"/>
  <c r="M135" i="2"/>
  <c r="Q135" i="2" s="1"/>
  <c r="M131" i="2"/>
  <c r="Q131" i="2" s="1"/>
  <c r="M125" i="2"/>
  <c r="M121" i="2"/>
  <c r="M118" i="2"/>
  <c r="M109" i="2"/>
  <c r="Q109" i="2" s="1"/>
  <c r="M99" i="2"/>
  <c r="Q99" i="2" s="1"/>
  <c r="M92" i="2"/>
  <c r="Q92" i="2" s="1"/>
  <c r="M82" i="2"/>
  <c r="M75" i="2"/>
  <c r="Q75" i="2" s="1"/>
  <c r="M68" i="2"/>
  <c r="M55" i="2"/>
  <c r="Q55" i="2" s="1"/>
  <c r="M46" i="2"/>
  <c r="Q46" i="2" s="1"/>
  <c r="M32" i="2"/>
  <c r="M25" i="2"/>
  <c r="Q25" i="2" s="1"/>
  <c r="M21" i="2"/>
  <c r="Q21" i="2" s="1"/>
  <c r="M10" i="2"/>
  <c r="M286" i="2"/>
  <c r="M279" i="2"/>
  <c r="M269" i="2"/>
  <c r="M263" i="2"/>
  <c r="Q263" i="2" s="1"/>
  <c r="M260" i="2"/>
  <c r="M250" i="2"/>
  <c r="Q250" i="2" s="1"/>
  <c r="M243" i="2"/>
  <c r="Q243" i="2" s="1"/>
  <c r="M237" i="2"/>
  <c r="M234" i="2"/>
  <c r="M227" i="2"/>
  <c r="M216" i="2"/>
  <c r="Q216" i="2" s="1"/>
  <c r="M212" i="2"/>
  <c r="M191" i="2"/>
  <c r="M181" i="2"/>
  <c r="Q181" i="2" s="1"/>
  <c r="M178" i="2"/>
  <c r="Q178" i="2" s="1"/>
  <c r="M174" i="2"/>
  <c r="Q174" i="2" s="1"/>
  <c r="M164" i="2"/>
  <c r="Q164" i="2" s="1"/>
  <c r="M161" i="2"/>
  <c r="M158" i="2"/>
  <c r="M149" i="2"/>
  <c r="M139" i="2"/>
  <c r="M914" i="2"/>
  <c r="Q914" i="2" s="1"/>
  <c r="M818" i="2"/>
  <c r="Q818" i="2" s="1"/>
  <c r="M777" i="2"/>
  <c r="M639" i="2"/>
  <c r="M572" i="2"/>
  <c r="M508" i="2"/>
  <c r="M444" i="2"/>
  <c r="M363" i="2"/>
  <c r="M361" i="2"/>
  <c r="Q361" i="2" s="1"/>
  <c r="M356" i="2"/>
  <c r="Q356" i="2" s="1"/>
  <c r="M354" i="2"/>
  <c r="M345" i="2"/>
  <c r="M343" i="2"/>
  <c r="Q343" i="2" s="1"/>
  <c r="M330" i="2"/>
  <c r="Q330" i="2" s="1"/>
  <c r="M300" i="2"/>
  <c r="Q300" i="2" s="1"/>
  <c r="M866" i="2"/>
  <c r="Q866" i="2" s="1"/>
  <c r="M671" i="2"/>
  <c r="Q671" i="2" s="1"/>
  <c r="M654" i="2"/>
  <c r="Q654" i="2" s="1"/>
  <c r="M637" i="2"/>
  <c r="M596" i="2"/>
  <c r="Q596" i="2" s="1"/>
  <c r="M532" i="2"/>
  <c r="M468" i="2"/>
  <c r="Q468" i="2" s="1"/>
  <c r="M349" i="2"/>
  <c r="M347" i="2"/>
  <c r="M334" i="2"/>
  <c r="Q334" i="2" s="1"/>
  <c r="M332" i="2"/>
  <c r="M319" i="2"/>
  <c r="M317" i="2"/>
  <c r="M304" i="2"/>
  <c r="Q304" i="2" s="1"/>
  <c r="M302" i="2"/>
  <c r="Q302" i="2" s="1"/>
  <c r="M276" i="2"/>
  <c r="M273" i="2"/>
  <c r="M257" i="2"/>
  <c r="Q257" i="2" s="1"/>
  <c r="M813" i="2"/>
  <c r="Q813" i="2" s="1"/>
  <c r="M772" i="2"/>
  <c r="Q772" i="2" s="1"/>
  <c r="M703" i="2"/>
  <c r="M686" i="2"/>
  <c r="M669" i="2"/>
  <c r="Q669" i="2" s="1"/>
  <c r="M620" i="2"/>
  <c r="M556" i="2"/>
  <c r="M492" i="2"/>
  <c r="Q492" i="2" s="1"/>
  <c r="M428" i="2"/>
  <c r="M406" i="2"/>
  <c r="M373" i="2"/>
  <c r="Q373" i="2" s="1"/>
  <c r="M358" i="2"/>
  <c r="M336" i="2"/>
  <c r="Q336" i="2" s="1"/>
  <c r="M323" i="2"/>
  <c r="M321" i="2"/>
  <c r="M308" i="2"/>
  <c r="Q308" i="2" s="1"/>
  <c r="M306" i="2"/>
  <c r="Q306" i="2" s="1"/>
  <c r="M297" i="2"/>
  <c r="M295" i="2"/>
  <c r="Q295" i="2" s="1"/>
  <c r="M291" i="2"/>
  <c r="M280" i="2"/>
  <c r="Q280" i="2" s="1"/>
  <c r="M270" i="2"/>
  <c r="M267" i="2"/>
  <c r="M264" i="2"/>
  <c r="M834" i="2"/>
  <c r="Q834" i="2" s="1"/>
  <c r="M735" i="2"/>
  <c r="M718" i="2"/>
  <c r="M701" i="2"/>
  <c r="M580" i="2"/>
  <c r="Q580" i="2" s="1"/>
  <c r="M516" i="2"/>
  <c r="Q516" i="2" s="1"/>
  <c r="M452" i="2"/>
  <c r="M387" i="2"/>
  <c r="Q387" i="2" s="1"/>
  <c r="M384" i="2"/>
  <c r="Q384" i="2" s="1"/>
  <c r="M377" i="2"/>
  <c r="M375" i="2"/>
  <c r="M353" i="2"/>
  <c r="M351" i="2"/>
  <c r="Q351" i="2" s="1"/>
  <c r="M342" i="2"/>
  <c r="M340" i="2"/>
  <c r="M325" i="2"/>
  <c r="M312" i="2"/>
  <c r="Q312" i="2" s="1"/>
  <c r="M310" i="2"/>
  <c r="M277" i="2"/>
  <c r="Q277" i="2" s="1"/>
  <c r="M261" i="2"/>
  <c r="M258" i="2"/>
  <c r="Q258" i="2" s="1"/>
  <c r="M254" i="2"/>
  <c r="M251" i="2"/>
  <c r="M248" i="2"/>
  <c r="Q248" i="2" s="1"/>
  <c r="M241" i="2"/>
  <c r="Q241" i="2" s="1"/>
  <c r="M238" i="2"/>
  <c r="M235" i="2"/>
  <c r="Q235" i="2" s="1"/>
  <c r="M232" i="2"/>
  <c r="M225" i="2"/>
  <c r="Q225" i="2" s="1"/>
  <c r="M221" i="2"/>
  <c r="M210" i="2"/>
  <c r="M959" i="2"/>
  <c r="Q959" i="2" s="1"/>
  <c r="M750" i="2"/>
  <c r="Q750" i="2" s="1"/>
  <c r="M733" i="2"/>
  <c r="M604" i="2"/>
  <c r="M540" i="2"/>
  <c r="M476" i="2"/>
  <c r="Q476" i="2" s="1"/>
  <c r="M412" i="2"/>
  <c r="M362" i="2"/>
  <c r="M360" i="2"/>
  <c r="Q360" i="2" s="1"/>
  <c r="M355" i="2"/>
  <c r="Q355" i="2" s="1"/>
  <c r="M346" i="2"/>
  <c r="M344" i="2"/>
  <c r="Q344" i="2" s="1"/>
  <c r="M331" i="2"/>
  <c r="M329" i="2"/>
  <c r="M301" i="2"/>
  <c r="M287" i="2"/>
  <c r="M283" i="2"/>
  <c r="M274" i="2"/>
  <c r="Q274" i="2" s="1"/>
  <c r="M265" i="2"/>
  <c r="M245" i="2"/>
  <c r="Q245" i="2" s="1"/>
  <c r="M882" i="2"/>
  <c r="Q882" i="2" s="1"/>
  <c r="M767" i="2"/>
  <c r="M564" i="2"/>
  <c r="M500" i="2"/>
  <c r="M436" i="2"/>
  <c r="Q436" i="2" s="1"/>
  <c r="M403" i="2"/>
  <c r="Q403" i="2" s="1"/>
  <c r="M394" i="2"/>
  <c r="M364" i="2"/>
  <c r="M357" i="2"/>
  <c r="M348" i="2"/>
  <c r="M335" i="2"/>
  <c r="M333" i="2"/>
  <c r="M320" i="2"/>
  <c r="Q320" i="2" s="1"/>
  <c r="M318" i="2"/>
  <c r="Q318" i="2" s="1"/>
  <c r="M305" i="2"/>
  <c r="M303" i="2"/>
  <c r="Q303" i="2" s="1"/>
  <c r="M281" i="2"/>
  <c r="M271" i="2"/>
  <c r="Q271" i="2" s="1"/>
  <c r="M268" i="2"/>
  <c r="M255" i="2"/>
  <c r="M242" i="2"/>
  <c r="Q242" i="2" s="1"/>
  <c r="M929" i="2"/>
  <c r="Q929" i="2" s="1"/>
  <c r="M850" i="2"/>
  <c r="Q850" i="2" s="1"/>
  <c r="M782" i="2"/>
  <c r="M588" i="2"/>
  <c r="M524" i="2"/>
  <c r="M460" i="2"/>
  <c r="M381" i="2"/>
  <c r="Q381" i="2" s="1"/>
  <c r="M372" i="2"/>
  <c r="Q372" i="2" s="1"/>
  <c r="M370" i="2"/>
  <c r="Q370" i="2" s="1"/>
  <c r="M366" i="2"/>
  <c r="Q366" i="2" s="1"/>
  <c r="M350" i="2"/>
  <c r="M339" i="2"/>
  <c r="M324" i="2"/>
  <c r="Q324" i="2" s="1"/>
  <c r="M322" i="2"/>
  <c r="M309" i="2"/>
  <c r="M307" i="2"/>
  <c r="Q307" i="2" s="1"/>
  <c r="M298" i="2"/>
  <c r="Q298" i="2" s="1"/>
  <c r="M296" i="2"/>
  <c r="M278" i="2"/>
  <c r="M275" i="2"/>
  <c r="M262" i="2"/>
  <c r="Q262" i="2" s="1"/>
  <c r="M259" i="2"/>
  <c r="M252" i="2"/>
  <c r="M249" i="2"/>
  <c r="M239" i="2"/>
  <c r="Q239" i="2" s="1"/>
  <c r="M236" i="2"/>
  <c r="Q236" i="2" s="1"/>
  <c r="M233" i="2"/>
  <c r="Q233" i="2" s="1"/>
  <c r="M215" i="2"/>
  <c r="M204" i="2"/>
  <c r="Q204" i="2" s="1"/>
  <c r="M201" i="2"/>
  <c r="M194" i="2"/>
  <c r="M247" i="2"/>
  <c r="Q247" i="2" s="1"/>
  <c r="M217" i="2"/>
  <c r="Q217" i="2" s="1"/>
  <c r="M190" i="2"/>
  <c r="M188" i="2"/>
  <c r="Q188" i="2" s="1"/>
  <c r="M177" i="2"/>
  <c r="Q177" i="2" s="1"/>
  <c r="M141" i="2"/>
  <c r="Q141" i="2" s="1"/>
  <c r="M136" i="2"/>
  <c r="M127" i="2"/>
  <c r="M119" i="2"/>
  <c r="M114" i="2"/>
  <c r="Q114" i="2" s="1"/>
  <c r="M96" i="2"/>
  <c r="M93" i="2"/>
  <c r="M73" i="2"/>
  <c r="M60" i="2"/>
  <c r="M48" i="2"/>
  <c r="M40" i="2"/>
  <c r="Q40" i="2" s="1"/>
  <c r="M29" i="2"/>
  <c r="Q29" i="2" s="1"/>
  <c r="M23" i="2"/>
  <c r="Q23" i="2" s="1"/>
  <c r="M15" i="2"/>
  <c r="M9" i="2"/>
  <c r="M240" i="2"/>
  <c r="M231" i="2"/>
  <c r="Q231" i="2" s="1"/>
  <c r="M229" i="2"/>
  <c r="M226" i="2"/>
  <c r="M195" i="2"/>
  <c r="Q195" i="2" s="1"/>
  <c r="M175" i="2"/>
  <c r="Q175" i="2" s="1"/>
  <c r="M166" i="2"/>
  <c r="M162" i="2"/>
  <c r="M156" i="2"/>
  <c r="M154" i="2"/>
  <c r="M150" i="2"/>
  <c r="M133" i="2"/>
  <c r="M130" i="2"/>
  <c r="Q130" i="2" s="1"/>
  <c r="M122" i="2"/>
  <c r="Q122" i="2" s="1"/>
  <c r="M117" i="2"/>
  <c r="M112" i="2"/>
  <c r="M104" i="2"/>
  <c r="M90" i="2"/>
  <c r="M85" i="2"/>
  <c r="M65" i="2"/>
  <c r="M53" i="2"/>
  <c r="Q53" i="2" s="1"/>
  <c r="M43" i="2"/>
  <c r="M18" i="2"/>
  <c r="M12" i="2"/>
  <c r="M81" i="2"/>
  <c r="M72" i="2"/>
  <c r="Q72" i="2" s="1"/>
  <c r="M54" i="2"/>
  <c r="M47" i="2"/>
  <c r="Q47" i="2" s="1"/>
  <c r="M39" i="2"/>
  <c r="Q39" i="2" s="1"/>
  <c r="M22" i="2"/>
  <c r="Q22" i="2" s="1"/>
  <c r="M214" i="2"/>
  <c r="M209" i="2"/>
  <c r="Q209" i="2" s="1"/>
  <c r="M205" i="2"/>
  <c r="M199" i="2"/>
  <c r="M197" i="2"/>
  <c r="M193" i="2"/>
  <c r="Q193" i="2" s="1"/>
  <c r="M186" i="2"/>
  <c r="Q186" i="2" s="1"/>
  <c r="M182" i="2"/>
  <c r="Q182" i="2" s="1"/>
  <c r="M173" i="2"/>
  <c r="M160" i="2"/>
  <c r="Q160" i="2" s="1"/>
  <c r="M146" i="2"/>
  <c r="M144" i="2"/>
  <c r="Q144" i="2" s="1"/>
  <c r="M110" i="2"/>
  <c r="Q110" i="2" s="1"/>
  <c r="M107" i="2"/>
  <c r="M102" i="2"/>
  <c r="M83" i="2"/>
  <c r="Q83" i="2" s="1"/>
  <c r="M77" i="2"/>
  <c r="M74" i="2"/>
  <c r="M71" i="2"/>
  <c r="M63" i="2"/>
  <c r="M58" i="2"/>
  <c r="M51" i="2"/>
  <c r="M38" i="2"/>
  <c r="Q38" i="2" s="1"/>
  <c r="M35" i="2"/>
  <c r="Q35" i="2" s="1"/>
  <c r="M24" i="2"/>
  <c r="M228" i="2"/>
  <c r="M207" i="2"/>
  <c r="M203" i="2"/>
  <c r="Q203" i="2" s="1"/>
  <c r="M180" i="2"/>
  <c r="M171" i="2"/>
  <c r="M148" i="2"/>
  <c r="Q148" i="2" s="1"/>
  <c r="M137" i="2"/>
  <c r="Q137" i="2" s="1"/>
  <c r="M134" i="2"/>
  <c r="Q134" i="2" s="1"/>
  <c r="M128" i="2"/>
  <c r="M115" i="2"/>
  <c r="M94" i="2"/>
  <c r="Q94" i="2" s="1"/>
  <c r="M91" i="2"/>
  <c r="M88" i="2"/>
  <c r="M86" i="2"/>
  <c r="Q86" i="2" s="1"/>
  <c r="M80" i="2"/>
  <c r="Q80" i="2" s="1"/>
  <c r="M56" i="2"/>
  <c r="Q56" i="2" s="1"/>
  <c r="M27" i="2"/>
  <c r="M16" i="2"/>
  <c r="M189" i="2"/>
  <c r="M176" i="2"/>
  <c r="Q176" i="2" s="1"/>
  <c r="M159" i="2"/>
  <c r="M151" i="2"/>
  <c r="M138" i="2"/>
  <c r="Q138" i="2" s="1"/>
  <c r="M218" i="2"/>
  <c r="M211" i="2"/>
  <c r="M169" i="2"/>
  <c r="M153" i="2"/>
  <c r="Q153" i="2" s="1"/>
  <c r="M126" i="2"/>
  <c r="M123" i="2"/>
  <c r="Q123" i="2" s="1"/>
  <c r="M120" i="2"/>
  <c r="Q120" i="2" s="1"/>
  <c r="M113" i="2"/>
  <c r="M108" i="2"/>
  <c r="M105" i="2"/>
  <c r="M100" i="2"/>
  <c r="Q100" i="2" s="1"/>
  <c r="M97" i="2"/>
  <c r="M78" i="2"/>
  <c r="M69" i="2"/>
  <c r="Q69" i="2" s="1"/>
  <c r="M66" i="2"/>
  <c r="Q66" i="2" s="1"/>
  <c r="M61" i="2"/>
  <c r="Q61" i="2" s="1"/>
  <c r="M59" i="2"/>
  <c r="M49" i="2"/>
  <c r="Q49" i="2" s="1"/>
  <c r="M44" i="2"/>
  <c r="M41" i="2"/>
  <c r="Q41" i="2" s="1"/>
  <c r="M36" i="2"/>
  <c r="M33" i="2"/>
  <c r="M30" i="2"/>
  <c r="Q30" i="2" s="1"/>
  <c r="M19" i="2"/>
  <c r="Q19" i="2" s="1"/>
  <c r="M13" i="2"/>
  <c r="M8" i="2"/>
  <c r="Q8" i="2" s="1"/>
  <c r="M220" i="2"/>
  <c r="M202" i="2"/>
  <c r="M187" i="2"/>
  <c r="Q187" i="2" s="1"/>
  <c r="M140" i="2"/>
  <c r="M213" i="2"/>
  <c r="Q213" i="2" s="1"/>
  <c r="M200" i="2"/>
  <c r="Q200" i="2" s="1"/>
  <c r="M196" i="2"/>
  <c r="M192" i="2"/>
  <c r="Q192" i="2" s="1"/>
  <c r="M185" i="2"/>
  <c r="Q185" i="2" s="1"/>
  <c r="M179" i="2"/>
  <c r="Q179" i="2" s="1"/>
  <c r="M165" i="2"/>
  <c r="M163" i="2"/>
  <c r="M157" i="2"/>
  <c r="M147" i="2"/>
  <c r="Q147" i="2" s="1"/>
  <c r="M143" i="2"/>
  <c r="M132" i="2"/>
  <c r="M124" i="2"/>
  <c r="M116" i="2"/>
  <c r="M111" i="2"/>
  <c r="Q111" i="2" s="1"/>
  <c r="M98" i="2"/>
  <c r="Q98" i="2" s="1"/>
  <c r="M84" i="2"/>
  <c r="Q84" i="2" s="1"/>
  <c r="M67" i="2"/>
  <c r="Q67" i="2" s="1"/>
  <c r="M64" i="2"/>
  <c r="Q64" i="2" s="1"/>
  <c r="M62" i="2"/>
  <c r="Q62" i="2" s="1"/>
  <c r="M52" i="2"/>
  <c r="M50" i="2"/>
  <c r="Q50" i="2" s="1"/>
  <c r="M31" i="2"/>
  <c r="M28" i="2"/>
  <c r="Q28" i="2" s="1"/>
  <c r="M14" i="2"/>
  <c r="Q14" i="2" s="1"/>
  <c r="M11" i="2"/>
  <c r="Q11" i="2" s="1"/>
  <c r="M206" i="2"/>
  <c r="Q206" i="2" s="1"/>
  <c r="M183" i="2"/>
  <c r="Q183" i="2" s="1"/>
  <c r="M145" i="2"/>
  <c r="M57" i="2"/>
  <c r="M45" i="2"/>
  <c r="M42" i="2"/>
  <c r="M37" i="2"/>
  <c r="Q37" i="2" s="1"/>
  <c r="M34" i="2"/>
  <c r="Q34" i="2" s="1"/>
  <c r="M26" i="2"/>
  <c r="Q26" i="2" s="1"/>
  <c r="M20" i="2"/>
  <c r="Q20" i="2" s="1"/>
  <c r="M17" i="2"/>
  <c r="M103" i="2"/>
  <c r="Q103" i="2" s="1"/>
  <c r="M95" i="2"/>
  <c r="M89" i="2"/>
  <c r="M253" i="2"/>
  <c r="Q253" i="2" s="1"/>
  <c r="M244" i="2"/>
  <c r="Q244" i="2" s="1"/>
  <c r="M224" i="2"/>
  <c r="M222" i="2"/>
  <c r="Q222" i="2" s="1"/>
  <c r="M172" i="2"/>
  <c r="M168" i="2"/>
  <c r="Q168" i="2" s="1"/>
  <c r="M129" i="2"/>
  <c r="M106" i="2"/>
  <c r="M101" i="2"/>
  <c r="Q101" i="2" s="1"/>
  <c r="M87" i="2"/>
  <c r="Q87" i="2" s="1"/>
  <c r="M79" i="2"/>
  <c r="Q79" i="2" s="1"/>
  <c r="M76" i="2"/>
  <c r="M70" i="2"/>
  <c r="Q116" i="2"/>
  <c r="Q108" i="2"/>
  <c r="Q143" i="2"/>
  <c r="Q54" i="2"/>
  <c r="Q189" i="2"/>
  <c r="Q51" i="2"/>
  <c r="Q146" i="2"/>
  <c r="Q199" i="2"/>
  <c r="Q33" i="2"/>
  <c r="Q78" i="2"/>
  <c r="Q119" i="2"/>
  <c r="Q234" i="2"/>
  <c r="Q229" i="2"/>
  <c r="Q346" i="2"/>
  <c r="Q748" i="2"/>
  <c r="Q377" i="2"/>
  <c r="Q395" i="2"/>
  <c r="Q441" i="2"/>
  <c r="Q269" i="2"/>
  <c r="Q545" i="2"/>
  <c r="Q272" i="2"/>
  <c r="Q190" i="2"/>
  <c r="Q249" i="2"/>
  <c r="Q309" i="2"/>
  <c r="Q695" i="2"/>
  <c r="Q798" i="2"/>
  <c r="Q980" i="2"/>
  <c r="Q349" i="2"/>
  <c r="Q394" i="2"/>
  <c r="Q571" i="2"/>
  <c r="Q642" i="2"/>
  <c r="Q806" i="2"/>
  <c r="Q763" i="2"/>
  <c r="Q401" i="2"/>
  <c r="Q589" i="2"/>
  <c r="Q666" i="2"/>
  <c r="Q871" i="2"/>
  <c r="Q802" i="2"/>
  <c r="Q347" i="2"/>
  <c r="Q396" i="2"/>
  <c r="Q463" i="2"/>
  <c r="Q527" i="2"/>
  <c r="Q591" i="2"/>
  <c r="Q660" i="2"/>
  <c r="Q754" i="2"/>
  <c r="Q846" i="2"/>
  <c r="Q406" i="2"/>
  <c r="Q532" i="2"/>
  <c r="Q767" i="2"/>
  <c r="Q881" i="2"/>
  <c r="Q936" i="2"/>
  <c r="Q1042" i="2"/>
  <c r="Q637" i="2"/>
  <c r="Q701" i="2"/>
  <c r="Q765" i="2"/>
  <c r="Q832" i="2"/>
  <c r="Q1084" i="2"/>
  <c r="Q950" i="2"/>
  <c r="Q890" i="2"/>
  <c r="Q963" i="2"/>
  <c r="Q1239" i="2"/>
  <c r="Q1179" i="2"/>
  <c r="Q1251" i="2"/>
  <c r="Q1434" i="2"/>
  <c r="Q1036" i="2"/>
  <c r="Q1149" i="2"/>
  <c r="Q1351" i="2"/>
  <c r="Q1099" i="2"/>
  <c r="Q1357" i="2"/>
  <c r="Q1028" i="2"/>
  <c r="Q1271" i="2"/>
  <c r="Q1389" i="2"/>
  <c r="Q1226" i="2"/>
  <c r="Q1397" i="2"/>
  <c r="Q1502" i="2"/>
  <c r="Q1035" i="2"/>
  <c r="Q1115" i="2"/>
  <c r="Q1308" i="2"/>
  <c r="Q1564" i="2"/>
  <c r="Q1150" i="2"/>
  <c r="Q1231" i="2"/>
  <c r="Q1866" i="2"/>
  <c r="Q1242" i="2"/>
  <c r="Q1562" i="2"/>
  <c r="Q1177" i="2"/>
  <c r="Q1241" i="2"/>
  <c r="Q1369" i="2"/>
  <c r="Q1526" i="2"/>
  <c r="Q1537" i="2"/>
  <c r="Q1635" i="2"/>
  <c r="Q1323" i="2"/>
  <c r="Q1390" i="2"/>
  <c r="Q1484" i="2"/>
  <c r="Q1565" i="2"/>
  <c r="Q1168" i="2"/>
  <c r="Q1360" i="2"/>
  <c r="Q1435" i="2"/>
  <c r="Q1529" i="2"/>
  <c r="Q1590" i="2"/>
  <c r="Q1314" i="2"/>
  <c r="Q1459" i="2"/>
  <c r="Q1862" i="2"/>
  <c r="Q1535" i="2"/>
  <c r="Q1626" i="2"/>
  <c r="Q1742" i="2"/>
  <c r="Q1597" i="2"/>
  <c r="Q1778" i="2"/>
  <c r="Q1638" i="2"/>
  <c r="Q1647" i="2"/>
  <c r="Q1615" i="2"/>
  <c r="Q1699" i="2"/>
  <c r="Q1803" i="2"/>
  <c r="Q2066" i="2"/>
  <c r="Q2042" i="2"/>
  <c r="Q1688" i="2"/>
  <c r="Q1836" i="2"/>
  <c r="Q1981" i="2"/>
  <c r="Q1842" i="2"/>
  <c r="Q1941" i="2"/>
  <c r="Q2148" i="2"/>
  <c r="Q1804" i="2"/>
  <c r="Q2070" i="2"/>
  <c r="Q1636" i="2"/>
  <c r="Q1700" i="2"/>
  <c r="Q1868" i="2"/>
  <c r="Q2232" i="2"/>
  <c r="Q1997" i="2"/>
  <c r="Q2078" i="2"/>
  <c r="Q2055" i="2"/>
  <c r="Q2252" i="2"/>
  <c r="Q1864" i="2"/>
  <c r="Q2120" i="2"/>
  <c r="Q1789" i="2"/>
  <c r="Q1929" i="2"/>
  <c r="Q2034" i="2"/>
  <c r="Q2162" i="2"/>
  <c r="Q1980" i="2"/>
  <c r="Q2044" i="2"/>
  <c r="Q2153" i="2"/>
  <c r="Q2274" i="2"/>
  <c r="Q1979" i="2"/>
  <c r="Q1960" i="2"/>
  <c r="Q2200" i="2"/>
  <c r="Q2099" i="2"/>
  <c r="Q2296" i="2"/>
  <c r="Q2180" i="2"/>
  <c r="Q2285" i="2"/>
  <c r="Q2176" i="2"/>
  <c r="Q2268" i="2"/>
  <c r="Q2276" i="2"/>
  <c r="Q2215" i="2"/>
  <c r="Q2262" i="2"/>
  <c r="Q2187" i="2"/>
  <c r="Q2251" i="2"/>
  <c r="Q121" i="2"/>
  <c r="Q232" i="2"/>
  <c r="Q118" i="2"/>
  <c r="Q140" i="2"/>
  <c r="Q202" i="2"/>
  <c r="Q91" i="2"/>
  <c r="Q180" i="2"/>
  <c r="Q63" i="2"/>
  <c r="Q205" i="2"/>
  <c r="Q9" i="2"/>
  <c r="Q60" i="2"/>
  <c r="Q125" i="2"/>
  <c r="Q237" i="2"/>
  <c r="Q335" i="2"/>
  <c r="Q265" i="2"/>
  <c r="Q785" i="2"/>
  <c r="Q716" i="2"/>
  <c r="Q270" i="2"/>
  <c r="Q895" i="2"/>
  <c r="Q505" i="2"/>
  <c r="Q279" i="2"/>
  <c r="Q609" i="2"/>
  <c r="Q208" i="2"/>
  <c r="Q282" i="2"/>
  <c r="Q42" i="2"/>
  <c r="Q88" i="2"/>
  <c r="Q252" i="2"/>
  <c r="Q433" i="2"/>
  <c r="Q430" i="2"/>
  <c r="Q494" i="2"/>
  <c r="Q558" i="2"/>
  <c r="Q622" i="2"/>
  <c r="Q803" i="2"/>
  <c r="Q398" i="2"/>
  <c r="Q451" i="2"/>
  <c r="Q515" i="2"/>
  <c r="Q579" i="2"/>
  <c r="Q644" i="2"/>
  <c r="Q738" i="2"/>
  <c r="Q811" i="2"/>
  <c r="Q552" i="2"/>
  <c r="Q616" i="2"/>
  <c r="Q404" i="2"/>
  <c r="Q469" i="2"/>
  <c r="Q533" i="2"/>
  <c r="Q597" i="2"/>
  <c r="Q668" i="2"/>
  <c r="Q879" i="2"/>
  <c r="Q562" i="2"/>
  <c r="Q626" i="2"/>
  <c r="Q696" i="2"/>
  <c r="Q354" i="2"/>
  <c r="Q535" i="2"/>
  <c r="Q599" i="2"/>
  <c r="Q862" i="2"/>
  <c r="Q412" i="2"/>
  <c r="Q540" i="2"/>
  <c r="Q604" i="2"/>
  <c r="Q688" i="2"/>
  <c r="Q777" i="2"/>
  <c r="Q673" i="2"/>
  <c r="Q860" i="2"/>
  <c r="Q921" i="2"/>
  <c r="Q1009" i="2"/>
  <c r="Q843" i="2"/>
  <c r="Q907" i="2"/>
  <c r="Q988" i="2"/>
  <c r="Q645" i="2"/>
  <c r="Q776" i="2"/>
  <c r="Q904" i="2"/>
  <c r="Q877" i="2"/>
  <c r="Q952" i="2"/>
  <c r="Q898" i="2"/>
  <c r="Q1270" i="2"/>
  <c r="Q1000" i="2"/>
  <c r="Q1085" i="2"/>
  <c r="Q1186" i="2"/>
  <c r="Q1266" i="2"/>
  <c r="Q1481" i="2"/>
  <c r="Q1379" i="2"/>
  <c r="Q1017" i="2"/>
  <c r="Q1127" i="2"/>
  <c r="Q1056" i="2"/>
  <c r="Q1173" i="2"/>
  <c r="Q1279" i="2"/>
  <c r="Q1449" i="2"/>
  <c r="Q1154" i="2"/>
  <c r="Q1234" i="2"/>
  <c r="Q1166" i="2"/>
  <c r="Q1269" i="2"/>
  <c r="Q1421" i="2"/>
  <c r="Q1043" i="2"/>
  <c r="Q1316" i="2"/>
  <c r="Q1246" i="2"/>
  <c r="Q1342" i="2"/>
  <c r="Q1097" i="2"/>
  <c r="Q1163" i="2"/>
  <c r="Q1244" i="2"/>
  <c r="Q1365" i="2"/>
  <c r="Q1534" i="2"/>
  <c r="Q1792" i="2"/>
  <c r="Q1377" i="2"/>
  <c r="Q1755" i="2"/>
  <c r="Q1539" i="2"/>
  <c r="Q1603" i="2"/>
  <c r="Q1240" i="2"/>
  <c r="Q1304" i="2"/>
  <c r="Q1625" i="2"/>
  <c r="Q1542" i="2"/>
  <c r="Q1393" i="2"/>
  <c r="Q1474" i="2"/>
  <c r="Q1795" i="2"/>
  <c r="Q1479" i="2"/>
  <c r="Q1599" i="2"/>
  <c r="Q1835" i="2"/>
  <c r="Q1579" i="2"/>
  <c r="Q1630" i="2"/>
  <c r="Q2094" i="2"/>
  <c r="Q1779" i="2"/>
  <c r="Q2033" i="2"/>
  <c r="Q2063" i="2"/>
  <c r="Q1854" i="2"/>
  <c r="Q1989" i="2"/>
  <c r="Q1847" i="2"/>
  <c r="Q2224" i="2"/>
  <c r="Q1907" i="2"/>
  <c r="Q1644" i="2"/>
  <c r="Q1708" i="2"/>
  <c r="Q1877" i="2"/>
  <c r="Q1983" i="2"/>
  <c r="Q1959" i="2"/>
  <c r="Q1825" i="2"/>
  <c r="Q1903" i="2"/>
  <c r="Q2002" i="2"/>
  <c r="Q1808" i="2"/>
  <c r="Q1962" i="2"/>
  <c r="Q1797" i="2"/>
  <c r="Q1861" i="2"/>
  <c r="Q2039" i="2"/>
  <c r="Q2045" i="2"/>
  <c r="Q1988" i="2"/>
  <c r="Q2051" i="2"/>
  <c r="Q2213" i="2"/>
  <c r="Q1968" i="2"/>
  <c r="Q2032" i="2"/>
  <c r="Q2236" i="2"/>
  <c r="Q2107" i="2"/>
  <c r="Q2177" i="2"/>
  <c r="Q2111" i="2"/>
  <c r="Q2185" i="2"/>
  <c r="Q2181" i="2"/>
  <c r="Q2273" i="2"/>
  <c r="Q2189" i="2"/>
  <c r="Q2281" i="2"/>
  <c r="Q2223" i="2"/>
  <c r="Q2287" i="2"/>
  <c r="Q2206" i="2"/>
  <c r="Q2270" i="2"/>
  <c r="Q2259" i="2"/>
  <c r="Q36" i="2"/>
  <c r="Q124" i="2"/>
  <c r="Q157" i="2"/>
  <c r="Q81" i="2"/>
  <c r="Q149" i="2"/>
  <c r="Q220" i="2"/>
  <c r="Q218" i="2"/>
  <c r="Q74" i="2"/>
  <c r="Q173" i="2"/>
  <c r="Q133" i="2"/>
  <c r="Q15" i="2"/>
  <c r="Q68" i="2"/>
  <c r="Q127" i="2"/>
  <c r="Q45" i="2"/>
  <c r="Q255" i="2"/>
  <c r="Q357" i="2"/>
  <c r="Q390" i="2"/>
  <c r="Q942" i="2"/>
  <c r="Q299" i="2"/>
  <c r="Q273" i="2"/>
  <c r="Q569" i="2"/>
  <c r="Q795" i="2"/>
  <c r="Q284" i="2"/>
  <c r="Q102" i="2"/>
  <c r="Q201" i="2"/>
  <c r="Q259" i="2"/>
  <c r="Q337" i="2"/>
  <c r="Q631" i="2"/>
  <c r="Q712" i="2"/>
  <c r="Q587" i="2"/>
  <c r="Q740" i="2"/>
  <c r="Q432" i="2"/>
  <c r="Q496" i="2"/>
  <c r="Q560" i="2"/>
  <c r="Q624" i="2"/>
  <c r="Q704" i="2"/>
  <c r="Q786" i="2"/>
  <c r="Q897" i="2"/>
  <c r="Q358" i="2"/>
  <c r="Q605" i="2"/>
  <c r="Q794" i="2"/>
  <c r="Q911" i="2"/>
  <c r="Q442" i="2"/>
  <c r="Q630" i="2"/>
  <c r="Q711" i="2"/>
  <c r="Q317" i="2"/>
  <c r="Q415" i="2"/>
  <c r="Q479" i="2"/>
  <c r="Q543" i="2"/>
  <c r="Q607" i="2"/>
  <c r="Q690" i="2"/>
  <c r="Q548" i="2"/>
  <c r="Q612" i="2"/>
  <c r="Q782" i="2"/>
  <c r="Q681" i="2"/>
  <c r="Q745" i="2"/>
  <c r="Q804" i="2"/>
  <c r="Q1016" i="2"/>
  <c r="Q966" i="2"/>
  <c r="Q1071" i="2"/>
  <c r="Q910" i="2"/>
  <c r="Q851" i="2"/>
  <c r="Q653" i="2"/>
  <c r="Q717" i="2"/>
  <c r="Q784" i="2"/>
  <c r="Q848" i="2"/>
  <c r="Q912" i="2"/>
  <c r="Q885" i="2"/>
  <c r="Q982" i="2"/>
  <c r="Q995" i="2"/>
  <c r="Q1123" i="2"/>
  <c r="Q1194" i="2"/>
  <c r="Q1300" i="2"/>
  <c r="Q925" i="2"/>
  <c r="Q1513" i="2"/>
  <c r="Q1138" i="2"/>
  <c r="Q1402" i="2"/>
  <c r="Q983" i="2"/>
  <c r="Q1058" i="2"/>
  <c r="Q1473" i="2"/>
  <c r="Q1162" i="2"/>
  <c r="Q1260" i="2"/>
  <c r="Q1174" i="2"/>
  <c r="Q1078" i="2"/>
  <c r="Q1175" i="2"/>
  <c r="Q1286" i="2"/>
  <c r="Q1426" i="2"/>
  <c r="Q1051" i="2"/>
  <c r="Q1235" i="2"/>
  <c r="Q1100" i="2"/>
  <c r="Q1261" i="2"/>
  <c r="Q1358" i="2"/>
  <c r="Q1549" i="2"/>
  <c r="Q1178" i="2"/>
  <c r="Q1259" i="2"/>
  <c r="Q1382" i="2"/>
  <c r="Q1193" i="2"/>
  <c r="Q1321" i="2"/>
  <c r="Q1381" i="2"/>
  <c r="Q1554" i="2"/>
  <c r="Q1653" i="2"/>
  <c r="Q1662" i="2"/>
  <c r="Q1248" i="2"/>
  <c r="Q1312" i="2"/>
  <c r="Q1376" i="2"/>
  <c r="Q1642" i="2"/>
  <c r="Q1557" i="2"/>
  <c r="Q1395" i="2"/>
  <c r="Q1568" i="2"/>
  <c r="Q1392" i="2"/>
  <c r="Q1456" i="2"/>
  <c r="Q1520" i="2"/>
  <c r="Q1655" i="2"/>
  <c r="Q1487" i="2"/>
  <c r="Q1551" i="2"/>
  <c r="Q1614" i="2"/>
  <c r="Q1663" i="2"/>
  <c r="Q1585" i="2"/>
  <c r="Q1737" i="2"/>
  <c r="Q1775" i="2"/>
  <c r="Q1722" i="2"/>
  <c r="Q1830" i="2"/>
  <c r="Q1670" i="2"/>
  <c r="Q1796" i="2"/>
  <c r="Q1649" i="2"/>
  <c r="Q1731" i="2"/>
  <c r="Q2089" i="2"/>
  <c r="Q1859" i="2"/>
  <c r="Q1852" i="2"/>
  <c r="Q1949" i="2"/>
  <c r="Q1687" i="2"/>
  <c r="Q1751" i="2"/>
  <c r="Q1914" i="2"/>
  <c r="Q1652" i="2"/>
  <c r="Q1716" i="2"/>
  <c r="Q1798" i="2"/>
  <c r="Q1894" i="2"/>
  <c r="Q1810" i="2"/>
  <c r="Q2293" i="2"/>
  <c r="Q1833" i="2"/>
  <c r="Q1918" i="2"/>
  <c r="Q2124" i="2"/>
  <c r="Q2061" i="2"/>
  <c r="Q1816" i="2"/>
  <c r="Q1874" i="2"/>
  <c r="Q1805" i="2"/>
  <c r="Q1869" i="2"/>
  <c r="Q1965" i="2"/>
  <c r="Q2047" i="2"/>
  <c r="Q2073" i="2"/>
  <c r="Q1996" i="2"/>
  <c r="Q2220" i="2"/>
  <c r="Q1931" i="2"/>
  <c r="Q2170" i="2"/>
  <c r="Q1976" i="2"/>
  <c r="Q2040" i="2"/>
  <c r="Q2269" i="2"/>
  <c r="Q2100" i="2"/>
  <c r="Q2242" i="2"/>
  <c r="Q2119" i="2"/>
  <c r="Q2216" i="2"/>
  <c r="Q2118" i="2"/>
  <c r="Q2186" i="2"/>
  <c r="Q2167" i="2"/>
  <c r="Q2231" i="2"/>
  <c r="Q2295" i="2"/>
  <c r="Q2214" i="2"/>
  <c r="Q2278" i="2"/>
  <c r="Q2203" i="2"/>
  <c r="Q2267" i="2"/>
  <c r="Q117" i="2"/>
  <c r="Q48" i="2"/>
  <c r="Q82" i="2"/>
  <c r="Q226" i="2"/>
  <c r="Q305" i="2"/>
  <c r="Q331" i="2"/>
  <c r="Q261" i="2"/>
  <c r="Q481" i="2"/>
  <c r="Q184" i="2"/>
  <c r="Q680" i="2"/>
  <c r="Q345" i="2"/>
  <c r="Q435" i="2"/>
  <c r="Q563" i="2"/>
  <c r="Q708" i="2"/>
  <c r="Q1041" i="2"/>
  <c r="Q536" i="2"/>
  <c r="Q842" i="2"/>
  <c r="Q453" i="2"/>
  <c r="Q581" i="2"/>
  <c r="Q418" i="2"/>
  <c r="Q546" i="2"/>
  <c r="Q679" i="2"/>
  <c r="Q392" i="2"/>
  <c r="Q519" i="2"/>
  <c r="Q658" i="2"/>
  <c r="Q657" i="2"/>
  <c r="Q780" i="2"/>
  <c r="Q908" i="2"/>
  <c r="Q934" i="2"/>
  <c r="Q1095" i="2"/>
  <c r="Q1690" i="2"/>
  <c r="Q132" i="2"/>
  <c r="Q238" i="2"/>
  <c r="Q227" i="2"/>
  <c r="Q115" i="2"/>
  <c r="Q77" i="2"/>
  <c r="Q214" i="2"/>
  <c r="Q65" i="2"/>
  <c r="Q150" i="2"/>
  <c r="Q73" i="2"/>
  <c r="Q136" i="2"/>
  <c r="Q57" i="2"/>
  <c r="Q129" i="2"/>
  <c r="Q197" i="2"/>
  <c r="Q268" i="2"/>
  <c r="Q316" i="2"/>
  <c r="Q425" i="2"/>
  <c r="Q289" i="2"/>
  <c r="Q276" i="2"/>
  <c r="Q152" i="2"/>
  <c r="Q288" i="2"/>
  <c r="Q52" i="2"/>
  <c r="Q105" i="2"/>
  <c r="Q339" i="2"/>
  <c r="Q561" i="2"/>
  <c r="Q646" i="2"/>
  <c r="Q283" i="2"/>
  <c r="Q323" i="2"/>
  <c r="Q755" i="2"/>
  <c r="Q838" i="2"/>
  <c r="Q440" i="2"/>
  <c r="Q504" i="2"/>
  <c r="Q568" i="2"/>
  <c r="Q638" i="2"/>
  <c r="Q719" i="2"/>
  <c r="Q932" i="2"/>
  <c r="Q329" i="2"/>
  <c r="Q799" i="2"/>
  <c r="Q1052" i="2"/>
  <c r="Q514" i="2"/>
  <c r="Q578" i="2"/>
  <c r="Q726" i="2"/>
  <c r="Q849" i="2"/>
  <c r="Q321" i="2"/>
  <c r="Q364" i="2"/>
  <c r="Q919" i="2"/>
  <c r="Q428" i="2"/>
  <c r="Q556" i="2"/>
  <c r="Q620" i="2"/>
  <c r="Q718" i="2"/>
  <c r="Q787" i="2"/>
  <c r="Q974" i="2"/>
  <c r="Q753" i="2"/>
  <c r="Q812" i="2"/>
  <c r="Q1020" i="2"/>
  <c r="Q1076" i="2"/>
  <c r="Q918" i="2"/>
  <c r="Q1285" i="2"/>
  <c r="Q924" i="2"/>
  <c r="Q1039" i="2"/>
  <c r="Q661" i="2"/>
  <c r="Q920" i="2"/>
  <c r="Q829" i="2"/>
  <c r="Q1011" i="2"/>
  <c r="Q1061" i="2"/>
  <c r="Q1089" i="2"/>
  <c r="Q1202" i="2"/>
  <c r="Q933" i="2"/>
  <c r="Q997" i="2"/>
  <c r="Q1068" i="2"/>
  <c r="Q1172" i="2"/>
  <c r="Q991" i="2"/>
  <c r="Q1060" i="2"/>
  <c r="Q1188" i="2"/>
  <c r="Q1268" i="2"/>
  <c r="Q1114" i="2"/>
  <c r="Q1189" i="2"/>
  <c r="Q1022" i="2"/>
  <c r="Q1181" i="2"/>
  <c r="Q1443" i="2"/>
  <c r="Q1130" i="2"/>
  <c r="Q1252" i="2"/>
  <c r="Q1372" i="2"/>
  <c r="Q1108" i="2"/>
  <c r="Q1182" i="2"/>
  <c r="Q1263" i="2"/>
  <c r="Q1374" i="2"/>
  <c r="Q1566" i="2"/>
  <c r="Q1180" i="2"/>
  <c r="Q1274" i="2"/>
  <c r="Q1697" i="2"/>
  <c r="Q1396" i="2"/>
  <c r="Q1558" i="2"/>
  <c r="Q1661" i="2"/>
  <c r="Q1347" i="2"/>
  <c r="Q1422" i="2"/>
  <c r="Q1516" i="2"/>
  <c r="Q1192" i="2"/>
  <c r="Q1320" i="2"/>
  <c r="Q1386" i="2"/>
  <c r="Q1467" i="2"/>
  <c r="Q1702" i="2"/>
  <c r="Q1338" i="2"/>
  <c r="Q1583" i="2"/>
  <c r="Q1400" i="2"/>
  <c r="Q1464" i="2"/>
  <c r="Q1528" i="2"/>
  <c r="Q1431" i="2"/>
  <c r="Q1559" i="2"/>
  <c r="Q1915" i="2"/>
  <c r="Q1629" i="2"/>
  <c r="Q1895" i="2"/>
  <c r="Q1665" i="2"/>
  <c r="Q1753" i="2"/>
  <c r="Q1685" i="2"/>
  <c r="Q1812" i="2"/>
  <c r="Q1712" i="2"/>
  <c r="Q1875" i="2"/>
  <c r="Q1870" i="2"/>
  <c r="Q1695" i="2"/>
  <c r="Q1759" i="2"/>
  <c r="Q1850" i="2"/>
  <c r="Q1800" i="2"/>
  <c r="Q1999" i="2"/>
  <c r="Q1815" i="2"/>
  <c r="Q1933" i="2"/>
  <c r="Q1824" i="2"/>
  <c r="Q1889" i="2"/>
  <c r="Q1985" i="2"/>
  <c r="Q1813" i="2"/>
  <c r="Q1885" i="2"/>
  <c r="Q2065" i="2"/>
  <c r="Q2098" i="2"/>
  <c r="Q1876" i="2"/>
  <c r="Q2233" i="2"/>
  <c r="Q2077" i="2"/>
  <c r="Q2196" i="2"/>
  <c r="Q1984" i="2"/>
  <c r="Q2052" i="2"/>
  <c r="Q2282" i="2"/>
  <c r="Q2108" i="2"/>
  <c r="Q2133" i="2"/>
  <c r="Q2048" i="2"/>
  <c r="Q2136" i="2"/>
  <c r="Q2210" i="2"/>
  <c r="Q2127" i="2"/>
  <c r="Q2126" i="2"/>
  <c r="Q2204" i="2"/>
  <c r="Q2123" i="2"/>
  <c r="Q2212" i="2"/>
  <c r="Q2297" i="2"/>
  <c r="Q2286" i="2"/>
  <c r="Q2275" i="2"/>
  <c r="Q43" i="2"/>
  <c r="Q163" i="2"/>
  <c r="Q31" i="2"/>
  <c r="Q196" i="2"/>
  <c r="Q159" i="2"/>
  <c r="Q113" i="2"/>
  <c r="Q90" i="2"/>
  <c r="Q154" i="2"/>
  <c r="Q93" i="2"/>
  <c r="Q139" i="2"/>
  <c r="H6" i="2"/>
  <c r="Q70" i="2"/>
  <c r="Q251" i="2"/>
  <c r="Q327" i="2"/>
  <c r="Q489" i="2"/>
  <c r="Q291" i="2"/>
  <c r="Q378" i="2"/>
  <c r="Q315" i="2"/>
  <c r="Q230" i="2"/>
  <c r="Q13" i="2"/>
  <c r="Q58" i="2"/>
  <c r="Q215" i="2"/>
  <c r="Q275" i="2"/>
  <c r="Q350" i="2"/>
  <c r="Q454" i="2"/>
  <c r="Q518" i="2"/>
  <c r="Q582" i="2"/>
  <c r="Q742" i="2"/>
  <c r="Q857" i="2"/>
  <c r="Q286" i="2"/>
  <c r="Q760" i="2"/>
  <c r="Q809" i="2"/>
  <c r="Q1012" i="2"/>
  <c r="Q333" i="2"/>
  <c r="Q375" i="2"/>
  <c r="Q429" i="2"/>
  <c r="Q493" i="2"/>
  <c r="Q557" i="2"/>
  <c r="Q621" i="2"/>
  <c r="Q700" i="2"/>
  <c r="Q817" i="2"/>
  <c r="Q458" i="2"/>
  <c r="Q586" i="2"/>
  <c r="Q865" i="2"/>
  <c r="Q325" i="2"/>
  <c r="Q374" i="2"/>
  <c r="Q707" i="2"/>
  <c r="Q779" i="2"/>
  <c r="Q972" i="2"/>
  <c r="Q500" i="2"/>
  <c r="Q564" i="2"/>
  <c r="Q639" i="2"/>
  <c r="Q720" i="2"/>
  <c r="Q697" i="2"/>
  <c r="Q761" i="2"/>
  <c r="Q820" i="2"/>
  <c r="Q884" i="2"/>
  <c r="Q1247" i="2"/>
  <c r="Q990" i="2"/>
  <c r="Q1082" i="2"/>
  <c r="Q930" i="2"/>
  <c r="Q867" i="2"/>
  <c r="Q926" i="2"/>
  <c r="Q864" i="2"/>
  <c r="Q1018" i="2"/>
  <c r="Q773" i="2"/>
  <c r="Q1040" i="2"/>
  <c r="Q1063" i="2"/>
  <c r="Q1356" i="2"/>
  <c r="Q941" i="2"/>
  <c r="Q1206" i="2"/>
  <c r="Q986" i="2"/>
  <c r="Q999" i="2"/>
  <c r="Q1601" i="2"/>
  <c r="Q1196" i="2"/>
  <c r="Q1283" i="2"/>
  <c r="Q1120" i="2"/>
  <c r="Q1223" i="2"/>
  <c r="Q1094" i="2"/>
  <c r="Q1622" i="2"/>
  <c r="Q1147" i="2"/>
  <c r="Q1258" i="2"/>
  <c r="Q1387" i="2"/>
  <c r="Q1116" i="2"/>
  <c r="Q1197" i="2"/>
  <c r="Q1121" i="2"/>
  <c r="Q1195" i="2"/>
  <c r="Q1444" i="2"/>
  <c r="Q1273" i="2"/>
  <c r="Q1337" i="2"/>
  <c r="Q1492" i="2"/>
  <c r="Q1355" i="2"/>
  <c r="Q1437" i="2"/>
  <c r="Q1518" i="2"/>
  <c r="Q1136" i="2"/>
  <c r="Q1264" i="2"/>
  <c r="Q1401" i="2"/>
  <c r="Q1482" i="2"/>
  <c r="Q1563" i="2"/>
  <c r="Q1506" i="2"/>
  <c r="Q1605" i="2"/>
  <c r="Q1408" i="2"/>
  <c r="Q1472" i="2"/>
  <c r="Q1730" i="2"/>
  <c r="Q1693" i="2"/>
  <c r="Q1788" i="2"/>
  <c r="Q1591" i="2"/>
  <c r="Q1691" i="2"/>
  <c r="Q1667" i="2"/>
  <c r="Q1758" i="2"/>
  <c r="Q1666" i="2"/>
  <c r="Q1754" i="2"/>
  <c r="Q1592" i="2"/>
  <c r="Q1656" i="2"/>
  <c r="Q1720" i="2"/>
  <c r="Q1784" i="2"/>
  <c r="Q1882" i="2"/>
  <c r="Q1703" i="2"/>
  <c r="Q1767" i="2"/>
  <c r="Q1855" i="2"/>
  <c r="Q1974" i="2"/>
  <c r="Q1604" i="2"/>
  <c r="Q1668" i="2"/>
  <c r="Q1822" i="2"/>
  <c r="Q2054" i="2"/>
  <c r="Q1785" i="2"/>
  <c r="Q1938" i="2"/>
  <c r="Q2030" i="2"/>
  <c r="Q2023" i="2"/>
  <c r="Q1832" i="2"/>
  <c r="Q1891" i="2"/>
  <c r="Q1821" i="2"/>
  <c r="Q1975" i="2"/>
  <c r="Q2093" i="2"/>
  <c r="Q2106" i="2"/>
  <c r="Q1884" i="2"/>
  <c r="Q1947" i="2"/>
  <c r="Q2011" i="2"/>
  <c r="Q2082" i="2"/>
  <c r="Q1928" i="2"/>
  <c r="Q1992" i="2"/>
  <c r="Q2289" i="2"/>
  <c r="Q2067" i="2"/>
  <c r="Q2138" i="2"/>
  <c r="Q2056" i="2"/>
  <c r="Q2141" i="2"/>
  <c r="Q2135" i="2"/>
  <c r="Q2226" i="2"/>
  <c r="Q2134" i="2"/>
  <c r="Q2209" i="2"/>
  <c r="Q2131" i="2"/>
  <c r="Q2217" i="2"/>
  <c r="Q2230" i="2"/>
  <c r="Q2294" i="2"/>
  <c r="Q2283" i="2"/>
  <c r="Q165" i="2"/>
  <c r="Q95" i="2"/>
  <c r="Q161" i="2"/>
  <c r="Q27" i="2"/>
  <c r="Q107" i="2"/>
  <c r="Q221" i="2"/>
  <c r="Q104" i="2"/>
  <c r="Q156" i="2"/>
  <c r="Q240" i="2"/>
  <c r="Q32" i="2"/>
  <c r="Q76" i="2"/>
  <c r="Q172" i="2"/>
  <c r="Q342" i="2"/>
  <c r="Q553" i="2"/>
  <c r="Q228" i="2"/>
  <c r="Q650" i="2"/>
  <c r="Q371" i="2"/>
  <c r="Q326" i="2"/>
  <c r="Q17" i="2"/>
  <c r="Q359" i="2"/>
  <c r="Q847" i="2"/>
  <c r="Q462" i="2"/>
  <c r="Q526" i="2"/>
  <c r="Q590" i="2"/>
  <c r="Q744" i="2"/>
  <c r="Q873" i="2"/>
  <c r="Q297" i="2"/>
  <c r="Q376" i="2"/>
  <c r="Q691" i="2"/>
  <c r="Q778" i="2"/>
  <c r="Q655" i="2"/>
  <c r="Q814" i="2"/>
  <c r="Q296" i="2"/>
  <c r="Q340" i="2"/>
  <c r="Q634" i="2"/>
  <c r="Q715" i="2"/>
  <c r="Q823" i="2"/>
  <c r="Q594" i="2"/>
  <c r="Q662" i="2"/>
  <c r="Q743" i="2"/>
  <c r="Q332" i="2"/>
  <c r="Q810" i="2"/>
  <c r="Q996" i="2"/>
  <c r="Q444" i="2"/>
  <c r="Q508" i="2"/>
  <c r="Q572" i="2"/>
  <c r="Q735" i="2"/>
  <c r="Q705" i="2"/>
  <c r="Q828" i="2"/>
  <c r="Q955" i="2"/>
  <c r="Q1277" i="2"/>
  <c r="Q1190" i="2"/>
  <c r="Q945" i="2"/>
  <c r="Q1530" i="2"/>
  <c r="Q875" i="2"/>
  <c r="Q808" i="2"/>
  <c r="Q872" i="2"/>
  <c r="Q937" i="2"/>
  <c r="Q1044" i="2"/>
  <c r="Q909" i="2"/>
  <c r="Q1118" i="2"/>
  <c r="Q931" i="2"/>
  <c r="Q1069" i="2"/>
  <c r="Q1065" i="2"/>
  <c r="Q1155" i="2"/>
  <c r="Q1025" i="2"/>
  <c r="Q1228" i="2"/>
  <c r="Q1373" i="2"/>
  <c r="Q949" i="2"/>
  <c r="Q1110" i="2"/>
  <c r="Q994" i="2"/>
  <c r="Q1077" i="2"/>
  <c r="Q943" i="2"/>
  <c r="Q1007" i="2"/>
  <c r="Q1324" i="2"/>
  <c r="Q1126" i="2"/>
  <c r="Q1319" i="2"/>
  <c r="Q1038" i="2"/>
  <c r="Q1102" i="2"/>
  <c r="Q1359" i="2"/>
  <c r="Q1790" i="2"/>
  <c r="Q1164" i="2"/>
  <c r="Q1275" i="2"/>
  <c r="Q1411" i="2"/>
  <c r="Q1610" i="2"/>
  <c r="Q1129" i="2"/>
  <c r="Q1210" i="2"/>
  <c r="Q1446" i="2"/>
  <c r="Q1461" i="2"/>
  <c r="Q1153" i="2"/>
  <c r="Q1281" i="2"/>
  <c r="Q1345" i="2"/>
  <c r="Q1505" i="2"/>
  <c r="Q1710" i="2"/>
  <c r="Q1452" i="2"/>
  <c r="Q1533" i="2"/>
  <c r="Q1144" i="2"/>
  <c r="Q1272" i="2"/>
  <c r="Q1403" i="2"/>
  <c r="Q1497" i="2"/>
  <c r="Q1570" i="2"/>
  <c r="Q1714" i="2"/>
  <c r="Q1521" i="2"/>
  <c r="Q1480" i="2"/>
  <c r="Q1544" i="2"/>
  <c r="Q1383" i="2"/>
  <c r="Q1447" i="2"/>
  <c r="Q1701" i="2"/>
  <c r="Q1572" i="2"/>
  <c r="Q1606" i="2"/>
  <c r="Q1757" i="2"/>
  <c r="Q1927" i="2"/>
  <c r="Q1725" i="2"/>
  <c r="Q1682" i="2"/>
  <c r="Q1898" i="2"/>
  <c r="Q1600" i="2"/>
  <c r="Q1664" i="2"/>
  <c r="Q1728" i="2"/>
  <c r="Q1899" i="2"/>
  <c r="Q2264" i="2"/>
  <c r="Q1893" i="2"/>
  <c r="Q1986" i="2"/>
  <c r="Q1711" i="2"/>
  <c r="Q1772" i="2"/>
  <c r="Q1860" i="2"/>
  <c r="Q1982" i="2"/>
  <c r="Q1827" i="2"/>
  <c r="Q2062" i="2"/>
  <c r="Q1793" i="2"/>
  <c r="Q1857" i="2"/>
  <c r="Q2041" i="2"/>
  <c r="Q1840" i="2"/>
  <c r="Q2272" i="2"/>
  <c r="Q1829" i="2"/>
  <c r="Q1993" i="2"/>
  <c r="Q2101" i="2"/>
  <c r="Q2116" i="2"/>
  <c r="Q1956" i="2"/>
  <c r="Q2020" i="2"/>
  <c r="Q2081" i="2"/>
  <c r="Q1955" i="2"/>
  <c r="Q2019" i="2"/>
  <c r="Q2087" i="2"/>
  <c r="Q1936" i="2"/>
  <c r="Q2225" i="2"/>
  <c r="Q2075" i="2"/>
  <c r="Q2156" i="2"/>
  <c r="Q2064" i="2"/>
  <c r="Q2146" i="2"/>
  <c r="Q2244" i="2"/>
  <c r="Q2142" i="2"/>
  <c r="Q2139" i="2"/>
  <c r="Q2191" i="2"/>
  <c r="Q2255" i="2"/>
  <c r="Q2174" i="2"/>
  <c r="Q2238" i="2"/>
  <c r="Q2227" i="2"/>
  <c r="Q2291" i="2"/>
  <c r="F2249" i="1"/>
  <c r="F2247" i="1"/>
  <c r="F2245" i="1"/>
  <c r="F2243" i="1"/>
  <c r="F2241" i="1"/>
  <c r="F2239" i="1"/>
  <c r="F2237" i="1"/>
  <c r="F2235" i="1"/>
  <c r="F2233" i="1"/>
  <c r="F2231" i="1"/>
  <c r="F2229" i="1"/>
  <c r="F2227" i="1"/>
  <c r="F2225" i="1"/>
  <c r="F2223" i="1"/>
  <c r="F2221" i="1"/>
  <c r="F2219" i="1"/>
  <c r="F2217" i="1"/>
  <c r="F2215" i="1"/>
  <c r="F2213" i="1"/>
  <c r="F2211" i="1"/>
  <c r="F2209" i="1"/>
  <c r="F2207" i="1"/>
  <c r="F2205" i="1"/>
  <c r="F2203" i="1"/>
  <c r="F2201" i="1"/>
  <c r="F2199" i="1"/>
  <c r="F2197" i="1"/>
  <c r="F2195" i="1"/>
  <c r="F2248" i="1"/>
  <c r="F2246" i="1"/>
  <c r="F2244" i="1"/>
  <c r="F2242" i="1"/>
  <c r="F2240" i="1"/>
  <c r="F2238" i="1"/>
  <c r="F2236" i="1"/>
  <c r="F2234" i="1"/>
  <c r="F2232" i="1"/>
  <c r="F2230" i="1"/>
  <c r="F2228" i="1"/>
  <c r="F2226" i="1"/>
  <c r="F2224" i="1"/>
  <c r="F2222" i="1"/>
  <c r="F2220" i="1"/>
  <c r="F2218" i="1"/>
  <c r="F2216" i="1"/>
  <c r="F2214" i="1"/>
  <c r="F2212" i="1"/>
  <c r="F2210" i="1"/>
  <c r="F2208" i="1"/>
  <c r="F2206" i="1"/>
  <c r="F2204" i="1"/>
  <c r="F2202" i="1"/>
  <c r="F2200" i="1"/>
  <c r="F2198" i="1"/>
  <c r="F2196" i="1"/>
  <c r="F2193" i="1"/>
  <c r="F2191" i="1"/>
  <c r="F2189" i="1"/>
  <c r="F2187" i="1"/>
  <c r="F2185" i="1"/>
  <c r="F2183" i="1"/>
  <c r="F2181" i="1"/>
  <c r="F2179" i="1"/>
  <c r="F2177" i="1"/>
  <c r="F2175" i="1"/>
  <c r="F2173" i="1"/>
  <c r="F2171" i="1"/>
  <c r="F2169" i="1"/>
  <c r="F2167" i="1"/>
  <c r="F2165" i="1"/>
  <c r="F2163" i="1"/>
  <c r="F2161" i="1"/>
  <c r="F2159" i="1"/>
  <c r="F2194" i="1"/>
  <c r="F2186" i="1"/>
  <c r="F2160" i="1"/>
  <c r="F2184" i="1"/>
  <c r="F2182" i="1"/>
  <c r="F2172" i="1"/>
  <c r="F2168" i="1"/>
  <c r="F2164" i="1"/>
  <c r="F2156" i="1"/>
  <c r="F2154" i="1"/>
  <c r="F2152" i="1"/>
  <c r="F2150" i="1"/>
  <c r="F2148" i="1"/>
  <c r="F2146" i="1"/>
  <c r="F2144" i="1"/>
  <c r="F2142" i="1"/>
  <c r="F2140" i="1"/>
  <c r="F2138" i="1"/>
  <c r="F2136" i="1"/>
  <c r="F2134" i="1"/>
  <c r="F2132" i="1"/>
  <c r="F2130" i="1"/>
  <c r="F2128" i="1"/>
  <c r="F2126" i="1"/>
  <c r="F2180" i="1"/>
  <c r="F2158" i="1"/>
  <c r="F2178" i="1"/>
  <c r="F2192" i="1"/>
  <c r="F2176" i="1"/>
  <c r="F2188" i="1"/>
  <c r="F2170" i="1"/>
  <c r="F2149" i="1"/>
  <c r="F2143" i="1"/>
  <c r="F2153" i="1"/>
  <c r="F2124" i="1"/>
  <c r="F2122" i="1"/>
  <c r="F2120" i="1"/>
  <c r="F2118" i="1"/>
  <c r="F2116" i="1"/>
  <c r="F2114" i="1"/>
  <c r="F2112" i="1"/>
  <c r="F2110" i="1"/>
  <c r="F2108" i="1"/>
  <c r="F2106" i="1"/>
  <c r="F2104" i="1"/>
  <c r="F2102" i="1"/>
  <c r="F2100" i="1"/>
  <c r="F2098" i="1"/>
  <c r="F2166" i="1"/>
  <c r="F2147" i="1"/>
  <c r="F2131" i="1"/>
  <c r="F2127" i="1"/>
  <c r="F2190" i="1"/>
  <c r="F2157" i="1"/>
  <c r="F2139" i="1"/>
  <c r="F2174" i="1"/>
  <c r="F2151" i="1"/>
  <c r="F2137" i="1"/>
  <c r="F2162" i="1"/>
  <c r="F2145" i="1"/>
  <c r="F2141" i="1"/>
  <c r="F2135" i="1"/>
  <c r="F2123" i="1"/>
  <c r="F2121" i="1"/>
  <c r="F2119" i="1"/>
  <c r="F2117" i="1"/>
  <c r="F2115" i="1"/>
  <c r="F2113" i="1"/>
  <c r="F2111" i="1"/>
  <c r="F2109" i="1"/>
  <c r="F2107" i="1"/>
  <c r="F2105" i="1"/>
  <c r="F2103" i="1"/>
  <c r="F2101" i="1"/>
  <c r="F2099" i="1"/>
  <c r="F2079" i="1"/>
  <c r="F2077" i="1"/>
  <c r="F2075" i="1"/>
  <c r="F2073" i="1"/>
  <c r="F2071" i="1"/>
  <c r="F2069" i="1"/>
  <c r="F2067" i="1"/>
  <c r="F2065" i="1"/>
  <c r="F2063" i="1"/>
  <c r="F2061" i="1"/>
  <c r="F2059" i="1"/>
  <c r="F2057" i="1"/>
  <c r="F2055" i="1"/>
  <c r="F2053" i="1"/>
  <c r="F2051" i="1"/>
  <c r="F2049" i="1"/>
  <c r="F2047" i="1"/>
  <c r="F2045" i="1"/>
  <c r="F2043" i="1"/>
  <c r="F2041" i="1"/>
  <c r="F2039" i="1"/>
  <c r="F2037" i="1"/>
  <c r="F2035" i="1"/>
  <c r="F2033" i="1"/>
  <c r="F2031" i="1"/>
  <c r="F2029" i="1"/>
  <c r="F2027" i="1"/>
  <c r="F2025" i="1"/>
  <c r="F2023" i="1"/>
  <c r="F2021" i="1"/>
  <c r="F2125" i="1"/>
  <c r="F2091" i="1"/>
  <c r="F2084" i="1"/>
  <c r="F2081" i="1"/>
  <c r="F2090" i="1"/>
  <c r="F2087" i="1"/>
  <c r="F2133" i="1"/>
  <c r="F2097" i="1"/>
  <c r="F2096" i="1"/>
  <c r="F2155" i="1"/>
  <c r="F2086" i="1"/>
  <c r="F2083" i="1"/>
  <c r="F2080" i="1"/>
  <c r="F2078" i="1"/>
  <c r="F2076" i="1"/>
  <c r="F2074" i="1"/>
  <c r="F2072" i="1"/>
  <c r="F2070" i="1"/>
  <c r="F2068" i="1"/>
  <c r="F2066" i="1"/>
  <c r="F2064" i="1"/>
  <c r="F2062" i="1"/>
  <c r="F2060" i="1"/>
  <c r="F2058" i="1"/>
  <c r="F2056" i="1"/>
  <c r="F2054" i="1"/>
  <c r="F2052" i="1"/>
  <c r="F2050" i="1"/>
  <c r="F2095" i="1"/>
  <c r="F2094" i="1"/>
  <c r="F2089" i="1"/>
  <c r="F2129" i="1"/>
  <c r="F2082" i="1"/>
  <c r="F2092" i="1"/>
  <c r="F2038" i="1"/>
  <c r="F2030" i="1"/>
  <c r="F2022" i="1"/>
  <c r="F2018" i="1"/>
  <c r="F2085" i="1"/>
  <c r="F2046" i="1"/>
  <c r="F2015" i="1"/>
  <c r="F2013" i="1"/>
  <c r="F2011" i="1"/>
  <c r="F2009" i="1"/>
  <c r="F2007" i="1"/>
  <c r="F2005" i="1"/>
  <c r="F2003" i="1"/>
  <c r="F2001" i="1"/>
  <c r="F1999" i="1"/>
  <c r="F1997" i="1"/>
  <c r="F1995" i="1"/>
  <c r="F1993" i="1"/>
  <c r="F1991" i="1"/>
  <c r="F1989" i="1"/>
  <c r="F2048" i="1"/>
  <c r="F2044" i="1"/>
  <c r="F2036" i="1"/>
  <c r="F2028" i="1"/>
  <c r="F2020" i="1"/>
  <c r="F2017" i="1"/>
  <c r="F2042" i="1"/>
  <c r="F2034" i="1"/>
  <c r="F2026" i="1"/>
  <c r="F2088" i="1"/>
  <c r="F2016" i="1"/>
  <c r="F2014" i="1"/>
  <c r="F2012" i="1"/>
  <c r="F2010" i="1"/>
  <c r="F2008" i="1"/>
  <c r="F2040" i="1"/>
  <c r="F2032" i="1"/>
  <c r="F2024" i="1"/>
  <c r="F2019" i="1"/>
  <c r="F1986" i="1"/>
  <c r="F2093" i="1"/>
  <c r="F1980" i="1"/>
  <c r="F1978" i="1"/>
  <c r="F1976" i="1"/>
  <c r="F1974" i="1"/>
  <c r="F1972" i="1"/>
  <c r="F1970" i="1"/>
  <c r="F1968" i="1"/>
  <c r="F1966" i="1"/>
  <c r="F1998" i="1"/>
  <c r="F1994" i="1"/>
  <c r="F1985" i="1"/>
  <c r="F1982" i="1"/>
  <c r="F2002" i="1"/>
  <c r="F1990" i="1"/>
  <c r="F1988" i="1"/>
  <c r="F2004" i="1"/>
  <c r="F1987" i="1"/>
  <c r="F1984" i="1"/>
  <c r="F1981" i="1"/>
  <c r="F1979" i="1"/>
  <c r="F1977" i="1"/>
  <c r="F1975" i="1"/>
  <c r="F1973" i="1"/>
  <c r="F1971" i="1"/>
  <c r="F1992" i="1"/>
  <c r="F1965" i="1"/>
  <c r="F1942" i="1"/>
  <c r="F1939" i="1"/>
  <c r="F1933" i="1"/>
  <c r="F1931" i="1"/>
  <c r="F1929" i="1"/>
  <c r="F1927" i="1"/>
  <c r="F1925" i="1"/>
  <c r="F1923" i="1"/>
  <c r="F1921" i="1"/>
  <c r="F1919" i="1"/>
  <c r="F1917" i="1"/>
  <c r="F1915" i="1"/>
  <c r="F1913" i="1"/>
  <c r="F1911" i="1"/>
  <c r="F1909" i="1"/>
  <c r="F1907" i="1"/>
  <c r="F1905" i="1"/>
  <c r="F1903" i="1"/>
  <c r="F1901" i="1"/>
  <c r="F1899" i="1"/>
  <c r="F1897" i="1"/>
  <c r="F1895" i="1"/>
  <c r="F1893" i="1"/>
  <c r="F1891" i="1"/>
  <c r="F1889" i="1"/>
  <c r="F1887" i="1"/>
  <c r="F1885" i="1"/>
  <c r="F1883" i="1"/>
  <c r="F1881" i="1"/>
  <c r="F1879" i="1"/>
  <c r="F1877" i="1"/>
  <c r="F1875" i="1"/>
  <c r="F1873" i="1"/>
  <c r="F1871" i="1"/>
  <c r="F1869" i="1"/>
  <c r="F1867" i="1"/>
  <c r="F1865" i="1"/>
  <c r="F1863" i="1"/>
  <c r="F1861" i="1"/>
  <c r="F1859" i="1"/>
  <c r="F1857" i="1"/>
  <c r="F1855" i="1"/>
  <c r="F1996" i="1"/>
  <c r="F1962" i="1"/>
  <c r="F1958" i="1"/>
  <c r="F1947" i="1"/>
  <c r="F1946" i="1"/>
  <c r="F1945" i="1"/>
  <c r="F1938" i="1"/>
  <c r="F1935" i="1"/>
  <c r="F1963" i="1"/>
  <c r="F1959" i="1"/>
  <c r="F1949" i="1"/>
  <c r="F1948" i="1"/>
  <c r="F1944" i="1"/>
  <c r="F1941" i="1"/>
  <c r="F2000" i="1"/>
  <c r="F1951" i="1"/>
  <c r="F1950" i="1"/>
  <c r="F1983" i="1"/>
  <c r="F1953" i="1"/>
  <c r="F1952" i="1"/>
  <c r="F1940" i="1"/>
  <c r="F1937" i="1"/>
  <c r="F1934" i="1"/>
  <c r="F1932" i="1"/>
  <c r="F1930" i="1"/>
  <c r="F1928" i="1"/>
  <c r="F1926" i="1"/>
  <c r="F1924" i="1"/>
  <c r="F1922" i="1"/>
  <c r="F1920" i="1"/>
  <c r="F1918" i="1"/>
  <c r="F1916" i="1"/>
  <c r="F1914" i="1"/>
  <c r="F1912" i="1"/>
  <c r="F1910" i="1"/>
  <c r="F1908" i="1"/>
  <c r="F1906" i="1"/>
  <c r="F1904" i="1"/>
  <c r="F1902" i="1"/>
  <c r="F1900" i="1"/>
  <c r="F1898" i="1"/>
  <c r="F1896" i="1"/>
  <c r="F1894" i="1"/>
  <c r="F1892" i="1"/>
  <c r="F1890" i="1"/>
  <c r="F1888" i="1"/>
  <c r="F1886" i="1"/>
  <c r="F1884" i="1"/>
  <c r="F1882" i="1"/>
  <c r="F1880" i="1"/>
  <c r="F1878" i="1"/>
  <c r="F1876" i="1"/>
  <c r="F1874" i="1"/>
  <c r="F1872" i="1"/>
  <c r="F1870" i="1"/>
  <c r="F1853" i="1"/>
  <c r="F1967" i="1"/>
  <c r="F1961" i="1"/>
  <c r="F1956" i="1"/>
  <c r="F1868" i="1"/>
  <c r="F1866" i="1"/>
  <c r="F1858" i="1"/>
  <c r="F1960" i="1"/>
  <c r="F1955" i="1"/>
  <c r="F1943" i="1"/>
  <c r="F1850" i="1"/>
  <c r="F1848" i="1"/>
  <c r="F1846" i="1"/>
  <c r="F1844" i="1"/>
  <c r="F1842" i="1"/>
  <c r="F1840" i="1"/>
  <c r="F1838" i="1"/>
  <c r="F1836" i="1"/>
  <c r="F1834" i="1"/>
  <c r="F1832" i="1"/>
  <c r="F1830" i="1"/>
  <c r="F1828" i="1"/>
  <c r="F1826" i="1"/>
  <c r="F1824" i="1"/>
  <c r="F1822" i="1"/>
  <c r="F1820" i="1"/>
  <c r="F1818" i="1"/>
  <c r="F1816" i="1"/>
  <c r="F1814" i="1"/>
  <c r="F2006" i="1"/>
  <c r="F1864" i="1"/>
  <c r="F1856" i="1"/>
  <c r="F1852" i="1"/>
  <c r="F1964" i="1"/>
  <c r="F1954" i="1"/>
  <c r="F1849" i="1"/>
  <c r="F1833" i="1"/>
  <c r="F1817" i="1"/>
  <c r="F1812" i="1"/>
  <c r="F1808" i="1"/>
  <c r="F1804" i="1"/>
  <c r="F1800" i="1"/>
  <c r="F1794" i="1"/>
  <c r="F1791" i="1"/>
  <c r="F1778" i="1"/>
  <c r="F1847" i="1"/>
  <c r="F1831" i="1"/>
  <c r="F1815" i="1"/>
  <c r="F1797" i="1"/>
  <c r="F1784" i="1"/>
  <c r="F1781" i="1"/>
  <c r="F1845" i="1"/>
  <c r="F1829" i="1"/>
  <c r="F1813" i="1"/>
  <c r="F1809" i="1"/>
  <c r="F1805" i="1"/>
  <c r="F1801" i="1"/>
  <c r="F1790" i="1"/>
  <c r="F1787" i="1"/>
  <c r="F1854" i="1"/>
  <c r="F1843" i="1"/>
  <c r="F1827" i="1"/>
  <c r="F1796" i="1"/>
  <c r="F1793" i="1"/>
  <c r="F1780" i="1"/>
  <c r="F1777" i="1"/>
  <c r="F1775" i="1"/>
  <c r="F1773" i="1"/>
  <c r="F1771" i="1"/>
  <c r="F1769" i="1"/>
  <c r="F1767" i="1"/>
  <c r="F1765" i="1"/>
  <c r="F1763" i="1"/>
  <c r="F1761" i="1"/>
  <c r="F1759" i="1"/>
  <c r="F1757" i="1"/>
  <c r="F1755" i="1"/>
  <c r="F1753" i="1"/>
  <c r="F1751" i="1"/>
  <c r="F1749" i="1"/>
  <c r="F1747" i="1"/>
  <c r="F1745" i="1"/>
  <c r="F1743" i="1"/>
  <c r="F1741" i="1"/>
  <c r="F1739" i="1"/>
  <c r="F1737" i="1"/>
  <c r="F1735" i="1"/>
  <c r="F1733" i="1"/>
  <c r="F1841" i="1"/>
  <c r="F1825" i="1"/>
  <c r="F1810" i="1"/>
  <c r="F1806" i="1"/>
  <c r="F1802" i="1"/>
  <c r="F1786" i="1"/>
  <c r="F1783" i="1"/>
  <c r="F1839" i="1"/>
  <c r="F1823" i="1"/>
  <c r="F1792" i="1"/>
  <c r="F1789" i="1"/>
  <c r="F1811" i="1"/>
  <c r="F1969" i="1"/>
  <c r="F1862" i="1"/>
  <c r="F1770" i="1"/>
  <c r="F1762" i="1"/>
  <c r="F1754" i="1"/>
  <c r="F1746" i="1"/>
  <c r="F1738" i="1"/>
  <c r="F1730" i="1"/>
  <c r="F1726" i="1"/>
  <c r="F1720" i="1"/>
  <c r="F1957" i="1"/>
  <c r="F1837" i="1"/>
  <c r="F1799" i="1"/>
  <c r="F1731" i="1"/>
  <c r="F1727" i="1"/>
  <c r="F1860" i="1"/>
  <c r="F1851" i="1"/>
  <c r="F1772" i="1"/>
  <c r="F1764" i="1"/>
  <c r="F1756" i="1"/>
  <c r="F1748" i="1"/>
  <c r="F1740" i="1"/>
  <c r="F1719" i="1"/>
  <c r="F1717" i="1"/>
  <c r="F1715" i="1"/>
  <c r="F1713" i="1"/>
  <c r="F1711" i="1"/>
  <c r="F1709" i="1"/>
  <c r="F1707" i="1"/>
  <c r="F1705" i="1"/>
  <c r="F1703" i="1"/>
  <c r="F1701" i="1"/>
  <c r="F1699" i="1"/>
  <c r="F1697" i="1"/>
  <c r="F1695" i="1"/>
  <c r="F1693" i="1"/>
  <c r="F1691" i="1"/>
  <c r="F1689" i="1"/>
  <c r="F1687" i="1"/>
  <c r="F1685" i="1"/>
  <c r="F1683" i="1"/>
  <c r="F1681" i="1"/>
  <c r="F1679" i="1"/>
  <c r="F1677" i="1"/>
  <c r="F1675" i="1"/>
  <c r="F1673" i="1"/>
  <c r="F1671" i="1"/>
  <c r="F1669" i="1"/>
  <c r="F1667" i="1"/>
  <c r="F1665" i="1"/>
  <c r="F1663" i="1"/>
  <c r="F1661" i="1"/>
  <c r="F1659" i="1"/>
  <c r="F1657" i="1"/>
  <c r="F1655" i="1"/>
  <c r="F1653" i="1"/>
  <c r="F1651" i="1"/>
  <c r="F1649" i="1"/>
  <c r="F1647" i="1"/>
  <c r="F1821" i="1"/>
  <c r="F1803" i="1"/>
  <c r="F1798" i="1"/>
  <c r="F1795" i="1"/>
  <c r="F1723" i="1"/>
  <c r="F1722" i="1"/>
  <c r="F1835" i="1"/>
  <c r="F1774" i="1"/>
  <c r="F1766" i="1"/>
  <c r="F1758" i="1"/>
  <c r="F1750" i="1"/>
  <c r="F1742" i="1"/>
  <c r="F1734" i="1"/>
  <c r="F1732" i="1"/>
  <c r="F1728" i="1"/>
  <c r="F1724" i="1"/>
  <c r="F1936" i="1"/>
  <c r="F1807" i="1"/>
  <c r="F1782" i="1"/>
  <c r="F1779" i="1"/>
  <c r="F1729" i="1"/>
  <c r="F1725" i="1"/>
  <c r="F1721" i="1"/>
  <c r="F1788" i="1"/>
  <c r="F1744" i="1"/>
  <c r="F1714" i="1"/>
  <c r="F1698" i="1"/>
  <c r="F1682" i="1"/>
  <c r="F1666" i="1"/>
  <c r="F1650" i="1"/>
  <c r="F1645" i="1"/>
  <c r="F1643" i="1"/>
  <c r="F1642" i="1"/>
  <c r="F1819" i="1"/>
  <c r="F1785" i="1"/>
  <c r="F1708" i="1"/>
  <c r="F1692" i="1"/>
  <c r="F1676" i="1"/>
  <c r="F1660" i="1"/>
  <c r="F1760" i="1"/>
  <c r="F1718" i="1"/>
  <c r="F1702" i="1"/>
  <c r="F1686" i="1"/>
  <c r="F1670" i="1"/>
  <c r="F1654" i="1"/>
  <c r="F1736" i="1"/>
  <c r="F1712" i="1"/>
  <c r="F1696" i="1"/>
  <c r="F1680" i="1"/>
  <c r="F1664" i="1"/>
  <c r="F1648" i="1"/>
  <c r="F1644" i="1"/>
  <c r="F1636" i="1"/>
  <c r="F1634" i="1"/>
  <c r="F1632" i="1"/>
  <c r="F1630" i="1"/>
  <c r="F1628" i="1"/>
  <c r="F1626" i="1"/>
  <c r="F1624" i="1"/>
  <c r="F1622" i="1"/>
  <c r="F1620" i="1"/>
  <c r="F1618" i="1"/>
  <c r="F1616" i="1"/>
  <c r="F1614" i="1"/>
  <c r="F1612" i="1"/>
  <c r="F1610" i="1"/>
  <c r="F1608" i="1"/>
  <c r="F1606" i="1"/>
  <c r="F1604" i="1"/>
  <c r="F1602" i="1"/>
  <c r="F1600" i="1"/>
  <c r="F1598" i="1"/>
  <c r="F1596" i="1"/>
  <c r="F1594" i="1"/>
  <c r="F1592" i="1"/>
  <c r="F1590" i="1"/>
  <c r="F1588" i="1"/>
  <c r="F1586" i="1"/>
  <c r="F1584" i="1"/>
  <c r="F1582" i="1"/>
  <c r="F1580" i="1"/>
  <c r="F1578" i="1"/>
  <c r="F1576" i="1"/>
  <c r="F1574" i="1"/>
  <c r="F1572" i="1"/>
  <c r="F1570" i="1"/>
  <c r="F1568" i="1"/>
  <c r="F1566" i="1"/>
  <c r="F1564" i="1"/>
  <c r="F1562" i="1"/>
  <c r="F1560" i="1"/>
  <c r="F1558" i="1"/>
  <c r="F1556" i="1"/>
  <c r="F1554" i="1"/>
  <c r="F1552" i="1"/>
  <c r="F1550" i="1"/>
  <c r="F1548" i="1"/>
  <c r="F1546" i="1"/>
  <c r="F1544" i="1"/>
  <c r="F1542" i="1"/>
  <c r="F1776" i="1"/>
  <c r="F1706" i="1"/>
  <c r="F1690" i="1"/>
  <c r="F1674" i="1"/>
  <c r="F1658" i="1"/>
  <c r="F1752" i="1"/>
  <c r="F1716" i="1"/>
  <c r="F1700" i="1"/>
  <c r="F1684" i="1"/>
  <c r="F1668" i="1"/>
  <c r="F1652" i="1"/>
  <c r="F1710" i="1"/>
  <c r="F1694" i="1"/>
  <c r="F1678" i="1"/>
  <c r="F1662" i="1"/>
  <c r="F1646" i="1"/>
  <c r="F1639" i="1"/>
  <c r="F1704" i="1"/>
  <c r="F1633" i="1"/>
  <c r="F1617" i="1"/>
  <c r="F1601" i="1"/>
  <c r="F1585" i="1"/>
  <c r="F1569" i="1"/>
  <c r="F1559" i="1"/>
  <c r="F1551" i="1"/>
  <c r="F1549" i="1"/>
  <c r="F1537" i="1"/>
  <c r="F1525" i="1"/>
  <c r="F1523" i="1"/>
  <c r="F1521" i="1"/>
  <c r="F1519" i="1"/>
  <c r="F1517" i="1"/>
  <c r="F1515" i="1"/>
  <c r="F1513" i="1"/>
  <c r="F1511" i="1"/>
  <c r="F1509" i="1"/>
  <c r="F1507" i="1"/>
  <c r="F1505" i="1"/>
  <c r="F1503" i="1"/>
  <c r="F1501" i="1"/>
  <c r="F1499" i="1"/>
  <c r="F1497" i="1"/>
  <c r="F1495" i="1"/>
  <c r="F1493" i="1"/>
  <c r="F1491" i="1"/>
  <c r="F1489" i="1"/>
  <c r="F1487" i="1"/>
  <c r="F1485" i="1"/>
  <c r="F1483" i="1"/>
  <c r="F1481" i="1"/>
  <c r="F1479" i="1"/>
  <c r="F1477" i="1"/>
  <c r="F1475" i="1"/>
  <c r="F1473" i="1"/>
  <c r="F1471" i="1"/>
  <c r="F1469" i="1"/>
  <c r="F1467" i="1"/>
  <c r="F1465" i="1"/>
  <c r="F1463" i="1"/>
  <c r="F1461" i="1"/>
  <c r="F1459" i="1"/>
  <c r="F1457" i="1"/>
  <c r="F1455" i="1"/>
  <c r="F1453" i="1"/>
  <c r="F1451" i="1"/>
  <c r="F1449" i="1"/>
  <c r="F1447" i="1"/>
  <c r="F1445" i="1"/>
  <c r="F1443" i="1"/>
  <c r="F1441" i="1"/>
  <c r="F1439" i="1"/>
  <c r="F1437" i="1"/>
  <c r="F1435" i="1"/>
  <c r="F1433" i="1"/>
  <c r="F1431" i="1"/>
  <c r="F1429" i="1"/>
  <c r="F1427" i="1"/>
  <c r="F1425" i="1"/>
  <c r="F1656" i="1"/>
  <c r="F1638" i="1"/>
  <c r="F1627" i="1"/>
  <c r="F1611" i="1"/>
  <c r="F1595" i="1"/>
  <c r="F1579" i="1"/>
  <c r="F1547" i="1"/>
  <c r="F1530" i="1"/>
  <c r="F1527" i="1"/>
  <c r="F1768" i="1"/>
  <c r="F1637" i="1"/>
  <c r="F1621" i="1"/>
  <c r="F1605" i="1"/>
  <c r="F1589" i="1"/>
  <c r="F1573" i="1"/>
  <c r="F1561" i="1"/>
  <c r="F1553" i="1"/>
  <c r="F1545" i="1"/>
  <c r="F1536" i="1"/>
  <c r="F1533" i="1"/>
  <c r="F1688" i="1"/>
  <c r="F1631" i="1"/>
  <c r="F1615" i="1"/>
  <c r="F1599" i="1"/>
  <c r="F1583" i="1"/>
  <c r="F1567" i="1"/>
  <c r="F1625" i="1"/>
  <c r="F1609" i="1"/>
  <c r="F1593" i="1"/>
  <c r="F1577" i="1"/>
  <c r="F1563" i="1"/>
  <c r="F1555" i="1"/>
  <c r="F1541" i="1"/>
  <c r="F1540" i="1"/>
  <c r="F1532" i="1"/>
  <c r="F1529" i="1"/>
  <c r="F1526" i="1"/>
  <c r="F1524" i="1"/>
  <c r="F1522" i="1"/>
  <c r="F1520" i="1"/>
  <c r="F1518" i="1"/>
  <c r="F1516" i="1"/>
  <c r="F1514" i="1"/>
  <c r="F1512" i="1"/>
  <c r="F1510" i="1"/>
  <c r="F1508" i="1"/>
  <c r="F1506" i="1"/>
  <c r="F1504" i="1"/>
  <c r="F1502" i="1"/>
  <c r="F1500" i="1"/>
  <c r="F1498" i="1"/>
  <c r="F1496" i="1"/>
  <c r="F1494" i="1"/>
  <c r="F1492" i="1"/>
  <c r="F1490" i="1"/>
  <c r="F1488" i="1"/>
  <c r="F1486" i="1"/>
  <c r="F1484" i="1"/>
  <c r="F1482" i="1"/>
  <c r="F1480" i="1"/>
  <c r="F1478" i="1"/>
  <c r="F1476" i="1"/>
  <c r="F1474" i="1"/>
  <c r="F1472" i="1"/>
  <c r="F1470" i="1"/>
  <c r="F1468" i="1"/>
  <c r="F1466" i="1"/>
  <c r="F1464" i="1"/>
  <c r="F1462" i="1"/>
  <c r="F1460" i="1"/>
  <c r="F1458" i="1"/>
  <c r="F1456" i="1"/>
  <c r="F1454" i="1"/>
  <c r="F1452" i="1"/>
  <c r="F1450" i="1"/>
  <c r="F1448" i="1"/>
  <c r="F1446" i="1"/>
  <c r="F1635" i="1"/>
  <c r="F1619" i="1"/>
  <c r="F1603" i="1"/>
  <c r="F1587" i="1"/>
  <c r="F1571" i="1"/>
  <c r="F1543" i="1"/>
  <c r="F1535" i="1"/>
  <c r="F1607" i="1"/>
  <c r="F1534" i="1"/>
  <c r="F1531" i="1"/>
  <c r="F1672" i="1"/>
  <c r="F1581" i="1"/>
  <c r="F1440" i="1"/>
  <c r="F1426" i="1"/>
  <c r="F1423" i="1"/>
  <c r="F1421" i="1"/>
  <c r="F1419" i="1"/>
  <c r="F1417" i="1"/>
  <c r="F1415" i="1"/>
  <c r="F1413" i="1"/>
  <c r="F1411" i="1"/>
  <c r="F1409" i="1"/>
  <c r="F1407" i="1"/>
  <c r="F1405" i="1"/>
  <c r="F1403" i="1"/>
  <c r="F1401" i="1"/>
  <c r="F1399" i="1"/>
  <c r="F1397" i="1"/>
  <c r="F1395" i="1"/>
  <c r="F1393" i="1"/>
  <c r="F1391" i="1"/>
  <c r="F1389" i="1"/>
  <c r="F1387" i="1"/>
  <c r="F1385" i="1"/>
  <c r="F1383" i="1"/>
  <c r="F1381" i="1"/>
  <c r="F1379" i="1"/>
  <c r="F1377" i="1"/>
  <c r="F1375" i="1"/>
  <c r="F1373" i="1"/>
  <c r="F1371" i="1"/>
  <c r="F1369" i="1"/>
  <c r="F1367" i="1"/>
  <c r="F1365" i="1"/>
  <c r="F1363" i="1"/>
  <c r="F1361" i="1"/>
  <c r="F1359" i="1"/>
  <c r="F1357" i="1"/>
  <c r="F1355" i="1"/>
  <c r="F1353" i="1"/>
  <c r="F1351" i="1"/>
  <c r="F1349" i="1"/>
  <c r="F1623" i="1"/>
  <c r="F1432" i="1"/>
  <c r="F1641" i="1"/>
  <c r="F1597" i="1"/>
  <c r="F1539" i="1"/>
  <c r="F1438" i="1"/>
  <c r="F1640" i="1"/>
  <c r="F1575" i="1"/>
  <c r="F1428" i="1"/>
  <c r="F1613" i="1"/>
  <c r="F1557" i="1"/>
  <c r="F1538" i="1"/>
  <c r="F1444" i="1"/>
  <c r="F1436" i="1"/>
  <c r="F1422" i="1"/>
  <c r="F1420" i="1"/>
  <c r="F1418" i="1"/>
  <c r="F1416" i="1"/>
  <c r="F1414" i="1"/>
  <c r="F1412" i="1"/>
  <c r="F1410" i="1"/>
  <c r="F1408" i="1"/>
  <c r="F1406" i="1"/>
  <c r="F1404" i="1"/>
  <c r="F1402" i="1"/>
  <c r="F1400" i="1"/>
  <c r="F1398" i="1"/>
  <c r="F1396" i="1"/>
  <c r="F1394" i="1"/>
  <c r="F1392" i="1"/>
  <c r="F1390" i="1"/>
  <c r="F1388" i="1"/>
  <c r="F1386" i="1"/>
  <c r="F1384" i="1"/>
  <c r="F1382" i="1"/>
  <c r="F1380" i="1"/>
  <c r="F1378" i="1"/>
  <c r="F1376" i="1"/>
  <c r="F1374" i="1"/>
  <c r="F1372" i="1"/>
  <c r="F1370" i="1"/>
  <c r="F1368" i="1"/>
  <c r="F1366" i="1"/>
  <c r="F1364" i="1"/>
  <c r="F1362" i="1"/>
  <c r="F1360" i="1"/>
  <c r="F1358" i="1"/>
  <c r="F1356" i="1"/>
  <c r="F1354" i="1"/>
  <c r="F1352" i="1"/>
  <c r="F1350" i="1"/>
  <c r="F1348" i="1"/>
  <c r="F1591" i="1"/>
  <c r="F1424" i="1"/>
  <c r="F1629" i="1"/>
  <c r="F1528" i="1"/>
  <c r="F1565" i="1"/>
  <c r="F1347" i="1"/>
  <c r="F1345" i="1"/>
  <c r="F1343" i="1"/>
  <c r="F1341" i="1"/>
  <c r="F1339" i="1"/>
  <c r="F1337" i="1"/>
  <c r="F1335" i="1"/>
  <c r="F1333" i="1"/>
  <c r="F1331" i="1"/>
  <c r="F1329" i="1"/>
  <c r="F1327" i="1"/>
  <c r="F1325" i="1"/>
  <c r="F1323" i="1"/>
  <c r="F1321" i="1"/>
  <c r="F1319" i="1"/>
  <c r="F1317" i="1"/>
  <c r="F1315" i="1"/>
  <c r="F1313" i="1"/>
  <c r="F1311" i="1"/>
  <c r="F1309" i="1"/>
  <c r="F1307" i="1"/>
  <c r="F1305" i="1"/>
  <c r="F1303" i="1"/>
  <c r="F1301" i="1"/>
  <c r="F1299" i="1"/>
  <c r="F1297" i="1"/>
  <c r="F1295" i="1"/>
  <c r="F1293" i="1"/>
  <c r="F1291" i="1"/>
  <c r="F1289" i="1"/>
  <c r="F1287" i="1"/>
  <c r="F1285" i="1"/>
  <c r="F1283" i="1"/>
  <c r="F1281" i="1"/>
  <c r="F1279" i="1"/>
  <c r="F1277" i="1"/>
  <c r="F1275" i="1"/>
  <c r="F1273" i="1"/>
  <c r="F1271" i="1"/>
  <c r="F1269" i="1"/>
  <c r="F1267" i="1"/>
  <c r="F1265" i="1"/>
  <c r="F1263" i="1"/>
  <c r="F1261" i="1"/>
  <c r="F1259" i="1"/>
  <c r="F1257" i="1"/>
  <c r="F1255" i="1"/>
  <c r="F1253" i="1"/>
  <c r="F1251" i="1"/>
  <c r="F1249" i="1"/>
  <c r="F1247" i="1"/>
  <c r="F1245" i="1"/>
  <c r="F1243" i="1"/>
  <c r="F1241" i="1"/>
  <c r="F1239" i="1"/>
  <c r="F1237" i="1"/>
  <c r="F1235" i="1"/>
  <c r="F1233" i="1"/>
  <c r="F1231" i="1"/>
  <c r="F1229" i="1"/>
  <c r="F1227" i="1"/>
  <c r="F1225" i="1"/>
  <c r="F1223" i="1"/>
  <c r="F1221" i="1"/>
  <c r="F1219" i="1"/>
  <c r="F1217" i="1"/>
  <c r="F1215" i="1"/>
  <c r="F1213" i="1"/>
  <c r="F1211" i="1"/>
  <c r="F1209" i="1"/>
  <c r="F1207" i="1"/>
  <c r="F1205" i="1"/>
  <c r="F1203" i="1"/>
  <c r="F1201" i="1"/>
  <c r="F1199" i="1"/>
  <c r="F1197" i="1"/>
  <c r="F1195" i="1"/>
  <c r="F1193" i="1"/>
  <c r="F1191" i="1"/>
  <c r="F1189" i="1"/>
  <c r="F1187" i="1"/>
  <c r="F1185" i="1"/>
  <c r="F1183" i="1"/>
  <c r="F1430" i="1"/>
  <c r="F1442" i="1"/>
  <c r="F1338" i="1"/>
  <c r="F1322" i="1"/>
  <c r="F1306" i="1"/>
  <c r="F1290" i="1"/>
  <c r="F1274" i="1"/>
  <c r="F1258" i="1"/>
  <c r="F1242" i="1"/>
  <c r="F1226" i="1"/>
  <c r="F1210" i="1"/>
  <c r="F1181" i="1"/>
  <c r="F1177" i="1"/>
  <c r="F1173" i="1"/>
  <c r="F1166" i="1"/>
  <c r="F1165" i="1"/>
  <c r="F1158" i="1"/>
  <c r="F1332" i="1"/>
  <c r="F1316" i="1"/>
  <c r="F1300" i="1"/>
  <c r="F1284" i="1"/>
  <c r="F1268" i="1"/>
  <c r="F1252" i="1"/>
  <c r="F1236" i="1"/>
  <c r="F1220" i="1"/>
  <c r="F1202" i="1"/>
  <c r="F1194" i="1"/>
  <c r="F1186" i="1"/>
  <c r="F1151" i="1"/>
  <c r="F1342" i="1"/>
  <c r="F1326" i="1"/>
  <c r="F1310" i="1"/>
  <c r="F1294" i="1"/>
  <c r="F1278" i="1"/>
  <c r="F1262" i="1"/>
  <c r="F1246" i="1"/>
  <c r="F1230" i="1"/>
  <c r="F1214" i="1"/>
  <c r="F1172" i="1"/>
  <c r="F1171" i="1"/>
  <c r="F1164" i="1"/>
  <c r="F1163" i="1"/>
  <c r="F1157" i="1"/>
  <c r="F1154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4" i="1"/>
  <c r="F1072" i="1"/>
  <c r="F1070" i="1"/>
  <c r="F1068" i="1"/>
  <c r="F1066" i="1"/>
  <c r="F1064" i="1"/>
  <c r="F1062" i="1"/>
  <c r="F1060" i="1"/>
  <c r="F1058" i="1"/>
  <c r="F1056" i="1"/>
  <c r="F1054" i="1"/>
  <c r="F1052" i="1"/>
  <c r="F1050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1336" i="1"/>
  <c r="F1320" i="1"/>
  <c r="F1304" i="1"/>
  <c r="F1288" i="1"/>
  <c r="F1272" i="1"/>
  <c r="F1256" i="1"/>
  <c r="F1240" i="1"/>
  <c r="F1224" i="1"/>
  <c r="F1208" i="1"/>
  <c r="F1204" i="1"/>
  <c r="F1196" i="1"/>
  <c r="F1188" i="1"/>
  <c r="F1178" i="1"/>
  <c r="F1174" i="1"/>
  <c r="F1346" i="1"/>
  <c r="F1330" i="1"/>
  <c r="F1314" i="1"/>
  <c r="F1298" i="1"/>
  <c r="F1282" i="1"/>
  <c r="F1266" i="1"/>
  <c r="F1250" i="1"/>
  <c r="F1234" i="1"/>
  <c r="F1218" i="1"/>
  <c r="F1179" i="1"/>
  <c r="F1175" i="1"/>
  <c r="F1170" i="1"/>
  <c r="F1169" i="1"/>
  <c r="F1162" i="1"/>
  <c r="F1161" i="1"/>
  <c r="F1153" i="1"/>
  <c r="F1150" i="1"/>
  <c r="F1340" i="1"/>
  <c r="F1324" i="1"/>
  <c r="F1308" i="1"/>
  <c r="F1292" i="1"/>
  <c r="F1276" i="1"/>
  <c r="F1260" i="1"/>
  <c r="F1244" i="1"/>
  <c r="F1228" i="1"/>
  <c r="F1212" i="1"/>
  <c r="F1198" i="1"/>
  <c r="F1190" i="1"/>
  <c r="F1182" i="1"/>
  <c r="F1156" i="1"/>
  <c r="F1334" i="1"/>
  <c r="F1318" i="1"/>
  <c r="F1302" i="1"/>
  <c r="F1286" i="1"/>
  <c r="F1270" i="1"/>
  <c r="F1254" i="1"/>
  <c r="F1238" i="1"/>
  <c r="F1222" i="1"/>
  <c r="F1206" i="1"/>
  <c r="F1168" i="1"/>
  <c r="F1167" i="1"/>
  <c r="F1160" i="1"/>
  <c r="F1159" i="1"/>
  <c r="F1149" i="1"/>
  <c r="F1147" i="1"/>
  <c r="F1145" i="1"/>
  <c r="F1143" i="1"/>
  <c r="F1141" i="1"/>
  <c r="F1139" i="1"/>
  <c r="F1137" i="1"/>
  <c r="F1135" i="1"/>
  <c r="F1133" i="1"/>
  <c r="F1131" i="1"/>
  <c r="F1129" i="1"/>
  <c r="F1127" i="1"/>
  <c r="F1125" i="1"/>
  <c r="F1123" i="1"/>
  <c r="F1121" i="1"/>
  <c r="F1119" i="1"/>
  <c r="F1117" i="1"/>
  <c r="F1115" i="1"/>
  <c r="F1113" i="1"/>
  <c r="F1111" i="1"/>
  <c r="F1109" i="1"/>
  <c r="F1107" i="1"/>
  <c r="F1105" i="1"/>
  <c r="F1103" i="1"/>
  <c r="F1101" i="1"/>
  <c r="F1099" i="1"/>
  <c r="F1097" i="1"/>
  <c r="F1095" i="1"/>
  <c r="F1093" i="1"/>
  <c r="F1091" i="1"/>
  <c r="F1089" i="1"/>
  <c r="F1087" i="1"/>
  <c r="F1085" i="1"/>
  <c r="F1083" i="1"/>
  <c r="F1081" i="1"/>
  <c r="F1079" i="1"/>
  <c r="F1077" i="1"/>
  <c r="F1075" i="1"/>
  <c r="F1073" i="1"/>
  <c r="F1071" i="1"/>
  <c r="F1069" i="1"/>
  <c r="F1067" i="1"/>
  <c r="F1065" i="1"/>
  <c r="F1063" i="1"/>
  <c r="F1061" i="1"/>
  <c r="F1059" i="1"/>
  <c r="F1057" i="1"/>
  <c r="F1055" i="1"/>
  <c r="F1053" i="1"/>
  <c r="F1051" i="1"/>
  <c r="F1049" i="1"/>
  <c r="F1047" i="1"/>
  <c r="F1045" i="1"/>
  <c r="F1043" i="1"/>
  <c r="F1041" i="1"/>
  <c r="F1039" i="1"/>
  <c r="F1037" i="1"/>
  <c r="F1035" i="1"/>
  <c r="F1033" i="1"/>
  <c r="F1031" i="1"/>
  <c r="F1029" i="1"/>
  <c r="F1027" i="1"/>
  <c r="F1025" i="1"/>
  <c r="F1023" i="1"/>
  <c r="F1021" i="1"/>
  <c r="F1019" i="1"/>
  <c r="F1017" i="1"/>
  <c r="F1015" i="1"/>
  <c r="F1013" i="1"/>
  <c r="F1011" i="1"/>
  <c r="F1009" i="1"/>
  <c r="F1007" i="1"/>
  <c r="F1005" i="1"/>
  <c r="F1003" i="1"/>
  <c r="F1001" i="1"/>
  <c r="F999" i="1"/>
  <c r="F997" i="1"/>
  <c r="F995" i="1"/>
  <c r="F993" i="1"/>
  <c r="F991" i="1"/>
  <c r="F989" i="1"/>
  <c r="F987" i="1"/>
  <c r="F985" i="1"/>
  <c r="F983" i="1"/>
  <c r="F1434" i="1"/>
  <c r="F1328" i="1"/>
  <c r="F1280" i="1"/>
  <c r="F1200" i="1"/>
  <c r="F1180" i="1"/>
  <c r="F975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1232" i="1"/>
  <c r="F1312" i="1"/>
  <c r="F1155" i="1"/>
  <c r="F981" i="1"/>
  <c r="F973" i="1"/>
  <c r="F1264" i="1"/>
  <c r="F1192" i="1"/>
  <c r="F1176" i="1"/>
  <c r="F1344" i="1"/>
  <c r="F1216" i="1"/>
  <c r="F979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1296" i="1"/>
  <c r="F1152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F605" i="1"/>
  <c r="F1248" i="1"/>
  <c r="F1184" i="1"/>
  <c r="F977" i="1"/>
  <c r="F792" i="1"/>
  <c r="F788" i="1"/>
  <c r="F786" i="1"/>
  <c r="F784" i="1"/>
  <c r="F782" i="1"/>
  <c r="F780" i="1"/>
  <c r="F778" i="1"/>
  <c r="F776" i="1"/>
  <c r="F774" i="1"/>
  <c r="F772" i="1"/>
  <c r="F794" i="1"/>
  <c r="F790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18" i="1"/>
  <c r="F610" i="1"/>
  <c r="F603" i="1"/>
  <c r="F601" i="1"/>
  <c r="F599" i="1"/>
  <c r="F597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616" i="1"/>
  <c r="F608" i="1"/>
  <c r="F614" i="1"/>
  <c r="F606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06" i="1"/>
  <c r="F404" i="1"/>
  <c r="F402" i="1"/>
  <c r="F427" i="1"/>
  <c r="F425" i="1"/>
  <c r="F423" i="1"/>
  <c r="F421" i="1"/>
  <c r="F419" i="1"/>
  <c r="F417" i="1"/>
  <c r="F415" i="1"/>
  <c r="F413" i="1"/>
  <c r="F411" i="1"/>
  <c r="F409" i="1"/>
  <c r="F407" i="1"/>
  <c r="F400" i="1"/>
  <c r="F620" i="1"/>
  <c r="F612" i="1"/>
  <c r="F604" i="1"/>
  <c r="F428" i="1"/>
  <c r="F426" i="1"/>
  <c r="F424" i="1"/>
  <c r="F422" i="1"/>
  <c r="F420" i="1"/>
  <c r="F418" i="1"/>
  <c r="F416" i="1"/>
  <c r="F414" i="1"/>
  <c r="F412" i="1"/>
  <c r="F410" i="1"/>
  <c r="F408" i="1"/>
  <c r="F401" i="1"/>
  <c r="F394" i="1"/>
  <c r="F384" i="1"/>
  <c r="F379" i="1"/>
  <c r="F374" i="1"/>
  <c r="F369" i="1"/>
  <c r="F362" i="1"/>
  <c r="F348" i="1"/>
  <c r="F396" i="1"/>
  <c r="F387" i="1"/>
  <c r="F382" i="1"/>
  <c r="F377" i="1"/>
  <c r="F353" i="1"/>
  <c r="F343" i="1"/>
  <c r="F338" i="1"/>
  <c r="F333" i="1"/>
  <c r="F328" i="1"/>
  <c r="F323" i="1"/>
  <c r="F313" i="1"/>
  <c r="F305" i="1"/>
  <c r="F295" i="1"/>
  <c r="F290" i="1"/>
  <c r="F283" i="1"/>
  <c r="F276" i="1"/>
  <c r="F269" i="1"/>
  <c r="F267" i="1"/>
  <c r="F265" i="1"/>
  <c r="F258" i="1"/>
  <c r="F246" i="1"/>
  <c r="F239" i="1"/>
  <c r="F237" i="1"/>
  <c r="F392" i="1"/>
  <c r="F372" i="1"/>
  <c r="F367" i="1"/>
  <c r="F365" i="1"/>
  <c r="F360" i="1"/>
  <c r="F358" i="1"/>
  <c r="F356" i="1"/>
  <c r="F346" i="1"/>
  <c r="F336" i="1"/>
  <c r="F318" i="1"/>
  <c r="F308" i="1"/>
  <c r="F300" i="1"/>
  <c r="F298" i="1"/>
  <c r="F293" i="1"/>
  <c r="F281" i="1"/>
  <c r="F274" i="1"/>
  <c r="F253" i="1"/>
  <c r="F251" i="1"/>
  <c r="F244" i="1"/>
  <c r="F390" i="1"/>
  <c r="F385" i="1"/>
  <c r="F380" i="1"/>
  <c r="F375" i="1"/>
  <c r="F370" i="1"/>
  <c r="F363" i="1"/>
  <c r="F351" i="1"/>
  <c r="F349" i="1"/>
  <c r="F341" i="1"/>
  <c r="F331" i="1"/>
  <c r="F326" i="1"/>
  <c r="F321" i="1"/>
  <c r="F316" i="1"/>
  <c r="F311" i="1"/>
  <c r="F303" i="1"/>
  <c r="F288" i="1"/>
  <c r="F279" i="1"/>
  <c r="F272" i="1"/>
  <c r="F399" i="1"/>
  <c r="F395" i="1"/>
  <c r="F388" i="1"/>
  <c r="F354" i="1"/>
  <c r="F344" i="1"/>
  <c r="F339" i="1"/>
  <c r="F334" i="1"/>
  <c r="F324" i="1"/>
  <c r="F306" i="1"/>
  <c r="F296" i="1"/>
  <c r="F291" i="1"/>
  <c r="F286" i="1"/>
  <c r="F284" i="1"/>
  <c r="F277" i="1"/>
  <c r="F270" i="1"/>
  <c r="F261" i="1"/>
  <c r="F247" i="1"/>
  <c r="F231" i="1"/>
  <c r="F405" i="1"/>
  <c r="F398" i="1"/>
  <c r="F393" i="1"/>
  <c r="F383" i="1"/>
  <c r="F378" i="1"/>
  <c r="F373" i="1"/>
  <c r="F368" i="1"/>
  <c r="F361" i="1"/>
  <c r="F347" i="1"/>
  <c r="F329" i="1"/>
  <c r="F386" i="1"/>
  <c r="F381" i="1"/>
  <c r="F376" i="1"/>
  <c r="F371" i="1"/>
  <c r="F366" i="1"/>
  <c r="F364" i="1"/>
  <c r="F359" i="1"/>
  <c r="F357" i="1"/>
  <c r="F352" i="1"/>
  <c r="F342" i="1"/>
  <c r="F337" i="1"/>
  <c r="F403" i="1"/>
  <c r="F397" i="1"/>
  <c r="F391" i="1"/>
  <c r="F389" i="1"/>
  <c r="F355" i="1"/>
  <c r="F350" i="1"/>
  <c r="F345" i="1"/>
  <c r="F335" i="1"/>
  <c r="F325" i="1"/>
  <c r="F317" i="1"/>
  <c r="F307" i="1"/>
  <c r="F297" i="1"/>
  <c r="F292" i="1"/>
  <c r="F320" i="1"/>
  <c r="F314" i="1"/>
  <c r="F289" i="1"/>
  <c r="F280" i="1"/>
  <c r="F302" i="1"/>
  <c r="F299" i="1"/>
  <c r="F240" i="1"/>
  <c r="F226" i="1"/>
  <c r="F213" i="1"/>
  <c r="F332" i="1"/>
  <c r="F330" i="1"/>
  <c r="F309" i="1"/>
  <c r="F315" i="1"/>
  <c r="F312" i="1"/>
  <c r="F282" i="1"/>
  <c r="F268" i="1"/>
  <c r="F238" i="1"/>
  <c r="F232" i="1"/>
  <c r="F224" i="1"/>
  <c r="F206" i="1"/>
  <c r="F199" i="1"/>
  <c r="F189" i="1"/>
  <c r="F187" i="1"/>
  <c r="F180" i="1"/>
  <c r="F175" i="1"/>
  <c r="F170" i="1"/>
  <c r="F168" i="1"/>
  <c r="F161" i="1"/>
  <c r="F159" i="1"/>
  <c r="F136" i="1"/>
  <c r="F124" i="1"/>
  <c r="F119" i="1"/>
  <c r="F117" i="1"/>
  <c r="F108" i="1"/>
  <c r="F101" i="1"/>
  <c r="F94" i="1"/>
  <c r="F89" i="1"/>
  <c r="F82" i="1"/>
  <c r="F72" i="1"/>
  <c r="F273" i="1"/>
  <c r="F327" i="1"/>
  <c r="F319" i="1"/>
  <c r="F310" i="1"/>
  <c r="F229" i="1"/>
  <c r="F227" i="1"/>
  <c r="F222" i="1"/>
  <c r="F217" i="1"/>
  <c r="F322" i="1"/>
  <c r="F304" i="1"/>
  <c r="F275" i="1"/>
  <c r="F266" i="1"/>
  <c r="F262" i="1"/>
  <c r="F255" i="1"/>
  <c r="F254" i="1"/>
  <c r="F252" i="1"/>
  <c r="F242" i="1"/>
  <c r="F235" i="1"/>
  <c r="F264" i="1"/>
  <c r="F257" i="1"/>
  <c r="F233" i="1"/>
  <c r="F223" i="1"/>
  <c r="F198" i="1"/>
  <c r="F191" i="1"/>
  <c r="F186" i="1"/>
  <c r="F181" i="1"/>
  <c r="F178" i="1"/>
  <c r="F176" i="1"/>
  <c r="F166" i="1"/>
  <c r="F149" i="1"/>
  <c r="F141" i="1"/>
  <c r="F110" i="1"/>
  <c r="F102" i="1"/>
  <c r="F92" i="1"/>
  <c r="F79" i="1"/>
  <c r="F74" i="1"/>
  <c r="F64" i="1"/>
  <c r="F61" i="1"/>
  <c r="F54" i="1"/>
  <c r="F52" i="1"/>
  <c r="F50" i="1"/>
  <c r="F38" i="1"/>
  <c r="F28" i="1"/>
  <c r="F23" i="1"/>
  <c r="F18" i="1"/>
  <c r="F8" i="1"/>
  <c r="F263" i="1"/>
  <c r="F195" i="1"/>
  <c r="F185" i="1"/>
  <c r="F162" i="1"/>
  <c r="F153" i="1"/>
  <c r="F148" i="1"/>
  <c r="F133" i="1"/>
  <c r="F125" i="1"/>
  <c r="F112" i="1"/>
  <c r="F46" i="1"/>
  <c r="F41" i="1"/>
  <c r="F39" i="1"/>
  <c r="F29" i="1"/>
  <c r="F11" i="1"/>
  <c r="F9" i="1"/>
  <c r="F150" i="1"/>
  <c r="F142" i="1"/>
  <c r="F137" i="1"/>
  <c r="F122" i="1"/>
  <c r="F259" i="1"/>
  <c r="F209" i="1"/>
  <c r="F203" i="1"/>
  <c r="F193" i="1"/>
  <c r="F173" i="1"/>
  <c r="F171" i="1"/>
  <c r="F163" i="1"/>
  <c r="F160" i="1"/>
  <c r="F157" i="1"/>
  <c r="F154" i="1"/>
  <c r="F151" i="1"/>
  <c r="F146" i="1"/>
  <c r="F138" i="1"/>
  <c r="F131" i="1"/>
  <c r="F129" i="1"/>
  <c r="F126" i="1"/>
  <c r="F121" i="1"/>
  <c r="F118" i="1"/>
  <c r="F107" i="1"/>
  <c r="F99" i="1"/>
  <c r="F97" i="1"/>
  <c r="F84" i="1"/>
  <c r="F76" i="1"/>
  <c r="F69" i="1"/>
  <c r="F58" i="1"/>
  <c r="F48" i="1"/>
  <c r="F43" i="1"/>
  <c r="F33" i="1"/>
  <c r="F26" i="1"/>
  <c r="F16" i="1"/>
  <c r="F13" i="1"/>
  <c r="F271" i="1"/>
  <c r="F256" i="1"/>
  <c r="F241" i="1"/>
  <c r="F208" i="1"/>
  <c r="F205" i="1"/>
  <c r="F202" i="1"/>
  <c r="F197" i="1"/>
  <c r="F104" i="1"/>
  <c r="F60" i="1"/>
  <c r="F24" i="1"/>
  <c r="F19" i="1"/>
  <c r="F14" i="1"/>
  <c r="F294" i="1"/>
  <c r="F287" i="1"/>
  <c r="F234" i="1"/>
  <c r="F221" i="1"/>
  <c r="F220" i="1"/>
  <c r="F192" i="1"/>
  <c r="F190" i="1"/>
  <c r="F156" i="1"/>
  <c r="F145" i="1"/>
  <c r="F140" i="1"/>
  <c r="F135" i="1"/>
  <c r="F120" i="1"/>
  <c r="F106" i="1"/>
  <c r="F96" i="1"/>
  <c r="F91" i="1"/>
  <c r="F55" i="1"/>
  <c r="F53" i="1"/>
  <c r="F44" i="1"/>
  <c r="F34" i="1"/>
  <c r="F182" i="1"/>
  <c r="F179" i="1"/>
  <c r="F172" i="1"/>
  <c r="F130" i="1"/>
  <c r="F249" i="1"/>
  <c r="F200" i="1"/>
  <c r="F188" i="1"/>
  <c r="F183" i="1"/>
  <c r="F143" i="1"/>
  <c r="F123" i="1"/>
  <c r="F115" i="1"/>
  <c r="F109" i="1"/>
  <c r="F86" i="1"/>
  <c r="F81" i="1"/>
  <c r="F78" i="1"/>
  <c r="F71" i="1"/>
  <c r="F66" i="1"/>
  <c r="F63" i="1"/>
  <c r="F36" i="1"/>
  <c r="F31" i="1"/>
  <c r="F21" i="1"/>
  <c r="F83" i="1"/>
  <c r="F68" i="1"/>
  <c r="F301" i="1"/>
  <c r="F177" i="1"/>
  <c r="F165" i="1"/>
  <c r="F128" i="1"/>
  <c r="F75" i="1"/>
  <c r="F73" i="1"/>
  <c r="F57" i="1"/>
  <c r="F51" i="1"/>
  <c r="F167" i="1"/>
  <c r="F340" i="1"/>
  <c r="F278" i="1"/>
  <c r="F260" i="1"/>
  <c r="F248" i="1"/>
  <c r="F243" i="1"/>
  <c r="F236" i="1"/>
  <c r="F230" i="1"/>
  <c r="F225" i="1"/>
  <c r="F219" i="1"/>
  <c r="F218" i="1"/>
  <c r="F216" i="1"/>
  <c r="F215" i="1"/>
  <c r="F207" i="1"/>
  <c r="F204" i="1"/>
  <c r="F245" i="1"/>
  <c r="F228" i="1"/>
  <c r="F214" i="1"/>
  <c r="F201" i="1"/>
  <c r="F194" i="1"/>
  <c r="F184" i="1"/>
  <c r="F164" i="1"/>
  <c r="F155" i="1"/>
  <c r="F147" i="1"/>
  <c r="F144" i="1"/>
  <c r="F139" i="1"/>
  <c r="F132" i="1"/>
  <c r="F127" i="1"/>
  <c r="F103" i="1"/>
  <c r="F95" i="1"/>
  <c r="F77" i="1"/>
  <c r="F47" i="1"/>
  <c r="F42" i="1"/>
  <c r="F25" i="1"/>
  <c r="F20" i="1"/>
  <c r="F15" i="1"/>
  <c r="F12" i="1"/>
  <c r="F285" i="1"/>
  <c r="F250" i="1"/>
  <c r="F211" i="1"/>
  <c r="F113" i="1"/>
  <c r="F85" i="1"/>
  <c r="F80" i="1"/>
  <c r="F37" i="1"/>
  <c r="F35" i="1"/>
  <c r="F22" i="1"/>
  <c r="F152" i="1"/>
  <c r="F111" i="1"/>
  <c r="F174" i="1"/>
  <c r="F134" i="1"/>
  <c r="F105" i="1"/>
  <c r="F100" i="1"/>
  <c r="F90" i="1"/>
  <c r="F10" i="1"/>
  <c r="F210" i="1"/>
  <c r="F169" i="1"/>
  <c r="F87" i="1"/>
  <c r="F70" i="1"/>
  <c r="F65" i="1"/>
  <c r="F62" i="1"/>
  <c r="F59" i="1"/>
  <c r="F45" i="1"/>
  <c r="F17" i="1"/>
  <c r="F67" i="1"/>
  <c r="F49" i="1"/>
  <c r="F32" i="1"/>
  <c r="F30" i="1"/>
  <c r="F196" i="1"/>
  <c r="F158" i="1"/>
  <c r="F114" i="1"/>
  <c r="F56" i="1"/>
  <c r="F27" i="1"/>
  <c r="F212" i="1"/>
  <c r="F116" i="1"/>
  <c r="F98" i="1"/>
  <c r="F93" i="1"/>
  <c r="F88" i="1"/>
  <c r="F40" i="1"/>
  <c r="E2249" i="1"/>
  <c r="E2247" i="1"/>
  <c r="E2245" i="1"/>
  <c r="E2243" i="1"/>
  <c r="E2241" i="1"/>
  <c r="E2239" i="1"/>
  <c r="E2237" i="1"/>
  <c r="E2235" i="1"/>
  <c r="E2233" i="1"/>
  <c r="E2231" i="1"/>
  <c r="E2229" i="1"/>
  <c r="E2227" i="1"/>
  <c r="E2225" i="1"/>
  <c r="E2223" i="1"/>
  <c r="E2221" i="1"/>
  <c r="E2219" i="1"/>
  <c r="E2217" i="1"/>
  <c r="E2215" i="1"/>
  <c r="E2213" i="1"/>
  <c r="E2211" i="1"/>
  <c r="E2209" i="1"/>
  <c r="E2207" i="1"/>
  <c r="E2205" i="1"/>
  <c r="E2203" i="1"/>
  <c r="E2201" i="1"/>
  <c r="E2199" i="1"/>
  <c r="E2197" i="1"/>
  <c r="E2195" i="1"/>
  <c r="E2228" i="1"/>
  <c r="E2212" i="1"/>
  <c r="E2244" i="1"/>
  <c r="E2236" i="1"/>
  <c r="E2226" i="1"/>
  <c r="E2210" i="1"/>
  <c r="E2193" i="1"/>
  <c r="E2191" i="1"/>
  <c r="E2189" i="1"/>
  <c r="E2187" i="1"/>
  <c r="E2185" i="1"/>
  <c r="E2183" i="1"/>
  <c r="E2181" i="1"/>
  <c r="E2179" i="1"/>
  <c r="E2177" i="1"/>
  <c r="E2175" i="1"/>
  <c r="E2173" i="1"/>
  <c r="E2171" i="1"/>
  <c r="E2169" i="1"/>
  <c r="E2167" i="1"/>
  <c r="E2165" i="1"/>
  <c r="E2163" i="1"/>
  <c r="E2161" i="1"/>
  <c r="E2159" i="1"/>
  <c r="E2224" i="1"/>
  <c r="E2208" i="1"/>
  <c r="E2198" i="1"/>
  <c r="E2246" i="1"/>
  <c r="E2238" i="1"/>
  <c r="E2222" i="1"/>
  <c r="E2206" i="1"/>
  <c r="E2248" i="1"/>
  <c r="E2240" i="1"/>
  <c r="E2218" i="1"/>
  <c r="E2202" i="1"/>
  <c r="E2192" i="1"/>
  <c r="E2190" i="1"/>
  <c r="E2188" i="1"/>
  <c r="E2186" i="1"/>
  <c r="E2184" i="1"/>
  <c r="E2182" i="1"/>
  <c r="E2180" i="1"/>
  <c r="E2178" i="1"/>
  <c r="E2176" i="1"/>
  <c r="E2232" i="1"/>
  <c r="E2160" i="1"/>
  <c r="E2216" i="1"/>
  <c r="E2172" i="1"/>
  <c r="E2168" i="1"/>
  <c r="E2164" i="1"/>
  <c r="E2156" i="1"/>
  <c r="E2154" i="1"/>
  <c r="E2152" i="1"/>
  <c r="E2150" i="1"/>
  <c r="E2148" i="1"/>
  <c r="E2146" i="1"/>
  <c r="E2144" i="1"/>
  <c r="E2142" i="1"/>
  <c r="E2140" i="1"/>
  <c r="E2138" i="1"/>
  <c r="E2136" i="1"/>
  <c r="E2134" i="1"/>
  <c r="E2230" i="1"/>
  <c r="E2220" i="1"/>
  <c r="E2158" i="1"/>
  <c r="E2242" i="1"/>
  <c r="E2194" i="1"/>
  <c r="E2214" i="1"/>
  <c r="E2204" i="1"/>
  <c r="E2196" i="1"/>
  <c r="E2174" i="1"/>
  <c r="E2170" i="1"/>
  <c r="E2166" i="1"/>
  <c r="E2162" i="1"/>
  <c r="E2157" i="1"/>
  <c r="E2155" i="1"/>
  <c r="E2153" i="1"/>
  <c r="E2151" i="1"/>
  <c r="E2149" i="1"/>
  <c r="E2147" i="1"/>
  <c r="E2145" i="1"/>
  <c r="E2143" i="1"/>
  <c r="E2141" i="1"/>
  <c r="E2200" i="1"/>
  <c r="E2133" i="1"/>
  <c r="E2129" i="1"/>
  <c r="E2125" i="1"/>
  <c r="E2234" i="1"/>
  <c r="E2130" i="1"/>
  <c r="E2126" i="1"/>
  <c r="E2124" i="1"/>
  <c r="E2122" i="1"/>
  <c r="E2120" i="1"/>
  <c r="E2118" i="1"/>
  <c r="E2116" i="1"/>
  <c r="E2114" i="1"/>
  <c r="E2112" i="1"/>
  <c r="E2110" i="1"/>
  <c r="E2108" i="1"/>
  <c r="E2106" i="1"/>
  <c r="E2104" i="1"/>
  <c r="E2102" i="1"/>
  <c r="E2131" i="1"/>
  <c r="E2127" i="1"/>
  <c r="E2139" i="1"/>
  <c r="E2132" i="1"/>
  <c r="E2128" i="1"/>
  <c r="E2137" i="1"/>
  <c r="E2115" i="1"/>
  <c r="E2093" i="1"/>
  <c r="E2092" i="1"/>
  <c r="E2088" i="1"/>
  <c r="E2085" i="1"/>
  <c r="E2109" i="1"/>
  <c r="E2101" i="1"/>
  <c r="E2079" i="1"/>
  <c r="E2077" i="1"/>
  <c r="E2075" i="1"/>
  <c r="E2073" i="1"/>
  <c r="E2071" i="1"/>
  <c r="E2069" i="1"/>
  <c r="E2067" i="1"/>
  <c r="E2065" i="1"/>
  <c r="E2063" i="1"/>
  <c r="E2061" i="1"/>
  <c r="E2059" i="1"/>
  <c r="E2057" i="1"/>
  <c r="E2055" i="1"/>
  <c r="E2053" i="1"/>
  <c r="E2051" i="1"/>
  <c r="E2049" i="1"/>
  <c r="E2047" i="1"/>
  <c r="E2045" i="1"/>
  <c r="E2043" i="1"/>
  <c r="E2041" i="1"/>
  <c r="E2039" i="1"/>
  <c r="E2037" i="1"/>
  <c r="E2035" i="1"/>
  <c r="E2033" i="1"/>
  <c r="E2031" i="1"/>
  <c r="E2029" i="1"/>
  <c r="E2027" i="1"/>
  <c r="E2025" i="1"/>
  <c r="E2023" i="1"/>
  <c r="E2021" i="1"/>
  <c r="E2019" i="1"/>
  <c r="E2017" i="1"/>
  <c r="E2135" i="1"/>
  <c r="E2119" i="1"/>
  <c r="E2091" i="1"/>
  <c r="E2084" i="1"/>
  <c r="E2081" i="1"/>
  <c r="E2113" i="1"/>
  <c r="E2098" i="1"/>
  <c r="E2090" i="1"/>
  <c r="E2087" i="1"/>
  <c r="E2123" i="1"/>
  <c r="E2107" i="1"/>
  <c r="E2097" i="1"/>
  <c r="E2096" i="1"/>
  <c r="E2117" i="1"/>
  <c r="E2099" i="1"/>
  <c r="E2086" i="1"/>
  <c r="E2083" i="1"/>
  <c r="E2080" i="1"/>
  <c r="E2078" i="1"/>
  <c r="E2076" i="1"/>
  <c r="E2074" i="1"/>
  <c r="E2072" i="1"/>
  <c r="E2070" i="1"/>
  <c r="E2068" i="1"/>
  <c r="E2066" i="1"/>
  <c r="E2064" i="1"/>
  <c r="E2062" i="1"/>
  <c r="E2060" i="1"/>
  <c r="E2058" i="1"/>
  <c r="E2056" i="1"/>
  <c r="E2054" i="1"/>
  <c r="E2052" i="1"/>
  <c r="E2111" i="1"/>
  <c r="E2100" i="1"/>
  <c r="E2095" i="1"/>
  <c r="E2094" i="1"/>
  <c r="E2089" i="1"/>
  <c r="E2038" i="1"/>
  <c r="E2030" i="1"/>
  <c r="E2022" i="1"/>
  <c r="E2018" i="1"/>
  <c r="E2121" i="1"/>
  <c r="E2046" i="1"/>
  <c r="E2015" i="1"/>
  <c r="E2013" i="1"/>
  <c r="E2011" i="1"/>
  <c r="E2009" i="1"/>
  <c r="E2007" i="1"/>
  <c r="E2005" i="1"/>
  <c r="E2003" i="1"/>
  <c r="E2001" i="1"/>
  <c r="E1999" i="1"/>
  <c r="E1997" i="1"/>
  <c r="E1995" i="1"/>
  <c r="E1993" i="1"/>
  <c r="E1991" i="1"/>
  <c r="E1989" i="1"/>
  <c r="E2048" i="1"/>
  <c r="E2044" i="1"/>
  <c r="E2036" i="1"/>
  <c r="E2028" i="1"/>
  <c r="E2020" i="1"/>
  <c r="E2105" i="1"/>
  <c r="E2082" i="1"/>
  <c r="E2042" i="1"/>
  <c r="E2034" i="1"/>
  <c r="E2026" i="1"/>
  <c r="E2103" i="1"/>
  <c r="E2050" i="1"/>
  <c r="E2016" i="1"/>
  <c r="E2014" i="1"/>
  <c r="E2012" i="1"/>
  <c r="E2010" i="1"/>
  <c r="E2008" i="1"/>
  <c r="E2006" i="1"/>
  <c r="E2004" i="1"/>
  <c r="E2002" i="1"/>
  <c r="E2000" i="1"/>
  <c r="E1998" i="1"/>
  <c r="E1996" i="1"/>
  <c r="E1994" i="1"/>
  <c r="E1992" i="1"/>
  <c r="E1983" i="1"/>
  <c r="E1986" i="1"/>
  <c r="E1980" i="1"/>
  <c r="E1978" i="1"/>
  <c r="E1976" i="1"/>
  <c r="E1974" i="1"/>
  <c r="E1972" i="1"/>
  <c r="E1970" i="1"/>
  <c r="E1968" i="1"/>
  <c r="E1966" i="1"/>
  <c r="E1964" i="1"/>
  <c r="E1962" i="1"/>
  <c r="E1960" i="1"/>
  <c r="E1958" i="1"/>
  <c r="E2040" i="1"/>
  <c r="E1985" i="1"/>
  <c r="E1982" i="1"/>
  <c r="E2032" i="1"/>
  <c r="E1990" i="1"/>
  <c r="E1988" i="1"/>
  <c r="E2024" i="1"/>
  <c r="E1979" i="1"/>
  <c r="E1971" i="1"/>
  <c r="E1967" i="1"/>
  <c r="E1961" i="1"/>
  <c r="E1957" i="1"/>
  <c r="E1956" i="1"/>
  <c r="E1936" i="1"/>
  <c r="E1965" i="1"/>
  <c r="E1942" i="1"/>
  <c r="E1939" i="1"/>
  <c r="E1987" i="1"/>
  <c r="E1984" i="1"/>
  <c r="E1981" i="1"/>
  <c r="E1973" i="1"/>
  <c r="E1933" i="1"/>
  <c r="E1931" i="1"/>
  <c r="E1929" i="1"/>
  <c r="E1927" i="1"/>
  <c r="E1925" i="1"/>
  <c r="E1923" i="1"/>
  <c r="E1921" i="1"/>
  <c r="E1919" i="1"/>
  <c r="E1917" i="1"/>
  <c r="E1915" i="1"/>
  <c r="E1913" i="1"/>
  <c r="E1911" i="1"/>
  <c r="E1909" i="1"/>
  <c r="E1907" i="1"/>
  <c r="E1905" i="1"/>
  <c r="E1903" i="1"/>
  <c r="E1901" i="1"/>
  <c r="E1899" i="1"/>
  <c r="E1897" i="1"/>
  <c r="E1895" i="1"/>
  <c r="E1893" i="1"/>
  <c r="E1891" i="1"/>
  <c r="E1889" i="1"/>
  <c r="E1887" i="1"/>
  <c r="E1885" i="1"/>
  <c r="E1883" i="1"/>
  <c r="E1881" i="1"/>
  <c r="E1947" i="1"/>
  <c r="E1946" i="1"/>
  <c r="E1945" i="1"/>
  <c r="E1938" i="1"/>
  <c r="E1935" i="1"/>
  <c r="E1975" i="1"/>
  <c r="E1963" i="1"/>
  <c r="E1959" i="1"/>
  <c r="E1949" i="1"/>
  <c r="E1948" i="1"/>
  <c r="E1944" i="1"/>
  <c r="E1941" i="1"/>
  <c r="E1951" i="1"/>
  <c r="E1950" i="1"/>
  <c r="E1977" i="1"/>
  <c r="E1952" i="1"/>
  <c r="E1932" i="1"/>
  <c r="E1924" i="1"/>
  <c r="E1916" i="1"/>
  <c r="E1908" i="1"/>
  <c r="E1900" i="1"/>
  <c r="E1892" i="1"/>
  <c r="E1884" i="1"/>
  <c r="E1874" i="1"/>
  <c r="E1860" i="1"/>
  <c r="E1859" i="1"/>
  <c r="E1872" i="1"/>
  <c r="E1867" i="1"/>
  <c r="E1853" i="1"/>
  <c r="E1940" i="1"/>
  <c r="E1937" i="1"/>
  <c r="E1934" i="1"/>
  <c r="E1926" i="1"/>
  <c r="E1918" i="1"/>
  <c r="E1910" i="1"/>
  <c r="E1902" i="1"/>
  <c r="E1894" i="1"/>
  <c r="E1886" i="1"/>
  <c r="E1879" i="1"/>
  <c r="E1869" i="1"/>
  <c r="E1868" i="1"/>
  <c r="E1866" i="1"/>
  <c r="E1865" i="1"/>
  <c r="E1858" i="1"/>
  <c r="E1857" i="1"/>
  <c r="E1955" i="1"/>
  <c r="E1943" i="1"/>
  <c r="E1877" i="1"/>
  <c r="E1870" i="1"/>
  <c r="E1850" i="1"/>
  <c r="E1848" i="1"/>
  <c r="E1846" i="1"/>
  <c r="E1844" i="1"/>
  <c r="E1842" i="1"/>
  <c r="E1840" i="1"/>
  <c r="E1838" i="1"/>
  <c r="E1836" i="1"/>
  <c r="E1834" i="1"/>
  <c r="E1832" i="1"/>
  <c r="E1830" i="1"/>
  <c r="E1828" i="1"/>
  <c r="E1826" i="1"/>
  <c r="E1824" i="1"/>
  <c r="E1822" i="1"/>
  <c r="E1820" i="1"/>
  <c r="E1818" i="1"/>
  <c r="E1816" i="1"/>
  <c r="E1814" i="1"/>
  <c r="E1812" i="1"/>
  <c r="E1810" i="1"/>
  <c r="E1808" i="1"/>
  <c r="E1806" i="1"/>
  <c r="E1804" i="1"/>
  <c r="E1802" i="1"/>
  <c r="E1800" i="1"/>
  <c r="E1928" i="1"/>
  <c r="E1920" i="1"/>
  <c r="E1912" i="1"/>
  <c r="E1904" i="1"/>
  <c r="E1896" i="1"/>
  <c r="E1888" i="1"/>
  <c r="E1875" i="1"/>
  <c r="E1864" i="1"/>
  <c r="E1863" i="1"/>
  <c r="E1856" i="1"/>
  <c r="E1855" i="1"/>
  <c r="E1852" i="1"/>
  <c r="E1969" i="1"/>
  <c r="E1953" i="1"/>
  <c r="E1906" i="1"/>
  <c r="E1862" i="1"/>
  <c r="E1851" i="1"/>
  <c r="E1835" i="1"/>
  <c r="E1819" i="1"/>
  <c r="E1788" i="1"/>
  <c r="E1785" i="1"/>
  <c r="E1776" i="1"/>
  <c r="E1774" i="1"/>
  <c r="E1772" i="1"/>
  <c r="E1770" i="1"/>
  <c r="E1768" i="1"/>
  <c r="E1766" i="1"/>
  <c r="E1764" i="1"/>
  <c r="E1762" i="1"/>
  <c r="E1760" i="1"/>
  <c r="E1758" i="1"/>
  <c r="E1756" i="1"/>
  <c r="E1754" i="1"/>
  <c r="E1752" i="1"/>
  <c r="E1750" i="1"/>
  <c r="E1748" i="1"/>
  <c r="E1746" i="1"/>
  <c r="E1744" i="1"/>
  <c r="E1742" i="1"/>
  <c r="E1740" i="1"/>
  <c r="E1738" i="1"/>
  <c r="E1736" i="1"/>
  <c r="E1734" i="1"/>
  <c r="E1732" i="1"/>
  <c r="E1730" i="1"/>
  <c r="E1728" i="1"/>
  <c r="E1726" i="1"/>
  <c r="E1724" i="1"/>
  <c r="E1898" i="1"/>
  <c r="E1878" i="1"/>
  <c r="E1873" i="1"/>
  <c r="E1849" i="1"/>
  <c r="E1833" i="1"/>
  <c r="E1817" i="1"/>
  <c r="E1794" i="1"/>
  <c r="E1791" i="1"/>
  <c r="E1778" i="1"/>
  <c r="E1890" i="1"/>
  <c r="E1847" i="1"/>
  <c r="E1831" i="1"/>
  <c r="E1815" i="1"/>
  <c r="E1797" i="1"/>
  <c r="E1784" i="1"/>
  <c r="E1781" i="1"/>
  <c r="E1882" i="1"/>
  <c r="E1861" i="1"/>
  <c r="E1845" i="1"/>
  <c r="E1829" i="1"/>
  <c r="E1813" i="1"/>
  <c r="E1809" i="1"/>
  <c r="E1805" i="1"/>
  <c r="E1801" i="1"/>
  <c r="E1790" i="1"/>
  <c r="E1787" i="1"/>
  <c r="E1854" i="1"/>
  <c r="E1843" i="1"/>
  <c r="E1827" i="1"/>
  <c r="E1796" i="1"/>
  <c r="E1793" i="1"/>
  <c r="E1780" i="1"/>
  <c r="E1777" i="1"/>
  <c r="E1775" i="1"/>
  <c r="E1773" i="1"/>
  <c r="E1771" i="1"/>
  <c r="E1769" i="1"/>
  <c r="E1767" i="1"/>
  <c r="E1765" i="1"/>
  <c r="E1763" i="1"/>
  <c r="E1761" i="1"/>
  <c r="E1759" i="1"/>
  <c r="E1757" i="1"/>
  <c r="E1755" i="1"/>
  <c r="E1753" i="1"/>
  <c r="E1751" i="1"/>
  <c r="E1749" i="1"/>
  <c r="E1747" i="1"/>
  <c r="E1745" i="1"/>
  <c r="E1743" i="1"/>
  <c r="E1741" i="1"/>
  <c r="E1739" i="1"/>
  <c r="E1737" i="1"/>
  <c r="E1735" i="1"/>
  <c r="E1733" i="1"/>
  <c r="E1930" i="1"/>
  <c r="E1880" i="1"/>
  <c r="E1876" i="1"/>
  <c r="E1871" i="1"/>
  <c r="E1841" i="1"/>
  <c r="E1825" i="1"/>
  <c r="E1786" i="1"/>
  <c r="E1783" i="1"/>
  <c r="E1839" i="1"/>
  <c r="E1718" i="1"/>
  <c r="E1716" i="1"/>
  <c r="E1714" i="1"/>
  <c r="E1712" i="1"/>
  <c r="E1710" i="1"/>
  <c r="E1708" i="1"/>
  <c r="E1706" i="1"/>
  <c r="E1704" i="1"/>
  <c r="E1702" i="1"/>
  <c r="E1700" i="1"/>
  <c r="E1698" i="1"/>
  <c r="E1696" i="1"/>
  <c r="E1694" i="1"/>
  <c r="E1692" i="1"/>
  <c r="E1690" i="1"/>
  <c r="E1688" i="1"/>
  <c r="E1686" i="1"/>
  <c r="E1684" i="1"/>
  <c r="E1682" i="1"/>
  <c r="E1680" i="1"/>
  <c r="E1678" i="1"/>
  <c r="E1676" i="1"/>
  <c r="E1674" i="1"/>
  <c r="E1672" i="1"/>
  <c r="E1670" i="1"/>
  <c r="E1668" i="1"/>
  <c r="E1666" i="1"/>
  <c r="E1664" i="1"/>
  <c r="E1662" i="1"/>
  <c r="E1660" i="1"/>
  <c r="E1658" i="1"/>
  <c r="E1656" i="1"/>
  <c r="E1654" i="1"/>
  <c r="E1652" i="1"/>
  <c r="E1650" i="1"/>
  <c r="E1648" i="1"/>
  <c r="E1646" i="1"/>
  <c r="E1644" i="1"/>
  <c r="E1811" i="1"/>
  <c r="E1922" i="1"/>
  <c r="E1823" i="1"/>
  <c r="E1720" i="1"/>
  <c r="E1954" i="1"/>
  <c r="E1837" i="1"/>
  <c r="E1799" i="1"/>
  <c r="E1731" i="1"/>
  <c r="E1727" i="1"/>
  <c r="E1792" i="1"/>
  <c r="E1789" i="1"/>
  <c r="E1719" i="1"/>
  <c r="E1717" i="1"/>
  <c r="E1715" i="1"/>
  <c r="E1713" i="1"/>
  <c r="E1711" i="1"/>
  <c r="E1709" i="1"/>
  <c r="E1707" i="1"/>
  <c r="E1705" i="1"/>
  <c r="E1703" i="1"/>
  <c r="E1701" i="1"/>
  <c r="E1699" i="1"/>
  <c r="E1697" i="1"/>
  <c r="E1695" i="1"/>
  <c r="E1693" i="1"/>
  <c r="E1691" i="1"/>
  <c r="E1689" i="1"/>
  <c r="E1687" i="1"/>
  <c r="E1685" i="1"/>
  <c r="E1683" i="1"/>
  <c r="E1681" i="1"/>
  <c r="E1679" i="1"/>
  <c r="E1677" i="1"/>
  <c r="E1675" i="1"/>
  <c r="E1673" i="1"/>
  <c r="E1671" i="1"/>
  <c r="E1669" i="1"/>
  <c r="E1667" i="1"/>
  <c r="E1665" i="1"/>
  <c r="E1663" i="1"/>
  <c r="E1661" i="1"/>
  <c r="E1659" i="1"/>
  <c r="E1657" i="1"/>
  <c r="E1655" i="1"/>
  <c r="E1653" i="1"/>
  <c r="E1651" i="1"/>
  <c r="E1649" i="1"/>
  <c r="E1647" i="1"/>
  <c r="E1645" i="1"/>
  <c r="E1914" i="1"/>
  <c r="E1821" i="1"/>
  <c r="E1803" i="1"/>
  <c r="E1798" i="1"/>
  <c r="E1795" i="1"/>
  <c r="E1723" i="1"/>
  <c r="E1722" i="1"/>
  <c r="E1641" i="1"/>
  <c r="E1640" i="1"/>
  <c r="E1638" i="1"/>
  <c r="E1637" i="1"/>
  <c r="E1635" i="1"/>
  <c r="E1633" i="1"/>
  <c r="E1631" i="1"/>
  <c r="E1629" i="1"/>
  <c r="E1627" i="1"/>
  <c r="E1625" i="1"/>
  <c r="E1623" i="1"/>
  <c r="E1621" i="1"/>
  <c r="E1619" i="1"/>
  <c r="E1617" i="1"/>
  <c r="E1615" i="1"/>
  <c r="E1613" i="1"/>
  <c r="E1611" i="1"/>
  <c r="E1609" i="1"/>
  <c r="E1607" i="1"/>
  <c r="E1605" i="1"/>
  <c r="E1603" i="1"/>
  <c r="E1601" i="1"/>
  <c r="E1599" i="1"/>
  <c r="E1597" i="1"/>
  <c r="E1595" i="1"/>
  <c r="E1593" i="1"/>
  <c r="E1591" i="1"/>
  <c r="E1589" i="1"/>
  <c r="E1587" i="1"/>
  <c r="E1585" i="1"/>
  <c r="E1583" i="1"/>
  <c r="E1581" i="1"/>
  <c r="E1579" i="1"/>
  <c r="E1577" i="1"/>
  <c r="E1575" i="1"/>
  <c r="E1573" i="1"/>
  <c r="E1571" i="1"/>
  <c r="E1569" i="1"/>
  <c r="E1567" i="1"/>
  <c r="E1565" i="1"/>
  <c r="E1563" i="1"/>
  <c r="E1561" i="1"/>
  <c r="E1559" i="1"/>
  <c r="E1557" i="1"/>
  <c r="E1555" i="1"/>
  <c r="E1553" i="1"/>
  <c r="E1551" i="1"/>
  <c r="E1549" i="1"/>
  <c r="E1547" i="1"/>
  <c r="E1545" i="1"/>
  <c r="E1543" i="1"/>
  <c r="E1541" i="1"/>
  <c r="E1539" i="1"/>
  <c r="E1537" i="1"/>
  <c r="E1535" i="1"/>
  <c r="E1533" i="1"/>
  <c r="E1531" i="1"/>
  <c r="E1529" i="1"/>
  <c r="E1527" i="1"/>
  <c r="E1643" i="1"/>
  <c r="E1642" i="1"/>
  <c r="E1782" i="1"/>
  <c r="E1725" i="1"/>
  <c r="E1807" i="1"/>
  <c r="E1779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E1604" i="1"/>
  <c r="E1602" i="1"/>
  <c r="E1600" i="1"/>
  <c r="E1598" i="1"/>
  <c r="E1596" i="1"/>
  <c r="E1594" i="1"/>
  <c r="E1592" i="1"/>
  <c r="E1590" i="1"/>
  <c r="E1588" i="1"/>
  <c r="E1586" i="1"/>
  <c r="E1584" i="1"/>
  <c r="E1582" i="1"/>
  <c r="E1580" i="1"/>
  <c r="E1578" i="1"/>
  <c r="E1576" i="1"/>
  <c r="E1574" i="1"/>
  <c r="E1572" i="1"/>
  <c r="E1570" i="1"/>
  <c r="E1568" i="1"/>
  <c r="E1566" i="1"/>
  <c r="E1721" i="1"/>
  <c r="E1639" i="1"/>
  <c r="E1534" i="1"/>
  <c r="E1564" i="1"/>
  <c r="E1556" i="1"/>
  <c r="E1525" i="1"/>
  <c r="E1523" i="1"/>
  <c r="E1521" i="1"/>
  <c r="E1519" i="1"/>
  <c r="E1517" i="1"/>
  <c r="E1515" i="1"/>
  <c r="E1513" i="1"/>
  <c r="E1511" i="1"/>
  <c r="E1509" i="1"/>
  <c r="E1507" i="1"/>
  <c r="E1505" i="1"/>
  <c r="E1503" i="1"/>
  <c r="E1501" i="1"/>
  <c r="E1499" i="1"/>
  <c r="E1497" i="1"/>
  <c r="E1495" i="1"/>
  <c r="E1493" i="1"/>
  <c r="E1491" i="1"/>
  <c r="E1489" i="1"/>
  <c r="E1487" i="1"/>
  <c r="E1530" i="1"/>
  <c r="E1558" i="1"/>
  <c r="E1550" i="1"/>
  <c r="E1542" i="1"/>
  <c r="E1536" i="1"/>
  <c r="E1729" i="1"/>
  <c r="E1548" i="1"/>
  <c r="E1560" i="1"/>
  <c r="E1552" i="1"/>
  <c r="E1546" i="1"/>
  <c r="E1540" i="1"/>
  <c r="E1532" i="1"/>
  <c r="E1526" i="1"/>
  <c r="E1524" i="1"/>
  <c r="E1522" i="1"/>
  <c r="E1520" i="1"/>
  <c r="E1518" i="1"/>
  <c r="E1516" i="1"/>
  <c r="E1514" i="1"/>
  <c r="E1512" i="1"/>
  <c r="E1510" i="1"/>
  <c r="E1508" i="1"/>
  <c r="E1506" i="1"/>
  <c r="E1504" i="1"/>
  <c r="E1502" i="1"/>
  <c r="E1500" i="1"/>
  <c r="E1498" i="1"/>
  <c r="E1496" i="1"/>
  <c r="E1494" i="1"/>
  <c r="E1492" i="1"/>
  <c r="E1490" i="1"/>
  <c r="E1488" i="1"/>
  <c r="E1486" i="1"/>
  <c r="E1484" i="1"/>
  <c r="E1482" i="1"/>
  <c r="E1480" i="1"/>
  <c r="E1478" i="1"/>
  <c r="E1476" i="1"/>
  <c r="E1474" i="1"/>
  <c r="E1472" i="1"/>
  <c r="E1470" i="1"/>
  <c r="E1468" i="1"/>
  <c r="E1466" i="1"/>
  <c r="E1464" i="1"/>
  <c r="E1462" i="1"/>
  <c r="E1460" i="1"/>
  <c r="E1458" i="1"/>
  <c r="E1554" i="1"/>
  <c r="E1528" i="1"/>
  <c r="E1473" i="1"/>
  <c r="E1457" i="1"/>
  <c r="E1453" i="1"/>
  <c r="E1449" i="1"/>
  <c r="E1445" i="1"/>
  <c r="E1442" i="1"/>
  <c r="E1434" i="1"/>
  <c r="E1430" i="1"/>
  <c r="E1471" i="1"/>
  <c r="E1454" i="1"/>
  <c r="E1450" i="1"/>
  <c r="E1446" i="1"/>
  <c r="E1441" i="1"/>
  <c r="E1433" i="1"/>
  <c r="E1562" i="1"/>
  <c r="E1544" i="1"/>
  <c r="E1485" i="1"/>
  <c r="E1469" i="1"/>
  <c r="E1440" i="1"/>
  <c r="E1429" i="1"/>
  <c r="E1426" i="1"/>
  <c r="E1423" i="1"/>
  <c r="E1421" i="1"/>
  <c r="E1419" i="1"/>
  <c r="E1417" i="1"/>
  <c r="E1415" i="1"/>
  <c r="E1413" i="1"/>
  <c r="E1411" i="1"/>
  <c r="E1409" i="1"/>
  <c r="E1407" i="1"/>
  <c r="E1405" i="1"/>
  <c r="E1403" i="1"/>
  <c r="E1401" i="1"/>
  <c r="E1399" i="1"/>
  <c r="E1397" i="1"/>
  <c r="E1395" i="1"/>
  <c r="E1393" i="1"/>
  <c r="E1391" i="1"/>
  <c r="E1389" i="1"/>
  <c r="E1387" i="1"/>
  <c r="E1385" i="1"/>
  <c r="E1383" i="1"/>
  <c r="E1381" i="1"/>
  <c r="E1379" i="1"/>
  <c r="E1377" i="1"/>
  <c r="E1375" i="1"/>
  <c r="E1373" i="1"/>
  <c r="E1371" i="1"/>
  <c r="E1369" i="1"/>
  <c r="E1367" i="1"/>
  <c r="E1365" i="1"/>
  <c r="E1363" i="1"/>
  <c r="E1361" i="1"/>
  <c r="E1359" i="1"/>
  <c r="E1357" i="1"/>
  <c r="E1355" i="1"/>
  <c r="E1353" i="1"/>
  <c r="E1351" i="1"/>
  <c r="E1349" i="1"/>
  <c r="E1483" i="1"/>
  <c r="E1467" i="1"/>
  <c r="E1439" i="1"/>
  <c r="E1432" i="1"/>
  <c r="E1481" i="1"/>
  <c r="E1465" i="1"/>
  <c r="E1455" i="1"/>
  <c r="E1451" i="1"/>
  <c r="E1447" i="1"/>
  <c r="E1438" i="1"/>
  <c r="E1425" i="1"/>
  <c r="E1479" i="1"/>
  <c r="E1463" i="1"/>
  <c r="E1456" i="1"/>
  <c r="E1452" i="1"/>
  <c r="E1448" i="1"/>
  <c r="E1437" i="1"/>
  <c r="E1431" i="1"/>
  <c r="E1428" i="1"/>
  <c r="E1538" i="1"/>
  <c r="E1477" i="1"/>
  <c r="E1461" i="1"/>
  <c r="E1444" i="1"/>
  <c r="E1436" i="1"/>
  <c r="E1422" i="1"/>
  <c r="E1420" i="1"/>
  <c r="E1418" i="1"/>
  <c r="E1416" i="1"/>
  <c r="E1414" i="1"/>
  <c r="E1412" i="1"/>
  <c r="E1410" i="1"/>
  <c r="E1408" i="1"/>
  <c r="E1406" i="1"/>
  <c r="E1404" i="1"/>
  <c r="E1402" i="1"/>
  <c r="E1400" i="1"/>
  <c r="E1398" i="1"/>
  <c r="E1396" i="1"/>
  <c r="E1394" i="1"/>
  <c r="E1392" i="1"/>
  <c r="E1390" i="1"/>
  <c r="E1388" i="1"/>
  <c r="E1386" i="1"/>
  <c r="E1384" i="1"/>
  <c r="E1382" i="1"/>
  <c r="E1380" i="1"/>
  <c r="E1378" i="1"/>
  <c r="E1376" i="1"/>
  <c r="E1374" i="1"/>
  <c r="E1372" i="1"/>
  <c r="E1370" i="1"/>
  <c r="E1368" i="1"/>
  <c r="E1366" i="1"/>
  <c r="E1364" i="1"/>
  <c r="E1362" i="1"/>
  <c r="E1475" i="1"/>
  <c r="E1427" i="1"/>
  <c r="E1348" i="1"/>
  <c r="E1346" i="1"/>
  <c r="E1344" i="1"/>
  <c r="E1342" i="1"/>
  <c r="E1340" i="1"/>
  <c r="E1338" i="1"/>
  <c r="E1336" i="1"/>
  <c r="E1334" i="1"/>
  <c r="E1332" i="1"/>
  <c r="E1330" i="1"/>
  <c r="E1328" i="1"/>
  <c r="E1326" i="1"/>
  <c r="E1324" i="1"/>
  <c r="E1322" i="1"/>
  <c r="E1320" i="1"/>
  <c r="E1318" i="1"/>
  <c r="E1316" i="1"/>
  <c r="E1314" i="1"/>
  <c r="E1312" i="1"/>
  <c r="E1310" i="1"/>
  <c r="E1308" i="1"/>
  <c r="E1306" i="1"/>
  <c r="E1304" i="1"/>
  <c r="E1302" i="1"/>
  <c r="E1300" i="1"/>
  <c r="E1298" i="1"/>
  <c r="E1296" i="1"/>
  <c r="E1294" i="1"/>
  <c r="E1292" i="1"/>
  <c r="E1290" i="1"/>
  <c r="E1288" i="1"/>
  <c r="E1286" i="1"/>
  <c r="E1284" i="1"/>
  <c r="E1282" i="1"/>
  <c r="E1280" i="1"/>
  <c r="E1278" i="1"/>
  <c r="E1276" i="1"/>
  <c r="E1274" i="1"/>
  <c r="E1272" i="1"/>
  <c r="E1270" i="1"/>
  <c r="E1268" i="1"/>
  <c r="E1266" i="1"/>
  <c r="E1264" i="1"/>
  <c r="E1262" i="1"/>
  <c r="E1260" i="1"/>
  <c r="E1258" i="1"/>
  <c r="E1256" i="1"/>
  <c r="E1254" i="1"/>
  <c r="E1252" i="1"/>
  <c r="E1250" i="1"/>
  <c r="E1248" i="1"/>
  <c r="E1246" i="1"/>
  <c r="E1244" i="1"/>
  <c r="E1242" i="1"/>
  <c r="E1240" i="1"/>
  <c r="E1238" i="1"/>
  <c r="E1236" i="1"/>
  <c r="E1234" i="1"/>
  <c r="E1232" i="1"/>
  <c r="E1230" i="1"/>
  <c r="E1228" i="1"/>
  <c r="E1226" i="1"/>
  <c r="E1224" i="1"/>
  <c r="E1222" i="1"/>
  <c r="E1220" i="1"/>
  <c r="E1218" i="1"/>
  <c r="E1216" i="1"/>
  <c r="E1214" i="1"/>
  <c r="E1212" i="1"/>
  <c r="E1210" i="1"/>
  <c r="E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E1150" i="1"/>
  <c r="E1459" i="1"/>
  <c r="E1350" i="1"/>
  <c r="E1352" i="1"/>
  <c r="E1354" i="1"/>
  <c r="E1424" i="1"/>
  <c r="E1356" i="1"/>
  <c r="E1347" i="1"/>
  <c r="E1345" i="1"/>
  <c r="E1343" i="1"/>
  <c r="E1341" i="1"/>
  <c r="E1339" i="1"/>
  <c r="E1337" i="1"/>
  <c r="E1335" i="1"/>
  <c r="E1333" i="1"/>
  <c r="E1331" i="1"/>
  <c r="E1329" i="1"/>
  <c r="E1327" i="1"/>
  <c r="E1325" i="1"/>
  <c r="E1323" i="1"/>
  <c r="E1321" i="1"/>
  <c r="E1319" i="1"/>
  <c r="E1317" i="1"/>
  <c r="E1315" i="1"/>
  <c r="E1313" i="1"/>
  <c r="E1311" i="1"/>
  <c r="E1309" i="1"/>
  <c r="E1307" i="1"/>
  <c r="E1305" i="1"/>
  <c r="E1303" i="1"/>
  <c r="E1301" i="1"/>
  <c r="E1299" i="1"/>
  <c r="E1297" i="1"/>
  <c r="E1295" i="1"/>
  <c r="E1293" i="1"/>
  <c r="E1291" i="1"/>
  <c r="E1289" i="1"/>
  <c r="E1287" i="1"/>
  <c r="E1285" i="1"/>
  <c r="E1283" i="1"/>
  <c r="E1281" i="1"/>
  <c r="E1279" i="1"/>
  <c r="E1277" i="1"/>
  <c r="E1275" i="1"/>
  <c r="E1273" i="1"/>
  <c r="E1271" i="1"/>
  <c r="E1269" i="1"/>
  <c r="E1267" i="1"/>
  <c r="E1265" i="1"/>
  <c r="E1263" i="1"/>
  <c r="E1261" i="1"/>
  <c r="E1259" i="1"/>
  <c r="E1257" i="1"/>
  <c r="E1255" i="1"/>
  <c r="E1253" i="1"/>
  <c r="E1251" i="1"/>
  <c r="E1249" i="1"/>
  <c r="E1247" i="1"/>
  <c r="E1245" i="1"/>
  <c r="E1243" i="1"/>
  <c r="E1241" i="1"/>
  <c r="E1239" i="1"/>
  <c r="E1237" i="1"/>
  <c r="E1235" i="1"/>
  <c r="E1233" i="1"/>
  <c r="E1231" i="1"/>
  <c r="E1229" i="1"/>
  <c r="E1227" i="1"/>
  <c r="E1225" i="1"/>
  <c r="E1223" i="1"/>
  <c r="E1221" i="1"/>
  <c r="E1219" i="1"/>
  <c r="E1217" i="1"/>
  <c r="E1215" i="1"/>
  <c r="E1213" i="1"/>
  <c r="E1211" i="1"/>
  <c r="E1209" i="1"/>
  <c r="E1207" i="1"/>
  <c r="E1205" i="1"/>
  <c r="E1203" i="1"/>
  <c r="E1201" i="1"/>
  <c r="E1199" i="1"/>
  <c r="E1197" i="1"/>
  <c r="E1195" i="1"/>
  <c r="E1193" i="1"/>
  <c r="E1191" i="1"/>
  <c r="E1189" i="1"/>
  <c r="E1187" i="1"/>
  <c r="E1185" i="1"/>
  <c r="E1183" i="1"/>
  <c r="E1443" i="1"/>
  <c r="E1358" i="1"/>
  <c r="E1435" i="1"/>
  <c r="E1155" i="1"/>
  <c r="E1181" i="1"/>
  <c r="E1177" i="1"/>
  <c r="E1173" i="1"/>
  <c r="E1165" i="1"/>
  <c r="E1151" i="1"/>
  <c r="E1171" i="1"/>
  <c r="E1163" i="1"/>
  <c r="E1157" i="1"/>
  <c r="E1148" i="1"/>
  <c r="E1146" i="1"/>
  <c r="E1144" i="1"/>
  <c r="E1142" i="1"/>
  <c r="E1140" i="1"/>
  <c r="E1138" i="1"/>
  <c r="E1136" i="1"/>
  <c r="E1134" i="1"/>
  <c r="E1132" i="1"/>
  <c r="E1130" i="1"/>
  <c r="E1128" i="1"/>
  <c r="E1126" i="1"/>
  <c r="E1124" i="1"/>
  <c r="E1122" i="1"/>
  <c r="E1120" i="1"/>
  <c r="E1118" i="1"/>
  <c r="E1116" i="1"/>
  <c r="E1114" i="1"/>
  <c r="E1112" i="1"/>
  <c r="E1110" i="1"/>
  <c r="E1108" i="1"/>
  <c r="E1106" i="1"/>
  <c r="E1104" i="1"/>
  <c r="E1102" i="1"/>
  <c r="E1100" i="1"/>
  <c r="E1098" i="1"/>
  <c r="E1096" i="1"/>
  <c r="E1094" i="1"/>
  <c r="E1092" i="1"/>
  <c r="E1090" i="1"/>
  <c r="E1088" i="1"/>
  <c r="E1086" i="1"/>
  <c r="E1084" i="1"/>
  <c r="E1082" i="1"/>
  <c r="E1080" i="1"/>
  <c r="E1078" i="1"/>
  <c r="E1076" i="1"/>
  <c r="E1074" i="1"/>
  <c r="E1072" i="1"/>
  <c r="E1070" i="1"/>
  <c r="E1068" i="1"/>
  <c r="E1066" i="1"/>
  <c r="E1064" i="1"/>
  <c r="E1062" i="1"/>
  <c r="E1060" i="1"/>
  <c r="E1058" i="1"/>
  <c r="E1056" i="1"/>
  <c r="E1054" i="1"/>
  <c r="E1052" i="1"/>
  <c r="E1050" i="1"/>
  <c r="E1048" i="1"/>
  <c r="E1046" i="1"/>
  <c r="E1044" i="1"/>
  <c r="E1042" i="1"/>
  <c r="E1040" i="1"/>
  <c r="E1038" i="1"/>
  <c r="E1036" i="1"/>
  <c r="E1034" i="1"/>
  <c r="E1032" i="1"/>
  <c r="E1030" i="1"/>
  <c r="E1028" i="1"/>
  <c r="E1026" i="1"/>
  <c r="E1024" i="1"/>
  <c r="E1022" i="1"/>
  <c r="E1020" i="1"/>
  <c r="E1018" i="1"/>
  <c r="E1179" i="1"/>
  <c r="E1175" i="1"/>
  <c r="E1169" i="1"/>
  <c r="E1161" i="1"/>
  <c r="E1153" i="1"/>
  <c r="E1360" i="1"/>
  <c r="E1135" i="1"/>
  <c r="E1119" i="1"/>
  <c r="E1103" i="1"/>
  <c r="E1087" i="1"/>
  <c r="E1071" i="1"/>
  <c r="E1055" i="1"/>
  <c r="E1039" i="1"/>
  <c r="E1023" i="1"/>
  <c r="E1016" i="1"/>
  <c r="E1009" i="1"/>
  <c r="E1000" i="1"/>
  <c r="E993" i="1"/>
  <c r="E985" i="1"/>
  <c r="E977" i="1"/>
  <c r="E976" i="1"/>
  <c r="E1145" i="1"/>
  <c r="E1129" i="1"/>
  <c r="E1113" i="1"/>
  <c r="E1097" i="1"/>
  <c r="E1081" i="1"/>
  <c r="E1065" i="1"/>
  <c r="E1049" i="1"/>
  <c r="E1033" i="1"/>
  <c r="E1014" i="1"/>
  <c r="E1007" i="1"/>
  <c r="E998" i="1"/>
  <c r="E991" i="1"/>
  <c r="E1139" i="1"/>
  <c r="E1123" i="1"/>
  <c r="E1107" i="1"/>
  <c r="E1091" i="1"/>
  <c r="E1075" i="1"/>
  <c r="E1059" i="1"/>
  <c r="E1043" i="1"/>
  <c r="E1027" i="1"/>
  <c r="E1012" i="1"/>
  <c r="E1005" i="1"/>
  <c r="E996" i="1"/>
  <c r="E989" i="1"/>
  <c r="E986" i="1"/>
  <c r="E982" i="1"/>
  <c r="E975" i="1"/>
  <c r="E974" i="1"/>
  <c r="E971" i="1"/>
  <c r="E969" i="1"/>
  <c r="E967" i="1"/>
  <c r="E965" i="1"/>
  <c r="E963" i="1"/>
  <c r="E961" i="1"/>
  <c r="E959" i="1"/>
  <c r="E957" i="1"/>
  <c r="E955" i="1"/>
  <c r="E953" i="1"/>
  <c r="E951" i="1"/>
  <c r="E949" i="1"/>
  <c r="E947" i="1"/>
  <c r="E945" i="1"/>
  <c r="E943" i="1"/>
  <c r="E941" i="1"/>
  <c r="E939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E875" i="1"/>
  <c r="E873" i="1"/>
  <c r="E871" i="1"/>
  <c r="E869" i="1"/>
  <c r="E867" i="1"/>
  <c r="E865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1149" i="1"/>
  <c r="E1133" i="1"/>
  <c r="E1117" i="1"/>
  <c r="E1101" i="1"/>
  <c r="E1085" i="1"/>
  <c r="E1069" i="1"/>
  <c r="E1053" i="1"/>
  <c r="E1037" i="1"/>
  <c r="E1021" i="1"/>
  <c r="E1010" i="1"/>
  <c r="E1003" i="1"/>
  <c r="E994" i="1"/>
  <c r="E1143" i="1"/>
  <c r="E1127" i="1"/>
  <c r="E1111" i="1"/>
  <c r="E1095" i="1"/>
  <c r="E1079" i="1"/>
  <c r="E1063" i="1"/>
  <c r="E1047" i="1"/>
  <c r="E1031" i="1"/>
  <c r="E1008" i="1"/>
  <c r="E1001" i="1"/>
  <c r="E992" i="1"/>
  <c r="E987" i="1"/>
  <c r="E983" i="1"/>
  <c r="E981" i="1"/>
  <c r="E980" i="1"/>
  <c r="E973" i="1"/>
  <c r="E1167" i="1"/>
  <c r="E1137" i="1"/>
  <c r="E1121" i="1"/>
  <c r="E1105" i="1"/>
  <c r="E1089" i="1"/>
  <c r="E1073" i="1"/>
  <c r="E1057" i="1"/>
  <c r="E1041" i="1"/>
  <c r="E1025" i="1"/>
  <c r="E1017" i="1"/>
  <c r="E1015" i="1"/>
  <c r="E1006" i="1"/>
  <c r="E999" i="1"/>
  <c r="E990" i="1"/>
  <c r="E1159" i="1"/>
  <c r="E1147" i="1"/>
  <c r="E1131" i="1"/>
  <c r="E1115" i="1"/>
  <c r="E1099" i="1"/>
  <c r="E1083" i="1"/>
  <c r="E1067" i="1"/>
  <c r="E1051" i="1"/>
  <c r="E1035" i="1"/>
  <c r="E1013" i="1"/>
  <c r="E1004" i="1"/>
  <c r="E997" i="1"/>
  <c r="E988" i="1"/>
  <c r="E984" i="1"/>
  <c r="E979" i="1"/>
  <c r="E978" i="1"/>
  <c r="E972" i="1"/>
  <c r="E970" i="1"/>
  <c r="E968" i="1"/>
  <c r="E966" i="1"/>
  <c r="E964" i="1"/>
  <c r="E962" i="1"/>
  <c r="E960" i="1"/>
  <c r="E958" i="1"/>
  <c r="E956" i="1"/>
  <c r="E954" i="1"/>
  <c r="E952" i="1"/>
  <c r="E950" i="1"/>
  <c r="E948" i="1"/>
  <c r="E946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1109" i="1"/>
  <c r="E824" i="1"/>
  <c r="E808" i="1"/>
  <c r="E1061" i="1"/>
  <c r="E1019" i="1"/>
  <c r="E822" i="1"/>
  <c r="E806" i="1"/>
  <c r="E789" i="1"/>
  <c r="E787" i="1"/>
  <c r="E785" i="1"/>
  <c r="E783" i="1"/>
  <c r="E781" i="1"/>
  <c r="E779" i="1"/>
  <c r="E777" i="1"/>
  <c r="E775" i="1"/>
  <c r="E773" i="1"/>
  <c r="E771" i="1"/>
  <c r="E1141" i="1"/>
  <c r="E1002" i="1"/>
  <c r="E820" i="1"/>
  <c r="E804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1" i="1"/>
  <c r="E679" i="1"/>
  <c r="E677" i="1"/>
  <c r="E675" i="1"/>
  <c r="E673" i="1"/>
  <c r="E1093" i="1"/>
  <c r="E818" i="1"/>
  <c r="E802" i="1"/>
  <c r="E798" i="1"/>
  <c r="E1045" i="1"/>
  <c r="E816" i="1"/>
  <c r="E1125" i="1"/>
  <c r="E1011" i="1"/>
  <c r="E830" i="1"/>
  <c r="E814" i="1"/>
  <c r="E792" i="1"/>
  <c r="E791" i="1"/>
  <c r="E788" i="1"/>
  <c r="E786" i="1"/>
  <c r="E784" i="1"/>
  <c r="E782" i="1"/>
  <c r="E780" i="1"/>
  <c r="E778" i="1"/>
  <c r="E776" i="1"/>
  <c r="E774" i="1"/>
  <c r="E772" i="1"/>
  <c r="E1077" i="1"/>
  <c r="E995" i="1"/>
  <c r="E828" i="1"/>
  <c r="E812" i="1"/>
  <c r="E794" i="1"/>
  <c r="E790" i="1"/>
  <c r="E770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51" i="1"/>
  <c r="E635" i="1"/>
  <c r="E623" i="1"/>
  <c r="E619" i="1"/>
  <c r="E611" i="1"/>
  <c r="E671" i="1"/>
  <c r="E663" i="1"/>
  <c r="E649" i="1"/>
  <c r="E633" i="1"/>
  <c r="E625" i="1"/>
  <c r="E647" i="1"/>
  <c r="E631" i="1"/>
  <c r="E627" i="1"/>
  <c r="E617" i="1"/>
  <c r="E609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1029" i="1"/>
  <c r="E665" i="1"/>
  <c r="E645" i="1"/>
  <c r="E800" i="1"/>
  <c r="E643" i="1"/>
  <c r="E615" i="1"/>
  <c r="E607" i="1"/>
  <c r="E826" i="1"/>
  <c r="E667" i="1"/>
  <c r="E659" i="1"/>
  <c r="E657" i="1"/>
  <c r="E641" i="1"/>
  <c r="E629" i="1"/>
  <c r="E810" i="1"/>
  <c r="E655" i="1"/>
  <c r="E639" i="1"/>
  <c r="E613" i="1"/>
  <c r="E605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08" i="1"/>
  <c r="E406" i="1"/>
  <c r="E399" i="1"/>
  <c r="E661" i="1"/>
  <c r="E621" i="1"/>
  <c r="E427" i="1"/>
  <c r="E425" i="1"/>
  <c r="E423" i="1"/>
  <c r="E421" i="1"/>
  <c r="E419" i="1"/>
  <c r="E417" i="1"/>
  <c r="E415" i="1"/>
  <c r="E413" i="1"/>
  <c r="E411" i="1"/>
  <c r="E409" i="1"/>
  <c r="E397" i="1"/>
  <c r="E796" i="1"/>
  <c r="E653" i="1"/>
  <c r="E429" i="1"/>
  <c r="E405" i="1"/>
  <c r="E669" i="1"/>
  <c r="E637" i="1"/>
  <c r="E431" i="1"/>
  <c r="E428" i="1"/>
  <c r="E426" i="1"/>
  <c r="E424" i="1"/>
  <c r="E422" i="1"/>
  <c r="E420" i="1"/>
  <c r="E418" i="1"/>
  <c r="E416" i="1"/>
  <c r="E414" i="1"/>
  <c r="E412" i="1"/>
  <c r="E410" i="1"/>
  <c r="E403" i="1"/>
  <c r="E391" i="1"/>
  <c r="E389" i="1"/>
  <c r="E355" i="1"/>
  <c r="E350" i="1"/>
  <c r="E345" i="1"/>
  <c r="E404" i="1"/>
  <c r="E401" i="1"/>
  <c r="E394" i="1"/>
  <c r="E384" i="1"/>
  <c r="E379" i="1"/>
  <c r="E374" i="1"/>
  <c r="E369" i="1"/>
  <c r="E362" i="1"/>
  <c r="E348" i="1"/>
  <c r="E340" i="1"/>
  <c r="E330" i="1"/>
  <c r="E320" i="1"/>
  <c r="E315" i="1"/>
  <c r="E310" i="1"/>
  <c r="E302" i="1"/>
  <c r="E287" i="1"/>
  <c r="E285" i="1"/>
  <c r="E278" i="1"/>
  <c r="E271" i="1"/>
  <c r="E262" i="1"/>
  <c r="E260" i="1"/>
  <c r="E255" i="1"/>
  <c r="E241" i="1"/>
  <c r="E400" i="1"/>
  <c r="E396" i="1"/>
  <c r="E387" i="1"/>
  <c r="E382" i="1"/>
  <c r="E377" i="1"/>
  <c r="E353" i="1"/>
  <c r="E343" i="1"/>
  <c r="E338" i="1"/>
  <c r="E333" i="1"/>
  <c r="E328" i="1"/>
  <c r="E323" i="1"/>
  <c r="E313" i="1"/>
  <c r="E305" i="1"/>
  <c r="E295" i="1"/>
  <c r="E290" i="1"/>
  <c r="E283" i="1"/>
  <c r="E276" i="1"/>
  <c r="E269" i="1"/>
  <c r="E267" i="1"/>
  <c r="E265" i="1"/>
  <c r="E258" i="1"/>
  <c r="E246" i="1"/>
  <c r="E392" i="1"/>
  <c r="E372" i="1"/>
  <c r="E367" i="1"/>
  <c r="E365" i="1"/>
  <c r="E360" i="1"/>
  <c r="E358" i="1"/>
  <c r="E356" i="1"/>
  <c r="E346" i="1"/>
  <c r="E336" i="1"/>
  <c r="E318" i="1"/>
  <c r="E308" i="1"/>
  <c r="E300" i="1"/>
  <c r="E298" i="1"/>
  <c r="E293" i="1"/>
  <c r="E281" i="1"/>
  <c r="E274" i="1"/>
  <c r="E407" i="1"/>
  <c r="E390" i="1"/>
  <c r="E385" i="1"/>
  <c r="E380" i="1"/>
  <c r="E375" i="1"/>
  <c r="E370" i="1"/>
  <c r="E363" i="1"/>
  <c r="E351" i="1"/>
  <c r="E349" i="1"/>
  <c r="E341" i="1"/>
  <c r="E331" i="1"/>
  <c r="E326" i="1"/>
  <c r="E321" i="1"/>
  <c r="E316" i="1"/>
  <c r="E311" i="1"/>
  <c r="E303" i="1"/>
  <c r="E288" i="1"/>
  <c r="E279" i="1"/>
  <c r="E272" i="1"/>
  <c r="E263" i="1"/>
  <c r="E256" i="1"/>
  <c r="E249" i="1"/>
  <c r="E242" i="1"/>
  <c r="E233" i="1"/>
  <c r="E395" i="1"/>
  <c r="E388" i="1"/>
  <c r="E354" i="1"/>
  <c r="E344" i="1"/>
  <c r="E339" i="1"/>
  <c r="E334" i="1"/>
  <c r="E324" i="1"/>
  <c r="E398" i="1"/>
  <c r="E393" i="1"/>
  <c r="E383" i="1"/>
  <c r="E378" i="1"/>
  <c r="E373" i="1"/>
  <c r="E368" i="1"/>
  <c r="E361" i="1"/>
  <c r="E347" i="1"/>
  <c r="E402" i="1"/>
  <c r="E386" i="1"/>
  <c r="E381" i="1"/>
  <c r="E376" i="1"/>
  <c r="E371" i="1"/>
  <c r="E366" i="1"/>
  <c r="E364" i="1"/>
  <c r="E359" i="1"/>
  <c r="E357" i="1"/>
  <c r="E352" i="1"/>
  <c r="E342" i="1"/>
  <c r="E337" i="1"/>
  <c r="E332" i="1"/>
  <c r="E327" i="1"/>
  <c r="E322" i="1"/>
  <c r="E312" i="1"/>
  <c r="E304" i="1"/>
  <c r="E299" i="1"/>
  <c r="E275" i="1"/>
  <c r="E266" i="1"/>
  <c r="E335" i="1"/>
  <c r="E314" i="1"/>
  <c r="E296" i="1"/>
  <c r="E289" i="1"/>
  <c r="E280" i="1"/>
  <c r="E243" i="1"/>
  <c r="E234" i="1"/>
  <c r="E228" i="1"/>
  <c r="E223" i="1"/>
  <c r="E218" i="1"/>
  <c r="E317" i="1"/>
  <c r="E309" i="1"/>
  <c r="E294" i="1"/>
  <c r="E286" i="1"/>
  <c r="E277" i="1"/>
  <c r="E239" i="1"/>
  <c r="E230" i="1"/>
  <c r="E221" i="1"/>
  <c r="E216" i="1"/>
  <c r="E211" i="1"/>
  <c r="E194" i="1"/>
  <c r="E182" i="1"/>
  <c r="E165" i="1"/>
  <c r="E163" i="1"/>
  <c r="E150" i="1"/>
  <c r="E143" i="1"/>
  <c r="E133" i="1"/>
  <c r="E128" i="1"/>
  <c r="E126" i="1"/>
  <c r="E121" i="1"/>
  <c r="E112" i="1"/>
  <c r="E110" i="1"/>
  <c r="E103" i="1"/>
  <c r="E96" i="1"/>
  <c r="E91" i="1"/>
  <c r="E84" i="1"/>
  <c r="E77" i="1"/>
  <c r="E67" i="1"/>
  <c r="E58" i="1"/>
  <c r="E325" i="1"/>
  <c r="E306" i="1"/>
  <c r="E297" i="1"/>
  <c r="E291" i="1"/>
  <c r="E282" i="1"/>
  <c r="E268" i="1"/>
  <c r="E238" i="1"/>
  <c r="E232" i="1"/>
  <c r="E224" i="1"/>
  <c r="E273" i="1"/>
  <c r="E237" i="1"/>
  <c r="E219" i="1"/>
  <c r="E214" i="1"/>
  <c r="E209" i="1"/>
  <c r="E307" i="1"/>
  <c r="E301" i="1"/>
  <c r="E292" i="1"/>
  <c r="E284" i="1"/>
  <c r="E270" i="1"/>
  <c r="E264" i="1"/>
  <c r="E259" i="1"/>
  <c r="E257" i="1"/>
  <c r="E251" i="1"/>
  <c r="E250" i="1"/>
  <c r="E248" i="1"/>
  <c r="E247" i="1"/>
  <c r="E245" i="1"/>
  <c r="E244" i="1"/>
  <c r="E236" i="1"/>
  <c r="E231" i="1"/>
  <c r="E225" i="1"/>
  <c r="E329" i="1"/>
  <c r="E240" i="1"/>
  <c r="E226" i="1"/>
  <c r="E212" i="1"/>
  <c r="E210" i="1"/>
  <c r="E206" i="1"/>
  <c r="E196" i="1"/>
  <c r="E189" i="1"/>
  <c r="E174" i="1"/>
  <c r="E169" i="1"/>
  <c r="E158" i="1"/>
  <c r="E152" i="1"/>
  <c r="E134" i="1"/>
  <c r="E116" i="1"/>
  <c r="E113" i="1"/>
  <c r="E105" i="1"/>
  <c r="E100" i="1"/>
  <c r="E90" i="1"/>
  <c r="E87" i="1"/>
  <c r="E72" i="1"/>
  <c r="E56" i="1"/>
  <c r="E45" i="1"/>
  <c r="E40" i="1"/>
  <c r="E35" i="1"/>
  <c r="E30" i="1"/>
  <c r="E10" i="1"/>
  <c r="E319" i="1"/>
  <c r="E254" i="1"/>
  <c r="E200" i="1"/>
  <c r="E188" i="1"/>
  <c r="E183" i="1"/>
  <c r="E180" i="1"/>
  <c r="E123" i="1"/>
  <c r="E115" i="1"/>
  <c r="E109" i="1"/>
  <c r="E78" i="1"/>
  <c r="E36" i="1"/>
  <c r="E31" i="1"/>
  <c r="E29" i="1"/>
  <c r="E24" i="1"/>
  <c r="E19" i="1"/>
  <c r="E14" i="1"/>
  <c r="E11" i="1"/>
  <c r="E192" i="1"/>
  <c r="E145" i="1"/>
  <c r="E140" i="1"/>
  <c r="E135" i="1"/>
  <c r="E235" i="1"/>
  <c r="E198" i="1"/>
  <c r="E191" i="1"/>
  <c r="E186" i="1"/>
  <c r="E181" i="1"/>
  <c r="E178" i="1"/>
  <c r="E176" i="1"/>
  <c r="E166" i="1"/>
  <c r="E149" i="1"/>
  <c r="E141" i="1"/>
  <c r="E136" i="1"/>
  <c r="E102" i="1"/>
  <c r="E92" i="1"/>
  <c r="E79" i="1"/>
  <c r="E74" i="1"/>
  <c r="E64" i="1"/>
  <c r="E61" i="1"/>
  <c r="E54" i="1"/>
  <c r="E52" i="1"/>
  <c r="E50" i="1"/>
  <c r="E38" i="1"/>
  <c r="E28" i="1"/>
  <c r="E23" i="1"/>
  <c r="E18" i="1"/>
  <c r="E8" i="1"/>
  <c r="E26" i="1"/>
  <c r="E16" i="1"/>
  <c r="E13" i="1"/>
  <c r="E227" i="1"/>
  <c r="E66" i="1"/>
  <c r="E21" i="1"/>
  <c r="E208" i="1"/>
  <c r="E205" i="1"/>
  <c r="E202" i="1"/>
  <c r="E195" i="1"/>
  <c r="E162" i="1"/>
  <c r="E159" i="1"/>
  <c r="E153" i="1"/>
  <c r="E117" i="1"/>
  <c r="E104" i="1"/>
  <c r="E101" i="1"/>
  <c r="E68" i="1"/>
  <c r="E60" i="1"/>
  <c r="E41" i="1"/>
  <c r="E39" i="1"/>
  <c r="E190" i="1"/>
  <c r="E187" i="1"/>
  <c r="E170" i="1"/>
  <c r="E156" i="1"/>
  <c r="E120" i="1"/>
  <c r="E261" i="1"/>
  <c r="E252" i="1"/>
  <c r="E229" i="1"/>
  <c r="E203" i="1"/>
  <c r="E193" i="1"/>
  <c r="E173" i="1"/>
  <c r="E171" i="1"/>
  <c r="E168" i="1"/>
  <c r="E160" i="1"/>
  <c r="E157" i="1"/>
  <c r="E154" i="1"/>
  <c r="E151" i="1"/>
  <c r="E146" i="1"/>
  <c r="E138" i="1"/>
  <c r="E131" i="1"/>
  <c r="E129" i="1"/>
  <c r="E118" i="1"/>
  <c r="E107" i="1"/>
  <c r="E99" i="1"/>
  <c r="E97" i="1"/>
  <c r="E94" i="1"/>
  <c r="E89" i="1"/>
  <c r="E76" i="1"/>
  <c r="E69" i="1"/>
  <c r="E48" i="1"/>
  <c r="E43" i="1"/>
  <c r="E33" i="1"/>
  <c r="E86" i="1"/>
  <c r="E81" i="1"/>
  <c r="E71" i="1"/>
  <c r="E63" i="1"/>
  <c r="E197" i="1"/>
  <c r="E185" i="1"/>
  <c r="E175" i="1"/>
  <c r="E148" i="1"/>
  <c r="E125" i="1"/>
  <c r="E83" i="1"/>
  <c r="E46" i="1"/>
  <c r="E177" i="1"/>
  <c r="E222" i="1"/>
  <c r="E220" i="1"/>
  <c r="E217" i="1"/>
  <c r="E215" i="1"/>
  <c r="E207" i="1"/>
  <c r="E204" i="1"/>
  <c r="E199" i="1"/>
  <c r="E179" i="1"/>
  <c r="E172" i="1"/>
  <c r="E167" i="1"/>
  <c r="E142" i="1"/>
  <c r="E137" i="1"/>
  <c r="E130" i="1"/>
  <c r="E122" i="1"/>
  <c r="E114" i="1"/>
  <c r="E111" i="1"/>
  <c r="E108" i="1"/>
  <c r="E98" i="1"/>
  <c r="E93" i="1"/>
  <c r="E88" i="1"/>
  <c r="E85" i="1"/>
  <c r="E80" i="1"/>
  <c r="E70" i="1"/>
  <c r="E65" i="1"/>
  <c r="E62" i="1"/>
  <c r="E59" i="1"/>
  <c r="E49" i="1"/>
  <c r="E37" i="1"/>
  <c r="E32" i="1"/>
  <c r="E27" i="1"/>
  <c r="E22" i="1"/>
  <c r="E17" i="1"/>
  <c r="E253" i="1"/>
  <c r="E161" i="1"/>
  <c r="E147" i="1"/>
  <c r="E95" i="1"/>
  <c r="E75" i="1"/>
  <c r="E73" i="1"/>
  <c r="E55" i="1"/>
  <c r="E132" i="1"/>
  <c r="E106" i="1"/>
  <c r="E155" i="1"/>
  <c r="E82" i="1"/>
  <c r="E57" i="1"/>
  <c r="E201" i="1"/>
  <c r="E15" i="1"/>
  <c r="E9" i="1"/>
  <c r="E164" i="1"/>
  <c r="E47" i="1"/>
  <c r="E213" i="1"/>
  <c r="E184" i="1"/>
  <c r="E144" i="1"/>
  <c r="E25" i="1"/>
  <c r="E124" i="1"/>
  <c r="E51" i="1"/>
  <c r="E34" i="1"/>
  <c r="E139" i="1"/>
  <c r="E127" i="1"/>
  <c r="E119" i="1"/>
  <c r="E42" i="1"/>
  <c r="E20" i="1"/>
  <c r="E12" i="1"/>
  <c r="E53" i="1"/>
  <c r="E44" i="1"/>
  <c r="P2249" i="1"/>
  <c r="P2247" i="1"/>
  <c r="P2245" i="1"/>
  <c r="P2243" i="1"/>
  <c r="P2241" i="1"/>
  <c r="P2239" i="1"/>
  <c r="P2237" i="1"/>
  <c r="P2235" i="1"/>
  <c r="P2233" i="1"/>
  <c r="P2231" i="1"/>
  <c r="P2229" i="1"/>
  <c r="P2227" i="1"/>
  <c r="P2225" i="1"/>
  <c r="P2223" i="1"/>
  <c r="P2221" i="1"/>
  <c r="P2219" i="1"/>
  <c r="P2217" i="1"/>
  <c r="P2215" i="1"/>
  <c r="P2213" i="1"/>
  <c r="P2211" i="1"/>
  <c r="P2209" i="1"/>
  <c r="P2207" i="1"/>
  <c r="P2205" i="1"/>
  <c r="P2203" i="1"/>
  <c r="P2201" i="1"/>
  <c r="P2199" i="1"/>
  <c r="P2197" i="1"/>
  <c r="P2195" i="1"/>
  <c r="P2248" i="1"/>
  <c r="P2246" i="1"/>
  <c r="P2244" i="1"/>
  <c r="P2242" i="1"/>
  <c r="P2240" i="1"/>
  <c r="P2238" i="1"/>
  <c r="P2236" i="1"/>
  <c r="P2234" i="1"/>
  <c r="P2232" i="1"/>
  <c r="P2220" i="1"/>
  <c r="P2204" i="1"/>
  <c r="P2193" i="1"/>
  <c r="P2218" i="1"/>
  <c r="P2202" i="1"/>
  <c r="P2196" i="1"/>
  <c r="P2216" i="1"/>
  <c r="P2200" i="1"/>
  <c r="P2230" i="1"/>
  <c r="P2214" i="1"/>
  <c r="P2192" i="1"/>
  <c r="P2190" i="1"/>
  <c r="P2188" i="1"/>
  <c r="P2186" i="1"/>
  <c r="P2184" i="1"/>
  <c r="P2182" i="1"/>
  <c r="P2180" i="1"/>
  <c r="P2178" i="1"/>
  <c r="P2176" i="1"/>
  <c r="P2174" i="1"/>
  <c r="P2172" i="1"/>
  <c r="P2170" i="1"/>
  <c r="P2168" i="1"/>
  <c r="P2166" i="1"/>
  <c r="P2164" i="1"/>
  <c r="P2162" i="1"/>
  <c r="P2226" i="1"/>
  <c r="P2210" i="1"/>
  <c r="P2198" i="1"/>
  <c r="P2222" i="1"/>
  <c r="P2212" i="1"/>
  <c r="P2189" i="1"/>
  <c r="P2187" i="1"/>
  <c r="P2173" i="1"/>
  <c r="P2169" i="1"/>
  <c r="P2165" i="1"/>
  <c r="P2161" i="1"/>
  <c r="P2160" i="1"/>
  <c r="P2156" i="1"/>
  <c r="P2154" i="1"/>
  <c r="P2152" i="1"/>
  <c r="P2150" i="1"/>
  <c r="P2148" i="1"/>
  <c r="P2146" i="1"/>
  <c r="P2144" i="1"/>
  <c r="P2142" i="1"/>
  <c r="P2140" i="1"/>
  <c r="P2138" i="1"/>
  <c r="P2136" i="1"/>
  <c r="P2134" i="1"/>
  <c r="P2132" i="1"/>
  <c r="P2130" i="1"/>
  <c r="P2128" i="1"/>
  <c r="P2126" i="1"/>
  <c r="P2194" i="1"/>
  <c r="P2185" i="1"/>
  <c r="P2206" i="1"/>
  <c r="P2183" i="1"/>
  <c r="P2159" i="1"/>
  <c r="P2158" i="1"/>
  <c r="P2224" i="1"/>
  <c r="P2181" i="1"/>
  <c r="P2228" i="1"/>
  <c r="P2179" i="1"/>
  <c r="P2171" i="1"/>
  <c r="P2167" i="1"/>
  <c r="P2163" i="1"/>
  <c r="P2155" i="1"/>
  <c r="P2153" i="1"/>
  <c r="P2151" i="1"/>
  <c r="P2149" i="1"/>
  <c r="P2147" i="1"/>
  <c r="P2145" i="1"/>
  <c r="P2143" i="1"/>
  <c r="P2141" i="1"/>
  <c r="P2139" i="1"/>
  <c r="P2137" i="1"/>
  <c r="P2135" i="1"/>
  <c r="P2133" i="1"/>
  <c r="P2131" i="1"/>
  <c r="P2129" i="1"/>
  <c r="P2127" i="1"/>
  <c r="P2125" i="1"/>
  <c r="P2208" i="1"/>
  <c r="P2191" i="1"/>
  <c r="P2175" i="1"/>
  <c r="P2124" i="1"/>
  <c r="P2122" i="1"/>
  <c r="P2120" i="1"/>
  <c r="P2118" i="1"/>
  <c r="P2116" i="1"/>
  <c r="P2114" i="1"/>
  <c r="P2112" i="1"/>
  <c r="P2110" i="1"/>
  <c r="P2108" i="1"/>
  <c r="P2106" i="1"/>
  <c r="P2104" i="1"/>
  <c r="P2102" i="1"/>
  <c r="P2100" i="1"/>
  <c r="P2098" i="1"/>
  <c r="P2096" i="1"/>
  <c r="P2094" i="1"/>
  <c r="P2092" i="1"/>
  <c r="P2090" i="1"/>
  <c r="P2088" i="1"/>
  <c r="P2086" i="1"/>
  <c r="P2084" i="1"/>
  <c r="P2082" i="1"/>
  <c r="P2080" i="1"/>
  <c r="P2177" i="1"/>
  <c r="P2157" i="1"/>
  <c r="P2123" i="1"/>
  <c r="P2121" i="1"/>
  <c r="P2119" i="1"/>
  <c r="P2117" i="1"/>
  <c r="P2115" i="1"/>
  <c r="P2113" i="1"/>
  <c r="P2111" i="1"/>
  <c r="P2109" i="1"/>
  <c r="P2107" i="1"/>
  <c r="P2105" i="1"/>
  <c r="P2099" i="1"/>
  <c r="P2093" i="1"/>
  <c r="P2081" i="1"/>
  <c r="P2091" i="1"/>
  <c r="P2087" i="1"/>
  <c r="P2103" i="1"/>
  <c r="P2078" i="1"/>
  <c r="P2076" i="1"/>
  <c r="P2074" i="1"/>
  <c r="P2072" i="1"/>
  <c r="P2070" i="1"/>
  <c r="P2068" i="1"/>
  <c r="P2066" i="1"/>
  <c r="P2064" i="1"/>
  <c r="P2062" i="1"/>
  <c r="P2060" i="1"/>
  <c r="P2058" i="1"/>
  <c r="P2056" i="1"/>
  <c r="P2054" i="1"/>
  <c r="P2052" i="1"/>
  <c r="P2050" i="1"/>
  <c r="P2101" i="1"/>
  <c r="P2083" i="1"/>
  <c r="P2097" i="1"/>
  <c r="P2089" i="1"/>
  <c r="P2095" i="1"/>
  <c r="P2085" i="1"/>
  <c r="P2079" i="1"/>
  <c r="P2063" i="1"/>
  <c r="P2049" i="1"/>
  <c r="P2018" i="1"/>
  <c r="P2015" i="1"/>
  <c r="P2013" i="1"/>
  <c r="P2011" i="1"/>
  <c r="P2009" i="1"/>
  <c r="P2007" i="1"/>
  <c r="P2005" i="1"/>
  <c r="P2003" i="1"/>
  <c r="P2001" i="1"/>
  <c r="P1999" i="1"/>
  <c r="P1997" i="1"/>
  <c r="P1995" i="1"/>
  <c r="P1993" i="1"/>
  <c r="P1991" i="1"/>
  <c r="P1989" i="1"/>
  <c r="P1987" i="1"/>
  <c r="P1985" i="1"/>
  <c r="P1983" i="1"/>
  <c r="P1981" i="1"/>
  <c r="P2073" i="1"/>
  <c r="P2057" i="1"/>
  <c r="P2039" i="1"/>
  <c r="P2038" i="1"/>
  <c r="P2031" i="1"/>
  <c r="P2030" i="1"/>
  <c r="P2023" i="1"/>
  <c r="P2022" i="1"/>
  <c r="P2067" i="1"/>
  <c r="P2051" i="1"/>
  <c r="P2077" i="1"/>
  <c r="P2061" i="1"/>
  <c r="P2046" i="1"/>
  <c r="P2044" i="1"/>
  <c r="P2037" i="1"/>
  <c r="P2036" i="1"/>
  <c r="P2029" i="1"/>
  <c r="P2028" i="1"/>
  <c r="P2021" i="1"/>
  <c r="P2020" i="1"/>
  <c r="P2017" i="1"/>
  <c r="P2071" i="1"/>
  <c r="P2055" i="1"/>
  <c r="P2048" i="1"/>
  <c r="P2045" i="1"/>
  <c r="P2014" i="1"/>
  <c r="P2012" i="1"/>
  <c r="P2010" i="1"/>
  <c r="P2008" i="1"/>
  <c r="P2006" i="1"/>
  <c r="P2004" i="1"/>
  <c r="P2002" i="1"/>
  <c r="P2065" i="1"/>
  <c r="P2047" i="1"/>
  <c r="P2043" i="1"/>
  <c r="P2042" i="1"/>
  <c r="P2035" i="1"/>
  <c r="P2034" i="1"/>
  <c r="P2027" i="1"/>
  <c r="P2026" i="1"/>
  <c r="P2016" i="1"/>
  <c r="P2075" i="1"/>
  <c r="P2059" i="1"/>
  <c r="P2019" i="1"/>
  <c r="P2053" i="1"/>
  <c r="P1986" i="1"/>
  <c r="P1980" i="1"/>
  <c r="P1978" i="1"/>
  <c r="P1976" i="1"/>
  <c r="P1974" i="1"/>
  <c r="P1972" i="1"/>
  <c r="P1970" i="1"/>
  <c r="P1968" i="1"/>
  <c r="P1966" i="1"/>
  <c r="P1964" i="1"/>
  <c r="P1962" i="1"/>
  <c r="P1960" i="1"/>
  <c r="P1958" i="1"/>
  <c r="P1956" i="1"/>
  <c r="P1954" i="1"/>
  <c r="P1952" i="1"/>
  <c r="P1950" i="1"/>
  <c r="P1948" i="1"/>
  <c r="P1946" i="1"/>
  <c r="P1944" i="1"/>
  <c r="P1942" i="1"/>
  <c r="P1940" i="1"/>
  <c r="P1938" i="1"/>
  <c r="P1936" i="1"/>
  <c r="P1934" i="1"/>
  <c r="P2041" i="1"/>
  <c r="P2000" i="1"/>
  <c r="P1996" i="1"/>
  <c r="P1992" i="1"/>
  <c r="P2040" i="1"/>
  <c r="P2033" i="1"/>
  <c r="P1982" i="1"/>
  <c r="P2032" i="1"/>
  <c r="P2025" i="1"/>
  <c r="P2024" i="1"/>
  <c r="P1988" i="1"/>
  <c r="P1979" i="1"/>
  <c r="P1977" i="1"/>
  <c r="P1975" i="1"/>
  <c r="P1973" i="1"/>
  <c r="P1971" i="1"/>
  <c r="P1969" i="1"/>
  <c r="P1967" i="1"/>
  <c r="P1965" i="1"/>
  <c r="P1963" i="1"/>
  <c r="P1961" i="1"/>
  <c r="P1959" i="1"/>
  <c r="P1957" i="1"/>
  <c r="P1955" i="1"/>
  <c r="P1953" i="1"/>
  <c r="P1951" i="1"/>
  <c r="P1949" i="1"/>
  <c r="P1947" i="1"/>
  <c r="P1945" i="1"/>
  <c r="P2069" i="1"/>
  <c r="P1998" i="1"/>
  <c r="P1994" i="1"/>
  <c r="P1990" i="1"/>
  <c r="P1984" i="1"/>
  <c r="P1939" i="1"/>
  <c r="P1933" i="1"/>
  <c r="P1931" i="1"/>
  <c r="P1929" i="1"/>
  <c r="P1927" i="1"/>
  <c r="P1925" i="1"/>
  <c r="P1923" i="1"/>
  <c r="P1921" i="1"/>
  <c r="P1919" i="1"/>
  <c r="P1917" i="1"/>
  <c r="P1915" i="1"/>
  <c r="P1913" i="1"/>
  <c r="P1911" i="1"/>
  <c r="P1909" i="1"/>
  <c r="P1907" i="1"/>
  <c r="P1905" i="1"/>
  <c r="P1903" i="1"/>
  <c r="P1901" i="1"/>
  <c r="P1899" i="1"/>
  <c r="P1897" i="1"/>
  <c r="P1895" i="1"/>
  <c r="P189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935" i="1"/>
  <c r="P1941" i="1"/>
  <c r="P1932" i="1"/>
  <c r="P1930" i="1"/>
  <c r="P1928" i="1"/>
  <c r="P1926" i="1"/>
  <c r="P1924" i="1"/>
  <c r="P1922" i="1"/>
  <c r="P1920" i="1"/>
  <c r="P1918" i="1"/>
  <c r="P1916" i="1"/>
  <c r="P1914" i="1"/>
  <c r="P1912" i="1"/>
  <c r="P1910" i="1"/>
  <c r="P1908" i="1"/>
  <c r="P1906" i="1"/>
  <c r="P1904" i="1"/>
  <c r="P1902" i="1"/>
  <c r="P1900" i="1"/>
  <c r="P1898" i="1"/>
  <c r="P1896" i="1"/>
  <c r="P1894" i="1"/>
  <c r="P1892" i="1"/>
  <c r="P1890" i="1"/>
  <c r="P1888" i="1"/>
  <c r="P1886" i="1"/>
  <c r="P1884" i="1"/>
  <c r="P1882" i="1"/>
  <c r="P1880" i="1"/>
  <c r="P1878" i="1"/>
  <c r="P1876" i="1"/>
  <c r="P1874" i="1"/>
  <c r="P1872" i="1"/>
  <c r="P1870" i="1"/>
  <c r="P1937" i="1"/>
  <c r="P1943" i="1"/>
  <c r="P1860" i="1"/>
  <c r="P1850" i="1"/>
  <c r="P1848" i="1"/>
  <c r="P1846" i="1"/>
  <c r="P1844" i="1"/>
  <c r="P1842" i="1"/>
  <c r="P1840" i="1"/>
  <c r="P1838" i="1"/>
  <c r="P1836" i="1"/>
  <c r="P1834" i="1"/>
  <c r="P1832" i="1"/>
  <c r="P1830" i="1"/>
  <c r="P1828" i="1"/>
  <c r="P1826" i="1"/>
  <c r="P1824" i="1"/>
  <c r="P1822" i="1"/>
  <c r="P1820" i="1"/>
  <c r="P1818" i="1"/>
  <c r="P1816" i="1"/>
  <c r="P1814" i="1"/>
  <c r="P1812" i="1"/>
  <c r="P1810" i="1"/>
  <c r="P1808" i="1"/>
  <c r="P1806" i="1"/>
  <c r="P1804" i="1"/>
  <c r="P1802" i="1"/>
  <c r="P1800" i="1"/>
  <c r="P1798" i="1"/>
  <c r="P1796" i="1"/>
  <c r="P1794" i="1"/>
  <c r="P1792" i="1"/>
  <c r="P1790" i="1"/>
  <c r="P1788" i="1"/>
  <c r="P1786" i="1"/>
  <c r="P1784" i="1"/>
  <c r="P1782" i="1"/>
  <c r="P1780" i="1"/>
  <c r="P1778" i="1"/>
  <c r="P1866" i="1"/>
  <c r="P1858" i="1"/>
  <c r="P1868" i="1"/>
  <c r="P1852" i="1"/>
  <c r="P1864" i="1"/>
  <c r="P1856" i="1"/>
  <c r="P1854" i="1"/>
  <c r="P1841" i="1"/>
  <c r="P1825" i="1"/>
  <c r="P1791" i="1"/>
  <c r="P1839" i="1"/>
  <c r="P1823" i="1"/>
  <c r="P1811" i="1"/>
  <c r="P1807" i="1"/>
  <c r="P1803" i="1"/>
  <c r="P1799" i="1"/>
  <c r="P1797" i="1"/>
  <c r="P1781" i="1"/>
  <c r="P1837" i="1"/>
  <c r="P1821" i="1"/>
  <c r="P1787" i="1"/>
  <c r="P1775" i="1"/>
  <c r="P1773" i="1"/>
  <c r="P1771" i="1"/>
  <c r="P1769" i="1"/>
  <c r="P1767" i="1"/>
  <c r="P1765" i="1"/>
  <c r="P1763" i="1"/>
  <c r="P1761" i="1"/>
  <c r="P1759" i="1"/>
  <c r="P1757" i="1"/>
  <c r="P1755" i="1"/>
  <c r="P1753" i="1"/>
  <c r="P1751" i="1"/>
  <c r="P1749" i="1"/>
  <c r="P1747" i="1"/>
  <c r="P1745" i="1"/>
  <c r="P1743" i="1"/>
  <c r="P1741" i="1"/>
  <c r="P1739" i="1"/>
  <c r="P1737" i="1"/>
  <c r="P1735" i="1"/>
  <c r="P1733" i="1"/>
  <c r="P1731" i="1"/>
  <c r="P1729" i="1"/>
  <c r="P1727" i="1"/>
  <c r="P1725" i="1"/>
  <c r="P1723" i="1"/>
  <c r="P1721" i="1"/>
  <c r="P1719" i="1"/>
  <c r="P1835" i="1"/>
  <c r="P1819" i="1"/>
  <c r="P1793" i="1"/>
  <c r="P1777" i="1"/>
  <c r="P1849" i="1"/>
  <c r="P1833" i="1"/>
  <c r="P1817" i="1"/>
  <c r="P1783" i="1"/>
  <c r="P1862" i="1"/>
  <c r="P1847" i="1"/>
  <c r="P1831" i="1"/>
  <c r="P1815" i="1"/>
  <c r="P1809" i="1"/>
  <c r="P1805" i="1"/>
  <c r="P1801" i="1"/>
  <c r="P1789" i="1"/>
  <c r="P1845" i="1"/>
  <c r="P1772" i="1"/>
  <c r="P1764" i="1"/>
  <c r="P1756" i="1"/>
  <c r="P1748" i="1"/>
  <c r="P1740" i="1"/>
  <c r="P1732" i="1"/>
  <c r="P1728" i="1"/>
  <c r="P1724" i="1"/>
  <c r="P1720" i="1"/>
  <c r="P1829" i="1"/>
  <c r="P1795" i="1"/>
  <c r="P1774" i="1"/>
  <c r="P1766" i="1"/>
  <c r="P1758" i="1"/>
  <c r="P1750" i="1"/>
  <c r="P1742" i="1"/>
  <c r="P1734" i="1"/>
  <c r="P1717" i="1"/>
  <c r="P1715" i="1"/>
  <c r="P1713" i="1"/>
  <c r="P1711" i="1"/>
  <c r="P1709" i="1"/>
  <c r="P1707" i="1"/>
  <c r="P1705" i="1"/>
  <c r="P1703" i="1"/>
  <c r="P1701" i="1"/>
  <c r="P1699" i="1"/>
  <c r="P1697" i="1"/>
  <c r="P1695" i="1"/>
  <c r="P1693" i="1"/>
  <c r="P1691" i="1"/>
  <c r="P1689" i="1"/>
  <c r="P1687" i="1"/>
  <c r="P1685" i="1"/>
  <c r="P1683" i="1"/>
  <c r="P1681" i="1"/>
  <c r="P1679" i="1"/>
  <c r="P1677" i="1"/>
  <c r="P1675" i="1"/>
  <c r="P1673" i="1"/>
  <c r="P1671" i="1"/>
  <c r="P1669" i="1"/>
  <c r="P1667" i="1"/>
  <c r="P1665" i="1"/>
  <c r="P1663" i="1"/>
  <c r="P1661" i="1"/>
  <c r="P1659" i="1"/>
  <c r="P1657" i="1"/>
  <c r="P1655" i="1"/>
  <c r="P1653" i="1"/>
  <c r="P1651" i="1"/>
  <c r="P1649" i="1"/>
  <c r="P1647" i="1"/>
  <c r="P1645" i="1"/>
  <c r="P1643" i="1"/>
  <c r="P1641" i="1"/>
  <c r="P1639" i="1"/>
  <c r="P1637" i="1"/>
  <c r="P1843" i="1"/>
  <c r="P1813" i="1"/>
  <c r="P1779" i="1"/>
  <c r="P1776" i="1"/>
  <c r="P1768" i="1"/>
  <c r="P1760" i="1"/>
  <c r="P1752" i="1"/>
  <c r="P1744" i="1"/>
  <c r="P1736" i="1"/>
  <c r="P1730" i="1"/>
  <c r="P1726" i="1"/>
  <c r="P1827" i="1"/>
  <c r="P1785" i="1"/>
  <c r="P1770" i="1"/>
  <c r="P1762" i="1"/>
  <c r="P1754" i="1"/>
  <c r="P1746" i="1"/>
  <c r="P1738" i="1"/>
  <c r="P1722" i="1"/>
  <c r="P1718" i="1"/>
  <c r="P1716" i="1"/>
  <c r="P1714" i="1"/>
  <c r="P1712" i="1"/>
  <c r="P1710" i="1"/>
  <c r="P1708" i="1"/>
  <c r="P1706" i="1"/>
  <c r="P1704" i="1"/>
  <c r="P1702" i="1"/>
  <c r="P1700" i="1"/>
  <c r="P1698" i="1"/>
  <c r="P1696" i="1"/>
  <c r="P1694" i="1"/>
  <c r="P1692" i="1"/>
  <c r="P1690" i="1"/>
  <c r="P1688" i="1"/>
  <c r="P1686" i="1"/>
  <c r="P1684" i="1"/>
  <c r="P1682" i="1"/>
  <c r="P1680" i="1"/>
  <c r="P1678" i="1"/>
  <c r="P1676" i="1"/>
  <c r="P1674" i="1"/>
  <c r="P1672" i="1"/>
  <c r="P1670" i="1"/>
  <c r="P1668" i="1"/>
  <c r="P1666" i="1"/>
  <c r="P1664" i="1"/>
  <c r="P1662" i="1"/>
  <c r="P1660" i="1"/>
  <c r="P1658" i="1"/>
  <c r="P1656" i="1"/>
  <c r="P1654" i="1"/>
  <c r="P1652" i="1"/>
  <c r="P1650" i="1"/>
  <c r="P1648" i="1"/>
  <c r="P1646" i="1"/>
  <c r="P1644" i="1"/>
  <c r="P1638" i="1"/>
  <c r="P1640" i="1"/>
  <c r="P1642" i="1"/>
  <c r="P1636" i="1"/>
  <c r="P1634" i="1"/>
  <c r="P1632" i="1"/>
  <c r="P1630" i="1"/>
  <c r="P1628" i="1"/>
  <c r="P1626" i="1"/>
  <c r="P1624" i="1"/>
  <c r="P1622" i="1"/>
  <c r="P1620" i="1"/>
  <c r="P1618" i="1"/>
  <c r="P1616" i="1"/>
  <c r="P1614" i="1"/>
  <c r="P1612" i="1"/>
  <c r="P1610" i="1"/>
  <c r="P1608" i="1"/>
  <c r="P1606" i="1"/>
  <c r="P1604" i="1"/>
  <c r="P1602" i="1"/>
  <c r="P1600" i="1"/>
  <c r="P1598" i="1"/>
  <c r="P1596" i="1"/>
  <c r="P1594" i="1"/>
  <c r="P1592" i="1"/>
  <c r="P1590" i="1"/>
  <c r="P1588" i="1"/>
  <c r="P1586" i="1"/>
  <c r="P1584" i="1"/>
  <c r="P1582" i="1"/>
  <c r="P1580" i="1"/>
  <c r="P1578" i="1"/>
  <c r="P1576" i="1"/>
  <c r="P1574" i="1"/>
  <c r="P1572" i="1"/>
  <c r="P1570" i="1"/>
  <c r="P1568" i="1"/>
  <c r="P1566" i="1"/>
  <c r="P1564" i="1"/>
  <c r="P1562" i="1"/>
  <c r="P1560" i="1"/>
  <c r="P1558" i="1"/>
  <c r="P1556" i="1"/>
  <c r="P1554" i="1"/>
  <c r="P1552" i="1"/>
  <c r="P1550" i="1"/>
  <c r="P1548" i="1"/>
  <c r="P1546" i="1"/>
  <c r="P1544" i="1"/>
  <c r="P1542" i="1"/>
  <c r="P1540" i="1"/>
  <c r="P1538" i="1"/>
  <c r="P1635" i="1"/>
  <c r="P1633" i="1"/>
  <c r="P1631" i="1"/>
  <c r="P1629" i="1"/>
  <c r="P1627" i="1"/>
  <c r="P1625" i="1"/>
  <c r="P1623" i="1"/>
  <c r="P1621" i="1"/>
  <c r="P1619" i="1"/>
  <c r="P1617" i="1"/>
  <c r="P1615" i="1"/>
  <c r="P1613" i="1"/>
  <c r="P1611" i="1"/>
  <c r="P1609" i="1"/>
  <c r="P1607" i="1"/>
  <c r="P1605" i="1"/>
  <c r="P1603" i="1"/>
  <c r="P1601" i="1"/>
  <c r="P1599" i="1"/>
  <c r="P1597" i="1"/>
  <c r="P1595" i="1"/>
  <c r="P1593" i="1"/>
  <c r="P1591" i="1"/>
  <c r="P1589" i="1"/>
  <c r="P1587" i="1"/>
  <c r="P1585" i="1"/>
  <c r="P1583" i="1"/>
  <c r="P1581" i="1"/>
  <c r="P1579" i="1"/>
  <c r="P1577" i="1"/>
  <c r="P1575" i="1"/>
  <c r="P1573" i="1"/>
  <c r="P1571" i="1"/>
  <c r="P1569" i="1"/>
  <c r="P1567" i="1"/>
  <c r="P1565" i="1"/>
  <c r="P1563" i="1"/>
  <c r="P1561" i="1"/>
  <c r="P1559" i="1"/>
  <c r="P1557" i="1"/>
  <c r="P1555" i="1"/>
  <c r="P1553" i="1"/>
  <c r="P1551" i="1"/>
  <c r="P1549" i="1"/>
  <c r="P1547" i="1"/>
  <c r="P1545" i="1"/>
  <c r="P1543" i="1"/>
  <c r="P1537" i="1"/>
  <c r="P1530" i="1"/>
  <c r="P1527" i="1"/>
  <c r="P1536" i="1"/>
  <c r="P1533" i="1"/>
  <c r="P1526" i="1"/>
  <c r="P1524" i="1"/>
  <c r="P1522" i="1"/>
  <c r="P1520" i="1"/>
  <c r="P1518" i="1"/>
  <c r="P1516" i="1"/>
  <c r="P1514" i="1"/>
  <c r="P1512" i="1"/>
  <c r="P1510" i="1"/>
  <c r="P1508" i="1"/>
  <c r="P1506" i="1"/>
  <c r="P1504" i="1"/>
  <c r="P1502" i="1"/>
  <c r="P1500" i="1"/>
  <c r="P1498" i="1"/>
  <c r="P1496" i="1"/>
  <c r="P1494" i="1"/>
  <c r="P1492" i="1"/>
  <c r="P1490" i="1"/>
  <c r="P1488" i="1"/>
  <c r="P1486" i="1"/>
  <c r="P1484" i="1"/>
  <c r="P1482" i="1"/>
  <c r="P1480" i="1"/>
  <c r="P1478" i="1"/>
  <c r="P1476" i="1"/>
  <c r="P1474" i="1"/>
  <c r="P1472" i="1"/>
  <c r="P1470" i="1"/>
  <c r="P1468" i="1"/>
  <c r="P1466" i="1"/>
  <c r="P1464" i="1"/>
  <c r="P1462" i="1"/>
  <c r="P1460" i="1"/>
  <c r="P1458" i="1"/>
  <c r="P1456" i="1"/>
  <c r="P1454" i="1"/>
  <c r="P1452" i="1"/>
  <c r="P1450" i="1"/>
  <c r="P1448" i="1"/>
  <c r="P1446" i="1"/>
  <c r="P1444" i="1"/>
  <c r="P1532" i="1"/>
  <c r="P1529" i="1"/>
  <c r="P1541" i="1"/>
  <c r="P1535" i="1"/>
  <c r="P1519" i="1"/>
  <c r="P1511" i="1"/>
  <c r="P1503" i="1"/>
  <c r="P1495" i="1"/>
  <c r="P1487" i="1"/>
  <c r="P1481" i="1"/>
  <c r="P1465" i="1"/>
  <c r="P1443" i="1"/>
  <c r="P1442" i="1"/>
  <c r="P1435" i="1"/>
  <c r="P1434" i="1"/>
  <c r="P1421" i="1"/>
  <c r="P1419" i="1"/>
  <c r="P1417" i="1"/>
  <c r="P1415" i="1"/>
  <c r="P1413" i="1"/>
  <c r="P1411" i="1"/>
  <c r="P1409" i="1"/>
  <c r="P1407" i="1"/>
  <c r="P1405" i="1"/>
  <c r="P1403" i="1"/>
  <c r="P1401" i="1"/>
  <c r="P1399" i="1"/>
  <c r="P1397" i="1"/>
  <c r="P1395" i="1"/>
  <c r="P1393" i="1"/>
  <c r="P1391" i="1"/>
  <c r="P1389" i="1"/>
  <c r="P1387" i="1"/>
  <c r="P1385" i="1"/>
  <c r="P1383" i="1"/>
  <c r="P1381" i="1"/>
  <c r="P1379" i="1"/>
  <c r="P1377" i="1"/>
  <c r="P1375" i="1"/>
  <c r="P1373" i="1"/>
  <c r="P1371" i="1"/>
  <c r="P1369" i="1"/>
  <c r="P1367" i="1"/>
  <c r="P1365" i="1"/>
  <c r="P1363" i="1"/>
  <c r="P1361" i="1"/>
  <c r="P1359" i="1"/>
  <c r="P1479" i="1"/>
  <c r="P1463" i="1"/>
  <c r="P1426" i="1"/>
  <c r="P1423" i="1"/>
  <c r="P1539" i="1"/>
  <c r="P1521" i="1"/>
  <c r="P1513" i="1"/>
  <c r="P1505" i="1"/>
  <c r="P1497" i="1"/>
  <c r="P1489" i="1"/>
  <c r="P1477" i="1"/>
  <c r="P1461" i="1"/>
  <c r="P1441" i="1"/>
  <c r="P1440" i="1"/>
  <c r="P1433" i="1"/>
  <c r="P1432" i="1"/>
  <c r="P1429" i="1"/>
  <c r="P1475" i="1"/>
  <c r="P1459" i="1"/>
  <c r="P1453" i="1"/>
  <c r="P1449" i="1"/>
  <c r="P1445" i="1"/>
  <c r="P1523" i="1"/>
  <c r="P1515" i="1"/>
  <c r="P1507" i="1"/>
  <c r="P1499" i="1"/>
  <c r="P1491" i="1"/>
  <c r="P1473" i="1"/>
  <c r="P1457" i="1"/>
  <c r="P1439" i="1"/>
  <c r="P1438" i="1"/>
  <c r="P1428" i="1"/>
  <c r="P1425" i="1"/>
  <c r="P1422" i="1"/>
  <c r="P1420" i="1"/>
  <c r="P1418" i="1"/>
  <c r="P1416" i="1"/>
  <c r="P1414" i="1"/>
  <c r="P1412" i="1"/>
  <c r="P1410" i="1"/>
  <c r="P1408" i="1"/>
  <c r="P1406" i="1"/>
  <c r="P1404" i="1"/>
  <c r="P1402" i="1"/>
  <c r="P1400" i="1"/>
  <c r="P1398" i="1"/>
  <c r="P1396" i="1"/>
  <c r="P1394" i="1"/>
  <c r="P1392" i="1"/>
  <c r="P1390" i="1"/>
  <c r="P1388" i="1"/>
  <c r="P1386" i="1"/>
  <c r="P1384" i="1"/>
  <c r="P1382" i="1"/>
  <c r="P1528" i="1"/>
  <c r="P1471" i="1"/>
  <c r="P1431" i="1"/>
  <c r="P1534" i="1"/>
  <c r="P1531" i="1"/>
  <c r="P1525" i="1"/>
  <c r="P1517" i="1"/>
  <c r="P1509" i="1"/>
  <c r="P1501" i="1"/>
  <c r="P1493" i="1"/>
  <c r="P1485" i="1"/>
  <c r="P1469" i="1"/>
  <c r="P1437" i="1"/>
  <c r="P1436" i="1"/>
  <c r="P1424" i="1"/>
  <c r="P1378" i="1"/>
  <c r="P1362" i="1"/>
  <c r="P1447" i="1"/>
  <c r="P1376" i="1"/>
  <c r="P1374" i="1"/>
  <c r="P1360" i="1"/>
  <c r="P1348" i="1"/>
  <c r="P1347" i="1"/>
  <c r="P1345" i="1"/>
  <c r="P1343" i="1"/>
  <c r="P1341" i="1"/>
  <c r="P1339" i="1"/>
  <c r="P1337" i="1"/>
  <c r="P1335" i="1"/>
  <c r="P1333" i="1"/>
  <c r="P1331" i="1"/>
  <c r="P1329" i="1"/>
  <c r="P1327" i="1"/>
  <c r="P1325" i="1"/>
  <c r="P1323" i="1"/>
  <c r="P1321" i="1"/>
  <c r="P1319" i="1"/>
  <c r="P1317" i="1"/>
  <c r="P1315" i="1"/>
  <c r="P1313" i="1"/>
  <c r="P1311" i="1"/>
  <c r="P1309" i="1"/>
  <c r="P1307" i="1"/>
  <c r="P1305" i="1"/>
  <c r="P1303" i="1"/>
  <c r="P1301" i="1"/>
  <c r="P1299" i="1"/>
  <c r="P1297" i="1"/>
  <c r="P1295" i="1"/>
  <c r="P1293" i="1"/>
  <c r="P1291" i="1"/>
  <c r="P1289" i="1"/>
  <c r="P1287" i="1"/>
  <c r="P1285" i="1"/>
  <c r="P1283" i="1"/>
  <c r="P1281" i="1"/>
  <c r="P1279" i="1"/>
  <c r="P1277" i="1"/>
  <c r="P1275" i="1"/>
  <c r="P1273" i="1"/>
  <c r="P1271" i="1"/>
  <c r="P1269" i="1"/>
  <c r="P1267" i="1"/>
  <c r="P1265" i="1"/>
  <c r="P1263" i="1"/>
  <c r="P1261" i="1"/>
  <c r="P1259" i="1"/>
  <c r="P1257" i="1"/>
  <c r="P1255" i="1"/>
  <c r="P1253" i="1"/>
  <c r="P1251" i="1"/>
  <c r="P1249" i="1"/>
  <c r="P1247" i="1"/>
  <c r="P1245" i="1"/>
  <c r="P1243" i="1"/>
  <c r="P1241" i="1"/>
  <c r="P1239" i="1"/>
  <c r="P1237" i="1"/>
  <c r="P1235" i="1"/>
  <c r="P1233" i="1"/>
  <c r="P1231" i="1"/>
  <c r="P1229" i="1"/>
  <c r="P1227" i="1"/>
  <c r="P1225" i="1"/>
  <c r="P1223" i="1"/>
  <c r="P1221" i="1"/>
  <c r="P1219" i="1"/>
  <c r="P1217" i="1"/>
  <c r="P1215" i="1"/>
  <c r="P1213" i="1"/>
  <c r="P1211" i="1"/>
  <c r="P1209" i="1"/>
  <c r="P1207" i="1"/>
  <c r="P1205" i="1"/>
  <c r="P1203" i="1"/>
  <c r="P1201" i="1"/>
  <c r="P1199" i="1"/>
  <c r="P1197" i="1"/>
  <c r="P1195" i="1"/>
  <c r="P1193" i="1"/>
  <c r="P1191" i="1"/>
  <c r="P1189" i="1"/>
  <c r="P1187" i="1"/>
  <c r="P1185" i="1"/>
  <c r="P1183" i="1"/>
  <c r="P1181" i="1"/>
  <c r="P1179" i="1"/>
  <c r="P1177" i="1"/>
  <c r="P1175" i="1"/>
  <c r="P1173" i="1"/>
  <c r="P1171" i="1"/>
  <c r="P1169" i="1"/>
  <c r="P1167" i="1"/>
  <c r="P1165" i="1"/>
  <c r="P1163" i="1"/>
  <c r="P1161" i="1"/>
  <c r="P1159" i="1"/>
  <c r="P1483" i="1"/>
  <c r="P1455" i="1"/>
  <c r="P1430" i="1"/>
  <c r="P1372" i="1"/>
  <c r="P1350" i="1"/>
  <c r="P1349" i="1"/>
  <c r="P1467" i="1"/>
  <c r="P1370" i="1"/>
  <c r="P1352" i="1"/>
  <c r="P1351" i="1"/>
  <c r="P1368" i="1"/>
  <c r="P1354" i="1"/>
  <c r="P1353" i="1"/>
  <c r="P1451" i="1"/>
  <c r="P1366" i="1"/>
  <c r="P1356" i="1"/>
  <c r="P1355" i="1"/>
  <c r="P1346" i="1"/>
  <c r="P1344" i="1"/>
  <c r="P1342" i="1"/>
  <c r="P1340" i="1"/>
  <c r="P1338" i="1"/>
  <c r="P1336" i="1"/>
  <c r="P1334" i="1"/>
  <c r="P1332" i="1"/>
  <c r="P1330" i="1"/>
  <c r="P1328" i="1"/>
  <c r="P1326" i="1"/>
  <c r="P1324" i="1"/>
  <c r="P1322" i="1"/>
  <c r="P1320" i="1"/>
  <c r="P1318" i="1"/>
  <c r="P1316" i="1"/>
  <c r="P1314" i="1"/>
  <c r="P1312" i="1"/>
  <c r="P1310" i="1"/>
  <c r="P1308" i="1"/>
  <c r="P1306" i="1"/>
  <c r="P1304" i="1"/>
  <c r="P1302" i="1"/>
  <c r="P1300" i="1"/>
  <c r="P1298" i="1"/>
  <c r="P1296" i="1"/>
  <c r="P1294" i="1"/>
  <c r="P1292" i="1"/>
  <c r="P1290" i="1"/>
  <c r="P1288" i="1"/>
  <c r="P1286" i="1"/>
  <c r="P1284" i="1"/>
  <c r="P1282" i="1"/>
  <c r="P1280" i="1"/>
  <c r="P1278" i="1"/>
  <c r="P1276" i="1"/>
  <c r="P1274" i="1"/>
  <c r="P1272" i="1"/>
  <c r="P1270" i="1"/>
  <c r="P1268" i="1"/>
  <c r="P1266" i="1"/>
  <c r="P1264" i="1"/>
  <c r="P1262" i="1"/>
  <c r="P1260" i="1"/>
  <c r="P1258" i="1"/>
  <c r="P1256" i="1"/>
  <c r="P1254" i="1"/>
  <c r="P1252" i="1"/>
  <c r="P1250" i="1"/>
  <c r="P1248" i="1"/>
  <c r="P1246" i="1"/>
  <c r="P1244" i="1"/>
  <c r="P1242" i="1"/>
  <c r="P1240" i="1"/>
  <c r="P1238" i="1"/>
  <c r="P1236" i="1"/>
  <c r="P1234" i="1"/>
  <c r="P1232" i="1"/>
  <c r="P1230" i="1"/>
  <c r="P1228" i="1"/>
  <c r="P1226" i="1"/>
  <c r="P1224" i="1"/>
  <c r="P1222" i="1"/>
  <c r="P1220" i="1"/>
  <c r="P1218" i="1"/>
  <c r="P1216" i="1"/>
  <c r="P1214" i="1"/>
  <c r="P1212" i="1"/>
  <c r="P1210" i="1"/>
  <c r="P1208" i="1"/>
  <c r="P1206" i="1"/>
  <c r="P1427" i="1"/>
  <c r="P1357" i="1"/>
  <c r="P1204" i="1"/>
  <c r="P1196" i="1"/>
  <c r="P1188" i="1"/>
  <c r="P1166" i="1"/>
  <c r="P1158" i="1"/>
  <c r="P1151" i="1"/>
  <c r="P1148" i="1"/>
  <c r="P1146" i="1"/>
  <c r="P1144" i="1"/>
  <c r="P1142" i="1"/>
  <c r="P1140" i="1"/>
  <c r="P1138" i="1"/>
  <c r="P1136" i="1"/>
  <c r="P1134" i="1"/>
  <c r="P1132" i="1"/>
  <c r="P1130" i="1"/>
  <c r="P1128" i="1"/>
  <c r="P1126" i="1"/>
  <c r="P1124" i="1"/>
  <c r="P1122" i="1"/>
  <c r="P1120" i="1"/>
  <c r="P1118" i="1"/>
  <c r="P1116" i="1"/>
  <c r="P1114" i="1"/>
  <c r="P1112" i="1"/>
  <c r="P1110" i="1"/>
  <c r="P1108" i="1"/>
  <c r="P1106" i="1"/>
  <c r="P1104" i="1"/>
  <c r="P1102" i="1"/>
  <c r="P1100" i="1"/>
  <c r="P1098" i="1"/>
  <c r="P1096" i="1"/>
  <c r="P1094" i="1"/>
  <c r="P1092" i="1"/>
  <c r="P1090" i="1"/>
  <c r="P1088" i="1"/>
  <c r="P1086" i="1"/>
  <c r="P1084" i="1"/>
  <c r="P1082" i="1"/>
  <c r="P1080" i="1"/>
  <c r="P1078" i="1"/>
  <c r="P1076" i="1"/>
  <c r="P1074" i="1"/>
  <c r="P1072" i="1"/>
  <c r="P1070" i="1"/>
  <c r="P1068" i="1"/>
  <c r="P1066" i="1"/>
  <c r="P1064" i="1"/>
  <c r="P1062" i="1"/>
  <c r="P1060" i="1"/>
  <c r="P1058" i="1"/>
  <c r="P1056" i="1"/>
  <c r="P1054" i="1"/>
  <c r="P1052" i="1"/>
  <c r="P1050" i="1"/>
  <c r="P1048" i="1"/>
  <c r="P1046" i="1"/>
  <c r="P1044" i="1"/>
  <c r="P1042" i="1"/>
  <c r="P1040" i="1"/>
  <c r="P1038" i="1"/>
  <c r="P1036" i="1"/>
  <c r="P1034" i="1"/>
  <c r="P1032" i="1"/>
  <c r="P1030" i="1"/>
  <c r="P1028" i="1"/>
  <c r="P1026" i="1"/>
  <c r="P1024" i="1"/>
  <c r="P1022" i="1"/>
  <c r="P1020" i="1"/>
  <c r="P1018" i="1"/>
  <c r="P1016" i="1"/>
  <c r="P1014" i="1"/>
  <c r="P1012" i="1"/>
  <c r="P1010" i="1"/>
  <c r="P1008" i="1"/>
  <c r="P1006" i="1"/>
  <c r="P1004" i="1"/>
  <c r="P1002" i="1"/>
  <c r="P1000" i="1"/>
  <c r="P998" i="1"/>
  <c r="P996" i="1"/>
  <c r="P994" i="1"/>
  <c r="P992" i="1"/>
  <c r="P990" i="1"/>
  <c r="P988" i="1"/>
  <c r="P986" i="1"/>
  <c r="P984" i="1"/>
  <c r="P982" i="1"/>
  <c r="P980" i="1"/>
  <c r="P978" i="1"/>
  <c r="P976" i="1"/>
  <c r="P974" i="1"/>
  <c r="P972" i="1"/>
  <c r="P1380" i="1"/>
  <c r="P1198" i="1"/>
  <c r="P1190" i="1"/>
  <c r="P1182" i="1"/>
  <c r="P1180" i="1"/>
  <c r="P1176" i="1"/>
  <c r="P1157" i="1"/>
  <c r="P1154" i="1"/>
  <c r="P1364" i="1"/>
  <c r="P1172" i="1"/>
  <c r="P1164" i="1"/>
  <c r="P1200" i="1"/>
  <c r="P1192" i="1"/>
  <c r="P1184" i="1"/>
  <c r="P1153" i="1"/>
  <c r="P1150" i="1"/>
  <c r="P1170" i="1"/>
  <c r="P1162" i="1"/>
  <c r="P1156" i="1"/>
  <c r="P1147" i="1"/>
  <c r="P1145" i="1"/>
  <c r="P1143" i="1"/>
  <c r="P1141" i="1"/>
  <c r="P1139" i="1"/>
  <c r="P1137" i="1"/>
  <c r="P1135" i="1"/>
  <c r="P1133" i="1"/>
  <c r="P1131" i="1"/>
  <c r="P1129" i="1"/>
  <c r="P1127" i="1"/>
  <c r="P1125" i="1"/>
  <c r="P1123" i="1"/>
  <c r="P1121" i="1"/>
  <c r="P1119" i="1"/>
  <c r="P1117" i="1"/>
  <c r="P1115" i="1"/>
  <c r="P1113" i="1"/>
  <c r="P1111" i="1"/>
  <c r="P1109" i="1"/>
  <c r="P1107" i="1"/>
  <c r="P1105" i="1"/>
  <c r="P1103" i="1"/>
  <c r="P1101" i="1"/>
  <c r="P1099" i="1"/>
  <c r="P1097" i="1"/>
  <c r="P1095" i="1"/>
  <c r="P1093" i="1"/>
  <c r="P1091" i="1"/>
  <c r="P1089" i="1"/>
  <c r="P1087" i="1"/>
  <c r="P1085" i="1"/>
  <c r="P1083" i="1"/>
  <c r="P1081" i="1"/>
  <c r="P1079" i="1"/>
  <c r="P1077" i="1"/>
  <c r="P1075" i="1"/>
  <c r="P1073" i="1"/>
  <c r="P1071" i="1"/>
  <c r="P1069" i="1"/>
  <c r="P1067" i="1"/>
  <c r="P1065" i="1"/>
  <c r="P1063" i="1"/>
  <c r="P1061" i="1"/>
  <c r="P1059" i="1"/>
  <c r="P1057" i="1"/>
  <c r="P1055" i="1"/>
  <c r="P1053" i="1"/>
  <c r="P1051" i="1"/>
  <c r="P1049" i="1"/>
  <c r="P1047" i="1"/>
  <c r="P1045" i="1"/>
  <c r="P1043" i="1"/>
  <c r="P1041" i="1"/>
  <c r="P1039" i="1"/>
  <c r="P1037" i="1"/>
  <c r="P1035" i="1"/>
  <c r="P1033" i="1"/>
  <c r="P1031" i="1"/>
  <c r="P1029" i="1"/>
  <c r="P1027" i="1"/>
  <c r="P1025" i="1"/>
  <c r="P1023" i="1"/>
  <c r="P1021" i="1"/>
  <c r="P1019" i="1"/>
  <c r="P1017" i="1"/>
  <c r="P1015" i="1"/>
  <c r="P1013" i="1"/>
  <c r="P1011" i="1"/>
  <c r="P1009" i="1"/>
  <c r="P1007" i="1"/>
  <c r="P1005" i="1"/>
  <c r="P1003" i="1"/>
  <c r="P1001" i="1"/>
  <c r="P999" i="1"/>
  <c r="P997" i="1"/>
  <c r="P995" i="1"/>
  <c r="P993" i="1"/>
  <c r="P991" i="1"/>
  <c r="P989" i="1"/>
  <c r="P987" i="1"/>
  <c r="P985" i="1"/>
  <c r="P983" i="1"/>
  <c r="P1202" i="1"/>
  <c r="P1194" i="1"/>
  <c r="P1186" i="1"/>
  <c r="P1178" i="1"/>
  <c r="P1174" i="1"/>
  <c r="P1149" i="1"/>
  <c r="P977" i="1"/>
  <c r="P971" i="1"/>
  <c r="P969" i="1"/>
  <c r="P967" i="1"/>
  <c r="P965" i="1"/>
  <c r="P963" i="1"/>
  <c r="P961" i="1"/>
  <c r="P959" i="1"/>
  <c r="P957" i="1"/>
  <c r="P955" i="1"/>
  <c r="P953" i="1"/>
  <c r="P951" i="1"/>
  <c r="P949" i="1"/>
  <c r="P947" i="1"/>
  <c r="P945" i="1"/>
  <c r="P943" i="1"/>
  <c r="P941" i="1"/>
  <c r="P939" i="1"/>
  <c r="P937" i="1"/>
  <c r="P935" i="1"/>
  <c r="P933" i="1"/>
  <c r="P931" i="1"/>
  <c r="P929" i="1"/>
  <c r="P927" i="1"/>
  <c r="P925" i="1"/>
  <c r="P923" i="1"/>
  <c r="P921" i="1"/>
  <c r="P919" i="1"/>
  <c r="P917" i="1"/>
  <c r="P915" i="1"/>
  <c r="P913" i="1"/>
  <c r="P911" i="1"/>
  <c r="P909" i="1"/>
  <c r="P907" i="1"/>
  <c r="P905" i="1"/>
  <c r="P903" i="1"/>
  <c r="P901" i="1"/>
  <c r="P899" i="1"/>
  <c r="P897" i="1"/>
  <c r="P895" i="1"/>
  <c r="P893" i="1"/>
  <c r="P891" i="1"/>
  <c r="P889" i="1"/>
  <c r="P887" i="1"/>
  <c r="P885" i="1"/>
  <c r="P883" i="1"/>
  <c r="P881" i="1"/>
  <c r="P879" i="1"/>
  <c r="P877" i="1"/>
  <c r="P875" i="1"/>
  <c r="P873" i="1"/>
  <c r="P871" i="1"/>
  <c r="P869" i="1"/>
  <c r="P867" i="1"/>
  <c r="P865" i="1"/>
  <c r="P863" i="1"/>
  <c r="P861" i="1"/>
  <c r="P859" i="1"/>
  <c r="P857" i="1"/>
  <c r="P855" i="1"/>
  <c r="P853" i="1"/>
  <c r="P851" i="1"/>
  <c r="P849" i="1"/>
  <c r="P847" i="1"/>
  <c r="P845" i="1"/>
  <c r="P843" i="1"/>
  <c r="P841" i="1"/>
  <c r="P839" i="1"/>
  <c r="P837" i="1"/>
  <c r="P835" i="1"/>
  <c r="P833" i="1"/>
  <c r="P831" i="1"/>
  <c r="P829" i="1"/>
  <c r="P827" i="1"/>
  <c r="P825" i="1"/>
  <c r="P823" i="1"/>
  <c r="P821" i="1"/>
  <c r="P819" i="1"/>
  <c r="P817" i="1"/>
  <c r="P815" i="1"/>
  <c r="P813" i="1"/>
  <c r="P811" i="1"/>
  <c r="P809" i="1"/>
  <c r="P807" i="1"/>
  <c r="P805" i="1"/>
  <c r="P803" i="1"/>
  <c r="P1155" i="1"/>
  <c r="P975" i="1"/>
  <c r="P1358" i="1"/>
  <c r="P1168" i="1"/>
  <c r="P1160" i="1"/>
  <c r="P981" i="1"/>
  <c r="P973" i="1"/>
  <c r="P970" i="1"/>
  <c r="P968" i="1"/>
  <c r="P966" i="1"/>
  <c r="P964" i="1"/>
  <c r="P962" i="1"/>
  <c r="P960" i="1"/>
  <c r="P958" i="1"/>
  <c r="P956" i="1"/>
  <c r="P954" i="1"/>
  <c r="P952" i="1"/>
  <c r="P950" i="1"/>
  <c r="P948" i="1"/>
  <c r="P946" i="1"/>
  <c r="P944" i="1"/>
  <c r="P942" i="1"/>
  <c r="P940" i="1"/>
  <c r="P938" i="1"/>
  <c r="P936" i="1"/>
  <c r="P934" i="1"/>
  <c r="P932" i="1"/>
  <c r="P930" i="1"/>
  <c r="P928" i="1"/>
  <c r="P926" i="1"/>
  <c r="P924" i="1"/>
  <c r="P922" i="1"/>
  <c r="P920" i="1"/>
  <c r="P918" i="1"/>
  <c r="P916" i="1"/>
  <c r="P914" i="1"/>
  <c r="P912" i="1"/>
  <c r="P910" i="1"/>
  <c r="P908" i="1"/>
  <c r="P906" i="1"/>
  <c r="P904" i="1"/>
  <c r="P902" i="1"/>
  <c r="P900" i="1"/>
  <c r="P898" i="1"/>
  <c r="P896" i="1"/>
  <c r="P894" i="1"/>
  <c r="P892" i="1"/>
  <c r="P890" i="1"/>
  <c r="P888" i="1"/>
  <c r="P886" i="1"/>
  <c r="P884" i="1"/>
  <c r="P882" i="1"/>
  <c r="P880" i="1"/>
  <c r="P878" i="1"/>
  <c r="P876" i="1"/>
  <c r="P874" i="1"/>
  <c r="P872" i="1"/>
  <c r="P870" i="1"/>
  <c r="P868" i="1"/>
  <c r="P866" i="1"/>
  <c r="P864" i="1"/>
  <c r="P862" i="1"/>
  <c r="P860" i="1"/>
  <c r="P858" i="1"/>
  <c r="P856" i="1"/>
  <c r="P854" i="1"/>
  <c r="P852" i="1"/>
  <c r="P850" i="1"/>
  <c r="P848" i="1"/>
  <c r="P846" i="1"/>
  <c r="P844" i="1"/>
  <c r="P842" i="1"/>
  <c r="P840" i="1"/>
  <c r="P838" i="1"/>
  <c r="P836" i="1"/>
  <c r="P834" i="1"/>
  <c r="P832" i="1"/>
  <c r="P830" i="1"/>
  <c r="P828" i="1"/>
  <c r="P826" i="1"/>
  <c r="P824" i="1"/>
  <c r="P822" i="1"/>
  <c r="P820" i="1"/>
  <c r="P818" i="1"/>
  <c r="P816" i="1"/>
  <c r="P814" i="1"/>
  <c r="P812" i="1"/>
  <c r="P810" i="1"/>
  <c r="P808" i="1"/>
  <c r="P806" i="1"/>
  <c r="P804" i="1"/>
  <c r="P802" i="1"/>
  <c r="P800" i="1"/>
  <c r="P798" i="1"/>
  <c r="P796" i="1"/>
  <c r="P794" i="1"/>
  <c r="P792" i="1"/>
  <c r="P790" i="1"/>
  <c r="P1152" i="1"/>
  <c r="P979" i="1"/>
  <c r="P793" i="1"/>
  <c r="P789" i="1"/>
  <c r="P769" i="1"/>
  <c r="P767" i="1"/>
  <c r="P765" i="1"/>
  <c r="P763" i="1"/>
  <c r="P761" i="1"/>
  <c r="P759" i="1"/>
  <c r="P757" i="1"/>
  <c r="P755" i="1"/>
  <c r="P753" i="1"/>
  <c r="P751" i="1"/>
  <c r="P749" i="1"/>
  <c r="P747" i="1"/>
  <c r="P745" i="1"/>
  <c r="P743" i="1"/>
  <c r="P741" i="1"/>
  <c r="P739" i="1"/>
  <c r="P737" i="1"/>
  <c r="P735" i="1"/>
  <c r="P733" i="1"/>
  <c r="P731" i="1"/>
  <c r="P729" i="1"/>
  <c r="P727" i="1"/>
  <c r="P725" i="1"/>
  <c r="P723" i="1"/>
  <c r="P721" i="1"/>
  <c r="P719" i="1"/>
  <c r="P717" i="1"/>
  <c r="P715" i="1"/>
  <c r="P713" i="1"/>
  <c r="P711" i="1"/>
  <c r="P709" i="1"/>
  <c r="P707" i="1"/>
  <c r="P705" i="1"/>
  <c r="P703" i="1"/>
  <c r="P701" i="1"/>
  <c r="P699" i="1"/>
  <c r="P697" i="1"/>
  <c r="P695" i="1"/>
  <c r="P693" i="1"/>
  <c r="P691" i="1"/>
  <c r="P689" i="1"/>
  <c r="P687" i="1"/>
  <c r="P685" i="1"/>
  <c r="P683" i="1"/>
  <c r="P681" i="1"/>
  <c r="P679" i="1"/>
  <c r="P677" i="1"/>
  <c r="P675" i="1"/>
  <c r="P673" i="1"/>
  <c r="P671" i="1"/>
  <c r="P669" i="1"/>
  <c r="P667" i="1"/>
  <c r="P665" i="1"/>
  <c r="P663" i="1"/>
  <c r="P661" i="1"/>
  <c r="P659" i="1"/>
  <c r="P657" i="1"/>
  <c r="P655" i="1"/>
  <c r="P653" i="1"/>
  <c r="P651" i="1"/>
  <c r="P649" i="1"/>
  <c r="P647" i="1"/>
  <c r="P645" i="1"/>
  <c r="P643" i="1"/>
  <c r="P641" i="1"/>
  <c r="P639" i="1"/>
  <c r="P637" i="1"/>
  <c r="P635" i="1"/>
  <c r="P633" i="1"/>
  <c r="P631" i="1"/>
  <c r="P629" i="1"/>
  <c r="P627" i="1"/>
  <c r="P799" i="1"/>
  <c r="P795" i="1"/>
  <c r="P788" i="1"/>
  <c r="P786" i="1"/>
  <c r="P784" i="1"/>
  <c r="P782" i="1"/>
  <c r="P780" i="1"/>
  <c r="P778" i="1"/>
  <c r="P776" i="1"/>
  <c r="P774" i="1"/>
  <c r="P772" i="1"/>
  <c r="P770" i="1"/>
  <c r="P768" i="1"/>
  <c r="P766" i="1"/>
  <c r="P764" i="1"/>
  <c r="P762" i="1"/>
  <c r="P760" i="1"/>
  <c r="P758" i="1"/>
  <c r="P756" i="1"/>
  <c r="P754" i="1"/>
  <c r="P752" i="1"/>
  <c r="P750" i="1"/>
  <c r="P748" i="1"/>
  <c r="P746" i="1"/>
  <c r="P744" i="1"/>
  <c r="P742" i="1"/>
  <c r="P740" i="1"/>
  <c r="P738" i="1"/>
  <c r="P736" i="1"/>
  <c r="P734" i="1"/>
  <c r="P732" i="1"/>
  <c r="P730" i="1"/>
  <c r="P728" i="1"/>
  <c r="P726" i="1"/>
  <c r="P724" i="1"/>
  <c r="P722" i="1"/>
  <c r="P720" i="1"/>
  <c r="P718" i="1"/>
  <c r="P716" i="1"/>
  <c r="P714" i="1"/>
  <c r="P712" i="1"/>
  <c r="P710" i="1"/>
  <c r="P708" i="1"/>
  <c r="P706" i="1"/>
  <c r="P704" i="1"/>
  <c r="P702" i="1"/>
  <c r="P700" i="1"/>
  <c r="P698" i="1"/>
  <c r="P696" i="1"/>
  <c r="P694" i="1"/>
  <c r="P692" i="1"/>
  <c r="P690" i="1"/>
  <c r="P688" i="1"/>
  <c r="P686" i="1"/>
  <c r="P684" i="1"/>
  <c r="P682" i="1"/>
  <c r="P680" i="1"/>
  <c r="P678" i="1"/>
  <c r="P676" i="1"/>
  <c r="P674" i="1"/>
  <c r="P672" i="1"/>
  <c r="P670" i="1"/>
  <c r="P668" i="1"/>
  <c r="P666" i="1"/>
  <c r="P664" i="1"/>
  <c r="P662" i="1"/>
  <c r="P660" i="1"/>
  <c r="P658" i="1"/>
  <c r="P656" i="1"/>
  <c r="P654" i="1"/>
  <c r="P652" i="1"/>
  <c r="P650" i="1"/>
  <c r="P648" i="1"/>
  <c r="P646" i="1"/>
  <c r="P644" i="1"/>
  <c r="P642" i="1"/>
  <c r="P640" i="1"/>
  <c r="P638" i="1"/>
  <c r="P636" i="1"/>
  <c r="P634" i="1"/>
  <c r="P632" i="1"/>
  <c r="P630" i="1"/>
  <c r="P801" i="1"/>
  <c r="P797" i="1"/>
  <c r="P787" i="1"/>
  <c r="P771" i="1"/>
  <c r="P612" i="1"/>
  <c r="P604" i="1"/>
  <c r="P601" i="1"/>
  <c r="P599" i="1"/>
  <c r="P597" i="1"/>
  <c r="P595" i="1"/>
  <c r="P593" i="1"/>
  <c r="P591" i="1"/>
  <c r="P589" i="1"/>
  <c r="P587" i="1"/>
  <c r="P585" i="1"/>
  <c r="P583" i="1"/>
  <c r="P581" i="1"/>
  <c r="P579" i="1"/>
  <c r="P577" i="1"/>
  <c r="P575" i="1"/>
  <c r="P573" i="1"/>
  <c r="P571" i="1"/>
  <c r="P569" i="1"/>
  <c r="P567" i="1"/>
  <c r="P565" i="1"/>
  <c r="P563" i="1"/>
  <c r="P561" i="1"/>
  <c r="P559" i="1"/>
  <c r="P557" i="1"/>
  <c r="P555" i="1"/>
  <c r="P553" i="1"/>
  <c r="P551" i="1"/>
  <c r="P549" i="1"/>
  <c r="P547" i="1"/>
  <c r="P545" i="1"/>
  <c r="P543" i="1"/>
  <c r="P541" i="1"/>
  <c r="P539" i="1"/>
  <c r="P537" i="1"/>
  <c r="P535" i="1"/>
  <c r="P533" i="1"/>
  <c r="P531" i="1"/>
  <c r="P529" i="1"/>
  <c r="P527" i="1"/>
  <c r="P525" i="1"/>
  <c r="P523" i="1"/>
  <c r="P521" i="1"/>
  <c r="P519" i="1"/>
  <c r="P517" i="1"/>
  <c r="P515" i="1"/>
  <c r="P513" i="1"/>
  <c r="P511" i="1"/>
  <c r="P509" i="1"/>
  <c r="P507" i="1"/>
  <c r="P505" i="1"/>
  <c r="P503" i="1"/>
  <c r="P501" i="1"/>
  <c r="P499" i="1"/>
  <c r="P497" i="1"/>
  <c r="P495" i="1"/>
  <c r="P493" i="1"/>
  <c r="P491" i="1"/>
  <c r="P489" i="1"/>
  <c r="P487" i="1"/>
  <c r="P485" i="1"/>
  <c r="P483" i="1"/>
  <c r="P481" i="1"/>
  <c r="P479" i="1"/>
  <c r="P477" i="1"/>
  <c r="P475" i="1"/>
  <c r="P473" i="1"/>
  <c r="P471" i="1"/>
  <c r="P469" i="1"/>
  <c r="P467" i="1"/>
  <c r="P465" i="1"/>
  <c r="P463" i="1"/>
  <c r="P461" i="1"/>
  <c r="P459" i="1"/>
  <c r="P457" i="1"/>
  <c r="P455" i="1"/>
  <c r="P453" i="1"/>
  <c r="P451" i="1"/>
  <c r="P449" i="1"/>
  <c r="P447" i="1"/>
  <c r="P445" i="1"/>
  <c r="P443" i="1"/>
  <c r="P441" i="1"/>
  <c r="P439" i="1"/>
  <c r="P437" i="1"/>
  <c r="P435" i="1"/>
  <c r="P781" i="1"/>
  <c r="P621" i="1"/>
  <c r="P620" i="1"/>
  <c r="P619" i="1"/>
  <c r="P611" i="1"/>
  <c r="P603" i="1"/>
  <c r="P775" i="1"/>
  <c r="P623" i="1"/>
  <c r="P622" i="1"/>
  <c r="P618" i="1"/>
  <c r="P610" i="1"/>
  <c r="P791" i="1"/>
  <c r="P785" i="1"/>
  <c r="P625" i="1"/>
  <c r="P624" i="1"/>
  <c r="P617" i="1"/>
  <c r="P609" i="1"/>
  <c r="P779" i="1"/>
  <c r="P626" i="1"/>
  <c r="P616" i="1"/>
  <c r="P608" i="1"/>
  <c r="P602" i="1"/>
  <c r="P600" i="1"/>
  <c r="P598" i="1"/>
  <c r="P596" i="1"/>
  <c r="P594" i="1"/>
  <c r="P592" i="1"/>
  <c r="P590" i="1"/>
  <c r="P588" i="1"/>
  <c r="P586" i="1"/>
  <c r="P584" i="1"/>
  <c r="P582" i="1"/>
  <c r="P580" i="1"/>
  <c r="P578" i="1"/>
  <c r="P576" i="1"/>
  <c r="P574" i="1"/>
  <c r="P572" i="1"/>
  <c r="P570" i="1"/>
  <c r="P568" i="1"/>
  <c r="P566" i="1"/>
  <c r="P564" i="1"/>
  <c r="P562" i="1"/>
  <c r="P560" i="1"/>
  <c r="P558" i="1"/>
  <c r="P556" i="1"/>
  <c r="P554" i="1"/>
  <c r="P552" i="1"/>
  <c r="P550" i="1"/>
  <c r="P548" i="1"/>
  <c r="P546" i="1"/>
  <c r="P544" i="1"/>
  <c r="P542" i="1"/>
  <c r="P540" i="1"/>
  <c r="P538" i="1"/>
  <c r="P536" i="1"/>
  <c r="P534" i="1"/>
  <c r="P532" i="1"/>
  <c r="P530" i="1"/>
  <c r="P528" i="1"/>
  <c r="P526" i="1"/>
  <c r="P524" i="1"/>
  <c r="P522" i="1"/>
  <c r="P520" i="1"/>
  <c r="P518" i="1"/>
  <c r="P516" i="1"/>
  <c r="P514" i="1"/>
  <c r="P512" i="1"/>
  <c r="P510" i="1"/>
  <c r="P508" i="1"/>
  <c r="P506" i="1"/>
  <c r="P504" i="1"/>
  <c r="P502" i="1"/>
  <c r="P500" i="1"/>
  <c r="P498" i="1"/>
  <c r="P496" i="1"/>
  <c r="P494" i="1"/>
  <c r="P492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773" i="1"/>
  <c r="P615" i="1"/>
  <c r="P607" i="1"/>
  <c r="P783" i="1"/>
  <c r="P614" i="1"/>
  <c r="P606" i="1"/>
  <c r="P434" i="1"/>
  <c r="P429" i="1"/>
  <c r="P428" i="1"/>
  <c r="P404" i="1"/>
  <c r="P402" i="1"/>
  <c r="P777" i="1"/>
  <c r="P431" i="1"/>
  <c r="P430" i="1"/>
  <c r="P427" i="1"/>
  <c r="P425" i="1"/>
  <c r="P423" i="1"/>
  <c r="P421" i="1"/>
  <c r="P419" i="1"/>
  <c r="P417" i="1"/>
  <c r="P415" i="1"/>
  <c r="P413" i="1"/>
  <c r="P411" i="1"/>
  <c r="P409" i="1"/>
  <c r="P397" i="1"/>
  <c r="P407" i="1"/>
  <c r="P613" i="1"/>
  <c r="P432" i="1"/>
  <c r="P395" i="1"/>
  <c r="P628" i="1"/>
  <c r="P605" i="1"/>
  <c r="P433" i="1"/>
  <c r="P426" i="1"/>
  <c r="P424" i="1"/>
  <c r="P422" i="1"/>
  <c r="P420" i="1"/>
  <c r="P418" i="1"/>
  <c r="P416" i="1"/>
  <c r="P414" i="1"/>
  <c r="P412" i="1"/>
  <c r="P410" i="1"/>
  <c r="P408" i="1"/>
  <c r="P406" i="1"/>
  <c r="P394" i="1"/>
  <c r="P387" i="1"/>
  <c r="P382" i="1"/>
  <c r="P377" i="1"/>
  <c r="P353" i="1"/>
  <c r="P343" i="1"/>
  <c r="P405" i="1"/>
  <c r="P392" i="1"/>
  <c r="P372" i="1"/>
  <c r="P367" i="1"/>
  <c r="P365" i="1"/>
  <c r="P360" i="1"/>
  <c r="P358" i="1"/>
  <c r="P356" i="1"/>
  <c r="P346" i="1"/>
  <c r="P336" i="1"/>
  <c r="P318" i="1"/>
  <c r="P308" i="1"/>
  <c r="P300" i="1"/>
  <c r="P298" i="1"/>
  <c r="P293" i="1"/>
  <c r="P281" i="1"/>
  <c r="P274" i="1"/>
  <c r="P253" i="1"/>
  <c r="P251" i="1"/>
  <c r="P244" i="1"/>
  <c r="P235" i="1"/>
  <c r="P403" i="1"/>
  <c r="P401" i="1"/>
  <c r="P396" i="1"/>
  <c r="P390" i="1"/>
  <c r="P385" i="1"/>
  <c r="P380" i="1"/>
  <c r="P375" i="1"/>
  <c r="P370" i="1"/>
  <c r="P363" i="1"/>
  <c r="P351" i="1"/>
  <c r="P349" i="1"/>
  <c r="P341" i="1"/>
  <c r="P331" i="1"/>
  <c r="P326" i="1"/>
  <c r="P321" i="1"/>
  <c r="P316" i="1"/>
  <c r="P311" i="1"/>
  <c r="P303" i="1"/>
  <c r="P288" i="1"/>
  <c r="P279" i="1"/>
  <c r="P272" i="1"/>
  <c r="P263" i="1"/>
  <c r="P256" i="1"/>
  <c r="P249" i="1"/>
  <c r="P242" i="1"/>
  <c r="P400" i="1"/>
  <c r="P388" i="1"/>
  <c r="P354" i="1"/>
  <c r="P344" i="1"/>
  <c r="P339" i="1"/>
  <c r="P334" i="1"/>
  <c r="P324" i="1"/>
  <c r="P306" i="1"/>
  <c r="P296" i="1"/>
  <c r="P291" i="1"/>
  <c r="P286" i="1"/>
  <c r="P284" i="1"/>
  <c r="P277" i="1"/>
  <c r="P270" i="1"/>
  <c r="P393" i="1"/>
  <c r="P383" i="1"/>
  <c r="P378" i="1"/>
  <c r="P373" i="1"/>
  <c r="P368" i="1"/>
  <c r="P361" i="1"/>
  <c r="P347" i="1"/>
  <c r="P329" i="1"/>
  <c r="P319" i="1"/>
  <c r="P314" i="1"/>
  <c r="P309" i="1"/>
  <c r="P301" i="1"/>
  <c r="P294" i="1"/>
  <c r="P282" i="1"/>
  <c r="P275" i="1"/>
  <c r="P268" i="1"/>
  <c r="P266" i="1"/>
  <c r="P259" i="1"/>
  <c r="P254" i="1"/>
  <c r="P245" i="1"/>
  <c r="P240" i="1"/>
  <c r="P238" i="1"/>
  <c r="P399" i="1"/>
  <c r="P386" i="1"/>
  <c r="P381" i="1"/>
  <c r="P376" i="1"/>
  <c r="P371" i="1"/>
  <c r="P366" i="1"/>
  <c r="P364" i="1"/>
  <c r="P359" i="1"/>
  <c r="P357" i="1"/>
  <c r="P352" i="1"/>
  <c r="P342" i="1"/>
  <c r="P337" i="1"/>
  <c r="P332" i="1"/>
  <c r="P327" i="1"/>
  <c r="P322" i="1"/>
  <c r="P398" i="1"/>
  <c r="P391" i="1"/>
  <c r="P389" i="1"/>
  <c r="P355" i="1"/>
  <c r="P350" i="1"/>
  <c r="P345" i="1"/>
  <c r="P335" i="1"/>
  <c r="P384" i="1"/>
  <c r="P379" i="1"/>
  <c r="P374" i="1"/>
  <c r="P369" i="1"/>
  <c r="P362" i="1"/>
  <c r="P348" i="1"/>
  <c r="P340" i="1"/>
  <c r="P330" i="1"/>
  <c r="P320" i="1"/>
  <c r="P315" i="1"/>
  <c r="P310" i="1"/>
  <c r="P302" i="1"/>
  <c r="P297" i="1"/>
  <c r="P264" i="1"/>
  <c r="P338" i="1"/>
  <c r="P325" i="1"/>
  <c r="P323" i="1"/>
  <c r="P287" i="1"/>
  <c r="P278" i="1"/>
  <c r="P262" i="1"/>
  <c r="P258" i="1"/>
  <c r="P255" i="1"/>
  <c r="P252" i="1"/>
  <c r="P247" i="1"/>
  <c r="P234" i="1"/>
  <c r="P221" i="1"/>
  <c r="P216" i="1"/>
  <c r="P211" i="1"/>
  <c r="P313" i="1"/>
  <c r="P307" i="1"/>
  <c r="P304" i="1"/>
  <c r="P295" i="1"/>
  <c r="P292" i="1"/>
  <c r="P289" i="1"/>
  <c r="P280" i="1"/>
  <c r="P233" i="1"/>
  <c r="P219" i="1"/>
  <c r="P214" i="1"/>
  <c r="P209" i="1"/>
  <c r="P204" i="1"/>
  <c r="P197" i="1"/>
  <c r="P192" i="1"/>
  <c r="P178" i="1"/>
  <c r="P173" i="1"/>
  <c r="P157" i="1"/>
  <c r="P155" i="1"/>
  <c r="P153" i="1"/>
  <c r="P148" i="1"/>
  <c r="P141" i="1"/>
  <c r="P131" i="1"/>
  <c r="P99" i="1"/>
  <c r="P87" i="1"/>
  <c r="P75" i="1"/>
  <c r="P70" i="1"/>
  <c r="P65" i="1"/>
  <c r="P63" i="1"/>
  <c r="P239" i="1"/>
  <c r="P232" i="1"/>
  <c r="P227" i="1"/>
  <c r="P222" i="1"/>
  <c r="P333" i="1"/>
  <c r="P299" i="1"/>
  <c r="P285" i="1"/>
  <c r="P271" i="1"/>
  <c r="P229" i="1"/>
  <c r="P225" i="1"/>
  <c r="P212" i="1"/>
  <c r="P207" i="1"/>
  <c r="P328" i="1"/>
  <c r="P312" i="1"/>
  <c r="P273" i="1"/>
  <c r="P236" i="1"/>
  <c r="P231" i="1"/>
  <c r="P223" i="1"/>
  <c r="P276" i="1"/>
  <c r="P261" i="1"/>
  <c r="P198" i="1"/>
  <c r="P191" i="1"/>
  <c r="P189" i="1"/>
  <c r="P186" i="1"/>
  <c r="P181" i="1"/>
  <c r="P176" i="1"/>
  <c r="P166" i="1"/>
  <c r="P149" i="1"/>
  <c r="P110" i="1"/>
  <c r="P102" i="1"/>
  <c r="P92" i="1"/>
  <c r="P79" i="1"/>
  <c r="P74" i="1"/>
  <c r="P72" i="1"/>
  <c r="P64" i="1"/>
  <c r="P61" i="1"/>
  <c r="P48" i="1"/>
  <c r="P43" i="1"/>
  <c r="P33" i="1"/>
  <c r="P26" i="1"/>
  <c r="P16" i="1"/>
  <c r="P13" i="1"/>
  <c r="P243" i="1"/>
  <c r="P228" i="1"/>
  <c r="P205" i="1"/>
  <c r="P202" i="1"/>
  <c r="P185" i="1"/>
  <c r="P180" i="1"/>
  <c r="P162" i="1"/>
  <c r="P125" i="1"/>
  <c r="P112" i="1"/>
  <c r="P44" i="1"/>
  <c r="P34" i="1"/>
  <c r="P9" i="1"/>
  <c r="P27" i="1"/>
  <c r="P22" i="1"/>
  <c r="P17" i="1"/>
  <c r="P187" i="1"/>
  <c r="P182" i="1"/>
  <c r="P179" i="1"/>
  <c r="P150" i="1"/>
  <c r="P142" i="1"/>
  <c r="P137" i="1"/>
  <c r="P130" i="1"/>
  <c r="P267" i="1"/>
  <c r="P241" i="1"/>
  <c r="P213" i="1"/>
  <c r="P210" i="1"/>
  <c r="P206" i="1"/>
  <c r="P203" i="1"/>
  <c r="P193" i="1"/>
  <c r="P171" i="1"/>
  <c r="P163" i="1"/>
  <c r="P160" i="1"/>
  <c r="P154" i="1"/>
  <c r="P151" i="1"/>
  <c r="P146" i="1"/>
  <c r="P138" i="1"/>
  <c r="P136" i="1"/>
  <c r="P129" i="1"/>
  <c r="P126" i="1"/>
  <c r="P121" i="1"/>
  <c r="P118" i="1"/>
  <c r="P107" i="1"/>
  <c r="P97" i="1"/>
  <c r="P84" i="1"/>
  <c r="P76" i="1"/>
  <c r="P69" i="1"/>
  <c r="P58" i="1"/>
  <c r="P36" i="1"/>
  <c r="P31" i="1"/>
  <c r="P21" i="1"/>
  <c r="P14" i="1"/>
  <c r="P11" i="1"/>
  <c r="P260" i="1"/>
  <c r="P248" i="1"/>
  <c r="P195" i="1"/>
  <c r="P133" i="1"/>
  <c r="P104" i="1"/>
  <c r="P55" i="1"/>
  <c r="P51" i="1"/>
  <c r="P265" i="1"/>
  <c r="P226" i="1"/>
  <c r="P208" i="1"/>
  <c r="P190" i="1"/>
  <c r="P177" i="1"/>
  <c r="P175" i="1"/>
  <c r="P165" i="1"/>
  <c r="P159" i="1"/>
  <c r="P135" i="1"/>
  <c r="P120" i="1"/>
  <c r="P117" i="1"/>
  <c r="P106" i="1"/>
  <c r="P101" i="1"/>
  <c r="P96" i="1"/>
  <c r="P91" i="1"/>
  <c r="P57" i="1"/>
  <c r="P32" i="1"/>
  <c r="P172" i="1"/>
  <c r="P167" i="1"/>
  <c r="P122" i="1"/>
  <c r="P283" i="1"/>
  <c r="P246" i="1"/>
  <c r="P230" i="1"/>
  <c r="P200" i="1"/>
  <c r="P188" i="1"/>
  <c r="P183" i="1"/>
  <c r="P168" i="1"/>
  <c r="P143" i="1"/>
  <c r="P123" i="1"/>
  <c r="P115" i="1"/>
  <c r="P109" i="1"/>
  <c r="P94" i="1"/>
  <c r="P89" i="1"/>
  <c r="P86" i="1"/>
  <c r="P81" i="1"/>
  <c r="P78" i="1"/>
  <c r="P71" i="1"/>
  <c r="P66" i="1"/>
  <c r="P46" i="1"/>
  <c r="P41" i="1"/>
  <c r="P39" i="1"/>
  <c r="P29" i="1"/>
  <c r="P24" i="1"/>
  <c r="P19" i="1"/>
  <c r="P83" i="1"/>
  <c r="P68" i="1"/>
  <c r="P60" i="1"/>
  <c r="P53" i="1"/>
  <c r="P156" i="1"/>
  <c r="P145" i="1"/>
  <c r="P140" i="1"/>
  <c r="P128" i="1"/>
  <c r="P73" i="1"/>
  <c r="P49" i="1"/>
  <c r="P37" i="1"/>
  <c r="P170" i="1"/>
  <c r="P305" i="1"/>
  <c r="P290" i="1"/>
  <c r="P250" i="1"/>
  <c r="P317" i="1"/>
  <c r="P269" i="1"/>
  <c r="P257" i="1"/>
  <c r="P220" i="1"/>
  <c r="P201" i="1"/>
  <c r="P199" i="1"/>
  <c r="P194" i="1"/>
  <c r="P184" i="1"/>
  <c r="P164" i="1"/>
  <c r="P147" i="1"/>
  <c r="P144" i="1"/>
  <c r="P139" i="1"/>
  <c r="P132" i="1"/>
  <c r="P127" i="1"/>
  <c r="P108" i="1"/>
  <c r="P103" i="1"/>
  <c r="P95" i="1"/>
  <c r="P77" i="1"/>
  <c r="P45" i="1"/>
  <c r="P40" i="1"/>
  <c r="P35" i="1"/>
  <c r="P30" i="1"/>
  <c r="P10" i="1"/>
  <c r="P237" i="1"/>
  <c r="P224" i="1"/>
  <c r="P218" i="1"/>
  <c r="P217" i="1"/>
  <c r="P174" i="1"/>
  <c r="P134" i="1"/>
  <c r="P62" i="1"/>
  <c r="P59" i="1"/>
  <c r="P47" i="1"/>
  <c r="P113" i="1"/>
  <c r="P169" i="1"/>
  <c r="P67" i="1"/>
  <c r="P54" i="1"/>
  <c r="P85" i="1"/>
  <c r="P215" i="1"/>
  <c r="P56" i="1"/>
  <c r="P38" i="1"/>
  <c r="P25" i="1"/>
  <c r="P23" i="1"/>
  <c r="P124" i="1"/>
  <c r="P114" i="1"/>
  <c r="P8" i="1"/>
  <c r="P152" i="1"/>
  <c r="P119" i="1"/>
  <c r="P116" i="1"/>
  <c r="P98" i="1"/>
  <c r="P93" i="1"/>
  <c r="P88" i="1"/>
  <c r="P196" i="1"/>
  <c r="P158" i="1"/>
  <c r="P111" i="1"/>
  <c r="P42" i="1"/>
  <c r="P20" i="1"/>
  <c r="P18" i="1"/>
  <c r="P12" i="1"/>
  <c r="P50" i="1"/>
  <c r="P161" i="1"/>
  <c r="P105" i="1"/>
  <c r="P100" i="1"/>
  <c r="P90" i="1"/>
  <c r="P82" i="1"/>
  <c r="P52" i="1"/>
  <c r="P28" i="1"/>
  <c r="P15" i="1"/>
  <c r="P80" i="1"/>
  <c r="M2248" i="1"/>
  <c r="M2246" i="1"/>
  <c r="M2244" i="1"/>
  <c r="M2242" i="1"/>
  <c r="M2240" i="1"/>
  <c r="M2238" i="1"/>
  <c r="M2236" i="1"/>
  <c r="M2234" i="1"/>
  <c r="M2232" i="1"/>
  <c r="M2230" i="1"/>
  <c r="M2228" i="1"/>
  <c r="M2226" i="1"/>
  <c r="M2224" i="1"/>
  <c r="M2222" i="1"/>
  <c r="M2220" i="1"/>
  <c r="M2218" i="1"/>
  <c r="M2216" i="1"/>
  <c r="M2214" i="1"/>
  <c r="M2212" i="1"/>
  <c r="M2210" i="1"/>
  <c r="M2208" i="1"/>
  <c r="M2206" i="1"/>
  <c r="M2204" i="1"/>
  <c r="M2202" i="1"/>
  <c r="M2200" i="1"/>
  <c r="M2249" i="1"/>
  <c r="M2241" i="1"/>
  <c r="M2233" i="1"/>
  <c r="M2229" i="1"/>
  <c r="M2213" i="1"/>
  <c r="M2199" i="1"/>
  <c r="M2195" i="1"/>
  <c r="M2227" i="1"/>
  <c r="M2211" i="1"/>
  <c r="M2194" i="1"/>
  <c r="M2243" i="1"/>
  <c r="M2235" i="1"/>
  <c r="M2225" i="1"/>
  <c r="M2209" i="1"/>
  <c r="M2193" i="1"/>
  <c r="M2191" i="1"/>
  <c r="M2189" i="1"/>
  <c r="M2187" i="1"/>
  <c r="M2185" i="1"/>
  <c r="M2183" i="1"/>
  <c r="M2181" i="1"/>
  <c r="M2179" i="1"/>
  <c r="M2177" i="1"/>
  <c r="M2175" i="1"/>
  <c r="M2173" i="1"/>
  <c r="M2171" i="1"/>
  <c r="M2169" i="1"/>
  <c r="M2167" i="1"/>
  <c r="M2165" i="1"/>
  <c r="M2163" i="1"/>
  <c r="M2223" i="1"/>
  <c r="M2207" i="1"/>
  <c r="M2196" i="1"/>
  <c r="M2245" i="1"/>
  <c r="M2219" i="1"/>
  <c r="M2203" i="1"/>
  <c r="M2247" i="1"/>
  <c r="M2217" i="1"/>
  <c r="M2182" i="1"/>
  <c r="M2172" i="1"/>
  <c r="M2168" i="1"/>
  <c r="M2164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237" i="1"/>
  <c r="M2231" i="1"/>
  <c r="M2221" i="1"/>
  <c r="M2180" i="1"/>
  <c r="M2198" i="1"/>
  <c r="M2178" i="1"/>
  <c r="M2161" i="1"/>
  <c r="M2201" i="1"/>
  <c r="M2197" i="1"/>
  <c r="M2192" i="1"/>
  <c r="M2176" i="1"/>
  <c r="M2215" i="1"/>
  <c r="M2205" i="1"/>
  <c r="M2190" i="1"/>
  <c r="M2174" i="1"/>
  <c r="M2170" i="1"/>
  <c r="M2166" i="1"/>
  <c r="M2162" i="1"/>
  <c r="M2160" i="1"/>
  <c r="M2159" i="1"/>
  <c r="M2156" i="1"/>
  <c r="M2154" i="1"/>
  <c r="M2152" i="1"/>
  <c r="M2150" i="1"/>
  <c r="M2148" i="1"/>
  <c r="M2146" i="1"/>
  <c r="M2144" i="1"/>
  <c r="M2142" i="1"/>
  <c r="M2188" i="1"/>
  <c r="M2239" i="1"/>
  <c r="M2184" i="1"/>
  <c r="M2134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158" i="1"/>
  <c r="M2132" i="1"/>
  <c r="M2128" i="1"/>
  <c r="M2124" i="1"/>
  <c r="M2122" i="1"/>
  <c r="M2120" i="1"/>
  <c r="M2118" i="1"/>
  <c r="M2116" i="1"/>
  <c r="M2114" i="1"/>
  <c r="M2112" i="1"/>
  <c r="M2110" i="1"/>
  <c r="M2108" i="1"/>
  <c r="M2106" i="1"/>
  <c r="M2104" i="1"/>
  <c r="M2186" i="1"/>
  <c r="M2138" i="1"/>
  <c r="M2130" i="1"/>
  <c r="M2126" i="1"/>
  <c r="M2102" i="1"/>
  <c r="M2089" i="1"/>
  <c r="M2136" i="1"/>
  <c r="M2094" i="1"/>
  <c r="M2082" i="1"/>
  <c r="M2088" i="1"/>
  <c r="M2085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100" i="1"/>
  <c r="M2092" i="1"/>
  <c r="M2084" i="1"/>
  <c r="M2081" i="1"/>
  <c r="M2090" i="1"/>
  <c r="M2087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140" i="1"/>
  <c r="M2042" i="1"/>
  <c r="M2041" i="1"/>
  <c r="M2034" i="1"/>
  <c r="M2033" i="1"/>
  <c r="M2026" i="1"/>
  <c r="M2025" i="1"/>
  <c r="M2019" i="1"/>
  <c r="M2016" i="1"/>
  <c r="M2098" i="1"/>
  <c r="M2040" i="1"/>
  <c r="M2039" i="1"/>
  <c r="M2032" i="1"/>
  <c r="M2031" i="1"/>
  <c r="M2024" i="1"/>
  <c r="M2023" i="1"/>
  <c r="M2096" i="1"/>
  <c r="M2083" i="1"/>
  <c r="M2018" i="1"/>
  <c r="M2015" i="1"/>
  <c r="M2013" i="1"/>
  <c r="M2011" i="1"/>
  <c r="M2009" i="1"/>
  <c r="M2007" i="1"/>
  <c r="M2005" i="1"/>
  <c r="M2003" i="1"/>
  <c r="M2001" i="1"/>
  <c r="M2038" i="1"/>
  <c r="M2037" i="1"/>
  <c r="M2030" i="1"/>
  <c r="M2029" i="1"/>
  <c r="M2022" i="1"/>
  <c r="M2021" i="1"/>
  <c r="M2017" i="1"/>
  <c r="M2046" i="1"/>
  <c r="M2044" i="1"/>
  <c r="M2043" i="1"/>
  <c r="M2036" i="1"/>
  <c r="M2035" i="1"/>
  <c r="M2028" i="1"/>
  <c r="M2027" i="1"/>
  <c r="M2020" i="1"/>
  <c r="M1999" i="1"/>
  <c r="M1995" i="1"/>
  <c r="M1991" i="1"/>
  <c r="M1990" i="1"/>
  <c r="M1987" i="1"/>
  <c r="M1984" i="1"/>
  <c r="M2014" i="1"/>
  <c r="M2086" i="1"/>
  <c r="M2048" i="1"/>
  <c r="M2008" i="1"/>
  <c r="M2002" i="1"/>
  <c r="M1983" i="1"/>
  <c r="M2000" i="1"/>
  <c r="M1996" i="1"/>
  <c r="M1992" i="1"/>
  <c r="M1986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2012" i="1"/>
  <c r="M2004" i="1"/>
  <c r="M1997" i="1"/>
  <c r="M1993" i="1"/>
  <c r="M1985" i="1"/>
  <c r="M1982" i="1"/>
  <c r="M1949" i="1"/>
  <c r="M1940" i="1"/>
  <c r="M1937" i="1"/>
  <c r="M1981" i="1"/>
  <c r="M1973" i="1"/>
  <c r="M1963" i="1"/>
  <c r="M1959" i="1"/>
  <c r="M1951" i="1"/>
  <c r="M1943" i="1"/>
  <c r="M1953" i="1"/>
  <c r="M1936" i="1"/>
  <c r="M1975" i="1"/>
  <c r="M1955" i="1"/>
  <c r="M1942" i="1"/>
  <c r="M1939" i="1"/>
  <c r="M1933" i="1"/>
  <c r="M1931" i="1"/>
  <c r="M1929" i="1"/>
  <c r="M1927" i="1"/>
  <c r="M1925" i="1"/>
  <c r="M1923" i="1"/>
  <c r="M1921" i="1"/>
  <c r="M1919" i="1"/>
  <c r="M1917" i="1"/>
  <c r="M1915" i="1"/>
  <c r="M1913" i="1"/>
  <c r="M1911" i="1"/>
  <c r="M1909" i="1"/>
  <c r="M1907" i="1"/>
  <c r="M1905" i="1"/>
  <c r="M1903" i="1"/>
  <c r="M1901" i="1"/>
  <c r="M1899" i="1"/>
  <c r="M1897" i="1"/>
  <c r="M1895" i="1"/>
  <c r="M1893" i="1"/>
  <c r="M1891" i="1"/>
  <c r="M1889" i="1"/>
  <c r="M1887" i="1"/>
  <c r="M1885" i="1"/>
  <c r="M1883" i="1"/>
  <c r="M1881" i="1"/>
  <c r="M1879" i="1"/>
  <c r="M1877" i="1"/>
  <c r="M1875" i="1"/>
  <c r="M1873" i="1"/>
  <c r="M1871" i="1"/>
  <c r="M1869" i="1"/>
  <c r="M1867" i="1"/>
  <c r="M1989" i="1"/>
  <c r="M2010" i="1"/>
  <c r="M1994" i="1"/>
  <c r="M1977" i="1"/>
  <c r="M1969" i="1"/>
  <c r="M1961" i="1"/>
  <c r="M1957" i="1"/>
  <c r="M1938" i="1"/>
  <c r="M1935" i="1"/>
  <c r="M1967" i="1"/>
  <c r="M1870" i="1"/>
  <c r="M1851" i="1"/>
  <c r="M1849" i="1"/>
  <c r="M1847" i="1"/>
  <c r="M1845" i="1"/>
  <c r="M1843" i="1"/>
  <c r="M1841" i="1"/>
  <c r="M1839" i="1"/>
  <c r="M1837" i="1"/>
  <c r="M1835" i="1"/>
  <c r="M1833" i="1"/>
  <c r="M1831" i="1"/>
  <c r="M1829" i="1"/>
  <c r="M1827" i="1"/>
  <c r="M1825" i="1"/>
  <c r="M1823" i="1"/>
  <c r="M1821" i="1"/>
  <c r="M1819" i="1"/>
  <c r="M1817" i="1"/>
  <c r="M1815" i="1"/>
  <c r="M1813" i="1"/>
  <c r="M1811" i="1"/>
  <c r="M1809" i="1"/>
  <c r="M1807" i="1"/>
  <c r="M1805" i="1"/>
  <c r="M1803" i="1"/>
  <c r="M1801" i="1"/>
  <c r="M1799" i="1"/>
  <c r="M1988" i="1"/>
  <c r="M1947" i="1"/>
  <c r="M1934" i="1"/>
  <c r="M1926" i="1"/>
  <c r="M1918" i="1"/>
  <c r="M1910" i="1"/>
  <c r="M1902" i="1"/>
  <c r="M1894" i="1"/>
  <c r="M1886" i="1"/>
  <c r="M1862" i="1"/>
  <c r="M1861" i="1"/>
  <c r="M1854" i="1"/>
  <c r="M2006" i="1"/>
  <c r="M1965" i="1"/>
  <c r="M1928" i="1"/>
  <c r="M1920" i="1"/>
  <c r="M1912" i="1"/>
  <c r="M1904" i="1"/>
  <c r="M1896" i="1"/>
  <c r="M1888" i="1"/>
  <c r="M1880" i="1"/>
  <c r="M1860" i="1"/>
  <c r="M1859" i="1"/>
  <c r="M1853" i="1"/>
  <c r="M1945" i="1"/>
  <c r="M1878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M1998" i="1"/>
  <c r="M1898" i="1"/>
  <c r="M1892" i="1"/>
  <c r="M1866" i="1"/>
  <c r="M1864" i="1"/>
  <c r="M1792" i="1"/>
  <c r="M1789" i="1"/>
  <c r="M1941" i="1"/>
  <c r="M1890" i="1"/>
  <c r="M1884" i="1"/>
  <c r="M1852" i="1"/>
  <c r="M1795" i="1"/>
  <c r="M1782" i="1"/>
  <c r="M1779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882" i="1"/>
  <c r="M1788" i="1"/>
  <c r="M1785" i="1"/>
  <c r="M1932" i="1"/>
  <c r="M1876" i="1"/>
  <c r="M1872" i="1"/>
  <c r="M1868" i="1"/>
  <c r="M1865" i="1"/>
  <c r="M1863" i="1"/>
  <c r="M1858" i="1"/>
  <c r="M1856" i="1"/>
  <c r="M1794" i="1"/>
  <c r="M1791" i="1"/>
  <c r="M1778" i="1"/>
  <c r="M1930" i="1"/>
  <c r="M1924" i="1"/>
  <c r="M1797" i="1"/>
  <c r="M1784" i="1"/>
  <c r="M1781" i="1"/>
  <c r="M1979" i="1"/>
  <c r="M1922" i="1"/>
  <c r="M1916" i="1"/>
  <c r="M1790" i="1"/>
  <c r="M178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971" i="1"/>
  <c r="M1796" i="1"/>
  <c r="M1793" i="1"/>
  <c r="M1722" i="1"/>
  <c r="M1900" i="1"/>
  <c r="M1874" i="1"/>
  <c r="M1721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780" i="1"/>
  <c r="M1777" i="1"/>
  <c r="M1786" i="1"/>
  <c r="M1783" i="1"/>
  <c r="M1914" i="1"/>
  <c r="M1857" i="1"/>
  <c r="M1720" i="1"/>
  <c r="M1944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908" i="1"/>
  <c r="M1855" i="1"/>
  <c r="M1719" i="1"/>
  <c r="M1906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637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M1550" i="1"/>
  <c r="M1542" i="1"/>
  <c r="M1540" i="1"/>
  <c r="M1539" i="1"/>
  <c r="M1531" i="1"/>
  <c r="M1528" i="1"/>
  <c r="M1548" i="1"/>
  <c r="M1543" i="1"/>
  <c r="M1538" i="1"/>
  <c r="M1534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M1463" i="1"/>
  <c r="M1461" i="1"/>
  <c r="M1459" i="1"/>
  <c r="M1457" i="1"/>
  <c r="M1455" i="1"/>
  <c r="M1453" i="1"/>
  <c r="M1451" i="1"/>
  <c r="M1449" i="1"/>
  <c r="M1447" i="1"/>
  <c r="M1445" i="1"/>
  <c r="M1443" i="1"/>
  <c r="M1441" i="1"/>
  <c r="M1439" i="1"/>
  <c r="M1437" i="1"/>
  <c r="M1435" i="1"/>
  <c r="M1433" i="1"/>
  <c r="M1546" i="1"/>
  <c r="M1537" i="1"/>
  <c r="M1527" i="1"/>
  <c r="M1544" i="1"/>
  <c r="M1533" i="1"/>
  <c r="M1530" i="1"/>
  <c r="M1536" i="1"/>
  <c r="M1474" i="1"/>
  <c r="M1458" i="1"/>
  <c r="M1524" i="1"/>
  <c r="M1516" i="1"/>
  <c r="M1508" i="1"/>
  <c r="M1500" i="1"/>
  <c r="M1492" i="1"/>
  <c r="M1472" i="1"/>
  <c r="M1436" i="1"/>
  <c r="M1427" i="1"/>
  <c r="M1424" i="1"/>
  <c r="M1470" i="1"/>
  <c r="M1456" i="1"/>
  <c r="M1452" i="1"/>
  <c r="M1448" i="1"/>
  <c r="M1444" i="1"/>
  <c r="M1430" i="1"/>
  <c r="M1529" i="1"/>
  <c r="M1526" i="1"/>
  <c r="M1518" i="1"/>
  <c r="M1510" i="1"/>
  <c r="M1502" i="1"/>
  <c r="M1494" i="1"/>
  <c r="M1486" i="1"/>
  <c r="M1484" i="1"/>
  <c r="M1468" i="1"/>
  <c r="M1442" i="1"/>
  <c r="M1434" i="1"/>
  <c r="M1423" i="1"/>
  <c r="M1421" i="1"/>
  <c r="M1419" i="1"/>
  <c r="M1417" i="1"/>
  <c r="M1415" i="1"/>
  <c r="M1413" i="1"/>
  <c r="M1411" i="1"/>
  <c r="M1409" i="1"/>
  <c r="M1407" i="1"/>
  <c r="M1405" i="1"/>
  <c r="M1403" i="1"/>
  <c r="M1401" i="1"/>
  <c r="M1399" i="1"/>
  <c r="M1397" i="1"/>
  <c r="M1395" i="1"/>
  <c r="M1393" i="1"/>
  <c r="M1391" i="1"/>
  <c r="M1389" i="1"/>
  <c r="M1387" i="1"/>
  <c r="M1535" i="1"/>
  <c r="M1532" i="1"/>
  <c r="M1482" i="1"/>
  <c r="M1466" i="1"/>
  <c r="M1429" i="1"/>
  <c r="M1426" i="1"/>
  <c r="M1520" i="1"/>
  <c r="M1512" i="1"/>
  <c r="M1504" i="1"/>
  <c r="M1496" i="1"/>
  <c r="M1488" i="1"/>
  <c r="M1480" i="1"/>
  <c r="M1464" i="1"/>
  <c r="M1440" i="1"/>
  <c r="M1432" i="1"/>
  <c r="M1541" i="1"/>
  <c r="M1478" i="1"/>
  <c r="M1462" i="1"/>
  <c r="M1454" i="1"/>
  <c r="M1450" i="1"/>
  <c r="M1446" i="1"/>
  <c r="M1425" i="1"/>
  <c r="M1490" i="1"/>
  <c r="M1460" i="1"/>
  <c r="M1410" i="1"/>
  <c r="M1394" i="1"/>
  <c r="M1380" i="1"/>
  <c r="M1371" i="1"/>
  <c r="M1364" i="1"/>
  <c r="M1357" i="1"/>
  <c r="M1356" i="1"/>
  <c r="M1420" i="1"/>
  <c r="M1404" i="1"/>
  <c r="M1388" i="1"/>
  <c r="M1384" i="1"/>
  <c r="M1378" i="1"/>
  <c r="M1369" i="1"/>
  <c r="M1362" i="1"/>
  <c r="M1359" i="1"/>
  <c r="M135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506" i="1"/>
  <c r="M1438" i="1"/>
  <c r="M1431" i="1"/>
  <c r="M1414" i="1"/>
  <c r="M1398" i="1"/>
  <c r="M1376" i="1"/>
  <c r="M1367" i="1"/>
  <c r="M1408" i="1"/>
  <c r="M1392" i="1"/>
  <c r="M1381" i="1"/>
  <c r="M1374" i="1"/>
  <c r="M1365" i="1"/>
  <c r="M1522" i="1"/>
  <c r="M1418" i="1"/>
  <c r="M1402" i="1"/>
  <c r="M1386" i="1"/>
  <c r="M1383" i="1"/>
  <c r="M1379" i="1"/>
  <c r="M1372" i="1"/>
  <c r="M1363" i="1"/>
  <c r="M1360" i="1"/>
  <c r="M1349" i="1"/>
  <c r="M1348" i="1"/>
  <c r="M1498" i="1"/>
  <c r="M1412" i="1"/>
  <c r="M1396" i="1"/>
  <c r="M1377" i="1"/>
  <c r="M1370" i="1"/>
  <c r="M1361" i="1"/>
  <c r="M1351" i="1"/>
  <c r="M1350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428" i="1"/>
  <c r="M1422" i="1"/>
  <c r="M1406" i="1"/>
  <c r="M1390" i="1"/>
  <c r="M1385" i="1"/>
  <c r="M1375" i="1"/>
  <c r="M1368" i="1"/>
  <c r="M1353" i="1"/>
  <c r="M1352" i="1"/>
  <c r="M1169" i="1"/>
  <c r="M1161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M1055" i="1"/>
  <c r="M1053" i="1"/>
  <c r="M1051" i="1"/>
  <c r="M1049" i="1"/>
  <c r="M1047" i="1"/>
  <c r="M1045" i="1"/>
  <c r="M1043" i="1"/>
  <c r="M1041" i="1"/>
  <c r="M1039" i="1"/>
  <c r="M1037" i="1"/>
  <c r="M1035" i="1"/>
  <c r="M1033" i="1"/>
  <c r="M1031" i="1"/>
  <c r="M1029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1514" i="1"/>
  <c r="M1382" i="1"/>
  <c r="M1168" i="1"/>
  <c r="M1160" i="1"/>
  <c r="M1152" i="1"/>
  <c r="M1149" i="1"/>
  <c r="M1416" i="1"/>
  <c r="M1366" i="1"/>
  <c r="M1355" i="1"/>
  <c r="M1167" i="1"/>
  <c r="M1159" i="1"/>
  <c r="M1155" i="1"/>
  <c r="M1476" i="1"/>
  <c r="M1354" i="1"/>
  <c r="M1166" i="1"/>
  <c r="M1158" i="1"/>
  <c r="M1165" i="1"/>
  <c r="M1154" i="1"/>
  <c r="M1151" i="1"/>
  <c r="M1148" i="1"/>
  <c r="M1146" i="1"/>
  <c r="M1144" i="1"/>
  <c r="M1142" i="1"/>
  <c r="M1140" i="1"/>
  <c r="M1138" i="1"/>
  <c r="M1136" i="1"/>
  <c r="M1134" i="1"/>
  <c r="M1132" i="1"/>
  <c r="M1130" i="1"/>
  <c r="M1128" i="1"/>
  <c r="M1126" i="1"/>
  <c r="M1124" i="1"/>
  <c r="M1122" i="1"/>
  <c r="M1120" i="1"/>
  <c r="M1118" i="1"/>
  <c r="M1116" i="1"/>
  <c r="M1114" i="1"/>
  <c r="M1112" i="1"/>
  <c r="M1110" i="1"/>
  <c r="M1108" i="1"/>
  <c r="M1106" i="1"/>
  <c r="M1104" i="1"/>
  <c r="M1102" i="1"/>
  <c r="M1100" i="1"/>
  <c r="M1098" i="1"/>
  <c r="M1096" i="1"/>
  <c r="M1094" i="1"/>
  <c r="M1092" i="1"/>
  <c r="M1090" i="1"/>
  <c r="M1088" i="1"/>
  <c r="M1086" i="1"/>
  <c r="M1084" i="1"/>
  <c r="M1082" i="1"/>
  <c r="M1080" i="1"/>
  <c r="M1078" i="1"/>
  <c r="M1076" i="1"/>
  <c r="M1074" i="1"/>
  <c r="M1072" i="1"/>
  <c r="M1070" i="1"/>
  <c r="M1068" i="1"/>
  <c r="M1066" i="1"/>
  <c r="M1064" i="1"/>
  <c r="M1062" i="1"/>
  <c r="M1060" i="1"/>
  <c r="M1058" i="1"/>
  <c r="M1056" i="1"/>
  <c r="M1054" i="1"/>
  <c r="M1052" i="1"/>
  <c r="M1050" i="1"/>
  <c r="M1048" i="1"/>
  <c r="M1046" i="1"/>
  <c r="M1044" i="1"/>
  <c r="M1042" i="1"/>
  <c r="M1040" i="1"/>
  <c r="M1038" i="1"/>
  <c r="M1036" i="1"/>
  <c r="M1034" i="1"/>
  <c r="M1032" i="1"/>
  <c r="M1030" i="1"/>
  <c r="M1028" i="1"/>
  <c r="M1026" i="1"/>
  <c r="M1024" i="1"/>
  <c r="M1022" i="1"/>
  <c r="M1020" i="1"/>
  <c r="M1400" i="1"/>
  <c r="M1172" i="1"/>
  <c r="M1164" i="1"/>
  <c r="M1157" i="1"/>
  <c r="M1373" i="1"/>
  <c r="M1171" i="1"/>
  <c r="M1163" i="1"/>
  <c r="M1150" i="1"/>
  <c r="M1018" i="1"/>
  <c r="M1012" i="1"/>
  <c r="M996" i="1"/>
  <c r="M1170" i="1"/>
  <c r="M1156" i="1"/>
  <c r="M1010" i="1"/>
  <c r="M994" i="1"/>
  <c r="M987" i="1"/>
  <c r="M983" i="1"/>
  <c r="M979" i="1"/>
  <c r="M978" i="1"/>
  <c r="M1162" i="1"/>
  <c r="M1008" i="1"/>
  <c r="M992" i="1"/>
  <c r="M1006" i="1"/>
  <c r="M990" i="1"/>
  <c r="M984" i="1"/>
  <c r="M977" i="1"/>
  <c r="M976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1004" i="1"/>
  <c r="M988" i="1"/>
  <c r="M1153" i="1"/>
  <c r="M1002" i="1"/>
  <c r="M985" i="1"/>
  <c r="M975" i="1"/>
  <c r="M974" i="1"/>
  <c r="M1016" i="1"/>
  <c r="M1000" i="1"/>
  <c r="M980" i="1"/>
  <c r="M973" i="1"/>
  <c r="M962" i="1"/>
  <c r="M946" i="1"/>
  <c r="M930" i="1"/>
  <c r="M914" i="1"/>
  <c r="M898" i="1"/>
  <c r="M882" i="1"/>
  <c r="M866" i="1"/>
  <c r="M850" i="1"/>
  <c r="M834" i="1"/>
  <c r="M827" i="1"/>
  <c r="M820" i="1"/>
  <c r="M811" i="1"/>
  <c r="M804" i="1"/>
  <c r="M798" i="1"/>
  <c r="M791" i="1"/>
  <c r="M972" i="1"/>
  <c r="M956" i="1"/>
  <c r="M940" i="1"/>
  <c r="M924" i="1"/>
  <c r="M908" i="1"/>
  <c r="M892" i="1"/>
  <c r="M876" i="1"/>
  <c r="M860" i="1"/>
  <c r="M844" i="1"/>
  <c r="M825" i="1"/>
  <c r="M818" i="1"/>
  <c r="M809" i="1"/>
  <c r="M802" i="1"/>
  <c r="M793" i="1"/>
  <c r="M792" i="1"/>
  <c r="M790" i="1"/>
  <c r="M966" i="1"/>
  <c r="M950" i="1"/>
  <c r="M934" i="1"/>
  <c r="M918" i="1"/>
  <c r="M902" i="1"/>
  <c r="M886" i="1"/>
  <c r="M870" i="1"/>
  <c r="M854" i="1"/>
  <c r="M838" i="1"/>
  <c r="M823" i="1"/>
  <c r="M816" i="1"/>
  <c r="M807" i="1"/>
  <c r="M799" i="1"/>
  <c r="M795" i="1"/>
  <c r="M794" i="1"/>
  <c r="M789" i="1"/>
  <c r="M787" i="1"/>
  <c r="M785" i="1"/>
  <c r="M783" i="1"/>
  <c r="M781" i="1"/>
  <c r="M779" i="1"/>
  <c r="M777" i="1"/>
  <c r="M775" i="1"/>
  <c r="M773" i="1"/>
  <c r="M771" i="1"/>
  <c r="M1014" i="1"/>
  <c r="M986" i="1"/>
  <c r="M960" i="1"/>
  <c r="M944" i="1"/>
  <c r="M928" i="1"/>
  <c r="M912" i="1"/>
  <c r="M896" i="1"/>
  <c r="M880" i="1"/>
  <c r="M864" i="1"/>
  <c r="M848" i="1"/>
  <c r="M832" i="1"/>
  <c r="M830" i="1"/>
  <c r="M821" i="1"/>
  <c r="M814" i="1"/>
  <c r="M805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998" i="1"/>
  <c r="M970" i="1"/>
  <c r="M954" i="1"/>
  <c r="M938" i="1"/>
  <c r="M922" i="1"/>
  <c r="M906" i="1"/>
  <c r="M890" i="1"/>
  <c r="M874" i="1"/>
  <c r="M858" i="1"/>
  <c r="M842" i="1"/>
  <c r="M828" i="1"/>
  <c r="M819" i="1"/>
  <c r="M812" i="1"/>
  <c r="M803" i="1"/>
  <c r="M800" i="1"/>
  <c r="M796" i="1"/>
  <c r="M964" i="1"/>
  <c r="M948" i="1"/>
  <c r="M932" i="1"/>
  <c r="M916" i="1"/>
  <c r="M900" i="1"/>
  <c r="M884" i="1"/>
  <c r="M868" i="1"/>
  <c r="M852" i="1"/>
  <c r="M836" i="1"/>
  <c r="M826" i="1"/>
  <c r="M817" i="1"/>
  <c r="M810" i="1"/>
  <c r="M982" i="1"/>
  <c r="M958" i="1"/>
  <c r="M942" i="1"/>
  <c r="M926" i="1"/>
  <c r="M910" i="1"/>
  <c r="M894" i="1"/>
  <c r="M878" i="1"/>
  <c r="M862" i="1"/>
  <c r="M846" i="1"/>
  <c r="M831" i="1"/>
  <c r="M824" i="1"/>
  <c r="M815" i="1"/>
  <c r="M808" i="1"/>
  <c r="M801" i="1"/>
  <c r="M797" i="1"/>
  <c r="M788" i="1"/>
  <c r="M786" i="1"/>
  <c r="M784" i="1"/>
  <c r="M782" i="1"/>
  <c r="M780" i="1"/>
  <c r="M778" i="1"/>
  <c r="M776" i="1"/>
  <c r="M774" i="1"/>
  <c r="M772" i="1"/>
  <c r="M968" i="1"/>
  <c r="M840" i="1"/>
  <c r="M806" i="1"/>
  <c r="M756" i="1"/>
  <c r="M740" i="1"/>
  <c r="M724" i="1"/>
  <c r="M708" i="1"/>
  <c r="M692" i="1"/>
  <c r="M676" i="1"/>
  <c r="M668" i="1"/>
  <c r="M660" i="1"/>
  <c r="M654" i="1"/>
  <c r="M647" i="1"/>
  <c r="M638" i="1"/>
  <c r="M631" i="1"/>
  <c r="M628" i="1"/>
  <c r="M614" i="1"/>
  <c r="M606" i="1"/>
  <c r="M920" i="1"/>
  <c r="M766" i="1"/>
  <c r="M750" i="1"/>
  <c r="M734" i="1"/>
  <c r="M718" i="1"/>
  <c r="M702" i="1"/>
  <c r="M686" i="1"/>
  <c r="M652" i="1"/>
  <c r="M645" i="1"/>
  <c r="M636" i="1"/>
  <c r="M613" i="1"/>
  <c r="M605" i="1"/>
  <c r="M872" i="1"/>
  <c r="M760" i="1"/>
  <c r="M744" i="1"/>
  <c r="M728" i="1"/>
  <c r="M712" i="1"/>
  <c r="M696" i="1"/>
  <c r="M680" i="1"/>
  <c r="M670" i="1"/>
  <c r="M662" i="1"/>
  <c r="M650" i="1"/>
  <c r="M643" i="1"/>
  <c r="M634" i="1"/>
  <c r="M629" i="1"/>
  <c r="M620" i="1"/>
  <c r="M612" i="1"/>
  <c r="M604" i="1"/>
  <c r="M952" i="1"/>
  <c r="M829" i="1"/>
  <c r="M770" i="1"/>
  <c r="M754" i="1"/>
  <c r="M738" i="1"/>
  <c r="M722" i="1"/>
  <c r="M706" i="1"/>
  <c r="M690" i="1"/>
  <c r="M674" i="1"/>
  <c r="M657" i="1"/>
  <c r="M648" i="1"/>
  <c r="M641" i="1"/>
  <c r="M632" i="1"/>
  <c r="M622" i="1"/>
  <c r="M621" i="1"/>
  <c r="M619" i="1"/>
  <c r="M611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M473" i="1"/>
  <c r="M471" i="1"/>
  <c r="M469" i="1"/>
  <c r="M467" i="1"/>
  <c r="M465" i="1"/>
  <c r="M463" i="1"/>
  <c r="M461" i="1"/>
  <c r="M459" i="1"/>
  <c r="M457" i="1"/>
  <c r="M455" i="1"/>
  <c r="M453" i="1"/>
  <c r="M451" i="1"/>
  <c r="M449" i="1"/>
  <c r="M447" i="1"/>
  <c r="M445" i="1"/>
  <c r="M443" i="1"/>
  <c r="M441" i="1"/>
  <c r="M439" i="1"/>
  <c r="M437" i="1"/>
  <c r="M904" i="1"/>
  <c r="M813" i="1"/>
  <c r="M764" i="1"/>
  <c r="M748" i="1"/>
  <c r="M732" i="1"/>
  <c r="M716" i="1"/>
  <c r="M700" i="1"/>
  <c r="M684" i="1"/>
  <c r="M664" i="1"/>
  <c r="M655" i="1"/>
  <c r="M646" i="1"/>
  <c r="M639" i="1"/>
  <c r="M630" i="1"/>
  <c r="M624" i="1"/>
  <c r="M623" i="1"/>
  <c r="M618" i="1"/>
  <c r="M610" i="1"/>
  <c r="M856" i="1"/>
  <c r="M758" i="1"/>
  <c r="M742" i="1"/>
  <c r="M726" i="1"/>
  <c r="M710" i="1"/>
  <c r="M694" i="1"/>
  <c r="M678" i="1"/>
  <c r="M653" i="1"/>
  <c r="M644" i="1"/>
  <c r="M637" i="1"/>
  <c r="M626" i="1"/>
  <c r="M625" i="1"/>
  <c r="M617" i="1"/>
  <c r="M609" i="1"/>
  <c r="M981" i="1"/>
  <c r="M936" i="1"/>
  <c r="M768" i="1"/>
  <c r="M752" i="1"/>
  <c r="M736" i="1"/>
  <c r="M720" i="1"/>
  <c r="M704" i="1"/>
  <c r="M688" i="1"/>
  <c r="M672" i="1"/>
  <c r="M666" i="1"/>
  <c r="M658" i="1"/>
  <c r="M651" i="1"/>
  <c r="M642" i="1"/>
  <c r="M635" i="1"/>
  <c r="M627" i="1"/>
  <c r="M616" i="1"/>
  <c r="M608" i="1"/>
  <c r="M746" i="1"/>
  <c r="M649" i="1"/>
  <c r="M602" i="1"/>
  <c r="M586" i="1"/>
  <c r="M570" i="1"/>
  <c r="M554" i="1"/>
  <c r="M538" i="1"/>
  <c r="M522" i="1"/>
  <c r="M506" i="1"/>
  <c r="M490" i="1"/>
  <c r="M474" i="1"/>
  <c r="M458" i="1"/>
  <c r="M442" i="1"/>
  <c r="M426" i="1"/>
  <c r="M424" i="1"/>
  <c r="M422" i="1"/>
  <c r="M420" i="1"/>
  <c r="M418" i="1"/>
  <c r="M416" i="1"/>
  <c r="M414" i="1"/>
  <c r="M412" i="1"/>
  <c r="M410" i="1"/>
  <c r="M401" i="1"/>
  <c r="M698" i="1"/>
  <c r="M633" i="1"/>
  <c r="M615" i="1"/>
  <c r="M596" i="1"/>
  <c r="M580" i="1"/>
  <c r="M564" i="1"/>
  <c r="M548" i="1"/>
  <c r="M532" i="1"/>
  <c r="M516" i="1"/>
  <c r="M500" i="1"/>
  <c r="M484" i="1"/>
  <c r="M468" i="1"/>
  <c r="M452" i="1"/>
  <c r="M434" i="1"/>
  <c r="M428" i="1"/>
  <c r="M408" i="1"/>
  <c r="M396" i="1"/>
  <c r="M888" i="1"/>
  <c r="M607" i="1"/>
  <c r="M590" i="1"/>
  <c r="M574" i="1"/>
  <c r="M558" i="1"/>
  <c r="M542" i="1"/>
  <c r="M526" i="1"/>
  <c r="M510" i="1"/>
  <c r="M494" i="1"/>
  <c r="M478" i="1"/>
  <c r="M462" i="1"/>
  <c r="M446" i="1"/>
  <c r="M436" i="1"/>
  <c r="M430" i="1"/>
  <c r="M429" i="1"/>
  <c r="M406" i="1"/>
  <c r="M730" i="1"/>
  <c r="M600" i="1"/>
  <c r="M584" i="1"/>
  <c r="M568" i="1"/>
  <c r="M552" i="1"/>
  <c r="M536" i="1"/>
  <c r="M520" i="1"/>
  <c r="M504" i="1"/>
  <c r="M488" i="1"/>
  <c r="M472" i="1"/>
  <c r="M456" i="1"/>
  <c r="M440" i="1"/>
  <c r="M431" i="1"/>
  <c r="M404" i="1"/>
  <c r="M402" i="1"/>
  <c r="M394" i="1"/>
  <c r="M822" i="1"/>
  <c r="M682" i="1"/>
  <c r="M656" i="1"/>
  <c r="M594" i="1"/>
  <c r="M578" i="1"/>
  <c r="M562" i="1"/>
  <c r="M546" i="1"/>
  <c r="M530" i="1"/>
  <c r="M514" i="1"/>
  <c r="M498" i="1"/>
  <c r="M482" i="1"/>
  <c r="M466" i="1"/>
  <c r="M450" i="1"/>
  <c r="M432" i="1"/>
  <c r="M427" i="1"/>
  <c r="M425" i="1"/>
  <c r="M423" i="1"/>
  <c r="M421" i="1"/>
  <c r="M419" i="1"/>
  <c r="M417" i="1"/>
  <c r="M415" i="1"/>
  <c r="M413" i="1"/>
  <c r="M411" i="1"/>
  <c r="M409" i="1"/>
  <c r="M762" i="1"/>
  <c r="M640" i="1"/>
  <c r="M588" i="1"/>
  <c r="M572" i="1"/>
  <c r="M556" i="1"/>
  <c r="M540" i="1"/>
  <c r="M524" i="1"/>
  <c r="M508" i="1"/>
  <c r="M492" i="1"/>
  <c r="M476" i="1"/>
  <c r="M460" i="1"/>
  <c r="M444" i="1"/>
  <c r="M435" i="1"/>
  <c r="M407" i="1"/>
  <c r="M714" i="1"/>
  <c r="M598" i="1"/>
  <c r="M582" i="1"/>
  <c r="M566" i="1"/>
  <c r="M550" i="1"/>
  <c r="M534" i="1"/>
  <c r="M518" i="1"/>
  <c r="M502" i="1"/>
  <c r="M486" i="1"/>
  <c r="M470" i="1"/>
  <c r="M454" i="1"/>
  <c r="M438" i="1"/>
  <c r="M433" i="1"/>
  <c r="M592" i="1"/>
  <c r="M576" i="1"/>
  <c r="M560" i="1"/>
  <c r="M544" i="1"/>
  <c r="M528" i="1"/>
  <c r="M512" i="1"/>
  <c r="M496" i="1"/>
  <c r="M480" i="1"/>
  <c r="M464" i="1"/>
  <c r="M448" i="1"/>
  <c r="M405" i="1"/>
  <c r="M403" i="1"/>
  <c r="M386" i="1"/>
  <c r="M381" i="1"/>
  <c r="M376" i="1"/>
  <c r="M371" i="1"/>
  <c r="M366" i="1"/>
  <c r="M364" i="1"/>
  <c r="M359" i="1"/>
  <c r="M357" i="1"/>
  <c r="M352" i="1"/>
  <c r="M342" i="1"/>
  <c r="M398" i="1"/>
  <c r="M391" i="1"/>
  <c r="M389" i="1"/>
  <c r="M355" i="1"/>
  <c r="M350" i="1"/>
  <c r="M345" i="1"/>
  <c r="M335" i="1"/>
  <c r="M325" i="1"/>
  <c r="M317" i="1"/>
  <c r="M307" i="1"/>
  <c r="M297" i="1"/>
  <c r="M292" i="1"/>
  <c r="M248" i="1"/>
  <c r="M243" i="1"/>
  <c r="M232" i="1"/>
  <c r="M397" i="1"/>
  <c r="M384" i="1"/>
  <c r="M379" i="1"/>
  <c r="M374" i="1"/>
  <c r="M369" i="1"/>
  <c r="M362" i="1"/>
  <c r="M348" i="1"/>
  <c r="M340" i="1"/>
  <c r="M330" i="1"/>
  <c r="M320" i="1"/>
  <c r="M315" i="1"/>
  <c r="M310" i="1"/>
  <c r="M302" i="1"/>
  <c r="M287" i="1"/>
  <c r="M285" i="1"/>
  <c r="M278" i="1"/>
  <c r="M271" i="1"/>
  <c r="M262" i="1"/>
  <c r="M260" i="1"/>
  <c r="M255" i="1"/>
  <c r="M241" i="1"/>
  <c r="M387" i="1"/>
  <c r="M382" i="1"/>
  <c r="M377" i="1"/>
  <c r="M353" i="1"/>
  <c r="M343" i="1"/>
  <c r="M338" i="1"/>
  <c r="M333" i="1"/>
  <c r="M328" i="1"/>
  <c r="M323" i="1"/>
  <c r="M313" i="1"/>
  <c r="M305" i="1"/>
  <c r="M295" i="1"/>
  <c r="M290" i="1"/>
  <c r="M283" i="1"/>
  <c r="M276" i="1"/>
  <c r="M269" i="1"/>
  <c r="M267" i="1"/>
  <c r="M265" i="1"/>
  <c r="M392" i="1"/>
  <c r="M372" i="1"/>
  <c r="M367" i="1"/>
  <c r="M365" i="1"/>
  <c r="M360" i="1"/>
  <c r="M358" i="1"/>
  <c r="M356" i="1"/>
  <c r="M346" i="1"/>
  <c r="M336" i="1"/>
  <c r="M318" i="1"/>
  <c r="M308" i="1"/>
  <c r="M300" i="1"/>
  <c r="M298" i="1"/>
  <c r="M293" i="1"/>
  <c r="M281" i="1"/>
  <c r="M274" i="1"/>
  <c r="M253" i="1"/>
  <c r="M251" i="1"/>
  <c r="M244" i="1"/>
  <c r="M235" i="1"/>
  <c r="M228" i="1"/>
  <c r="M400" i="1"/>
  <c r="M390" i="1"/>
  <c r="M385" i="1"/>
  <c r="M380" i="1"/>
  <c r="M375" i="1"/>
  <c r="M370" i="1"/>
  <c r="M363" i="1"/>
  <c r="M351" i="1"/>
  <c r="M349" i="1"/>
  <c r="M341" i="1"/>
  <c r="M331" i="1"/>
  <c r="M326" i="1"/>
  <c r="M321" i="1"/>
  <c r="M388" i="1"/>
  <c r="M354" i="1"/>
  <c r="M344" i="1"/>
  <c r="M339" i="1"/>
  <c r="M334" i="1"/>
  <c r="M399" i="1"/>
  <c r="M395" i="1"/>
  <c r="M393" i="1"/>
  <c r="M383" i="1"/>
  <c r="M378" i="1"/>
  <c r="M373" i="1"/>
  <c r="M368" i="1"/>
  <c r="M361" i="1"/>
  <c r="M347" i="1"/>
  <c r="M329" i="1"/>
  <c r="M319" i="1"/>
  <c r="M314" i="1"/>
  <c r="M309" i="1"/>
  <c r="M301" i="1"/>
  <c r="M294" i="1"/>
  <c r="M286" i="1"/>
  <c r="M277" i="1"/>
  <c r="M332" i="1"/>
  <c r="M312" i="1"/>
  <c r="M303" i="1"/>
  <c r="M282" i="1"/>
  <c r="M268" i="1"/>
  <c r="M231" i="1"/>
  <c r="M220" i="1"/>
  <c r="M215" i="1"/>
  <c r="M210" i="1"/>
  <c r="M306" i="1"/>
  <c r="M316" i="1"/>
  <c r="M288" i="1"/>
  <c r="M279" i="1"/>
  <c r="M264" i="1"/>
  <c r="M259" i="1"/>
  <c r="M257" i="1"/>
  <c r="M250" i="1"/>
  <c r="M247" i="1"/>
  <c r="M246" i="1"/>
  <c r="M245" i="1"/>
  <c r="M242" i="1"/>
  <c r="M226" i="1"/>
  <c r="M213" i="1"/>
  <c r="M208" i="1"/>
  <c r="M203" i="1"/>
  <c r="M201" i="1"/>
  <c r="M196" i="1"/>
  <c r="M191" i="1"/>
  <c r="M184" i="1"/>
  <c r="M177" i="1"/>
  <c r="M172" i="1"/>
  <c r="M152" i="1"/>
  <c r="M145" i="1"/>
  <c r="M140" i="1"/>
  <c r="M138" i="1"/>
  <c r="M130" i="1"/>
  <c r="M114" i="1"/>
  <c r="M105" i="1"/>
  <c r="M98" i="1"/>
  <c r="M79" i="1"/>
  <c r="M74" i="1"/>
  <c r="M69" i="1"/>
  <c r="M60" i="1"/>
  <c r="M337" i="1"/>
  <c r="M327" i="1"/>
  <c r="M284" i="1"/>
  <c r="M270" i="1"/>
  <c r="M254" i="1"/>
  <c r="M252" i="1"/>
  <c r="M234" i="1"/>
  <c r="M221" i="1"/>
  <c r="M311" i="1"/>
  <c r="M304" i="1"/>
  <c r="M275" i="1"/>
  <c r="M266" i="1"/>
  <c r="M240" i="1"/>
  <c r="M233" i="1"/>
  <c r="M230" i="1"/>
  <c r="M224" i="1"/>
  <c r="M206" i="1"/>
  <c r="M299" i="1"/>
  <c r="M296" i="1"/>
  <c r="M272" i="1"/>
  <c r="M238" i="1"/>
  <c r="M227" i="1"/>
  <c r="M222" i="1"/>
  <c r="M280" i="1"/>
  <c r="M237" i="1"/>
  <c r="M229" i="1"/>
  <c r="M204" i="1"/>
  <c r="M199" i="1"/>
  <c r="M194" i="1"/>
  <c r="M179" i="1"/>
  <c r="M167" i="1"/>
  <c r="M142" i="1"/>
  <c r="M137" i="1"/>
  <c r="M122" i="1"/>
  <c r="M111" i="1"/>
  <c r="M108" i="1"/>
  <c r="M103" i="1"/>
  <c r="M93" i="1"/>
  <c r="M88" i="1"/>
  <c r="M85" i="1"/>
  <c r="M80" i="1"/>
  <c r="M77" i="1"/>
  <c r="M70" i="1"/>
  <c r="M65" i="1"/>
  <c r="M62" i="1"/>
  <c r="M59" i="1"/>
  <c r="M47" i="1"/>
  <c r="M42" i="1"/>
  <c r="M25" i="1"/>
  <c r="M20" i="1"/>
  <c r="M15" i="1"/>
  <c r="M12" i="1"/>
  <c r="M291" i="1"/>
  <c r="M225" i="1"/>
  <c r="M198" i="1"/>
  <c r="M186" i="1"/>
  <c r="M178" i="1"/>
  <c r="M176" i="1"/>
  <c r="M166" i="1"/>
  <c r="M163" i="1"/>
  <c r="M149" i="1"/>
  <c r="M141" i="1"/>
  <c r="M136" i="1"/>
  <c r="M126" i="1"/>
  <c r="M121" i="1"/>
  <c r="M43" i="1"/>
  <c r="M33" i="1"/>
  <c r="M26" i="1"/>
  <c r="M31" i="1"/>
  <c r="M21" i="1"/>
  <c r="M133" i="1"/>
  <c r="M123" i="1"/>
  <c r="M261" i="1"/>
  <c r="M249" i="1"/>
  <c r="M239" i="1"/>
  <c r="M219" i="1"/>
  <c r="M218" i="1"/>
  <c r="M217" i="1"/>
  <c r="M216" i="1"/>
  <c r="M207" i="1"/>
  <c r="M164" i="1"/>
  <c r="M161" i="1"/>
  <c r="M155" i="1"/>
  <c r="M147" i="1"/>
  <c r="M144" i="1"/>
  <c r="M139" i="1"/>
  <c r="M132" i="1"/>
  <c r="M127" i="1"/>
  <c r="M124" i="1"/>
  <c r="M119" i="1"/>
  <c r="M95" i="1"/>
  <c r="M82" i="1"/>
  <c r="M67" i="1"/>
  <c r="M56" i="1"/>
  <c r="M45" i="1"/>
  <c r="M40" i="1"/>
  <c r="M35" i="1"/>
  <c r="M30" i="1"/>
  <c r="M10" i="1"/>
  <c r="M8" i="1"/>
  <c r="M211" i="1"/>
  <c r="M102" i="1"/>
  <c r="M61" i="1"/>
  <c r="M58" i="1"/>
  <c r="M48" i="1"/>
  <c r="M16" i="1"/>
  <c r="M13" i="1"/>
  <c r="M236" i="1"/>
  <c r="M212" i="1"/>
  <c r="M209" i="1"/>
  <c r="M193" i="1"/>
  <c r="M171" i="1"/>
  <c r="M160" i="1"/>
  <c r="M157" i="1"/>
  <c r="M154" i="1"/>
  <c r="M151" i="1"/>
  <c r="M146" i="1"/>
  <c r="M143" i="1"/>
  <c r="M118" i="1"/>
  <c r="M107" i="1"/>
  <c r="M99" i="1"/>
  <c r="M97" i="1"/>
  <c r="M94" i="1"/>
  <c r="M89" i="1"/>
  <c r="M36" i="1"/>
  <c r="M188" i="1"/>
  <c r="M183" i="1"/>
  <c r="M180" i="1"/>
  <c r="M263" i="1"/>
  <c r="M256" i="1"/>
  <c r="M214" i="1"/>
  <c r="M189" i="1"/>
  <c r="M174" i="1"/>
  <c r="M169" i="1"/>
  <c r="M158" i="1"/>
  <c r="M134" i="1"/>
  <c r="M116" i="1"/>
  <c r="M113" i="1"/>
  <c r="M110" i="1"/>
  <c r="M100" i="1"/>
  <c r="M90" i="1"/>
  <c r="M87" i="1"/>
  <c r="M72" i="1"/>
  <c r="M54" i="1"/>
  <c r="M52" i="1"/>
  <c r="M50" i="1"/>
  <c r="M38" i="1"/>
  <c r="M28" i="1"/>
  <c r="M23" i="1"/>
  <c r="M18" i="1"/>
  <c r="M324" i="1"/>
  <c r="M258" i="1"/>
  <c r="M181" i="1"/>
  <c r="M92" i="1"/>
  <c r="M84" i="1"/>
  <c r="M64" i="1"/>
  <c r="M173" i="1"/>
  <c r="M168" i="1"/>
  <c r="M131" i="1"/>
  <c r="M129" i="1"/>
  <c r="M76" i="1"/>
  <c r="M200" i="1"/>
  <c r="M322" i="1"/>
  <c r="M273" i="1"/>
  <c r="M223" i="1"/>
  <c r="M205" i="1"/>
  <c r="M202" i="1"/>
  <c r="M197" i="1"/>
  <c r="M195" i="1"/>
  <c r="M185" i="1"/>
  <c r="M175" i="1"/>
  <c r="M165" i="1"/>
  <c r="M162" i="1"/>
  <c r="M159" i="1"/>
  <c r="M153" i="1"/>
  <c r="M148" i="1"/>
  <c r="M128" i="1"/>
  <c r="M125" i="1"/>
  <c r="M117" i="1"/>
  <c r="M104" i="1"/>
  <c r="M101" i="1"/>
  <c r="M96" i="1"/>
  <c r="M91" i="1"/>
  <c r="M83" i="1"/>
  <c r="M68" i="1"/>
  <c r="M55" i="1"/>
  <c r="M53" i="1"/>
  <c r="M51" i="1"/>
  <c r="M44" i="1"/>
  <c r="M34" i="1"/>
  <c r="M9" i="1"/>
  <c r="M289" i="1"/>
  <c r="M182" i="1"/>
  <c r="M170" i="1"/>
  <c r="M57" i="1"/>
  <c r="M19" i="1"/>
  <c r="M135" i="1"/>
  <c r="M190" i="1"/>
  <c r="M150" i="1"/>
  <c r="M115" i="1"/>
  <c r="M41" i="1"/>
  <c r="M11" i="1"/>
  <c r="M112" i="1"/>
  <c r="M109" i="1"/>
  <c r="M49" i="1"/>
  <c r="M32" i="1"/>
  <c r="M86" i="1"/>
  <c r="M81" i="1"/>
  <c r="M106" i="1"/>
  <c r="M71" i="1"/>
  <c r="M66" i="1"/>
  <c r="M192" i="1"/>
  <c r="M120" i="1"/>
  <c r="M78" i="1"/>
  <c r="M29" i="1"/>
  <c r="M27" i="1"/>
  <c r="M14" i="1"/>
  <c r="M46" i="1"/>
  <c r="M156" i="1"/>
  <c r="M75" i="1"/>
  <c r="M73" i="1"/>
  <c r="M39" i="1"/>
  <c r="M37" i="1"/>
  <c r="M24" i="1"/>
  <c r="M22" i="1"/>
  <c r="M17" i="1"/>
  <c r="M187" i="1"/>
  <c r="M63" i="1"/>
  <c r="I2249" i="1"/>
  <c r="I2247" i="1"/>
  <c r="I2245" i="1"/>
  <c r="I2243" i="1"/>
  <c r="I2241" i="1"/>
  <c r="I2239" i="1"/>
  <c r="I2237" i="1"/>
  <c r="I2235" i="1"/>
  <c r="I2233" i="1"/>
  <c r="I2231" i="1"/>
  <c r="I2229" i="1"/>
  <c r="I2227" i="1"/>
  <c r="I2225" i="1"/>
  <c r="I2223" i="1"/>
  <c r="I2221" i="1"/>
  <c r="I2219" i="1"/>
  <c r="I2217" i="1"/>
  <c r="I2215" i="1"/>
  <c r="I2213" i="1"/>
  <c r="I2211" i="1"/>
  <c r="I2209" i="1"/>
  <c r="I2207" i="1"/>
  <c r="I2205" i="1"/>
  <c r="I2203" i="1"/>
  <c r="I2201" i="1"/>
  <c r="I2244" i="1"/>
  <c r="I2236" i="1"/>
  <c r="I2224" i="1"/>
  <c r="I2208" i="1"/>
  <c r="I2198" i="1"/>
  <c r="I2222" i="1"/>
  <c r="I2206" i="1"/>
  <c r="I2246" i="1"/>
  <c r="I2238" i="1"/>
  <c r="I2220" i="1"/>
  <c r="I2204" i="1"/>
  <c r="I2192" i="1"/>
  <c r="I2190" i="1"/>
  <c r="I2188" i="1"/>
  <c r="I2186" i="1"/>
  <c r="I2184" i="1"/>
  <c r="I2182" i="1"/>
  <c r="I2180" i="1"/>
  <c r="I2178" i="1"/>
  <c r="I2176" i="1"/>
  <c r="I2174" i="1"/>
  <c r="I2172" i="1"/>
  <c r="I2170" i="1"/>
  <c r="I2168" i="1"/>
  <c r="I2166" i="1"/>
  <c r="I2164" i="1"/>
  <c r="I2162" i="1"/>
  <c r="I2218" i="1"/>
  <c r="I2202" i="1"/>
  <c r="I2199" i="1"/>
  <c r="I2194" i="1"/>
  <c r="I2248" i="1"/>
  <c r="I2230" i="1"/>
  <c r="I2214" i="1"/>
  <c r="I2193" i="1"/>
  <c r="I2177" i="1"/>
  <c r="I2171" i="1"/>
  <c r="I2167" i="1"/>
  <c r="I2163" i="1"/>
  <c r="I2159" i="1"/>
  <c r="I2156" i="1"/>
  <c r="I2154" i="1"/>
  <c r="I2152" i="1"/>
  <c r="I2150" i="1"/>
  <c r="I2148" i="1"/>
  <c r="I2146" i="1"/>
  <c r="I2144" i="1"/>
  <c r="I2142" i="1"/>
  <c r="I2140" i="1"/>
  <c r="I2138" i="1"/>
  <c r="I2136" i="1"/>
  <c r="I2134" i="1"/>
  <c r="I2132" i="1"/>
  <c r="I2130" i="1"/>
  <c r="I2128" i="1"/>
  <c r="I2126" i="1"/>
  <c r="I2212" i="1"/>
  <c r="I2195" i="1"/>
  <c r="I2191" i="1"/>
  <c r="I2175" i="1"/>
  <c r="I2158" i="1"/>
  <c r="I2226" i="1"/>
  <c r="I2216" i="1"/>
  <c r="I2189" i="1"/>
  <c r="I2187" i="1"/>
  <c r="I2242" i="1"/>
  <c r="I2185" i="1"/>
  <c r="I2173" i="1"/>
  <c r="I2169" i="1"/>
  <c r="I2165" i="1"/>
  <c r="I2157" i="1"/>
  <c r="I2155" i="1"/>
  <c r="I2153" i="1"/>
  <c r="I2151" i="1"/>
  <c r="I2149" i="1"/>
  <c r="I2147" i="1"/>
  <c r="I2145" i="1"/>
  <c r="I2143" i="1"/>
  <c r="I2234" i="1"/>
  <c r="I2210" i="1"/>
  <c r="I2200" i="1"/>
  <c r="I2197" i="1"/>
  <c r="I2183" i="1"/>
  <c r="I2232" i="1"/>
  <c r="I2179" i="1"/>
  <c r="I2240" i="1"/>
  <c r="I2160" i="1"/>
  <c r="I2124" i="1"/>
  <c r="I2122" i="1"/>
  <c r="I2120" i="1"/>
  <c r="I2118" i="1"/>
  <c r="I2116" i="1"/>
  <c r="I2114" i="1"/>
  <c r="I2112" i="1"/>
  <c r="I2110" i="1"/>
  <c r="I2108" i="1"/>
  <c r="I2106" i="1"/>
  <c r="I2104" i="1"/>
  <c r="I2102" i="1"/>
  <c r="I2100" i="1"/>
  <c r="I2098" i="1"/>
  <c r="I2096" i="1"/>
  <c r="I2094" i="1"/>
  <c r="I2092" i="1"/>
  <c r="I2196" i="1"/>
  <c r="I2181" i="1"/>
  <c r="I2228" i="1"/>
  <c r="I2131" i="1"/>
  <c r="I2127" i="1"/>
  <c r="I2139" i="1"/>
  <c r="I2137" i="1"/>
  <c r="I2123" i="1"/>
  <c r="I2121" i="1"/>
  <c r="I2119" i="1"/>
  <c r="I2117" i="1"/>
  <c r="I2115" i="1"/>
  <c r="I2113" i="1"/>
  <c r="I2111" i="1"/>
  <c r="I2109" i="1"/>
  <c r="I2107" i="1"/>
  <c r="I2105" i="1"/>
  <c r="I2141" i="1"/>
  <c r="I2135" i="1"/>
  <c r="I2133" i="1"/>
  <c r="I2129" i="1"/>
  <c r="I2125" i="1"/>
  <c r="I2087" i="1"/>
  <c r="I2084" i="1"/>
  <c r="I2097" i="1"/>
  <c r="I2090" i="1"/>
  <c r="I2083" i="1"/>
  <c r="I2080" i="1"/>
  <c r="I2078" i="1"/>
  <c r="I2076" i="1"/>
  <c r="I2074" i="1"/>
  <c r="I2072" i="1"/>
  <c r="I2070" i="1"/>
  <c r="I2068" i="1"/>
  <c r="I2066" i="1"/>
  <c r="I2064" i="1"/>
  <c r="I2062" i="1"/>
  <c r="I2060" i="1"/>
  <c r="I2058" i="1"/>
  <c r="I2056" i="1"/>
  <c r="I2054" i="1"/>
  <c r="I2052" i="1"/>
  <c r="I2050" i="1"/>
  <c r="I2048" i="1"/>
  <c r="I2046" i="1"/>
  <c r="I2161" i="1"/>
  <c r="I2099" i="1"/>
  <c r="I2095" i="1"/>
  <c r="I2089" i="1"/>
  <c r="I2086" i="1"/>
  <c r="I2103" i="1"/>
  <c r="I2093" i="1"/>
  <c r="I2085" i="1"/>
  <c r="I2082" i="1"/>
  <c r="I2088" i="1"/>
  <c r="I2079" i="1"/>
  <c r="I2077" i="1"/>
  <c r="I2075" i="1"/>
  <c r="I2073" i="1"/>
  <c r="I2071" i="1"/>
  <c r="I2069" i="1"/>
  <c r="I2067" i="1"/>
  <c r="I2065" i="1"/>
  <c r="I2063" i="1"/>
  <c r="I2061" i="1"/>
  <c r="I2059" i="1"/>
  <c r="I2057" i="1"/>
  <c r="I2055" i="1"/>
  <c r="I2053" i="1"/>
  <c r="I2051" i="1"/>
  <c r="I2045" i="1"/>
  <c r="I2044" i="1"/>
  <c r="I2037" i="1"/>
  <c r="I2036" i="1"/>
  <c r="I2029" i="1"/>
  <c r="I2028" i="1"/>
  <c r="I2021" i="1"/>
  <c r="I2091" i="1"/>
  <c r="I2047" i="1"/>
  <c r="I2020" i="1"/>
  <c r="I2017" i="1"/>
  <c r="I2049" i="1"/>
  <c r="I2043" i="1"/>
  <c r="I2042" i="1"/>
  <c r="I2035" i="1"/>
  <c r="I2034" i="1"/>
  <c r="I2027" i="1"/>
  <c r="I2026" i="1"/>
  <c r="I2016" i="1"/>
  <c r="I2014" i="1"/>
  <c r="I2012" i="1"/>
  <c r="I2010" i="1"/>
  <c r="I2008" i="1"/>
  <c r="I2006" i="1"/>
  <c r="I2004" i="1"/>
  <c r="I2002" i="1"/>
  <c r="I2041" i="1"/>
  <c r="I2040" i="1"/>
  <c r="I2033" i="1"/>
  <c r="I2032" i="1"/>
  <c r="I2025" i="1"/>
  <c r="I2024" i="1"/>
  <c r="I2019" i="1"/>
  <c r="I2081" i="1"/>
  <c r="I2039" i="1"/>
  <c r="I2038" i="1"/>
  <c r="I2031" i="1"/>
  <c r="I2030" i="1"/>
  <c r="I2023" i="1"/>
  <c r="I2022" i="1"/>
  <c r="I2018" i="1"/>
  <c r="I2101" i="1"/>
  <c r="I2015" i="1"/>
  <c r="I2003" i="1"/>
  <c r="I1998" i="1"/>
  <c r="I1994" i="1"/>
  <c r="I1982" i="1"/>
  <c r="I2009" i="1"/>
  <c r="I1990" i="1"/>
  <c r="I1988" i="1"/>
  <c r="I1985" i="1"/>
  <c r="I2005" i="1"/>
  <c r="I1989" i="1"/>
  <c r="I2013" i="1"/>
  <c r="I1999" i="1"/>
  <c r="I1995" i="1"/>
  <c r="I1991" i="1"/>
  <c r="I1984" i="1"/>
  <c r="I1981" i="1"/>
  <c r="I1979" i="1"/>
  <c r="I1977" i="1"/>
  <c r="I1975" i="1"/>
  <c r="I1973" i="1"/>
  <c r="I1971" i="1"/>
  <c r="I1969" i="1"/>
  <c r="I1967" i="1"/>
  <c r="I1965" i="1"/>
  <c r="I1963" i="1"/>
  <c r="I1961" i="1"/>
  <c r="I1959" i="1"/>
  <c r="I1957" i="1"/>
  <c r="I1955" i="1"/>
  <c r="I1953" i="1"/>
  <c r="I1951" i="1"/>
  <c r="I1949" i="1"/>
  <c r="I1947" i="1"/>
  <c r="I2007" i="1"/>
  <c r="I2000" i="1"/>
  <c r="I1996" i="1"/>
  <c r="I1992" i="1"/>
  <c r="I1987" i="1"/>
  <c r="I1935" i="1"/>
  <c r="I1997" i="1"/>
  <c r="I1976" i="1"/>
  <c r="I1962" i="1"/>
  <c r="I1958" i="1"/>
  <c r="I1946" i="1"/>
  <c r="I1945" i="1"/>
  <c r="I1941" i="1"/>
  <c r="I1938" i="1"/>
  <c r="I1948" i="1"/>
  <c r="I1944" i="1"/>
  <c r="I2001" i="1"/>
  <c r="I1978" i="1"/>
  <c r="I1970" i="1"/>
  <c r="I1968" i="1"/>
  <c r="I1950" i="1"/>
  <c r="I1937" i="1"/>
  <c r="I1934" i="1"/>
  <c r="I1932" i="1"/>
  <c r="I1930" i="1"/>
  <c r="I1928" i="1"/>
  <c r="I1926" i="1"/>
  <c r="I1924" i="1"/>
  <c r="I1922" i="1"/>
  <c r="I1920" i="1"/>
  <c r="I1918" i="1"/>
  <c r="I1916" i="1"/>
  <c r="I1914" i="1"/>
  <c r="I1912" i="1"/>
  <c r="I1910" i="1"/>
  <c r="I1908" i="1"/>
  <c r="I1906" i="1"/>
  <c r="I1904" i="1"/>
  <c r="I1902" i="1"/>
  <c r="I1900" i="1"/>
  <c r="I1898" i="1"/>
  <c r="I1896" i="1"/>
  <c r="I1894" i="1"/>
  <c r="I1892" i="1"/>
  <c r="I1890" i="1"/>
  <c r="I1888" i="1"/>
  <c r="I1886" i="1"/>
  <c r="I1884" i="1"/>
  <c r="I1882" i="1"/>
  <c r="I1880" i="1"/>
  <c r="I1878" i="1"/>
  <c r="I1876" i="1"/>
  <c r="I1874" i="1"/>
  <c r="I1872" i="1"/>
  <c r="I1870" i="1"/>
  <c r="I1868" i="1"/>
  <c r="I2011" i="1"/>
  <c r="I1986" i="1"/>
  <c r="I1983" i="1"/>
  <c r="I1966" i="1"/>
  <c r="I1952" i="1"/>
  <c r="I1943" i="1"/>
  <c r="I1940" i="1"/>
  <c r="I1980" i="1"/>
  <c r="I1972" i="1"/>
  <c r="I1964" i="1"/>
  <c r="I1960" i="1"/>
  <c r="I1954" i="1"/>
  <c r="I1956" i="1"/>
  <c r="I1867" i="1"/>
  <c r="I1850" i="1"/>
  <c r="I1848" i="1"/>
  <c r="I1846" i="1"/>
  <c r="I1844" i="1"/>
  <c r="I1842" i="1"/>
  <c r="I1840" i="1"/>
  <c r="I1838" i="1"/>
  <c r="I1836" i="1"/>
  <c r="I1834" i="1"/>
  <c r="I1832" i="1"/>
  <c r="I1830" i="1"/>
  <c r="I1828" i="1"/>
  <c r="I1826" i="1"/>
  <c r="I1824" i="1"/>
  <c r="I1822" i="1"/>
  <c r="I1820" i="1"/>
  <c r="I1818" i="1"/>
  <c r="I1816" i="1"/>
  <c r="I1814" i="1"/>
  <c r="I1812" i="1"/>
  <c r="I1810" i="1"/>
  <c r="I1808" i="1"/>
  <c r="I1806" i="1"/>
  <c r="I1804" i="1"/>
  <c r="I1802" i="1"/>
  <c r="I1800" i="1"/>
  <c r="I1929" i="1"/>
  <c r="I1921" i="1"/>
  <c r="I1913" i="1"/>
  <c r="I1905" i="1"/>
  <c r="I1897" i="1"/>
  <c r="I1889" i="1"/>
  <c r="I1881" i="1"/>
  <c r="I1879" i="1"/>
  <c r="I1869" i="1"/>
  <c r="I1865" i="1"/>
  <c r="I1864" i="1"/>
  <c r="I1857" i="1"/>
  <c r="I1856" i="1"/>
  <c r="I1852" i="1"/>
  <c r="I1877" i="1"/>
  <c r="I1974" i="1"/>
  <c r="I1931" i="1"/>
  <c r="I1923" i="1"/>
  <c r="I1915" i="1"/>
  <c r="I1907" i="1"/>
  <c r="I1899" i="1"/>
  <c r="I1891" i="1"/>
  <c r="I1883" i="1"/>
  <c r="I1875" i="1"/>
  <c r="I1863" i="1"/>
  <c r="I1862" i="1"/>
  <c r="I1855" i="1"/>
  <c r="I1939" i="1"/>
  <c r="I1936" i="1"/>
  <c r="I1873" i="1"/>
  <c r="I1854" i="1"/>
  <c r="I1851" i="1"/>
  <c r="I1849" i="1"/>
  <c r="I1847" i="1"/>
  <c r="I1845" i="1"/>
  <c r="I1843" i="1"/>
  <c r="I1841" i="1"/>
  <c r="I1839" i="1"/>
  <c r="I1837" i="1"/>
  <c r="I1835" i="1"/>
  <c r="I1833" i="1"/>
  <c r="I1831" i="1"/>
  <c r="I1829" i="1"/>
  <c r="I1827" i="1"/>
  <c r="I1825" i="1"/>
  <c r="I1823" i="1"/>
  <c r="I1821" i="1"/>
  <c r="I1819" i="1"/>
  <c r="I1817" i="1"/>
  <c r="I1815" i="1"/>
  <c r="I1813" i="1"/>
  <c r="I1811" i="1"/>
  <c r="I1809" i="1"/>
  <c r="I1807" i="1"/>
  <c r="I1805" i="1"/>
  <c r="I1803" i="1"/>
  <c r="I1801" i="1"/>
  <c r="I1799" i="1"/>
  <c r="I1942" i="1"/>
  <c r="I1787" i="1"/>
  <c r="I1784" i="1"/>
  <c r="I1933" i="1"/>
  <c r="I1927" i="1"/>
  <c r="I1793" i="1"/>
  <c r="I1790" i="1"/>
  <c r="I1777" i="1"/>
  <c r="I1775" i="1"/>
  <c r="I1773" i="1"/>
  <c r="I1771" i="1"/>
  <c r="I1769" i="1"/>
  <c r="I1767" i="1"/>
  <c r="I1765" i="1"/>
  <c r="I1763" i="1"/>
  <c r="I1761" i="1"/>
  <c r="I1759" i="1"/>
  <c r="I1757" i="1"/>
  <c r="I1755" i="1"/>
  <c r="I1753" i="1"/>
  <c r="I1751" i="1"/>
  <c r="I1749" i="1"/>
  <c r="I1747" i="1"/>
  <c r="I1745" i="1"/>
  <c r="I1743" i="1"/>
  <c r="I1741" i="1"/>
  <c r="I1739" i="1"/>
  <c r="I1737" i="1"/>
  <c r="I1735" i="1"/>
  <c r="I1733" i="1"/>
  <c r="I1731" i="1"/>
  <c r="I1729" i="1"/>
  <c r="I1727" i="1"/>
  <c r="I1725" i="1"/>
  <c r="I1993" i="1"/>
  <c r="I1925" i="1"/>
  <c r="I1919" i="1"/>
  <c r="I1866" i="1"/>
  <c r="I1861" i="1"/>
  <c r="I1859" i="1"/>
  <c r="I1796" i="1"/>
  <c r="I1783" i="1"/>
  <c r="I1780" i="1"/>
  <c r="I1917" i="1"/>
  <c r="I1911" i="1"/>
  <c r="I1789" i="1"/>
  <c r="I1786" i="1"/>
  <c r="I1909" i="1"/>
  <c r="I1903" i="1"/>
  <c r="I1871" i="1"/>
  <c r="I1795" i="1"/>
  <c r="I1792" i="1"/>
  <c r="I1779" i="1"/>
  <c r="I1901" i="1"/>
  <c r="I1895" i="1"/>
  <c r="I1860" i="1"/>
  <c r="I1858" i="1"/>
  <c r="I1798" i="1"/>
  <c r="I1785" i="1"/>
  <c r="I1782" i="1"/>
  <c r="I1776" i="1"/>
  <c r="I1774" i="1"/>
  <c r="I1772" i="1"/>
  <c r="I1770" i="1"/>
  <c r="I1768" i="1"/>
  <c r="I1766" i="1"/>
  <c r="I1764" i="1"/>
  <c r="I1762" i="1"/>
  <c r="I1760" i="1"/>
  <c r="I1758" i="1"/>
  <c r="I1756" i="1"/>
  <c r="I1754" i="1"/>
  <c r="I1752" i="1"/>
  <c r="I1750" i="1"/>
  <c r="I1748" i="1"/>
  <c r="I1746" i="1"/>
  <c r="I1744" i="1"/>
  <c r="I1742" i="1"/>
  <c r="I1740" i="1"/>
  <c r="I1738" i="1"/>
  <c r="I1736" i="1"/>
  <c r="I1734" i="1"/>
  <c r="I1732" i="1"/>
  <c r="I1730" i="1"/>
  <c r="I1728" i="1"/>
  <c r="I1726" i="1"/>
  <c r="I1724" i="1"/>
  <c r="I1722" i="1"/>
  <c r="I1853" i="1"/>
  <c r="I1781" i="1"/>
  <c r="I1778" i="1"/>
  <c r="I1717" i="1"/>
  <c r="I1715" i="1"/>
  <c r="I1713" i="1"/>
  <c r="I1711" i="1"/>
  <c r="I1709" i="1"/>
  <c r="I1707" i="1"/>
  <c r="I1705" i="1"/>
  <c r="I1703" i="1"/>
  <c r="I1701" i="1"/>
  <c r="I1699" i="1"/>
  <c r="I1697" i="1"/>
  <c r="I1695" i="1"/>
  <c r="I1693" i="1"/>
  <c r="I1691" i="1"/>
  <c r="I1689" i="1"/>
  <c r="I1687" i="1"/>
  <c r="I1685" i="1"/>
  <c r="I1683" i="1"/>
  <c r="I1681" i="1"/>
  <c r="I1679" i="1"/>
  <c r="I1677" i="1"/>
  <c r="I1675" i="1"/>
  <c r="I1673" i="1"/>
  <c r="I1671" i="1"/>
  <c r="I1669" i="1"/>
  <c r="I1667" i="1"/>
  <c r="I1665" i="1"/>
  <c r="I1663" i="1"/>
  <c r="I1661" i="1"/>
  <c r="I1659" i="1"/>
  <c r="I1657" i="1"/>
  <c r="I1655" i="1"/>
  <c r="I1653" i="1"/>
  <c r="I1651" i="1"/>
  <c r="I1649" i="1"/>
  <c r="I1647" i="1"/>
  <c r="I1645" i="1"/>
  <c r="I1643" i="1"/>
  <c r="I1641" i="1"/>
  <c r="I1639" i="1"/>
  <c r="I1637" i="1"/>
  <c r="I1893" i="1"/>
  <c r="I1719" i="1"/>
  <c r="I1723" i="1"/>
  <c r="I1887" i="1"/>
  <c r="I1885" i="1"/>
  <c r="I1721" i="1"/>
  <c r="I1718" i="1"/>
  <c r="I1716" i="1"/>
  <c r="I1714" i="1"/>
  <c r="I1712" i="1"/>
  <c r="I1710" i="1"/>
  <c r="I1708" i="1"/>
  <c r="I1706" i="1"/>
  <c r="I1704" i="1"/>
  <c r="I1702" i="1"/>
  <c r="I1700" i="1"/>
  <c r="I1698" i="1"/>
  <c r="I1696" i="1"/>
  <c r="I1694" i="1"/>
  <c r="I1692" i="1"/>
  <c r="I1690" i="1"/>
  <c r="I1688" i="1"/>
  <c r="I1686" i="1"/>
  <c r="I1684" i="1"/>
  <c r="I1682" i="1"/>
  <c r="I1680" i="1"/>
  <c r="I1678" i="1"/>
  <c r="I1676" i="1"/>
  <c r="I1674" i="1"/>
  <c r="I1672" i="1"/>
  <c r="I1670" i="1"/>
  <c r="I1668" i="1"/>
  <c r="I1666" i="1"/>
  <c r="I1664" i="1"/>
  <c r="I1662" i="1"/>
  <c r="I1660" i="1"/>
  <c r="I1658" i="1"/>
  <c r="I1656" i="1"/>
  <c r="I1654" i="1"/>
  <c r="I1652" i="1"/>
  <c r="I1650" i="1"/>
  <c r="I1648" i="1"/>
  <c r="I1646" i="1"/>
  <c r="I1644" i="1"/>
  <c r="I1642" i="1"/>
  <c r="I1640" i="1"/>
  <c r="I1791" i="1"/>
  <c r="I1788" i="1"/>
  <c r="I1636" i="1"/>
  <c r="I1634" i="1"/>
  <c r="I1632" i="1"/>
  <c r="I1630" i="1"/>
  <c r="I1628" i="1"/>
  <c r="I1626" i="1"/>
  <c r="I1624" i="1"/>
  <c r="I1622" i="1"/>
  <c r="I1620" i="1"/>
  <c r="I1618" i="1"/>
  <c r="I1616" i="1"/>
  <c r="I1614" i="1"/>
  <c r="I1612" i="1"/>
  <c r="I1610" i="1"/>
  <c r="I1608" i="1"/>
  <c r="I1606" i="1"/>
  <c r="I1604" i="1"/>
  <c r="I1602" i="1"/>
  <c r="I1600" i="1"/>
  <c r="I1598" i="1"/>
  <c r="I1596" i="1"/>
  <c r="I1594" i="1"/>
  <c r="I1592" i="1"/>
  <c r="I1590" i="1"/>
  <c r="I1588" i="1"/>
  <c r="I1586" i="1"/>
  <c r="I1584" i="1"/>
  <c r="I1582" i="1"/>
  <c r="I1580" i="1"/>
  <c r="I1578" i="1"/>
  <c r="I1576" i="1"/>
  <c r="I1574" i="1"/>
  <c r="I1572" i="1"/>
  <c r="I1570" i="1"/>
  <c r="I1568" i="1"/>
  <c r="I1566" i="1"/>
  <c r="I1564" i="1"/>
  <c r="I1562" i="1"/>
  <c r="I1560" i="1"/>
  <c r="I1558" i="1"/>
  <c r="I1556" i="1"/>
  <c r="I1554" i="1"/>
  <c r="I1552" i="1"/>
  <c r="I1550" i="1"/>
  <c r="I1548" i="1"/>
  <c r="I1546" i="1"/>
  <c r="I1797" i="1"/>
  <c r="I1638" i="1"/>
  <c r="I1635" i="1"/>
  <c r="I1633" i="1"/>
  <c r="I1631" i="1"/>
  <c r="I1629" i="1"/>
  <c r="I1627" i="1"/>
  <c r="I1625" i="1"/>
  <c r="I1623" i="1"/>
  <c r="I1621" i="1"/>
  <c r="I1619" i="1"/>
  <c r="I1617" i="1"/>
  <c r="I1615" i="1"/>
  <c r="I1613" i="1"/>
  <c r="I1611" i="1"/>
  <c r="I1609" i="1"/>
  <c r="I1607" i="1"/>
  <c r="I1605" i="1"/>
  <c r="I1603" i="1"/>
  <c r="I1601" i="1"/>
  <c r="I1599" i="1"/>
  <c r="I1597" i="1"/>
  <c r="I1595" i="1"/>
  <c r="I1593" i="1"/>
  <c r="I1591" i="1"/>
  <c r="I1589" i="1"/>
  <c r="I1587" i="1"/>
  <c r="I1585" i="1"/>
  <c r="I1583" i="1"/>
  <c r="I1581" i="1"/>
  <c r="I1579" i="1"/>
  <c r="I1577" i="1"/>
  <c r="I1575" i="1"/>
  <c r="I1573" i="1"/>
  <c r="I1571" i="1"/>
  <c r="I1569" i="1"/>
  <c r="I1567" i="1"/>
  <c r="I1565" i="1"/>
  <c r="I1563" i="1"/>
  <c r="I1561" i="1"/>
  <c r="I1559" i="1"/>
  <c r="I1557" i="1"/>
  <c r="I1555" i="1"/>
  <c r="I1553" i="1"/>
  <c r="I1551" i="1"/>
  <c r="I1794" i="1"/>
  <c r="I1547" i="1"/>
  <c r="I1536" i="1"/>
  <c r="I1533" i="1"/>
  <c r="I1545" i="1"/>
  <c r="I1542" i="1"/>
  <c r="I1541" i="1"/>
  <c r="I1532" i="1"/>
  <c r="I1529" i="1"/>
  <c r="I1526" i="1"/>
  <c r="I1524" i="1"/>
  <c r="I1522" i="1"/>
  <c r="I1520" i="1"/>
  <c r="I1518" i="1"/>
  <c r="I1516" i="1"/>
  <c r="I1514" i="1"/>
  <c r="I1512" i="1"/>
  <c r="I1510" i="1"/>
  <c r="I1508" i="1"/>
  <c r="I1506" i="1"/>
  <c r="I1504" i="1"/>
  <c r="I1502" i="1"/>
  <c r="I1500" i="1"/>
  <c r="I1498" i="1"/>
  <c r="I1496" i="1"/>
  <c r="I1494" i="1"/>
  <c r="I1492" i="1"/>
  <c r="I1490" i="1"/>
  <c r="I1488" i="1"/>
  <c r="I1486" i="1"/>
  <c r="I1484" i="1"/>
  <c r="I1482" i="1"/>
  <c r="I1480" i="1"/>
  <c r="I1478" i="1"/>
  <c r="I1476" i="1"/>
  <c r="I1474" i="1"/>
  <c r="I1472" i="1"/>
  <c r="I1470" i="1"/>
  <c r="I1468" i="1"/>
  <c r="I1466" i="1"/>
  <c r="I1464" i="1"/>
  <c r="I1462" i="1"/>
  <c r="I1460" i="1"/>
  <c r="I1458" i="1"/>
  <c r="I1456" i="1"/>
  <c r="I1454" i="1"/>
  <c r="I1452" i="1"/>
  <c r="I1450" i="1"/>
  <c r="I1448" i="1"/>
  <c r="I1446" i="1"/>
  <c r="I1444" i="1"/>
  <c r="I1442" i="1"/>
  <c r="I1440" i="1"/>
  <c r="I1438" i="1"/>
  <c r="I1436" i="1"/>
  <c r="I1434" i="1"/>
  <c r="I1540" i="1"/>
  <c r="I1535" i="1"/>
  <c r="I1543" i="1"/>
  <c r="I1539" i="1"/>
  <c r="I1528" i="1"/>
  <c r="I1720" i="1"/>
  <c r="I1538" i="1"/>
  <c r="I1534" i="1"/>
  <c r="I1531" i="1"/>
  <c r="I1485" i="1"/>
  <c r="I1469" i="1"/>
  <c r="I1432" i="1"/>
  <c r="I1429" i="1"/>
  <c r="I1544" i="1"/>
  <c r="I1519" i="1"/>
  <c r="I1511" i="1"/>
  <c r="I1503" i="1"/>
  <c r="I1495" i="1"/>
  <c r="I1487" i="1"/>
  <c r="I1483" i="1"/>
  <c r="I1467" i="1"/>
  <c r="I1439" i="1"/>
  <c r="I1530" i="1"/>
  <c r="I1527" i="1"/>
  <c r="I1481" i="1"/>
  <c r="I1465" i="1"/>
  <c r="I1455" i="1"/>
  <c r="I1451" i="1"/>
  <c r="I1447" i="1"/>
  <c r="I1428" i="1"/>
  <c r="I1425" i="1"/>
  <c r="I1521" i="1"/>
  <c r="I1513" i="1"/>
  <c r="I1505" i="1"/>
  <c r="I1497" i="1"/>
  <c r="I1489" i="1"/>
  <c r="I1479" i="1"/>
  <c r="I1463" i="1"/>
  <c r="I1437" i="1"/>
  <c r="I1431" i="1"/>
  <c r="I1422" i="1"/>
  <c r="I1420" i="1"/>
  <c r="I1418" i="1"/>
  <c r="I1416" i="1"/>
  <c r="I1414" i="1"/>
  <c r="I1412" i="1"/>
  <c r="I1410" i="1"/>
  <c r="I1408" i="1"/>
  <c r="I1406" i="1"/>
  <c r="I1404" i="1"/>
  <c r="I1402" i="1"/>
  <c r="I1400" i="1"/>
  <c r="I1398" i="1"/>
  <c r="I1396" i="1"/>
  <c r="I1394" i="1"/>
  <c r="I1392" i="1"/>
  <c r="I1390" i="1"/>
  <c r="I1388" i="1"/>
  <c r="I1386" i="1"/>
  <c r="I1549" i="1"/>
  <c r="I1477" i="1"/>
  <c r="I1461" i="1"/>
  <c r="I1424" i="1"/>
  <c r="I1523" i="1"/>
  <c r="I1515" i="1"/>
  <c r="I1507" i="1"/>
  <c r="I1499" i="1"/>
  <c r="I1491" i="1"/>
  <c r="I1475" i="1"/>
  <c r="I1459" i="1"/>
  <c r="I1443" i="1"/>
  <c r="I1435" i="1"/>
  <c r="I1430" i="1"/>
  <c r="I1427" i="1"/>
  <c r="I1473" i="1"/>
  <c r="I1457" i="1"/>
  <c r="I1453" i="1"/>
  <c r="I1449" i="1"/>
  <c r="I1445" i="1"/>
  <c r="I1433" i="1"/>
  <c r="I1421" i="1"/>
  <c r="I1405" i="1"/>
  <c r="I1389" i="1"/>
  <c r="I1382" i="1"/>
  <c r="I1375" i="1"/>
  <c r="I1366" i="1"/>
  <c r="I1361" i="1"/>
  <c r="I1352" i="1"/>
  <c r="I1351" i="1"/>
  <c r="I1509" i="1"/>
  <c r="I1426" i="1"/>
  <c r="I1415" i="1"/>
  <c r="I1399" i="1"/>
  <c r="I1380" i="1"/>
  <c r="I1373" i="1"/>
  <c r="I1364" i="1"/>
  <c r="I1354" i="1"/>
  <c r="I1353" i="1"/>
  <c r="I1347" i="1"/>
  <c r="I1345" i="1"/>
  <c r="I1343" i="1"/>
  <c r="I1341" i="1"/>
  <c r="I1339" i="1"/>
  <c r="I1337" i="1"/>
  <c r="I1335" i="1"/>
  <c r="I1333" i="1"/>
  <c r="I1331" i="1"/>
  <c r="I1329" i="1"/>
  <c r="I1327" i="1"/>
  <c r="I1325" i="1"/>
  <c r="I1323" i="1"/>
  <c r="I1321" i="1"/>
  <c r="I1319" i="1"/>
  <c r="I1317" i="1"/>
  <c r="I1315" i="1"/>
  <c r="I1313" i="1"/>
  <c r="I1311" i="1"/>
  <c r="I1309" i="1"/>
  <c r="I1307" i="1"/>
  <c r="I1305" i="1"/>
  <c r="I1303" i="1"/>
  <c r="I1301" i="1"/>
  <c r="I1299" i="1"/>
  <c r="I1297" i="1"/>
  <c r="I1295" i="1"/>
  <c r="I1293" i="1"/>
  <c r="I1291" i="1"/>
  <c r="I1289" i="1"/>
  <c r="I1287" i="1"/>
  <c r="I1285" i="1"/>
  <c r="I1283" i="1"/>
  <c r="I1281" i="1"/>
  <c r="I1279" i="1"/>
  <c r="I1277" i="1"/>
  <c r="I1275" i="1"/>
  <c r="I1273" i="1"/>
  <c r="I1271" i="1"/>
  <c r="I1269" i="1"/>
  <c r="I1267" i="1"/>
  <c r="I1265" i="1"/>
  <c r="I1263" i="1"/>
  <c r="I1261" i="1"/>
  <c r="I1259" i="1"/>
  <c r="I1257" i="1"/>
  <c r="I1255" i="1"/>
  <c r="I1253" i="1"/>
  <c r="I1251" i="1"/>
  <c r="I1249" i="1"/>
  <c r="I1247" i="1"/>
  <c r="I1245" i="1"/>
  <c r="I1243" i="1"/>
  <c r="I1241" i="1"/>
  <c r="I1239" i="1"/>
  <c r="I1237" i="1"/>
  <c r="I1235" i="1"/>
  <c r="I1233" i="1"/>
  <c r="I1231" i="1"/>
  <c r="I1229" i="1"/>
  <c r="I1227" i="1"/>
  <c r="I1225" i="1"/>
  <c r="I1223" i="1"/>
  <c r="I1221" i="1"/>
  <c r="I1219" i="1"/>
  <c r="I1217" i="1"/>
  <c r="I1215" i="1"/>
  <c r="I1213" i="1"/>
  <c r="I1211" i="1"/>
  <c r="I1209" i="1"/>
  <c r="I1207" i="1"/>
  <c r="I1205" i="1"/>
  <c r="I1203" i="1"/>
  <c r="I1201" i="1"/>
  <c r="I1199" i="1"/>
  <c r="I1197" i="1"/>
  <c r="I1195" i="1"/>
  <c r="I1193" i="1"/>
  <c r="I1191" i="1"/>
  <c r="I1189" i="1"/>
  <c r="I1187" i="1"/>
  <c r="I1185" i="1"/>
  <c r="I1183" i="1"/>
  <c r="I1181" i="1"/>
  <c r="I1179" i="1"/>
  <c r="I1177" i="1"/>
  <c r="I1175" i="1"/>
  <c r="I1173" i="1"/>
  <c r="I1471" i="1"/>
  <c r="I1409" i="1"/>
  <c r="I1393" i="1"/>
  <c r="I1384" i="1"/>
  <c r="I1378" i="1"/>
  <c r="I1371" i="1"/>
  <c r="I1362" i="1"/>
  <c r="I1356" i="1"/>
  <c r="I1355" i="1"/>
  <c r="I1525" i="1"/>
  <c r="I1419" i="1"/>
  <c r="I1403" i="1"/>
  <c r="I1387" i="1"/>
  <c r="I1376" i="1"/>
  <c r="I1369" i="1"/>
  <c r="I1358" i="1"/>
  <c r="I1357" i="1"/>
  <c r="I1501" i="1"/>
  <c r="I1413" i="1"/>
  <c r="I1397" i="1"/>
  <c r="I1374" i="1"/>
  <c r="I1367" i="1"/>
  <c r="I1359" i="1"/>
  <c r="I1423" i="1"/>
  <c r="I1407" i="1"/>
  <c r="I1391" i="1"/>
  <c r="I1383" i="1"/>
  <c r="I1381" i="1"/>
  <c r="I1372" i="1"/>
  <c r="I1365" i="1"/>
  <c r="I1360" i="1"/>
  <c r="I1346" i="1"/>
  <c r="I1344" i="1"/>
  <c r="I1342" i="1"/>
  <c r="I1340" i="1"/>
  <c r="I1338" i="1"/>
  <c r="I1336" i="1"/>
  <c r="I1334" i="1"/>
  <c r="I1332" i="1"/>
  <c r="I1330" i="1"/>
  <c r="I1328" i="1"/>
  <c r="I1326" i="1"/>
  <c r="I1324" i="1"/>
  <c r="I1322" i="1"/>
  <c r="I1320" i="1"/>
  <c r="I1318" i="1"/>
  <c r="I1316" i="1"/>
  <c r="I1314" i="1"/>
  <c r="I1312" i="1"/>
  <c r="I1310" i="1"/>
  <c r="I1308" i="1"/>
  <c r="I1306" i="1"/>
  <c r="I1304" i="1"/>
  <c r="I1302" i="1"/>
  <c r="I1300" i="1"/>
  <c r="I1298" i="1"/>
  <c r="I1296" i="1"/>
  <c r="I1294" i="1"/>
  <c r="I1292" i="1"/>
  <c r="I1290" i="1"/>
  <c r="I1288" i="1"/>
  <c r="I1286" i="1"/>
  <c r="I1284" i="1"/>
  <c r="I1282" i="1"/>
  <c r="I1280" i="1"/>
  <c r="I1278" i="1"/>
  <c r="I1276" i="1"/>
  <c r="I1274" i="1"/>
  <c r="I1272" i="1"/>
  <c r="I1270" i="1"/>
  <c r="I1268" i="1"/>
  <c r="I1266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228" i="1"/>
  <c r="I1226" i="1"/>
  <c r="I1224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517" i="1"/>
  <c r="I1417" i="1"/>
  <c r="I1401" i="1"/>
  <c r="I1379" i="1"/>
  <c r="I1370" i="1"/>
  <c r="I1363" i="1"/>
  <c r="I1348" i="1"/>
  <c r="I1537" i="1"/>
  <c r="I1385" i="1"/>
  <c r="I1349" i="1"/>
  <c r="I1172" i="1"/>
  <c r="I1164" i="1"/>
  <c r="I1157" i="1"/>
  <c r="I1154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096" i="1"/>
  <c r="I1094" i="1"/>
  <c r="I1092" i="1"/>
  <c r="I1090" i="1"/>
  <c r="I1088" i="1"/>
  <c r="I1086" i="1"/>
  <c r="I1084" i="1"/>
  <c r="I1082" i="1"/>
  <c r="I1080" i="1"/>
  <c r="I1078" i="1"/>
  <c r="I1076" i="1"/>
  <c r="I1074" i="1"/>
  <c r="I1072" i="1"/>
  <c r="I1070" i="1"/>
  <c r="I1068" i="1"/>
  <c r="I1066" i="1"/>
  <c r="I1064" i="1"/>
  <c r="I1062" i="1"/>
  <c r="I1060" i="1"/>
  <c r="I1058" i="1"/>
  <c r="I1056" i="1"/>
  <c r="I1054" i="1"/>
  <c r="I1052" i="1"/>
  <c r="I1050" i="1"/>
  <c r="I1048" i="1"/>
  <c r="I1046" i="1"/>
  <c r="I1044" i="1"/>
  <c r="I1042" i="1"/>
  <c r="I1040" i="1"/>
  <c r="I1038" i="1"/>
  <c r="I1036" i="1"/>
  <c r="I1034" i="1"/>
  <c r="I1032" i="1"/>
  <c r="I1030" i="1"/>
  <c r="I1028" i="1"/>
  <c r="I1026" i="1"/>
  <c r="I1024" i="1"/>
  <c r="I1022" i="1"/>
  <c r="I1020" i="1"/>
  <c r="I1018" i="1"/>
  <c r="I1016" i="1"/>
  <c r="I1014" i="1"/>
  <c r="I1012" i="1"/>
  <c r="I1010" i="1"/>
  <c r="I1008" i="1"/>
  <c r="I1006" i="1"/>
  <c r="I1004" i="1"/>
  <c r="I1002" i="1"/>
  <c r="I1000" i="1"/>
  <c r="I998" i="1"/>
  <c r="I996" i="1"/>
  <c r="I994" i="1"/>
  <c r="I992" i="1"/>
  <c r="I990" i="1"/>
  <c r="I988" i="1"/>
  <c r="I1368" i="1"/>
  <c r="I1171" i="1"/>
  <c r="I1163" i="1"/>
  <c r="I1493" i="1"/>
  <c r="I1170" i="1"/>
  <c r="I1162" i="1"/>
  <c r="I1153" i="1"/>
  <c r="I1150" i="1"/>
  <c r="I1411" i="1"/>
  <c r="I1169" i="1"/>
  <c r="I1161" i="1"/>
  <c r="I1156" i="1"/>
  <c r="I1377" i="1"/>
  <c r="I1168" i="1"/>
  <c r="I1160" i="1"/>
  <c r="I1149" i="1"/>
  <c r="I1147" i="1"/>
  <c r="I1145" i="1"/>
  <c r="I1143" i="1"/>
  <c r="I1141" i="1"/>
  <c r="I1139" i="1"/>
  <c r="I1137" i="1"/>
  <c r="I1135" i="1"/>
  <c r="I1133" i="1"/>
  <c r="I1131" i="1"/>
  <c r="I1129" i="1"/>
  <c r="I1127" i="1"/>
  <c r="I1125" i="1"/>
  <c r="I1123" i="1"/>
  <c r="I1121" i="1"/>
  <c r="I1119" i="1"/>
  <c r="I1117" i="1"/>
  <c r="I1115" i="1"/>
  <c r="I1113" i="1"/>
  <c r="I1111" i="1"/>
  <c r="I1109" i="1"/>
  <c r="I1107" i="1"/>
  <c r="I1105" i="1"/>
  <c r="I1103" i="1"/>
  <c r="I1101" i="1"/>
  <c r="I1099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167" i="1"/>
  <c r="I1159" i="1"/>
  <c r="I1155" i="1"/>
  <c r="I1152" i="1"/>
  <c r="I1441" i="1"/>
  <c r="I1395" i="1"/>
  <c r="I1166" i="1"/>
  <c r="I1158" i="1"/>
  <c r="I1151" i="1"/>
  <c r="I1007" i="1"/>
  <c r="I991" i="1"/>
  <c r="I1005" i="1"/>
  <c r="I989" i="1"/>
  <c r="I986" i="1"/>
  <c r="I982" i="1"/>
  <c r="I981" i="1"/>
  <c r="I974" i="1"/>
  <c r="I973" i="1"/>
  <c r="I1003" i="1"/>
  <c r="I1001" i="1"/>
  <c r="I987" i="1"/>
  <c r="I983" i="1"/>
  <c r="I980" i="1"/>
  <c r="I979" i="1"/>
  <c r="I972" i="1"/>
  <c r="I970" i="1"/>
  <c r="I968" i="1"/>
  <c r="I966" i="1"/>
  <c r="I964" i="1"/>
  <c r="I962" i="1"/>
  <c r="I960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1350" i="1"/>
  <c r="I1017" i="1"/>
  <c r="I1015" i="1"/>
  <c r="I999" i="1"/>
  <c r="I1013" i="1"/>
  <c r="I997" i="1"/>
  <c r="I984" i="1"/>
  <c r="I978" i="1"/>
  <c r="I977" i="1"/>
  <c r="I1019" i="1"/>
  <c r="I1011" i="1"/>
  <c r="I995" i="1"/>
  <c r="I957" i="1"/>
  <c r="I941" i="1"/>
  <c r="I925" i="1"/>
  <c r="I909" i="1"/>
  <c r="I893" i="1"/>
  <c r="I877" i="1"/>
  <c r="I861" i="1"/>
  <c r="I845" i="1"/>
  <c r="I831" i="1"/>
  <c r="I822" i="1"/>
  <c r="I815" i="1"/>
  <c r="I806" i="1"/>
  <c r="I801" i="1"/>
  <c r="I797" i="1"/>
  <c r="I967" i="1"/>
  <c r="I951" i="1"/>
  <c r="I935" i="1"/>
  <c r="I919" i="1"/>
  <c r="I903" i="1"/>
  <c r="I887" i="1"/>
  <c r="I871" i="1"/>
  <c r="I855" i="1"/>
  <c r="I839" i="1"/>
  <c r="I829" i="1"/>
  <c r="I820" i="1"/>
  <c r="I813" i="1"/>
  <c r="I804" i="1"/>
  <c r="I961" i="1"/>
  <c r="I945" i="1"/>
  <c r="I929" i="1"/>
  <c r="I913" i="1"/>
  <c r="I897" i="1"/>
  <c r="I881" i="1"/>
  <c r="I865" i="1"/>
  <c r="I849" i="1"/>
  <c r="I833" i="1"/>
  <c r="I827" i="1"/>
  <c r="I818" i="1"/>
  <c r="I811" i="1"/>
  <c r="I802" i="1"/>
  <c r="I798" i="1"/>
  <c r="I788" i="1"/>
  <c r="I786" i="1"/>
  <c r="I784" i="1"/>
  <c r="I782" i="1"/>
  <c r="I780" i="1"/>
  <c r="I778" i="1"/>
  <c r="I776" i="1"/>
  <c r="I774" i="1"/>
  <c r="I772" i="1"/>
  <c r="I971" i="1"/>
  <c r="I955" i="1"/>
  <c r="I939" i="1"/>
  <c r="I923" i="1"/>
  <c r="I907" i="1"/>
  <c r="I891" i="1"/>
  <c r="I875" i="1"/>
  <c r="I859" i="1"/>
  <c r="I843" i="1"/>
  <c r="I825" i="1"/>
  <c r="I816" i="1"/>
  <c r="I809" i="1"/>
  <c r="I792" i="1"/>
  <c r="I791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985" i="1"/>
  <c r="I965" i="1"/>
  <c r="I949" i="1"/>
  <c r="I933" i="1"/>
  <c r="I917" i="1"/>
  <c r="I901" i="1"/>
  <c r="I885" i="1"/>
  <c r="I869" i="1"/>
  <c r="I853" i="1"/>
  <c r="I837" i="1"/>
  <c r="I832" i="1"/>
  <c r="I830" i="1"/>
  <c r="I823" i="1"/>
  <c r="I814" i="1"/>
  <c r="I807" i="1"/>
  <c r="I799" i="1"/>
  <c r="I794" i="1"/>
  <c r="I793" i="1"/>
  <c r="I790" i="1"/>
  <c r="I976" i="1"/>
  <c r="I959" i="1"/>
  <c r="I943" i="1"/>
  <c r="I927" i="1"/>
  <c r="I911" i="1"/>
  <c r="I895" i="1"/>
  <c r="I879" i="1"/>
  <c r="I863" i="1"/>
  <c r="I847" i="1"/>
  <c r="I828" i="1"/>
  <c r="I821" i="1"/>
  <c r="I812" i="1"/>
  <c r="I805" i="1"/>
  <c r="I795" i="1"/>
  <c r="I1165" i="1"/>
  <c r="I1009" i="1"/>
  <c r="I975" i="1"/>
  <c r="I969" i="1"/>
  <c r="I953" i="1"/>
  <c r="I937" i="1"/>
  <c r="I921" i="1"/>
  <c r="I905" i="1"/>
  <c r="I889" i="1"/>
  <c r="I873" i="1"/>
  <c r="I857" i="1"/>
  <c r="I841" i="1"/>
  <c r="I826" i="1"/>
  <c r="I819" i="1"/>
  <c r="I810" i="1"/>
  <c r="I803" i="1"/>
  <c r="I800" i="1"/>
  <c r="I796" i="1"/>
  <c r="I789" i="1"/>
  <c r="I787" i="1"/>
  <c r="I785" i="1"/>
  <c r="I783" i="1"/>
  <c r="I781" i="1"/>
  <c r="I779" i="1"/>
  <c r="I777" i="1"/>
  <c r="I775" i="1"/>
  <c r="I773" i="1"/>
  <c r="I771" i="1"/>
  <c r="I883" i="1"/>
  <c r="I767" i="1"/>
  <c r="I751" i="1"/>
  <c r="I735" i="1"/>
  <c r="I719" i="1"/>
  <c r="I703" i="1"/>
  <c r="I687" i="1"/>
  <c r="I671" i="1"/>
  <c r="I663" i="1"/>
  <c r="I658" i="1"/>
  <c r="I649" i="1"/>
  <c r="I642" i="1"/>
  <c r="I633" i="1"/>
  <c r="I627" i="1"/>
  <c r="I626" i="1"/>
  <c r="I617" i="1"/>
  <c r="I609" i="1"/>
  <c r="I963" i="1"/>
  <c r="I835" i="1"/>
  <c r="I761" i="1"/>
  <c r="I745" i="1"/>
  <c r="I729" i="1"/>
  <c r="I713" i="1"/>
  <c r="I697" i="1"/>
  <c r="I681" i="1"/>
  <c r="I656" i="1"/>
  <c r="I647" i="1"/>
  <c r="I640" i="1"/>
  <c r="I631" i="1"/>
  <c r="I616" i="1"/>
  <c r="I608" i="1"/>
  <c r="I915" i="1"/>
  <c r="I817" i="1"/>
  <c r="I755" i="1"/>
  <c r="I739" i="1"/>
  <c r="I723" i="1"/>
  <c r="I707" i="1"/>
  <c r="I691" i="1"/>
  <c r="I675" i="1"/>
  <c r="I665" i="1"/>
  <c r="I654" i="1"/>
  <c r="I645" i="1"/>
  <c r="I638" i="1"/>
  <c r="I628" i="1"/>
  <c r="I615" i="1"/>
  <c r="I607" i="1"/>
  <c r="I867" i="1"/>
  <c r="I765" i="1"/>
  <c r="I749" i="1"/>
  <c r="I733" i="1"/>
  <c r="I717" i="1"/>
  <c r="I701" i="1"/>
  <c r="I685" i="1"/>
  <c r="I652" i="1"/>
  <c r="I643" i="1"/>
  <c r="I636" i="1"/>
  <c r="I614" i="1"/>
  <c r="I606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484" i="1"/>
  <c r="I482" i="1"/>
  <c r="I480" i="1"/>
  <c r="I478" i="1"/>
  <c r="I476" i="1"/>
  <c r="I474" i="1"/>
  <c r="I472" i="1"/>
  <c r="I470" i="1"/>
  <c r="I468" i="1"/>
  <c r="I466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947" i="1"/>
  <c r="I759" i="1"/>
  <c r="I743" i="1"/>
  <c r="I727" i="1"/>
  <c r="I711" i="1"/>
  <c r="I695" i="1"/>
  <c r="I679" i="1"/>
  <c r="I667" i="1"/>
  <c r="I659" i="1"/>
  <c r="I657" i="1"/>
  <c r="I650" i="1"/>
  <c r="I641" i="1"/>
  <c r="I634" i="1"/>
  <c r="I629" i="1"/>
  <c r="I613" i="1"/>
  <c r="I605" i="1"/>
  <c r="I993" i="1"/>
  <c r="I899" i="1"/>
  <c r="I769" i="1"/>
  <c r="I753" i="1"/>
  <c r="I737" i="1"/>
  <c r="I721" i="1"/>
  <c r="I705" i="1"/>
  <c r="I689" i="1"/>
  <c r="I673" i="1"/>
  <c r="I655" i="1"/>
  <c r="I648" i="1"/>
  <c r="I639" i="1"/>
  <c r="I632" i="1"/>
  <c r="I621" i="1"/>
  <c r="I620" i="1"/>
  <c r="I612" i="1"/>
  <c r="I604" i="1"/>
  <c r="I851" i="1"/>
  <c r="I824" i="1"/>
  <c r="I763" i="1"/>
  <c r="I747" i="1"/>
  <c r="I731" i="1"/>
  <c r="I715" i="1"/>
  <c r="I699" i="1"/>
  <c r="I683" i="1"/>
  <c r="I669" i="1"/>
  <c r="I661" i="1"/>
  <c r="I653" i="1"/>
  <c r="I646" i="1"/>
  <c r="I637" i="1"/>
  <c r="I630" i="1"/>
  <c r="I623" i="1"/>
  <c r="I622" i="1"/>
  <c r="I619" i="1"/>
  <c r="I611" i="1"/>
  <c r="I635" i="1"/>
  <c r="I624" i="1"/>
  <c r="I597" i="1"/>
  <c r="I581" i="1"/>
  <c r="I565" i="1"/>
  <c r="I549" i="1"/>
  <c r="I533" i="1"/>
  <c r="I517" i="1"/>
  <c r="I501" i="1"/>
  <c r="I485" i="1"/>
  <c r="I469" i="1"/>
  <c r="I453" i="1"/>
  <c r="I437" i="1"/>
  <c r="I433" i="1"/>
  <c r="I427" i="1"/>
  <c r="I425" i="1"/>
  <c r="I423" i="1"/>
  <c r="I421" i="1"/>
  <c r="I419" i="1"/>
  <c r="I417" i="1"/>
  <c r="I415" i="1"/>
  <c r="I413" i="1"/>
  <c r="I411" i="1"/>
  <c r="I409" i="1"/>
  <c r="I931" i="1"/>
  <c r="I741" i="1"/>
  <c r="I591" i="1"/>
  <c r="I575" i="1"/>
  <c r="I559" i="1"/>
  <c r="I543" i="1"/>
  <c r="I527" i="1"/>
  <c r="I511" i="1"/>
  <c r="I495" i="1"/>
  <c r="I479" i="1"/>
  <c r="I463" i="1"/>
  <c r="I447" i="1"/>
  <c r="I407" i="1"/>
  <c r="I400" i="1"/>
  <c r="I693" i="1"/>
  <c r="I601" i="1"/>
  <c r="I585" i="1"/>
  <c r="I569" i="1"/>
  <c r="I553" i="1"/>
  <c r="I537" i="1"/>
  <c r="I521" i="1"/>
  <c r="I505" i="1"/>
  <c r="I489" i="1"/>
  <c r="I473" i="1"/>
  <c r="I457" i="1"/>
  <c r="I441" i="1"/>
  <c r="I434" i="1"/>
  <c r="I644" i="1"/>
  <c r="I595" i="1"/>
  <c r="I579" i="1"/>
  <c r="I563" i="1"/>
  <c r="I547" i="1"/>
  <c r="I531" i="1"/>
  <c r="I515" i="1"/>
  <c r="I499" i="1"/>
  <c r="I483" i="1"/>
  <c r="I467" i="1"/>
  <c r="I451" i="1"/>
  <c r="I436" i="1"/>
  <c r="I405" i="1"/>
  <c r="I403" i="1"/>
  <c r="I398" i="1"/>
  <c r="I725" i="1"/>
  <c r="I589" i="1"/>
  <c r="I573" i="1"/>
  <c r="I557" i="1"/>
  <c r="I541" i="1"/>
  <c r="I525" i="1"/>
  <c r="I509" i="1"/>
  <c r="I493" i="1"/>
  <c r="I477" i="1"/>
  <c r="I461" i="1"/>
  <c r="I445" i="1"/>
  <c r="I429" i="1"/>
  <c r="I428" i="1"/>
  <c r="I426" i="1"/>
  <c r="I424" i="1"/>
  <c r="I422" i="1"/>
  <c r="I420" i="1"/>
  <c r="I418" i="1"/>
  <c r="I416" i="1"/>
  <c r="I414" i="1"/>
  <c r="I412" i="1"/>
  <c r="I410" i="1"/>
  <c r="I808" i="1"/>
  <c r="I677" i="1"/>
  <c r="I599" i="1"/>
  <c r="I583" i="1"/>
  <c r="I567" i="1"/>
  <c r="I551" i="1"/>
  <c r="I535" i="1"/>
  <c r="I519" i="1"/>
  <c r="I503" i="1"/>
  <c r="I487" i="1"/>
  <c r="I471" i="1"/>
  <c r="I455" i="1"/>
  <c r="I439" i="1"/>
  <c r="I431" i="1"/>
  <c r="I430" i="1"/>
  <c r="I408" i="1"/>
  <c r="I757" i="1"/>
  <c r="I618" i="1"/>
  <c r="I593" i="1"/>
  <c r="I577" i="1"/>
  <c r="I561" i="1"/>
  <c r="I545" i="1"/>
  <c r="I529" i="1"/>
  <c r="I513" i="1"/>
  <c r="I497" i="1"/>
  <c r="I481" i="1"/>
  <c r="I465" i="1"/>
  <c r="I449" i="1"/>
  <c r="I435" i="1"/>
  <c r="I432" i="1"/>
  <c r="I406" i="1"/>
  <c r="I709" i="1"/>
  <c r="I651" i="1"/>
  <c r="I625" i="1"/>
  <c r="I610" i="1"/>
  <c r="I603" i="1"/>
  <c r="I587" i="1"/>
  <c r="I571" i="1"/>
  <c r="I555" i="1"/>
  <c r="I539" i="1"/>
  <c r="I523" i="1"/>
  <c r="I507" i="1"/>
  <c r="I491" i="1"/>
  <c r="I475" i="1"/>
  <c r="I459" i="1"/>
  <c r="I443" i="1"/>
  <c r="I404" i="1"/>
  <c r="I392" i="1"/>
  <c r="I372" i="1"/>
  <c r="I367" i="1"/>
  <c r="I365" i="1"/>
  <c r="I360" i="1"/>
  <c r="I358" i="1"/>
  <c r="I356" i="1"/>
  <c r="I346" i="1"/>
  <c r="I390" i="1"/>
  <c r="I385" i="1"/>
  <c r="I380" i="1"/>
  <c r="I375" i="1"/>
  <c r="I370" i="1"/>
  <c r="I363" i="1"/>
  <c r="I351" i="1"/>
  <c r="I349" i="1"/>
  <c r="I341" i="1"/>
  <c r="I331" i="1"/>
  <c r="I326" i="1"/>
  <c r="I321" i="1"/>
  <c r="I316" i="1"/>
  <c r="I311" i="1"/>
  <c r="I303" i="1"/>
  <c r="I288" i="1"/>
  <c r="I279" i="1"/>
  <c r="I272" i="1"/>
  <c r="I263" i="1"/>
  <c r="I256" i="1"/>
  <c r="I249" i="1"/>
  <c r="I242" i="1"/>
  <c r="I233" i="1"/>
  <c r="I399" i="1"/>
  <c r="I388" i="1"/>
  <c r="I354" i="1"/>
  <c r="I344" i="1"/>
  <c r="I339" i="1"/>
  <c r="I334" i="1"/>
  <c r="I324" i="1"/>
  <c r="I306" i="1"/>
  <c r="I296" i="1"/>
  <c r="I291" i="1"/>
  <c r="I286" i="1"/>
  <c r="I284" i="1"/>
  <c r="I277" i="1"/>
  <c r="I270" i="1"/>
  <c r="I261" i="1"/>
  <c r="I247" i="1"/>
  <c r="I395" i="1"/>
  <c r="I393" i="1"/>
  <c r="I383" i="1"/>
  <c r="I378" i="1"/>
  <c r="I373" i="1"/>
  <c r="I368" i="1"/>
  <c r="I361" i="1"/>
  <c r="I347" i="1"/>
  <c r="I329" i="1"/>
  <c r="I319" i="1"/>
  <c r="I314" i="1"/>
  <c r="I309" i="1"/>
  <c r="I301" i="1"/>
  <c r="I294" i="1"/>
  <c r="I282" i="1"/>
  <c r="I275" i="1"/>
  <c r="I268" i="1"/>
  <c r="I266" i="1"/>
  <c r="I386" i="1"/>
  <c r="I381" i="1"/>
  <c r="I376" i="1"/>
  <c r="I371" i="1"/>
  <c r="I366" i="1"/>
  <c r="I364" i="1"/>
  <c r="I359" i="1"/>
  <c r="I357" i="1"/>
  <c r="I352" i="1"/>
  <c r="I342" i="1"/>
  <c r="I337" i="1"/>
  <c r="I332" i="1"/>
  <c r="I327" i="1"/>
  <c r="I322" i="1"/>
  <c r="I312" i="1"/>
  <c r="I304" i="1"/>
  <c r="I299" i="1"/>
  <c r="I289" i="1"/>
  <c r="I280" i="1"/>
  <c r="I273" i="1"/>
  <c r="I264" i="1"/>
  <c r="I257" i="1"/>
  <c r="I252" i="1"/>
  <c r="I250" i="1"/>
  <c r="I236" i="1"/>
  <c r="I234" i="1"/>
  <c r="I229" i="1"/>
  <c r="I391" i="1"/>
  <c r="I389" i="1"/>
  <c r="I355" i="1"/>
  <c r="I350" i="1"/>
  <c r="I345" i="1"/>
  <c r="I335" i="1"/>
  <c r="I325" i="1"/>
  <c r="I402" i="1"/>
  <c r="I401" i="1"/>
  <c r="I397" i="1"/>
  <c r="I394" i="1"/>
  <c r="I384" i="1"/>
  <c r="I379" i="1"/>
  <c r="I374" i="1"/>
  <c r="I369" i="1"/>
  <c r="I362" i="1"/>
  <c r="I348" i="1"/>
  <c r="I340" i="1"/>
  <c r="I396" i="1"/>
  <c r="I387" i="1"/>
  <c r="I382" i="1"/>
  <c r="I377" i="1"/>
  <c r="I353" i="1"/>
  <c r="I343" i="1"/>
  <c r="I338" i="1"/>
  <c r="I333" i="1"/>
  <c r="I328" i="1"/>
  <c r="I323" i="1"/>
  <c r="I313" i="1"/>
  <c r="I305" i="1"/>
  <c r="I295" i="1"/>
  <c r="I290" i="1"/>
  <c r="I317" i="1"/>
  <c r="I308" i="1"/>
  <c r="I302" i="1"/>
  <c r="I293" i="1"/>
  <c r="I285" i="1"/>
  <c r="I271" i="1"/>
  <c r="I330" i="1"/>
  <c r="I276" i="1"/>
  <c r="I267" i="1"/>
  <c r="I239" i="1"/>
  <c r="I232" i="1"/>
  <c r="I224" i="1"/>
  <c r="I315" i="1"/>
  <c r="I297" i="1"/>
  <c r="I318" i="1"/>
  <c r="I237" i="1"/>
  <c r="I227" i="1"/>
  <c r="I222" i="1"/>
  <c r="I217" i="1"/>
  <c r="I202" i="1"/>
  <c r="I185" i="1"/>
  <c r="I166" i="1"/>
  <c r="I151" i="1"/>
  <c r="I146" i="1"/>
  <c r="I144" i="1"/>
  <c r="I139" i="1"/>
  <c r="I134" i="1"/>
  <c r="I122" i="1"/>
  <c r="I115" i="1"/>
  <c r="I113" i="1"/>
  <c r="I106" i="1"/>
  <c r="I92" i="1"/>
  <c r="I85" i="1"/>
  <c r="I80" i="1"/>
  <c r="I78" i="1"/>
  <c r="I68" i="1"/>
  <c r="I61" i="1"/>
  <c r="I59" i="1"/>
  <c r="I310" i="1"/>
  <c r="I300" i="1"/>
  <c r="I287" i="1"/>
  <c r="I278" i="1"/>
  <c r="I260" i="1"/>
  <c r="I248" i="1"/>
  <c r="I225" i="1"/>
  <c r="I307" i="1"/>
  <c r="I298" i="1"/>
  <c r="I292" i="1"/>
  <c r="I283" i="1"/>
  <c r="I269" i="1"/>
  <c r="I265" i="1"/>
  <c r="I262" i="1"/>
  <c r="I259" i="1"/>
  <c r="I258" i="1"/>
  <c r="I255" i="1"/>
  <c r="I245" i="1"/>
  <c r="I231" i="1"/>
  <c r="I220" i="1"/>
  <c r="I215" i="1"/>
  <c r="I210" i="1"/>
  <c r="I320" i="1"/>
  <c r="I253" i="1"/>
  <c r="I226" i="1"/>
  <c r="I235" i="1"/>
  <c r="I209" i="1"/>
  <c r="I200" i="1"/>
  <c r="I188" i="1"/>
  <c r="I183" i="1"/>
  <c r="I173" i="1"/>
  <c r="I168" i="1"/>
  <c r="I157" i="1"/>
  <c r="I143" i="1"/>
  <c r="I131" i="1"/>
  <c r="I123" i="1"/>
  <c r="I109" i="1"/>
  <c r="I99" i="1"/>
  <c r="I94" i="1"/>
  <c r="I89" i="1"/>
  <c r="I86" i="1"/>
  <c r="I81" i="1"/>
  <c r="I71" i="1"/>
  <c r="I66" i="1"/>
  <c r="I36" i="1"/>
  <c r="I31" i="1"/>
  <c r="I21" i="1"/>
  <c r="I221" i="1"/>
  <c r="I192" i="1"/>
  <c r="I182" i="1"/>
  <c r="I179" i="1"/>
  <c r="I167" i="1"/>
  <c r="I150" i="1"/>
  <c r="I142" i="1"/>
  <c r="I130" i="1"/>
  <c r="I114" i="1"/>
  <c r="I111" i="1"/>
  <c r="I37" i="1"/>
  <c r="I32" i="1"/>
  <c r="I27" i="1"/>
  <c r="I70" i="1"/>
  <c r="I25" i="1"/>
  <c r="I20" i="1"/>
  <c r="I15" i="1"/>
  <c r="I12" i="1"/>
  <c r="I196" i="1"/>
  <c r="I152" i="1"/>
  <c r="I124" i="1"/>
  <c r="I244" i="1"/>
  <c r="I208" i="1"/>
  <c r="I205" i="1"/>
  <c r="I195" i="1"/>
  <c r="I180" i="1"/>
  <c r="I162" i="1"/>
  <c r="I133" i="1"/>
  <c r="I125" i="1"/>
  <c r="I112" i="1"/>
  <c r="I104" i="1"/>
  <c r="I83" i="1"/>
  <c r="I63" i="1"/>
  <c r="I60" i="1"/>
  <c r="I46" i="1"/>
  <c r="I41" i="1"/>
  <c r="I39" i="1"/>
  <c r="I29" i="1"/>
  <c r="I24" i="1"/>
  <c r="I19" i="1"/>
  <c r="I14" i="1"/>
  <c r="I11" i="1"/>
  <c r="I9" i="1"/>
  <c r="I246" i="1"/>
  <c r="I218" i="1"/>
  <c r="I170" i="1"/>
  <c r="I137" i="1"/>
  <c r="I93" i="1"/>
  <c r="I62" i="1"/>
  <c r="I49" i="1"/>
  <c r="I22" i="1"/>
  <c r="I17" i="1"/>
  <c r="I251" i="1"/>
  <c r="I243" i="1"/>
  <c r="I230" i="1"/>
  <c r="I219" i="1"/>
  <c r="I216" i="1"/>
  <c r="I207" i="1"/>
  <c r="I204" i="1"/>
  <c r="I201" i="1"/>
  <c r="I184" i="1"/>
  <c r="I164" i="1"/>
  <c r="I147" i="1"/>
  <c r="I108" i="1"/>
  <c r="I103" i="1"/>
  <c r="I95" i="1"/>
  <c r="I47" i="1"/>
  <c r="I42" i="1"/>
  <c r="I174" i="1"/>
  <c r="I169" i="1"/>
  <c r="I158" i="1"/>
  <c r="I155" i="1"/>
  <c r="I254" i="1"/>
  <c r="I241" i="1"/>
  <c r="I197" i="1"/>
  <c r="I190" i="1"/>
  <c r="I177" i="1"/>
  <c r="I175" i="1"/>
  <c r="I165" i="1"/>
  <c r="I159" i="1"/>
  <c r="I156" i="1"/>
  <c r="I153" i="1"/>
  <c r="I148" i="1"/>
  <c r="I145" i="1"/>
  <c r="I140" i="1"/>
  <c r="I135" i="1"/>
  <c r="I128" i="1"/>
  <c r="I120" i="1"/>
  <c r="I117" i="1"/>
  <c r="I101" i="1"/>
  <c r="I96" i="1"/>
  <c r="I91" i="1"/>
  <c r="I73" i="1"/>
  <c r="I57" i="1"/>
  <c r="I55" i="1"/>
  <c r="I53" i="1"/>
  <c r="I51" i="1"/>
  <c r="I44" i="1"/>
  <c r="I34" i="1"/>
  <c r="I187" i="1"/>
  <c r="I172" i="1"/>
  <c r="I98" i="1"/>
  <c r="I88" i="1"/>
  <c r="I75" i="1"/>
  <c r="I199" i="1"/>
  <c r="I194" i="1"/>
  <c r="I132" i="1"/>
  <c r="I127" i="1"/>
  <c r="I77" i="1"/>
  <c r="I65" i="1"/>
  <c r="I161" i="1"/>
  <c r="I274" i="1"/>
  <c r="I228" i="1"/>
  <c r="I214" i="1"/>
  <c r="I213" i="1"/>
  <c r="I336" i="1"/>
  <c r="I238" i="1"/>
  <c r="I212" i="1"/>
  <c r="I211" i="1"/>
  <c r="I206" i="1"/>
  <c r="I198" i="1"/>
  <c r="I191" i="1"/>
  <c r="I189" i="1"/>
  <c r="I186" i="1"/>
  <c r="I181" i="1"/>
  <c r="I176" i="1"/>
  <c r="I149" i="1"/>
  <c r="I110" i="1"/>
  <c r="I102" i="1"/>
  <c r="I87" i="1"/>
  <c r="I79" i="1"/>
  <c r="I74" i="1"/>
  <c r="I72" i="1"/>
  <c r="I64" i="1"/>
  <c r="I54" i="1"/>
  <c r="I52" i="1"/>
  <c r="I50" i="1"/>
  <c r="I38" i="1"/>
  <c r="I28" i="1"/>
  <c r="I23" i="1"/>
  <c r="I18" i="1"/>
  <c r="I8" i="1"/>
  <c r="I281" i="1"/>
  <c r="I240" i="1"/>
  <c r="I223" i="1"/>
  <c r="I138" i="1"/>
  <c r="I126" i="1"/>
  <c r="I105" i="1"/>
  <c r="I100" i="1"/>
  <c r="I90" i="1"/>
  <c r="I82" i="1"/>
  <c r="I33" i="1"/>
  <c r="I26" i="1"/>
  <c r="I119" i="1"/>
  <c r="I116" i="1"/>
  <c r="I160" i="1"/>
  <c r="I118" i="1"/>
  <c r="I45" i="1"/>
  <c r="I171" i="1"/>
  <c r="I193" i="1"/>
  <c r="I154" i="1"/>
  <c r="I121" i="1"/>
  <c r="I107" i="1"/>
  <c r="I97" i="1"/>
  <c r="I67" i="1"/>
  <c r="I43" i="1"/>
  <c r="I30" i="1"/>
  <c r="I13" i="1"/>
  <c r="I141" i="1"/>
  <c r="I84" i="1"/>
  <c r="I56" i="1"/>
  <c r="I40" i="1"/>
  <c r="I163" i="1"/>
  <c r="I136" i="1"/>
  <c r="I129" i="1"/>
  <c r="I76" i="1"/>
  <c r="I69" i="1"/>
  <c r="I58" i="1"/>
  <c r="I16" i="1"/>
  <c r="I10" i="1"/>
  <c r="I203" i="1"/>
  <c r="I178" i="1"/>
  <c r="I35" i="1"/>
  <c r="I48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249" i="1"/>
  <c r="L2247" i="1"/>
  <c r="L2245" i="1"/>
  <c r="L2243" i="1"/>
  <c r="L2241" i="1"/>
  <c r="L2239" i="1"/>
  <c r="L2237" i="1"/>
  <c r="L2235" i="1"/>
  <c r="L2233" i="1"/>
  <c r="L2231" i="1"/>
  <c r="L2215" i="1"/>
  <c r="L2229" i="1"/>
  <c r="L2213" i="1"/>
  <c r="L2199" i="1"/>
  <c r="L2195" i="1"/>
  <c r="L2227" i="1"/>
  <c r="L2211" i="1"/>
  <c r="L2225" i="1"/>
  <c r="L2209" i="1"/>
  <c r="L2193" i="1"/>
  <c r="L2191" i="1"/>
  <c r="L2189" i="1"/>
  <c r="L2187" i="1"/>
  <c r="L2185" i="1"/>
  <c r="L2183" i="1"/>
  <c r="L2181" i="1"/>
  <c r="L2179" i="1"/>
  <c r="L2177" i="1"/>
  <c r="L2175" i="1"/>
  <c r="L2173" i="1"/>
  <c r="L2171" i="1"/>
  <c r="L2169" i="1"/>
  <c r="L2167" i="1"/>
  <c r="L2165" i="1"/>
  <c r="L2163" i="1"/>
  <c r="L2221" i="1"/>
  <c r="L2205" i="1"/>
  <c r="L2197" i="1"/>
  <c r="L2203" i="1"/>
  <c r="L2184" i="1"/>
  <c r="L2217" i="1"/>
  <c r="L2207" i="1"/>
  <c r="L2182" i="1"/>
  <c r="L2172" i="1"/>
  <c r="L2168" i="1"/>
  <c r="L2164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80" i="1"/>
  <c r="L2178" i="1"/>
  <c r="L2161" i="1"/>
  <c r="L2201" i="1"/>
  <c r="L2192" i="1"/>
  <c r="L2176" i="1"/>
  <c r="L2219" i="1"/>
  <c r="L2190" i="1"/>
  <c r="L2174" i="1"/>
  <c r="L2170" i="1"/>
  <c r="L2166" i="1"/>
  <c r="L2162" i="1"/>
  <c r="L2160" i="1"/>
  <c r="L2159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86" i="1"/>
  <c r="L2158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223" i="1"/>
  <c r="L2188" i="1"/>
  <c r="L2124" i="1"/>
  <c r="L2122" i="1"/>
  <c r="L2120" i="1"/>
  <c r="L2118" i="1"/>
  <c r="L2116" i="1"/>
  <c r="L2114" i="1"/>
  <c r="L2112" i="1"/>
  <c r="L2110" i="1"/>
  <c r="L2108" i="1"/>
  <c r="L2106" i="1"/>
  <c r="L2104" i="1"/>
  <c r="L2098" i="1"/>
  <c r="L2096" i="1"/>
  <c r="L2086" i="1"/>
  <c r="L2102" i="1"/>
  <c r="L2094" i="1"/>
  <c r="L2082" i="1"/>
  <c r="L2088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100" i="1"/>
  <c r="L2092" i="1"/>
  <c r="L2084" i="1"/>
  <c r="L2090" i="1"/>
  <c r="L2074" i="1"/>
  <c r="L2058" i="1"/>
  <c r="L2048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2068" i="1"/>
  <c r="L2052" i="1"/>
  <c r="L2042" i="1"/>
  <c r="L2041" i="1"/>
  <c r="L2034" i="1"/>
  <c r="L2033" i="1"/>
  <c r="L2026" i="1"/>
  <c r="L2025" i="1"/>
  <c r="L2019" i="1"/>
  <c r="L2016" i="1"/>
  <c r="L2078" i="1"/>
  <c r="L2062" i="1"/>
  <c r="L2072" i="1"/>
  <c r="L2056" i="1"/>
  <c r="L2040" i="1"/>
  <c r="L2039" i="1"/>
  <c r="L2032" i="1"/>
  <c r="L2031" i="1"/>
  <c r="L2024" i="1"/>
  <c r="L2023" i="1"/>
  <c r="L2066" i="1"/>
  <c r="L2018" i="1"/>
  <c r="L2015" i="1"/>
  <c r="L2013" i="1"/>
  <c r="L2011" i="1"/>
  <c r="L2009" i="1"/>
  <c r="L2007" i="1"/>
  <c r="L2005" i="1"/>
  <c r="L2003" i="1"/>
  <c r="L2076" i="1"/>
  <c r="L2060" i="1"/>
  <c r="L2050" i="1"/>
  <c r="L2045" i="1"/>
  <c r="L2038" i="1"/>
  <c r="L2037" i="1"/>
  <c r="L2030" i="1"/>
  <c r="L2029" i="1"/>
  <c r="L2022" i="1"/>
  <c r="L2021" i="1"/>
  <c r="L2070" i="1"/>
  <c r="L2054" i="1"/>
  <c r="L2047" i="1"/>
  <c r="L2017" i="1"/>
  <c r="L2035" i="1"/>
  <c r="L2028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L1949" i="1"/>
  <c r="L1947" i="1"/>
  <c r="L1945" i="1"/>
  <c r="L1943" i="1"/>
  <c r="L1941" i="1"/>
  <c r="L1939" i="1"/>
  <c r="L1937" i="1"/>
  <c r="L1935" i="1"/>
  <c r="L2027" i="1"/>
  <c r="L2020" i="1"/>
  <c r="L1999" i="1"/>
  <c r="L1995" i="1"/>
  <c r="L1991" i="1"/>
  <c r="L1987" i="1"/>
  <c r="L2080" i="1"/>
  <c r="L1983" i="1"/>
  <c r="L2046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2001" i="1"/>
  <c r="L1997" i="1"/>
  <c r="L1993" i="1"/>
  <c r="L2064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L1886" i="1"/>
  <c r="L1884" i="1"/>
  <c r="L1882" i="1"/>
  <c r="L1880" i="1"/>
  <c r="L1878" i="1"/>
  <c r="L1876" i="1"/>
  <c r="L1874" i="1"/>
  <c r="L1872" i="1"/>
  <c r="L1870" i="1"/>
  <c r="L1868" i="1"/>
  <c r="L1866" i="1"/>
  <c r="L1864" i="1"/>
  <c r="L1862" i="1"/>
  <c r="L1860" i="1"/>
  <c r="L1858" i="1"/>
  <c r="L1856" i="1"/>
  <c r="L1854" i="1"/>
  <c r="L1852" i="1"/>
  <c r="L1940" i="1"/>
  <c r="L2044" i="1"/>
  <c r="L2043" i="1"/>
  <c r="L1936" i="1"/>
  <c r="L1942" i="1"/>
  <c r="L1933" i="1"/>
  <c r="L1931" i="1"/>
  <c r="L1929" i="1"/>
  <c r="L1927" i="1"/>
  <c r="L1925" i="1"/>
  <c r="L1923" i="1"/>
  <c r="L1921" i="1"/>
  <c r="L1919" i="1"/>
  <c r="L1917" i="1"/>
  <c r="L1915" i="1"/>
  <c r="L1913" i="1"/>
  <c r="L1911" i="1"/>
  <c r="L1909" i="1"/>
  <c r="L1907" i="1"/>
  <c r="L1905" i="1"/>
  <c r="L1903" i="1"/>
  <c r="L1901" i="1"/>
  <c r="L1899" i="1"/>
  <c r="L1897" i="1"/>
  <c r="L1895" i="1"/>
  <c r="L1893" i="1"/>
  <c r="L1891" i="1"/>
  <c r="L1889" i="1"/>
  <c r="L1887" i="1"/>
  <c r="L1885" i="1"/>
  <c r="L1883" i="1"/>
  <c r="L1881" i="1"/>
  <c r="L1879" i="1"/>
  <c r="L1877" i="1"/>
  <c r="L1875" i="1"/>
  <c r="L1873" i="1"/>
  <c r="L1871" i="1"/>
  <c r="L2036" i="1"/>
  <c r="L1989" i="1"/>
  <c r="L1863" i="1"/>
  <c r="L1855" i="1"/>
  <c r="L1851" i="1"/>
  <c r="L1849" i="1"/>
  <c r="L1847" i="1"/>
  <c r="L1845" i="1"/>
  <c r="L1843" i="1"/>
  <c r="L1841" i="1"/>
  <c r="L1839" i="1"/>
  <c r="L1837" i="1"/>
  <c r="L1835" i="1"/>
  <c r="L1833" i="1"/>
  <c r="L1831" i="1"/>
  <c r="L1829" i="1"/>
  <c r="L1827" i="1"/>
  <c r="L1825" i="1"/>
  <c r="L1823" i="1"/>
  <c r="L1821" i="1"/>
  <c r="L1819" i="1"/>
  <c r="L1817" i="1"/>
  <c r="L1815" i="1"/>
  <c r="L1813" i="1"/>
  <c r="L1811" i="1"/>
  <c r="L1809" i="1"/>
  <c r="L1807" i="1"/>
  <c r="L1805" i="1"/>
  <c r="L1803" i="1"/>
  <c r="L1801" i="1"/>
  <c r="L1799" i="1"/>
  <c r="L1797" i="1"/>
  <c r="L1795" i="1"/>
  <c r="L1793" i="1"/>
  <c r="L1791" i="1"/>
  <c r="L1789" i="1"/>
  <c r="L1787" i="1"/>
  <c r="L1785" i="1"/>
  <c r="L1783" i="1"/>
  <c r="L1781" i="1"/>
  <c r="L1779" i="1"/>
  <c r="L1777" i="1"/>
  <c r="L1985" i="1"/>
  <c r="L1861" i="1"/>
  <c r="L1859" i="1"/>
  <c r="L1853" i="1"/>
  <c r="L1869" i="1"/>
  <c r="L1836" i="1"/>
  <c r="L1820" i="1"/>
  <c r="L1786" i="1"/>
  <c r="L1850" i="1"/>
  <c r="L1834" i="1"/>
  <c r="L1818" i="1"/>
  <c r="L1810" i="1"/>
  <c r="L1806" i="1"/>
  <c r="L1802" i="1"/>
  <c r="L1792" i="1"/>
  <c r="L1848" i="1"/>
  <c r="L1832" i="1"/>
  <c r="L1816" i="1"/>
  <c r="L1798" i="1"/>
  <c r="L1782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846" i="1"/>
  <c r="L1830" i="1"/>
  <c r="L1814" i="1"/>
  <c r="L1788" i="1"/>
  <c r="L1938" i="1"/>
  <c r="L1865" i="1"/>
  <c r="L1844" i="1"/>
  <c r="L1828" i="1"/>
  <c r="L1794" i="1"/>
  <c r="L1778" i="1"/>
  <c r="L1867" i="1"/>
  <c r="L1842" i="1"/>
  <c r="L1826" i="1"/>
  <c r="L1812" i="1"/>
  <c r="L1808" i="1"/>
  <c r="L1804" i="1"/>
  <c r="L1800" i="1"/>
  <c r="L1784" i="1"/>
  <c r="L1824" i="1"/>
  <c r="L1790" i="1"/>
  <c r="L1775" i="1"/>
  <c r="L1767" i="1"/>
  <c r="L1759" i="1"/>
  <c r="L1751" i="1"/>
  <c r="L1743" i="1"/>
  <c r="L1735" i="1"/>
  <c r="L1731" i="1"/>
  <c r="L1727" i="1"/>
  <c r="L1838" i="1"/>
  <c r="L1796" i="1"/>
  <c r="L1723" i="1"/>
  <c r="L1769" i="1"/>
  <c r="L1761" i="1"/>
  <c r="L1753" i="1"/>
  <c r="L1745" i="1"/>
  <c r="L1737" i="1"/>
  <c r="L1721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822" i="1"/>
  <c r="L1780" i="1"/>
  <c r="L1771" i="1"/>
  <c r="L1763" i="1"/>
  <c r="L1755" i="1"/>
  <c r="L1747" i="1"/>
  <c r="L1739" i="1"/>
  <c r="L1729" i="1"/>
  <c r="L1725" i="1"/>
  <c r="L1857" i="1"/>
  <c r="L1840" i="1"/>
  <c r="L1773" i="1"/>
  <c r="L1765" i="1"/>
  <c r="L1757" i="1"/>
  <c r="L1749" i="1"/>
  <c r="L1741" i="1"/>
  <c r="L1733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719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639" i="1"/>
  <c r="L1641" i="1"/>
  <c r="L1637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35" i="1"/>
  <c r="L1532" i="1"/>
  <c r="L1540" i="1"/>
  <c r="L1531" i="1"/>
  <c r="L1528" i="1"/>
  <c r="L1538" i="1"/>
  <c r="L1534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527" i="1"/>
  <c r="L1533" i="1"/>
  <c r="L1530" i="1"/>
  <c r="L1522" i="1"/>
  <c r="L1514" i="1"/>
  <c r="L1506" i="1"/>
  <c r="L1498" i="1"/>
  <c r="L1490" i="1"/>
  <c r="L1476" i="1"/>
  <c r="L1460" i="1"/>
  <c r="L1438" i="1"/>
  <c r="L1437" i="1"/>
  <c r="L1431" i="1"/>
  <c r="L1428" i="1"/>
  <c r="L1422" i="1"/>
  <c r="L1420" i="1"/>
  <c r="L1418" i="1"/>
  <c r="L1416" i="1"/>
  <c r="L1414" i="1"/>
  <c r="L1412" i="1"/>
  <c r="L1410" i="1"/>
  <c r="L1408" i="1"/>
  <c r="L1406" i="1"/>
  <c r="L1404" i="1"/>
  <c r="L1402" i="1"/>
  <c r="L1400" i="1"/>
  <c r="L1398" i="1"/>
  <c r="L1396" i="1"/>
  <c r="L1394" i="1"/>
  <c r="L1392" i="1"/>
  <c r="L1390" i="1"/>
  <c r="L1388" i="1"/>
  <c r="L1386" i="1"/>
  <c r="L1384" i="1"/>
  <c r="L1382" i="1"/>
  <c r="L1380" i="1"/>
  <c r="L1378" i="1"/>
  <c r="L1376" i="1"/>
  <c r="L1374" i="1"/>
  <c r="L1372" i="1"/>
  <c r="L1370" i="1"/>
  <c r="L1368" i="1"/>
  <c r="L1366" i="1"/>
  <c r="L1364" i="1"/>
  <c r="L1362" i="1"/>
  <c r="L1360" i="1"/>
  <c r="L1536" i="1"/>
  <c r="L1474" i="1"/>
  <c r="L1458" i="1"/>
  <c r="L1524" i="1"/>
  <c r="L1516" i="1"/>
  <c r="L1508" i="1"/>
  <c r="L1500" i="1"/>
  <c r="L1492" i="1"/>
  <c r="L1472" i="1"/>
  <c r="L1443" i="1"/>
  <c r="L1436" i="1"/>
  <c r="L1435" i="1"/>
  <c r="L1427" i="1"/>
  <c r="L1424" i="1"/>
  <c r="L1470" i="1"/>
  <c r="L1456" i="1"/>
  <c r="L1452" i="1"/>
  <c r="L1448" i="1"/>
  <c r="L1444" i="1"/>
  <c r="L1430" i="1"/>
  <c r="L1529" i="1"/>
  <c r="L1526" i="1"/>
  <c r="L1518" i="1"/>
  <c r="L1510" i="1"/>
  <c r="L1502" i="1"/>
  <c r="L1494" i="1"/>
  <c r="L1486" i="1"/>
  <c r="L1484" i="1"/>
  <c r="L1468" i="1"/>
  <c r="L1442" i="1"/>
  <c r="L1441" i="1"/>
  <c r="L1434" i="1"/>
  <c r="L1433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482" i="1"/>
  <c r="L1466" i="1"/>
  <c r="L1429" i="1"/>
  <c r="L1426" i="1"/>
  <c r="L1520" i="1"/>
  <c r="L1512" i="1"/>
  <c r="L1504" i="1"/>
  <c r="L1496" i="1"/>
  <c r="L1488" i="1"/>
  <c r="L1480" i="1"/>
  <c r="L1464" i="1"/>
  <c r="L1440" i="1"/>
  <c r="L1439" i="1"/>
  <c r="L1432" i="1"/>
  <c r="L1373" i="1"/>
  <c r="L1355" i="1"/>
  <c r="L1354" i="1"/>
  <c r="L1371" i="1"/>
  <c r="L1357" i="1"/>
  <c r="L1356" i="1"/>
  <c r="L1446" i="1"/>
  <c r="L1425" i="1"/>
  <c r="L1369" i="1"/>
  <c r="L1359" i="1"/>
  <c r="L135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367" i="1"/>
  <c r="L1454" i="1"/>
  <c r="L1381" i="1"/>
  <c r="L1365" i="1"/>
  <c r="L1379" i="1"/>
  <c r="L1363" i="1"/>
  <c r="L1349" i="1"/>
  <c r="L1348" i="1"/>
  <c r="L1478" i="1"/>
  <c r="L1377" i="1"/>
  <c r="L1361" i="1"/>
  <c r="L1351" i="1"/>
  <c r="L1350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199" i="1"/>
  <c r="L1191" i="1"/>
  <c r="L1183" i="1"/>
  <c r="L1156" i="1"/>
  <c r="L1153" i="1"/>
  <c r="L1169" i="1"/>
  <c r="L1161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1201" i="1"/>
  <c r="L1193" i="1"/>
  <c r="L1185" i="1"/>
  <c r="L1179" i="1"/>
  <c r="L1175" i="1"/>
  <c r="L1152" i="1"/>
  <c r="L1149" i="1"/>
  <c r="L1167" i="1"/>
  <c r="L1159" i="1"/>
  <c r="L1155" i="1"/>
  <c r="L1462" i="1"/>
  <c r="L1353" i="1"/>
  <c r="L1203" i="1"/>
  <c r="L1195" i="1"/>
  <c r="L1187" i="1"/>
  <c r="L1450" i="1"/>
  <c r="L1375" i="1"/>
  <c r="L1352" i="1"/>
  <c r="L1165" i="1"/>
  <c r="L1154" i="1"/>
  <c r="L1151" i="1"/>
  <c r="L1148" i="1"/>
  <c r="L1146" i="1"/>
  <c r="L1144" i="1"/>
  <c r="L1142" i="1"/>
  <c r="L1140" i="1"/>
  <c r="L1138" i="1"/>
  <c r="L1136" i="1"/>
  <c r="L1134" i="1"/>
  <c r="L1132" i="1"/>
  <c r="L1130" i="1"/>
  <c r="L1128" i="1"/>
  <c r="L1126" i="1"/>
  <c r="L1124" i="1"/>
  <c r="L1122" i="1"/>
  <c r="L1120" i="1"/>
  <c r="L1118" i="1"/>
  <c r="L1116" i="1"/>
  <c r="L1114" i="1"/>
  <c r="L1112" i="1"/>
  <c r="L1110" i="1"/>
  <c r="L1108" i="1"/>
  <c r="L1106" i="1"/>
  <c r="L1104" i="1"/>
  <c r="L1102" i="1"/>
  <c r="L1100" i="1"/>
  <c r="L1098" i="1"/>
  <c r="L1096" i="1"/>
  <c r="L1094" i="1"/>
  <c r="L1092" i="1"/>
  <c r="L1090" i="1"/>
  <c r="L1088" i="1"/>
  <c r="L1086" i="1"/>
  <c r="L1084" i="1"/>
  <c r="L1082" i="1"/>
  <c r="L1080" i="1"/>
  <c r="L1078" i="1"/>
  <c r="L1076" i="1"/>
  <c r="L1074" i="1"/>
  <c r="L1072" i="1"/>
  <c r="L1070" i="1"/>
  <c r="L1068" i="1"/>
  <c r="L1066" i="1"/>
  <c r="L1064" i="1"/>
  <c r="L1062" i="1"/>
  <c r="L1060" i="1"/>
  <c r="L1058" i="1"/>
  <c r="L1056" i="1"/>
  <c r="L1054" i="1"/>
  <c r="L1052" i="1"/>
  <c r="L1050" i="1"/>
  <c r="L1048" i="1"/>
  <c r="L1046" i="1"/>
  <c r="L1044" i="1"/>
  <c r="L1042" i="1"/>
  <c r="L1040" i="1"/>
  <c r="L1038" i="1"/>
  <c r="L1036" i="1"/>
  <c r="L1034" i="1"/>
  <c r="L1032" i="1"/>
  <c r="L1030" i="1"/>
  <c r="L1028" i="1"/>
  <c r="L1026" i="1"/>
  <c r="L1024" i="1"/>
  <c r="L1022" i="1"/>
  <c r="L1020" i="1"/>
  <c r="L1018" i="1"/>
  <c r="L1016" i="1"/>
  <c r="L1014" i="1"/>
  <c r="L1012" i="1"/>
  <c r="L1010" i="1"/>
  <c r="L1008" i="1"/>
  <c r="L1006" i="1"/>
  <c r="L1004" i="1"/>
  <c r="L1002" i="1"/>
  <c r="L1000" i="1"/>
  <c r="L998" i="1"/>
  <c r="L996" i="1"/>
  <c r="L994" i="1"/>
  <c r="L992" i="1"/>
  <c r="L990" i="1"/>
  <c r="L988" i="1"/>
  <c r="L986" i="1"/>
  <c r="L984" i="1"/>
  <c r="L982" i="1"/>
  <c r="L1197" i="1"/>
  <c r="L1189" i="1"/>
  <c r="L1181" i="1"/>
  <c r="L1177" i="1"/>
  <c r="L1173" i="1"/>
  <c r="L1157" i="1"/>
  <c r="L1171" i="1"/>
  <c r="L980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1163" i="1"/>
  <c r="L1150" i="1"/>
  <c r="L978" i="1"/>
  <c r="L976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974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798" i="1"/>
  <c r="L792" i="1"/>
  <c r="L790" i="1"/>
  <c r="L794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800" i="1"/>
  <c r="L796" i="1"/>
  <c r="L782" i="1"/>
  <c r="L615" i="1"/>
  <c r="L607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776" i="1"/>
  <c r="L614" i="1"/>
  <c r="L606" i="1"/>
  <c r="L786" i="1"/>
  <c r="L613" i="1"/>
  <c r="L605" i="1"/>
  <c r="L780" i="1"/>
  <c r="L629" i="1"/>
  <c r="L620" i="1"/>
  <c r="L612" i="1"/>
  <c r="L604" i="1"/>
  <c r="L774" i="1"/>
  <c r="L622" i="1"/>
  <c r="L621" i="1"/>
  <c r="L619" i="1"/>
  <c r="L611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784" i="1"/>
  <c r="L624" i="1"/>
  <c r="L623" i="1"/>
  <c r="L618" i="1"/>
  <c r="L610" i="1"/>
  <c r="L778" i="1"/>
  <c r="L626" i="1"/>
  <c r="L625" i="1"/>
  <c r="L617" i="1"/>
  <c r="L609" i="1"/>
  <c r="L616" i="1"/>
  <c r="L405" i="1"/>
  <c r="L403" i="1"/>
  <c r="L608" i="1"/>
  <c r="L426" i="1"/>
  <c r="L424" i="1"/>
  <c r="L422" i="1"/>
  <c r="L420" i="1"/>
  <c r="L418" i="1"/>
  <c r="L416" i="1"/>
  <c r="L414" i="1"/>
  <c r="L412" i="1"/>
  <c r="L410" i="1"/>
  <c r="L401" i="1"/>
  <c r="L772" i="1"/>
  <c r="L428" i="1"/>
  <c r="L408" i="1"/>
  <c r="L430" i="1"/>
  <c r="L429" i="1"/>
  <c r="L406" i="1"/>
  <c r="L399" i="1"/>
  <c r="L431" i="1"/>
  <c r="L627" i="1"/>
  <c r="L432" i="1"/>
  <c r="L427" i="1"/>
  <c r="L425" i="1"/>
  <c r="L423" i="1"/>
  <c r="L421" i="1"/>
  <c r="L419" i="1"/>
  <c r="L417" i="1"/>
  <c r="L415" i="1"/>
  <c r="L413" i="1"/>
  <c r="L411" i="1"/>
  <c r="L409" i="1"/>
  <c r="L407" i="1"/>
  <c r="L788" i="1"/>
  <c r="L433" i="1"/>
  <c r="L395" i="1"/>
  <c r="L393" i="1"/>
  <c r="L383" i="1"/>
  <c r="L378" i="1"/>
  <c r="L373" i="1"/>
  <c r="L368" i="1"/>
  <c r="L361" i="1"/>
  <c r="L347" i="1"/>
  <c r="L386" i="1"/>
  <c r="L381" i="1"/>
  <c r="L376" i="1"/>
  <c r="L371" i="1"/>
  <c r="L366" i="1"/>
  <c r="L364" i="1"/>
  <c r="L359" i="1"/>
  <c r="L357" i="1"/>
  <c r="L352" i="1"/>
  <c r="L342" i="1"/>
  <c r="L337" i="1"/>
  <c r="L332" i="1"/>
  <c r="L327" i="1"/>
  <c r="L322" i="1"/>
  <c r="L312" i="1"/>
  <c r="L304" i="1"/>
  <c r="L299" i="1"/>
  <c r="L289" i="1"/>
  <c r="L280" i="1"/>
  <c r="L273" i="1"/>
  <c r="L264" i="1"/>
  <c r="L257" i="1"/>
  <c r="L252" i="1"/>
  <c r="L250" i="1"/>
  <c r="L236" i="1"/>
  <c r="L234" i="1"/>
  <c r="L398" i="1"/>
  <c r="L391" i="1"/>
  <c r="L389" i="1"/>
  <c r="L355" i="1"/>
  <c r="L350" i="1"/>
  <c r="L345" i="1"/>
  <c r="L335" i="1"/>
  <c r="L325" i="1"/>
  <c r="L317" i="1"/>
  <c r="L307" i="1"/>
  <c r="L297" i="1"/>
  <c r="L292" i="1"/>
  <c r="L248" i="1"/>
  <c r="L243" i="1"/>
  <c r="L402" i="1"/>
  <c r="L397" i="1"/>
  <c r="L394" i="1"/>
  <c r="L384" i="1"/>
  <c r="L379" i="1"/>
  <c r="L374" i="1"/>
  <c r="L369" i="1"/>
  <c r="L362" i="1"/>
  <c r="L348" i="1"/>
  <c r="L340" i="1"/>
  <c r="L330" i="1"/>
  <c r="L320" i="1"/>
  <c r="L315" i="1"/>
  <c r="L310" i="1"/>
  <c r="L302" i="1"/>
  <c r="L287" i="1"/>
  <c r="L285" i="1"/>
  <c r="L278" i="1"/>
  <c r="L271" i="1"/>
  <c r="L387" i="1"/>
  <c r="L382" i="1"/>
  <c r="L377" i="1"/>
  <c r="L353" i="1"/>
  <c r="L343" i="1"/>
  <c r="L338" i="1"/>
  <c r="L333" i="1"/>
  <c r="L328" i="1"/>
  <c r="L323" i="1"/>
  <c r="L313" i="1"/>
  <c r="L305" i="1"/>
  <c r="L295" i="1"/>
  <c r="L290" i="1"/>
  <c r="L283" i="1"/>
  <c r="L276" i="1"/>
  <c r="L269" i="1"/>
  <c r="L267" i="1"/>
  <c r="L265" i="1"/>
  <c r="L258" i="1"/>
  <c r="L246" i="1"/>
  <c r="L239" i="1"/>
  <c r="L237" i="1"/>
  <c r="L230" i="1"/>
  <c r="L396" i="1"/>
  <c r="L392" i="1"/>
  <c r="L372" i="1"/>
  <c r="L367" i="1"/>
  <c r="L365" i="1"/>
  <c r="L360" i="1"/>
  <c r="L358" i="1"/>
  <c r="L356" i="1"/>
  <c r="L346" i="1"/>
  <c r="L336" i="1"/>
  <c r="L400" i="1"/>
  <c r="L390" i="1"/>
  <c r="L385" i="1"/>
  <c r="L380" i="1"/>
  <c r="L375" i="1"/>
  <c r="L370" i="1"/>
  <c r="L363" i="1"/>
  <c r="L351" i="1"/>
  <c r="L349" i="1"/>
  <c r="L341" i="1"/>
  <c r="L404" i="1"/>
  <c r="L388" i="1"/>
  <c r="L354" i="1"/>
  <c r="L344" i="1"/>
  <c r="L339" i="1"/>
  <c r="L334" i="1"/>
  <c r="L324" i="1"/>
  <c r="L306" i="1"/>
  <c r="L296" i="1"/>
  <c r="L291" i="1"/>
  <c r="L272" i="1"/>
  <c r="L321" i="1"/>
  <c r="L318" i="1"/>
  <c r="L309" i="1"/>
  <c r="L294" i="1"/>
  <c r="L286" i="1"/>
  <c r="L277" i="1"/>
  <c r="L229" i="1"/>
  <c r="L225" i="1"/>
  <c r="L212" i="1"/>
  <c r="L303" i="1"/>
  <c r="L300" i="1"/>
  <c r="L298" i="1"/>
  <c r="L274" i="1"/>
  <c r="L263" i="1"/>
  <c r="L262" i="1"/>
  <c r="L261" i="1"/>
  <c r="L256" i="1"/>
  <c r="L255" i="1"/>
  <c r="L251" i="1"/>
  <c r="L249" i="1"/>
  <c r="L244" i="1"/>
  <c r="L235" i="1"/>
  <c r="L228" i="1"/>
  <c r="L223" i="1"/>
  <c r="L218" i="1"/>
  <c r="L205" i="1"/>
  <c r="L186" i="1"/>
  <c r="L174" i="1"/>
  <c r="L167" i="1"/>
  <c r="L158" i="1"/>
  <c r="L156" i="1"/>
  <c r="L154" i="1"/>
  <c r="L147" i="1"/>
  <c r="L135" i="1"/>
  <c r="L123" i="1"/>
  <c r="L116" i="1"/>
  <c r="L107" i="1"/>
  <c r="L100" i="1"/>
  <c r="L93" i="1"/>
  <c r="L88" i="1"/>
  <c r="L86" i="1"/>
  <c r="L81" i="1"/>
  <c r="L64" i="1"/>
  <c r="L62" i="1"/>
  <c r="L331" i="1"/>
  <c r="L319" i="1"/>
  <c r="L316" i="1"/>
  <c r="L288" i="1"/>
  <c r="L279" i="1"/>
  <c r="L259" i="1"/>
  <c r="L253" i="1"/>
  <c r="L247" i="1"/>
  <c r="L245" i="1"/>
  <c r="L242" i="1"/>
  <c r="L241" i="1"/>
  <c r="L226" i="1"/>
  <c r="L329" i="1"/>
  <c r="L301" i="1"/>
  <c r="L284" i="1"/>
  <c r="L270" i="1"/>
  <c r="L254" i="1"/>
  <c r="L221" i="1"/>
  <c r="L216" i="1"/>
  <c r="L211" i="1"/>
  <c r="L326" i="1"/>
  <c r="L314" i="1"/>
  <c r="L281" i="1"/>
  <c r="L232" i="1"/>
  <c r="L308" i="1"/>
  <c r="L268" i="1"/>
  <c r="L224" i="1"/>
  <c r="L192" i="1"/>
  <c r="L190" i="1"/>
  <c r="L187" i="1"/>
  <c r="L182" i="1"/>
  <c r="L172" i="1"/>
  <c r="L170" i="1"/>
  <c r="L150" i="1"/>
  <c r="L130" i="1"/>
  <c r="L120" i="1"/>
  <c r="L114" i="1"/>
  <c r="L106" i="1"/>
  <c r="L98" i="1"/>
  <c r="L75" i="1"/>
  <c r="L73" i="1"/>
  <c r="L57" i="1"/>
  <c r="L49" i="1"/>
  <c r="L37" i="1"/>
  <c r="L32" i="1"/>
  <c r="L27" i="1"/>
  <c r="L22" i="1"/>
  <c r="L17" i="1"/>
  <c r="L266" i="1"/>
  <c r="L214" i="1"/>
  <c r="L191" i="1"/>
  <c r="L189" i="1"/>
  <c r="L134" i="1"/>
  <c r="L113" i="1"/>
  <c r="L110" i="1"/>
  <c r="L38" i="1"/>
  <c r="L8" i="1"/>
  <c r="L26" i="1"/>
  <c r="L16" i="1"/>
  <c r="L193" i="1"/>
  <c r="L157" i="1"/>
  <c r="L151" i="1"/>
  <c r="L146" i="1"/>
  <c r="L143" i="1"/>
  <c r="L131" i="1"/>
  <c r="L227" i="1"/>
  <c r="L220" i="1"/>
  <c r="L204" i="1"/>
  <c r="L201" i="1"/>
  <c r="L199" i="1"/>
  <c r="L194" i="1"/>
  <c r="L184" i="1"/>
  <c r="L179" i="1"/>
  <c r="L142" i="1"/>
  <c r="L137" i="1"/>
  <c r="L122" i="1"/>
  <c r="L111" i="1"/>
  <c r="L108" i="1"/>
  <c r="L103" i="1"/>
  <c r="L85" i="1"/>
  <c r="L80" i="1"/>
  <c r="L77" i="1"/>
  <c r="L70" i="1"/>
  <c r="L65" i="1"/>
  <c r="L59" i="1"/>
  <c r="L47" i="1"/>
  <c r="L42" i="1"/>
  <c r="L25" i="1"/>
  <c r="L20" i="1"/>
  <c r="L15" i="1"/>
  <c r="L12" i="1"/>
  <c r="L10" i="1"/>
  <c r="L222" i="1"/>
  <c r="L213" i="1"/>
  <c r="L206" i="1"/>
  <c r="L169" i="1"/>
  <c r="L90" i="1"/>
  <c r="L54" i="1"/>
  <c r="L52" i="1"/>
  <c r="L50" i="1"/>
  <c r="L28" i="1"/>
  <c r="L23" i="1"/>
  <c r="L18" i="1"/>
  <c r="L282" i="1"/>
  <c r="L260" i="1"/>
  <c r="L210" i="1"/>
  <c r="L203" i="1"/>
  <c r="L181" i="1"/>
  <c r="L178" i="1"/>
  <c r="L176" i="1"/>
  <c r="L166" i="1"/>
  <c r="L149" i="1"/>
  <c r="L141" i="1"/>
  <c r="L121" i="1"/>
  <c r="L102" i="1"/>
  <c r="L92" i="1"/>
  <c r="L69" i="1"/>
  <c r="L61" i="1"/>
  <c r="L48" i="1"/>
  <c r="L43" i="1"/>
  <c r="L33" i="1"/>
  <c r="L13" i="1"/>
  <c r="L173" i="1"/>
  <c r="L171" i="1"/>
  <c r="L168" i="1"/>
  <c r="L275" i="1"/>
  <c r="L219" i="1"/>
  <c r="L217" i="1"/>
  <c r="L215" i="1"/>
  <c r="L207" i="1"/>
  <c r="L196" i="1"/>
  <c r="L164" i="1"/>
  <c r="L161" i="1"/>
  <c r="L155" i="1"/>
  <c r="L152" i="1"/>
  <c r="L144" i="1"/>
  <c r="L139" i="1"/>
  <c r="L132" i="1"/>
  <c r="L127" i="1"/>
  <c r="L124" i="1"/>
  <c r="L119" i="1"/>
  <c r="L105" i="1"/>
  <c r="L95" i="1"/>
  <c r="L82" i="1"/>
  <c r="L67" i="1"/>
  <c r="L56" i="1"/>
  <c r="L45" i="1"/>
  <c r="L40" i="1"/>
  <c r="L35" i="1"/>
  <c r="L30" i="1"/>
  <c r="L87" i="1"/>
  <c r="L79" i="1"/>
  <c r="L74" i="1"/>
  <c r="L72" i="1"/>
  <c r="L198" i="1"/>
  <c r="L163" i="1"/>
  <c r="L138" i="1"/>
  <c r="L136" i="1"/>
  <c r="L126" i="1"/>
  <c r="L84" i="1"/>
  <c r="L58" i="1"/>
  <c r="L160" i="1"/>
  <c r="L129" i="1"/>
  <c r="L311" i="1"/>
  <c r="L238" i="1"/>
  <c r="L209" i="1"/>
  <c r="L293" i="1"/>
  <c r="L240" i="1"/>
  <c r="L233" i="1"/>
  <c r="L200" i="1"/>
  <c r="L188" i="1"/>
  <c r="L183" i="1"/>
  <c r="L180" i="1"/>
  <c r="L133" i="1"/>
  <c r="L115" i="1"/>
  <c r="L112" i="1"/>
  <c r="L109" i="1"/>
  <c r="L78" i="1"/>
  <c r="L71" i="1"/>
  <c r="L66" i="1"/>
  <c r="L63" i="1"/>
  <c r="L60" i="1"/>
  <c r="L46" i="1"/>
  <c r="L41" i="1"/>
  <c r="L39" i="1"/>
  <c r="L29" i="1"/>
  <c r="L24" i="1"/>
  <c r="L19" i="1"/>
  <c r="L14" i="1"/>
  <c r="L11" i="1"/>
  <c r="L231" i="1"/>
  <c r="L202" i="1"/>
  <c r="L118" i="1"/>
  <c r="L175" i="1"/>
  <c r="L148" i="1"/>
  <c r="L177" i="1"/>
  <c r="L165" i="1"/>
  <c r="L125" i="1"/>
  <c r="L97" i="1"/>
  <c r="L9" i="1"/>
  <c r="L197" i="1"/>
  <c r="L159" i="1"/>
  <c r="L99" i="1"/>
  <c r="L94" i="1"/>
  <c r="L89" i="1"/>
  <c r="L36" i="1"/>
  <c r="L21" i="1"/>
  <c r="L185" i="1"/>
  <c r="L153" i="1"/>
  <c r="L145" i="1"/>
  <c r="L117" i="1"/>
  <c r="L76" i="1"/>
  <c r="L51" i="1"/>
  <c r="L34" i="1"/>
  <c r="L162" i="1"/>
  <c r="L140" i="1"/>
  <c r="L83" i="1"/>
  <c r="L53" i="1"/>
  <c r="L44" i="1"/>
  <c r="L104" i="1"/>
  <c r="L96" i="1"/>
  <c r="L128" i="1"/>
  <c r="L101" i="1"/>
  <c r="L91" i="1"/>
  <c r="L31" i="1"/>
  <c r="L195" i="1"/>
  <c r="L68" i="1"/>
  <c r="L55" i="1"/>
  <c r="L208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222" i="1"/>
  <c r="N2206" i="1"/>
  <c r="N2194" i="1"/>
  <c r="N2246" i="1"/>
  <c r="N2238" i="1"/>
  <c r="N2220" i="1"/>
  <c r="N2204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N2163" i="1"/>
  <c r="N2161" i="1"/>
  <c r="N2159" i="1"/>
  <c r="N2218" i="1"/>
  <c r="N2202" i="1"/>
  <c r="N2196" i="1"/>
  <c r="N2248" i="1"/>
  <c r="N2240" i="1"/>
  <c r="N2232" i="1"/>
  <c r="N2216" i="1"/>
  <c r="N2200" i="1"/>
  <c r="N2242" i="1"/>
  <c r="N2234" i="1"/>
  <c r="N2228" i="1"/>
  <c r="N2212" i="1"/>
  <c r="N2192" i="1"/>
  <c r="N2190" i="1"/>
  <c r="N2188" i="1"/>
  <c r="N2186" i="1"/>
  <c r="N2184" i="1"/>
  <c r="N2182" i="1"/>
  <c r="N2180" i="1"/>
  <c r="N2178" i="1"/>
  <c r="N2176" i="1"/>
  <c r="N2174" i="1"/>
  <c r="N2208" i="1"/>
  <c r="N2226" i="1"/>
  <c r="N2198" i="1"/>
  <c r="N2230" i="1"/>
  <c r="N2244" i="1"/>
  <c r="N2236" i="1"/>
  <c r="N2170" i="1"/>
  <c r="N2166" i="1"/>
  <c r="N2162" i="1"/>
  <c r="N2160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210" i="1"/>
  <c r="N2224" i="1"/>
  <c r="N2214" i="1"/>
  <c r="N2158" i="1"/>
  <c r="N2172" i="1"/>
  <c r="N2168" i="1"/>
  <c r="N2164" i="1"/>
  <c r="N2157" i="1"/>
  <c r="N2155" i="1"/>
  <c r="N2153" i="1"/>
  <c r="N2151" i="1"/>
  <c r="N2149" i="1"/>
  <c r="N2147" i="1"/>
  <c r="N2145" i="1"/>
  <c r="N2143" i="1"/>
  <c r="N2141" i="1"/>
  <c r="N2139" i="1"/>
  <c r="N2131" i="1"/>
  <c r="N2127" i="1"/>
  <c r="N2132" i="1"/>
  <c r="N2128" i="1"/>
  <c r="N2137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35" i="1"/>
  <c r="N2129" i="1"/>
  <c r="N2125" i="1"/>
  <c r="N2133" i="1"/>
  <c r="N2130" i="1"/>
  <c r="N2126" i="1"/>
  <c r="N2109" i="1"/>
  <c r="N2095" i="1"/>
  <c r="N2094" i="1"/>
  <c r="N2082" i="1"/>
  <c r="N2119" i="1"/>
  <c r="N2099" i="1"/>
  <c r="N2088" i="1"/>
  <c r="N2085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113" i="1"/>
  <c r="N2100" i="1"/>
  <c r="N2093" i="1"/>
  <c r="N2092" i="1"/>
  <c r="N2123" i="1"/>
  <c r="N2107" i="1"/>
  <c r="N2084" i="1"/>
  <c r="N2081" i="1"/>
  <c r="N2117" i="1"/>
  <c r="N2103" i="1"/>
  <c r="N2091" i="1"/>
  <c r="N2090" i="1"/>
  <c r="N2087" i="1"/>
  <c r="N2111" i="1"/>
  <c r="N2101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121" i="1"/>
  <c r="N2105" i="1"/>
  <c r="N2098" i="1"/>
  <c r="N2096" i="1"/>
  <c r="N2086" i="1"/>
  <c r="N2083" i="1"/>
  <c r="N2040" i="1"/>
  <c r="N2032" i="1"/>
  <c r="N2024" i="1"/>
  <c r="N2097" i="1"/>
  <c r="N2018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2115" i="1"/>
  <c r="N2089" i="1"/>
  <c r="N2038" i="1"/>
  <c r="N2030" i="1"/>
  <c r="N2022" i="1"/>
  <c r="N2050" i="1"/>
  <c r="N2046" i="1"/>
  <c r="N2044" i="1"/>
  <c r="N2036" i="1"/>
  <c r="N2028" i="1"/>
  <c r="N2020" i="1"/>
  <c r="N2048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2042" i="1"/>
  <c r="N2034" i="1"/>
  <c r="N1983" i="1"/>
  <c r="N2026" i="1"/>
  <c r="N1986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85" i="1"/>
  <c r="N1982" i="1"/>
  <c r="N1981" i="1"/>
  <c r="N1973" i="1"/>
  <c r="N1963" i="1"/>
  <c r="N1959" i="1"/>
  <c r="N1951" i="1"/>
  <c r="N1950" i="1"/>
  <c r="N1943" i="1"/>
  <c r="N1987" i="1"/>
  <c r="N1984" i="1"/>
  <c r="N1953" i="1"/>
  <c r="N1952" i="1"/>
  <c r="N1936" i="1"/>
  <c r="N2016" i="1"/>
  <c r="N1975" i="1"/>
  <c r="N1955" i="1"/>
  <c r="N1954" i="1"/>
  <c r="N1942" i="1"/>
  <c r="N1939" i="1"/>
  <c r="N1933" i="1"/>
  <c r="N1931" i="1"/>
  <c r="N1929" i="1"/>
  <c r="N1927" i="1"/>
  <c r="N1925" i="1"/>
  <c r="N1923" i="1"/>
  <c r="N1921" i="1"/>
  <c r="N1919" i="1"/>
  <c r="N1917" i="1"/>
  <c r="N1915" i="1"/>
  <c r="N1913" i="1"/>
  <c r="N1911" i="1"/>
  <c r="N1909" i="1"/>
  <c r="N1907" i="1"/>
  <c r="N1905" i="1"/>
  <c r="N1903" i="1"/>
  <c r="N1901" i="1"/>
  <c r="N1899" i="1"/>
  <c r="N1897" i="1"/>
  <c r="N1895" i="1"/>
  <c r="N1893" i="1"/>
  <c r="N1891" i="1"/>
  <c r="N1889" i="1"/>
  <c r="N1887" i="1"/>
  <c r="N1885" i="1"/>
  <c r="N1883" i="1"/>
  <c r="N1881" i="1"/>
  <c r="N1990" i="1"/>
  <c r="N1956" i="1"/>
  <c r="N1977" i="1"/>
  <c r="N1969" i="1"/>
  <c r="N1961" i="1"/>
  <c r="N1957" i="1"/>
  <c r="N1938" i="1"/>
  <c r="N1935" i="1"/>
  <c r="N1967" i="1"/>
  <c r="N1945" i="1"/>
  <c r="N1941" i="1"/>
  <c r="N1988" i="1"/>
  <c r="N1947" i="1"/>
  <c r="N1934" i="1"/>
  <c r="N1926" i="1"/>
  <c r="N1918" i="1"/>
  <c r="N1910" i="1"/>
  <c r="N1902" i="1"/>
  <c r="N1894" i="1"/>
  <c r="N1886" i="1"/>
  <c r="N1877" i="1"/>
  <c r="N1862" i="1"/>
  <c r="N1861" i="1"/>
  <c r="N1854" i="1"/>
  <c r="N1940" i="1"/>
  <c r="N1937" i="1"/>
  <c r="N1875" i="1"/>
  <c r="N1965" i="1"/>
  <c r="N1946" i="1"/>
  <c r="N1928" i="1"/>
  <c r="N1920" i="1"/>
  <c r="N1912" i="1"/>
  <c r="N1904" i="1"/>
  <c r="N1896" i="1"/>
  <c r="N1888" i="1"/>
  <c r="N1880" i="1"/>
  <c r="N1873" i="1"/>
  <c r="N1860" i="1"/>
  <c r="N1859" i="1"/>
  <c r="N1853" i="1"/>
  <c r="N1878" i="1"/>
  <c r="N1871" i="1"/>
  <c r="N1850" i="1"/>
  <c r="N1848" i="1"/>
  <c r="N1846" i="1"/>
  <c r="N1844" i="1"/>
  <c r="N1842" i="1"/>
  <c r="N1840" i="1"/>
  <c r="N1838" i="1"/>
  <c r="N1836" i="1"/>
  <c r="N1834" i="1"/>
  <c r="N1832" i="1"/>
  <c r="N1830" i="1"/>
  <c r="N1828" i="1"/>
  <c r="N1826" i="1"/>
  <c r="N1824" i="1"/>
  <c r="N1822" i="1"/>
  <c r="N1820" i="1"/>
  <c r="N1818" i="1"/>
  <c r="N1816" i="1"/>
  <c r="N1814" i="1"/>
  <c r="N1812" i="1"/>
  <c r="N1810" i="1"/>
  <c r="N1808" i="1"/>
  <c r="N1806" i="1"/>
  <c r="N1804" i="1"/>
  <c r="N1802" i="1"/>
  <c r="N1800" i="1"/>
  <c r="N1971" i="1"/>
  <c r="N1930" i="1"/>
  <c r="N1922" i="1"/>
  <c r="N1914" i="1"/>
  <c r="N1906" i="1"/>
  <c r="N1898" i="1"/>
  <c r="N1890" i="1"/>
  <c r="N1882" i="1"/>
  <c r="N1876" i="1"/>
  <c r="N1867" i="1"/>
  <c r="N1866" i="1"/>
  <c r="N1865" i="1"/>
  <c r="N1858" i="1"/>
  <c r="N1857" i="1"/>
  <c r="N1884" i="1"/>
  <c r="N1852" i="1"/>
  <c r="N1845" i="1"/>
  <c r="N1829" i="1"/>
  <c r="N1813" i="1"/>
  <c r="N1795" i="1"/>
  <c r="N1782" i="1"/>
  <c r="N1779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843" i="1"/>
  <c r="N1827" i="1"/>
  <c r="N1798" i="1"/>
  <c r="N1788" i="1"/>
  <c r="N1785" i="1"/>
  <c r="N1949" i="1"/>
  <c r="N1932" i="1"/>
  <c r="N1872" i="1"/>
  <c r="N1868" i="1"/>
  <c r="N1863" i="1"/>
  <c r="N1856" i="1"/>
  <c r="N1841" i="1"/>
  <c r="N1825" i="1"/>
  <c r="N1794" i="1"/>
  <c r="N1791" i="1"/>
  <c r="N1778" i="1"/>
  <c r="N1924" i="1"/>
  <c r="N1839" i="1"/>
  <c r="N1823" i="1"/>
  <c r="N1811" i="1"/>
  <c r="N1807" i="1"/>
  <c r="N1803" i="1"/>
  <c r="N1799" i="1"/>
  <c r="N1797" i="1"/>
  <c r="N1784" i="1"/>
  <c r="N1781" i="1"/>
  <c r="N1979" i="1"/>
  <c r="N1948" i="1"/>
  <c r="N1916" i="1"/>
  <c r="N1837" i="1"/>
  <c r="N1821" i="1"/>
  <c r="N1790" i="1"/>
  <c r="N178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908" i="1"/>
  <c r="N1855" i="1"/>
  <c r="N1851" i="1"/>
  <c r="N1835" i="1"/>
  <c r="N1819" i="1"/>
  <c r="N1796" i="1"/>
  <c r="N1793" i="1"/>
  <c r="N1780" i="1"/>
  <c r="N1777" i="1"/>
  <c r="N1900" i="1"/>
  <c r="N1874" i="1"/>
  <c r="N1817" i="1"/>
  <c r="N1723" i="1"/>
  <c r="N1721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831" i="1"/>
  <c r="N1805" i="1"/>
  <c r="N1870" i="1"/>
  <c r="N1786" i="1"/>
  <c r="N1783" i="1"/>
  <c r="N1892" i="1"/>
  <c r="N1869" i="1"/>
  <c r="N1815" i="1"/>
  <c r="N1809" i="1"/>
  <c r="N1792" i="1"/>
  <c r="N1789" i="1"/>
  <c r="N1729" i="1"/>
  <c r="N1725" i="1"/>
  <c r="N1720" i="1"/>
  <c r="N1944" i="1"/>
  <c r="N184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719" i="1"/>
  <c r="N1833" i="1"/>
  <c r="N172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879" i="1"/>
  <c r="N1639" i="1"/>
  <c r="N1638" i="1"/>
  <c r="N1637" i="1"/>
  <c r="N1864" i="1"/>
  <c r="N1641" i="1"/>
  <c r="N1640" i="1"/>
  <c r="N1801" i="1"/>
  <c r="N1642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847" i="1"/>
  <c r="N1731" i="1"/>
  <c r="N1643" i="1"/>
  <c r="N1528" i="1"/>
  <c r="N1558" i="1"/>
  <c r="N1550" i="1"/>
  <c r="N1548" i="1"/>
  <c r="N1538" i="1"/>
  <c r="N1534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546" i="1"/>
  <c r="N1560" i="1"/>
  <c r="N1552" i="1"/>
  <c r="N1544" i="1"/>
  <c r="N1530" i="1"/>
  <c r="N1536" i="1"/>
  <c r="N1562" i="1"/>
  <c r="N1554" i="1"/>
  <c r="N1526" i="1"/>
  <c r="N1524" i="1"/>
  <c r="N1522" i="1"/>
  <c r="N1520" i="1"/>
  <c r="N1518" i="1"/>
  <c r="N1516" i="1"/>
  <c r="N1514" i="1"/>
  <c r="N1512" i="1"/>
  <c r="N1510" i="1"/>
  <c r="N1508" i="1"/>
  <c r="N1506" i="1"/>
  <c r="N1504" i="1"/>
  <c r="N1502" i="1"/>
  <c r="N1500" i="1"/>
  <c r="N1498" i="1"/>
  <c r="N1496" i="1"/>
  <c r="N1494" i="1"/>
  <c r="N1492" i="1"/>
  <c r="N1490" i="1"/>
  <c r="N1488" i="1"/>
  <c r="N1486" i="1"/>
  <c r="N1484" i="1"/>
  <c r="N1482" i="1"/>
  <c r="N1480" i="1"/>
  <c r="N1478" i="1"/>
  <c r="N1476" i="1"/>
  <c r="N1474" i="1"/>
  <c r="N1472" i="1"/>
  <c r="N1470" i="1"/>
  <c r="N1468" i="1"/>
  <c r="N1466" i="1"/>
  <c r="N1464" i="1"/>
  <c r="N1462" i="1"/>
  <c r="N1460" i="1"/>
  <c r="N1458" i="1"/>
  <c r="N1564" i="1"/>
  <c r="N1540" i="1"/>
  <c r="N1483" i="1"/>
  <c r="N1467" i="1"/>
  <c r="N1455" i="1"/>
  <c r="N1451" i="1"/>
  <c r="N1447" i="1"/>
  <c r="N1436" i="1"/>
  <c r="N1427" i="1"/>
  <c r="N1424" i="1"/>
  <c r="N1481" i="1"/>
  <c r="N1465" i="1"/>
  <c r="N1456" i="1"/>
  <c r="N1452" i="1"/>
  <c r="N1448" i="1"/>
  <c r="N1444" i="1"/>
  <c r="N1443" i="1"/>
  <c r="N1435" i="1"/>
  <c r="N1430" i="1"/>
  <c r="N1479" i="1"/>
  <c r="N1463" i="1"/>
  <c r="N1442" i="1"/>
  <c r="N1434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N1365" i="1"/>
  <c r="N1363" i="1"/>
  <c r="N1361" i="1"/>
  <c r="N1359" i="1"/>
  <c r="N1357" i="1"/>
  <c r="N1355" i="1"/>
  <c r="N1353" i="1"/>
  <c r="N1351" i="1"/>
  <c r="N1349" i="1"/>
  <c r="N1532" i="1"/>
  <c r="N1477" i="1"/>
  <c r="N1461" i="1"/>
  <c r="N1441" i="1"/>
  <c r="N1433" i="1"/>
  <c r="N1429" i="1"/>
  <c r="N1426" i="1"/>
  <c r="N1542" i="1"/>
  <c r="N1475" i="1"/>
  <c r="N1459" i="1"/>
  <c r="N1453" i="1"/>
  <c r="N1449" i="1"/>
  <c r="N1445" i="1"/>
  <c r="N1440" i="1"/>
  <c r="N1432" i="1"/>
  <c r="N1473" i="1"/>
  <c r="N1457" i="1"/>
  <c r="N1454" i="1"/>
  <c r="N1450" i="1"/>
  <c r="N1446" i="1"/>
  <c r="N1439" i="1"/>
  <c r="N1425" i="1"/>
  <c r="N1556" i="1"/>
  <c r="N1471" i="1"/>
  <c r="N1438" i="1"/>
  <c r="N1431" i="1"/>
  <c r="N1428" i="1"/>
  <c r="N1422" i="1"/>
  <c r="N1420" i="1"/>
  <c r="N1418" i="1"/>
  <c r="N1416" i="1"/>
  <c r="N1414" i="1"/>
  <c r="N1412" i="1"/>
  <c r="N1410" i="1"/>
  <c r="N1408" i="1"/>
  <c r="N1406" i="1"/>
  <c r="N1404" i="1"/>
  <c r="N1402" i="1"/>
  <c r="N1400" i="1"/>
  <c r="N1398" i="1"/>
  <c r="N1396" i="1"/>
  <c r="N1394" i="1"/>
  <c r="N1392" i="1"/>
  <c r="N1390" i="1"/>
  <c r="N1388" i="1"/>
  <c r="N1386" i="1"/>
  <c r="N1384" i="1"/>
  <c r="N1382" i="1"/>
  <c r="N1380" i="1"/>
  <c r="N1378" i="1"/>
  <c r="N1376" i="1"/>
  <c r="N1374" i="1"/>
  <c r="N1372" i="1"/>
  <c r="N1370" i="1"/>
  <c r="N1368" i="1"/>
  <c r="N1366" i="1"/>
  <c r="N1364" i="1"/>
  <c r="N1362" i="1"/>
  <c r="N135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485" i="1"/>
  <c r="N1469" i="1"/>
  <c r="N1437" i="1"/>
  <c r="N1360" i="1"/>
  <c r="N1348" i="1"/>
  <c r="N1350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352" i="1"/>
  <c r="N1354" i="1"/>
  <c r="N1149" i="1"/>
  <c r="N1356" i="1"/>
  <c r="N1179" i="1"/>
  <c r="N1175" i="1"/>
  <c r="N1167" i="1"/>
  <c r="N1159" i="1"/>
  <c r="N1155" i="1"/>
  <c r="N1165" i="1"/>
  <c r="N1151" i="1"/>
  <c r="N1148" i="1"/>
  <c r="N1146" i="1"/>
  <c r="N1144" i="1"/>
  <c r="N1142" i="1"/>
  <c r="N1140" i="1"/>
  <c r="N1138" i="1"/>
  <c r="N1136" i="1"/>
  <c r="N1134" i="1"/>
  <c r="N1132" i="1"/>
  <c r="N1130" i="1"/>
  <c r="N1128" i="1"/>
  <c r="N1126" i="1"/>
  <c r="N1124" i="1"/>
  <c r="N1122" i="1"/>
  <c r="N1120" i="1"/>
  <c r="N1118" i="1"/>
  <c r="N1116" i="1"/>
  <c r="N1114" i="1"/>
  <c r="N1112" i="1"/>
  <c r="N1110" i="1"/>
  <c r="N1108" i="1"/>
  <c r="N1106" i="1"/>
  <c r="N1104" i="1"/>
  <c r="N1102" i="1"/>
  <c r="N1100" i="1"/>
  <c r="N1098" i="1"/>
  <c r="N1096" i="1"/>
  <c r="N1094" i="1"/>
  <c r="N1092" i="1"/>
  <c r="N1090" i="1"/>
  <c r="N1088" i="1"/>
  <c r="N1086" i="1"/>
  <c r="N1084" i="1"/>
  <c r="N1082" i="1"/>
  <c r="N1080" i="1"/>
  <c r="N1078" i="1"/>
  <c r="N1076" i="1"/>
  <c r="N1074" i="1"/>
  <c r="N1072" i="1"/>
  <c r="N1070" i="1"/>
  <c r="N1068" i="1"/>
  <c r="N1066" i="1"/>
  <c r="N1064" i="1"/>
  <c r="N1062" i="1"/>
  <c r="N1060" i="1"/>
  <c r="N1058" i="1"/>
  <c r="N1056" i="1"/>
  <c r="N1054" i="1"/>
  <c r="N1052" i="1"/>
  <c r="N1050" i="1"/>
  <c r="N1048" i="1"/>
  <c r="N1046" i="1"/>
  <c r="N1044" i="1"/>
  <c r="N1042" i="1"/>
  <c r="N1040" i="1"/>
  <c r="N1038" i="1"/>
  <c r="N1036" i="1"/>
  <c r="N1034" i="1"/>
  <c r="N1032" i="1"/>
  <c r="N1030" i="1"/>
  <c r="N1028" i="1"/>
  <c r="N1026" i="1"/>
  <c r="N1024" i="1"/>
  <c r="N1022" i="1"/>
  <c r="N1020" i="1"/>
  <c r="N1018" i="1"/>
  <c r="N1016" i="1"/>
  <c r="N1157" i="1"/>
  <c r="N1177" i="1"/>
  <c r="N1173" i="1"/>
  <c r="N1171" i="1"/>
  <c r="N1163" i="1"/>
  <c r="N1153" i="1"/>
  <c r="N1145" i="1"/>
  <c r="N1129" i="1"/>
  <c r="N1113" i="1"/>
  <c r="N1097" i="1"/>
  <c r="N1081" i="1"/>
  <c r="N1065" i="1"/>
  <c r="N1049" i="1"/>
  <c r="N1033" i="1"/>
  <c r="N1010" i="1"/>
  <c r="N1003" i="1"/>
  <c r="N994" i="1"/>
  <c r="N987" i="1"/>
  <c r="N983" i="1"/>
  <c r="N979" i="1"/>
  <c r="N978" i="1"/>
  <c r="N1139" i="1"/>
  <c r="N1123" i="1"/>
  <c r="N1107" i="1"/>
  <c r="N1091" i="1"/>
  <c r="N1075" i="1"/>
  <c r="N1059" i="1"/>
  <c r="N1043" i="1"/>
  <c r="N1027" i="1"/>
  <c r="N1008" i="1"/>
  <c r="N1001" i="1"/>
  <c r="N992" i="1"/>
  <c r="N1169" i="1"/>
  <c r="N1133" i="1"/>
  <c r="N1117" i="1"/>
  <c r="N1101" i="1"/>
  <c r="N1085" i="1"/>
  <c r="N1069" i="1"/>
  <c r="N1053" i="1"/>
  <c r="N1037" i="1"/>
  <c r="N1021" i="1"/>
  <c r="N1015" i="1"/>
  <c r="N1006" i="1"/>
  <c r="N999" i="1"/>
  <c r="N990" i="1"/>
  <c r="N984" i="1"/>
  <c r="N977" i="1"/>
  <c r="N976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N945" i="1"/>
  <c r="N943" i="1"/>
  <c r="N941" i="1"/>
  <c r="N939" i="1"/>
  <c r="N937" i="1"/>
  <c r="N935" i="1"/>
  <c r="N933" i="1"/>
  <c r="N931" i="1"/>
  <c r="N929" i="1"/>
  <c r="N927" i="1"/>
  <c r="N925" i="1"/>
  <c r="N923" i="1"/>
  <c r="N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1161" i="1"/>
  <c r="N1143" i="1"/>
  <c r="N1127" i="1"/>
  <c r="N1111" i="1"/>
  <c r="N1095" i="1"/>
  <c r="N1079" i="1"/>
  <c r="N1063" i="1"/>
  <c r="N1047" i="1"/>
  <c r="N1031" i="1"/>
  <c r="N1017" i="1"/>
  <c r="N1013" i="1"/>
  <c r="N1004" i="1"/>
  <c r="N997" i="1"/>
  <c r="N988" i="1"/>
  <c r="N1137" i="1"/>
  <c r="N1121" i="1"/>
  <c r="N1105" i="1"/>
  <c r="N1089" i="1"/>
  <c r="N1073" i="1"/>
  <c r="N1057" i="1"/>
  <c r="N1041" i="1"/>
  <c r="N1025" i="1"/>
  <c r="N1011" i="1"/>
  <c r="N1002" i="1"/>
  <c r="N995" i="1"/>
  <c r="N985" i="1"/>
  <c r="N975" i="1"/>
  <c r="N974" i="1"/>
  <c r="N1147" i="1"/>
  <c r="N1131" i="1"/>
  <c r="N1115" i="1"/>
  <c r="N1099" i="1"/>
  <c r="N1083" i="1"/>
  <c r="N1067" i="1"/>
  <c r="N1051" i="1"/>
  <c r="N1035" i="1"/>
  <c r="N1019" i="1"/>
  <c r="N1009" i="1"/>
  <c r="N1000" i="1"/>
  <c r="N993" i="1"/>
  <c r="N1141" i="1"/>
  <c r="N1125" i="1"/>
  <c r="N1109" i="1"/>
  <c r="N1093" i="1"/>
  <c r="N1077" i="1"/>
  <c r="N1061" i="1"/>
  <c r="N1045" i="1"/>
  <c r="N1029" i="1"/>
  <c r="N1014" i="1"/>
  <c r="N1007" i="1"/>
  <c r="N998" i="1"/>
  <c r="N991" i="1"/>
  <c r="N986" i="1"/>
  <c r="N982" i="1"/>
  <c r="N981" i="1"/>
  <c r="N980" i="1"/>
  <c r="N973" i="1"/>
  <c r="N972" i="1"/>
  <c r="N970" i="1"/>
  <c r="N968" i="1"/>
  <c r="N966" i="1"/>
  <c r="N964" i="1"/>
  <c r="N962" i="1"/>
  <c r="N960" i="1"/>
  <c r="N958" i="1"/>
  <c r="N956" i="1"/>
  <c r="N954" i="1"/>
  <c r="N952" i="1"/>
  <c r="N950" i="1"/>
  <c r="N948" i="1"/>
  <c r="N946" i="1"/>
  <c r="N944" i="1"/>
  <c r="N942" i="1"/>
  <c r="N940" i="1"/>
  <c r="N938" i="1"/>
  <c r="N936" i="1"/>
  <c r="N934" i="1"/>
  <c r="N932" i="1"/>
  <c r="N930" i="1"/>
  <c r="N928" i="1"/>
  <c r="N926" i="1"/>
  <c r="N924" i="1"/>
  <c r="N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1023" i="1"/>
  <c r="N1005" i="1"/>
  <c r="N818" i="1"/>
  <c r="N802" i="1"/>
  <c r="N792" i="1"/>
  <c r="N790" i="1"/>
  <c r="N1103" i="1"/>
  <c r="N989" i="1"/>
  <c r="N816" i="1"/>
  <c r="N794" i="1"/>
  <c r="N789" i="1"/>
  <c r="N787" i="1"/>
  <c r="N785" i="1"/>
  <c r="N783" i="1"/>
  <c r="N781" i="1"/>
  <c r="N779" i="1"/>
  <c r="N777" i="1"/>
  <c r="N775" i="1"/>
  <c r="N773" i="1"/>
  <c r="N771" i="1"/>
  <c r="N1055" i="1"/>
  <c r="N830" i="1"/>
  <c r="N814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1135" i="1"/>
  <c r="N828" i="1"/>
  <c r="N812" i="1"/>
  <c r="N800" i="1"/>
  <c r="N796" i="1"/>
  <c r="N1087" i="1"/>
  <c r="N1012" i="1"/>
  <c r="N826" i="1"/>
  <c r="N810" i="1"/>
  <c r="N1039" i="1"/>
  <c r="N996" i="1"/>
  <c r="N824" i="1"/>
  <c r="N808" i="1"/>
  <c r="N788" i="1"/>
  <c r="N786" i="1"/>
  <c r="N784" i="1"/>
  <c r="N782" i="1"/>
  <c r="N780" i="1"/>
  <c r="N778" i="1"/>
  <c r="N776" i="1"/>
  <c r="N774" i="1"/>
  <c r="N772" i="1"/>
  <c r="N1119" i="1"/>
  <c r="N822" i="1"/>
  <c r="N806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820" i="1"/>
  <c r="N645" i="1"/>
  <c r="N613" i="1"/>
  <c r="N605" i="1"/>
  <c r="N804" i="1"/>
  <c r="N665" i="1"/>
  <c r="N643" i="1"/>
  <c r="N629" i="1"/>
  <c r="N1071" i="1"/>
  <c r="N657" i="1"/>
  <c r="N641" i="1"/>
  <c r="N621" i="1"/>
  <c r="N619" i="1"/>
  <c r="N611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667" i="1"/>
  <c r="N659" i="1"/>
  <c r="N655" i="1"/>
  <c r="N639" i="1"/>
  <c r="N623" i="1"/>
  <c r="N653" i="1"/>
  <c r="N637" i="1"/>
  <c r="N625" i="1"/>
  <c r="N617" i="1"/>
  <c r="N609" i="1"/>
  <c r="N798" i="1"/>
  <c r="N669" i="1"/>
  <c r="N661" i="1"/>
  <c r="N651" i="1"/>
  <c r="N635" i="1"/>
  <c r="N627" i="1"/>
  <c r="N649" i="1"/>
  <c r="N633" i="1"/>
  <c r="N615" i="1"/>
  <c r="N607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N558" i="1"/>
  <c r="N556" i="1"/>
  <c r="N554" i="1"/>
  <c r="N552" i="1"/>
  <c r="N550" i="1"/>
  <c r="N548" i="1"/>
  <c r="N546" i="1"/>
  <c r="N544" i="1"/>
  <c r="N542" i="1"/>
  <c r="N540" i="1"/>
  <c r="N538" i="1"/>
  <c r="N536" i="1"/>
  <c r="N534" i="1"/>
  <c r="N532" i="1"/>
  <c r="N530" i="1"/>
  <c r="N528" i="1"/>
  <c r="N526" i="1"/>
  <c r="N524" i="1"/>
  <c r="N522" i="1"/>
  <c r="N520" i="1"/>
  <c r="N518" i="1"/>
  <c r="N516" i="1"/>
  <c r="N514" i="1"/>
  <c r="N512" i="1"/>
  <c r="N510" i="1"/>
  <c r="N508" i="1"/>
  <c r="N506" i="1"/>
  <c r="N504" i="1"/>
  <c r="N502" i="1"/>
  <c r="N500" i="1"/>
  <c r="N498" i="1"/>
  <c r="N496" i="1"/>
  <c r="N494" i="1"/>
  <c r="N492" i="1"/>
  <c r="N490" i="1"/>
  <c r="N488" i="1"/>
  <c r="N486" i="1"/>
  <c r="N484" i="1"/>
  <c r="N482" i="1"/>
  <c r="N480" i="1"/>
  <c r="N478" i="1"/>
  <c r="N476" i="1"/>
  <c r="N474" i="1"/>
  <c r="N472" i="1"/>
  <c r="N470" i="1"/>
  <c r="N468" i="1"/>
  <c r="N466" i="1"/>
  <c r="N464" i="1"/>
  <c r="N462" i="1"/>
  <c r="N460" i="1"/>
  <c r="N458" i="1"/>
  <c r="N456" i="1"/>
  <c r="N454" i="1"/>
  <c r="N452" i="1"/>
  <c r="N450" i="1"/>
  <c r="N448" i="1"/>
  <c r="N446" i="1"/>
  <c r="N444" i="1"/>
  <c r="N442" i="1"/>
  <c r="N440" i="1"/>
  <c r="N438" i="1"/>
  <c r="N436" i="1"/>
  <c r="N434" i="1"/>
  <c r="N432" i="1"/>
  <c r="N430" i="1"/>
  <c r="N428" i="1"/>
  <c r="N408" i="1"/>
  <c r="N663" i="1"/>
  <c r="N647" i="1"/>
  <c r="N429" i="1"/>
  <c r="N406" i="1"/>
  <c r="N399" i="1"/>
  <c r="N631" i="1"/>
  <c r="N431" i="1"/>
  <c r="N427" i="1"/>
  <c r="N425" i="1"/>
  <c r="N423" i="1"/>
  <c r="N421" i="1"/>
  <c r="N419" i="1"/>
  <c r="N417" i="1"/>
  <c r="N415" i="1"/>
  <c r="N413" i="1"/>
  <c r="N411" i="1"/>
  <c r="N409" i="1"/>
  <c r="N397" i="1"/>
  <c r="N405" i="1"/>
  <c r="N426" i="1"/>
  <c r="N424" i="1"/>
  <c r="N422" i="1"/>
  <c r="N420" i="1"/>
  <c r="N418" i="1"/>
  <c r="N416" i="1"/>
  <c r="N414" i="1"/>
  <c r="N412" i="1"/>
  <c r="N410" i="1"/>
  <c r="N398" i="1"/>
  <c r="N391" i="1"/>
  <c r="N389" i="1"/>
  <c r="N355" i="1"/>
  <c r="N350" i="1"/>
  <c r="N345" i="1"/>
  <c r="N384" i="1"/>
  <c r="N379" i="1"/>
  <c r="N374" i="1"/>
  <c r="N369" i="1"/>
  <c r="N362" i="1"/>
  <c r="N348" i="1"/>
  <c r="N340" i="1"/>
  <c r="N330" i="1"/>
  <c r="N320" i="1"/>
  <c r="N315" i="1"/>
  <c r="N310" i="1"/>
  <c r="N302" i="1"/>
  <c r="N287" i="1"/>
  <c r="N285" i="1"/>
  <c r="N278" i="1"/>
  <c r="N271" i="1"/>
  <c r="N262" i="1"/>
  <c r="N260" i="1"/>
  <c r="N255" i="1"/>
  <c r="N241" i="1"/>
  <c r="N402" i="1"/>
  <c r="N394" i="1"/>
  <c r="N387" i="1"/>
  <c r="N382" i="1"/>
  <c r="N377" i="1"/>
  <c r="N353" i="1"/>
  <c r="N343" i="1"/>
  <c r="N338" i="1"/>
  <c r="N333" i="1"/>
  <c r="N328" i="1"/>
  <c r="N323" i="1"/>
  <c r="N313" i="1"/>
  <c r="N305" i="1"/>
  <c r="N295" i="1"/>
  <c r="N290" i="1"/>
  <c r="N283" i="1"/>
  <c r="N276" i="1"/>
  <c r="N269" i="1"/>
  <c r="N267" i="1"/>
  <c r="N265" i="1"/>
  <c r="N258" i="1"/>
  <c r="N246" i="1"/>
  <c r="N407" i="1"/>
  <c r="N392" i="1"/>
  <c r="N372" i="1"/>
  <c r="N367" i="1"/>
  <c r="N365" i="1"/>
  <c r="N360" i="1"/>
  <c r="N358" i="1"/>
  <c r="N356" i="1"/>
  <c r="N346" i="1"/>
  <c r="N336" i="1"/>
  <c r="N318" i="1"/>
  <c r="N308" i="1"/>
  <c r="N300" i="1"/>
  <c r="N298" i="1"/>
  <c r="N293" i="1"/>
  <c r="N281" i="1"/>
  <c r="N274" i="1"/>
  <c r="N403" i="1"/>
  <c r="N401" i="1"/>
  <c r="N400" i="1"/>
  <c r="N396" i="1"/>
  <c r="N390" i="1"/>
  <c r="N385" i="1"/>
  <c r="N380" i="1"/>
  <c r="N375" i="1"/>
  <c r="N370" i="1"/>
  <c r="N363" i="1"/>
  <c r="N351" i="1"/>
  <c r="N349" i="1"/>
  <c r="N341" i="1"/>
  <c r="N331" i="1"/>
  <c r="N326" i="1"/>
  <c r="N321" i="1"/>
  <c r="N316" i="1"/>
  <c r="N311" i="1"/>
  <c r="N303" i="1"/>
  <c r="N288" i="1"/>
  <c r="N279" i="1"/>
  <c r="N272" i="1"/>
  <c r="N263" i="1"/>
  <c r="N256" i="1"/>
  <c r="N249" i="1"/>
  <c r="N242" i="1"/>
  <c r="N233" i="1"/>
  <c r="N388" i="1"/>
  <c r="N354" i="1"/>
  <c r="N344" i="1"/>
  <c r="N339" i="1"/>
  <c r="N334" i="1"/>
  <c r="N324" i="1"/>
  <c r="N404" i="1"/>
  <c r="N395" i="1"/>
  <c r="N393" i="1"/>
  <c r="N383" i="1"/>
  <c r="N378" i="1"/>
  <c r="N373" i="1"/>
  <c r="N368" i="1"/>
  <c r="N361" i="1"/>
  <c r="N347" i="1"/>
  <c r="N386" i="1"/>
  <c r="N381" i="1"/>
  <c r="N376" i="1"/>
  <c r="N371" i="1"/>
  <c r="N366" i="1"/>
  <c r="N364" i="1"/>
  <c r="N359" i="1"/>
  <c r="N357" i="1"/>
  <c r="N352" i="1"/>
  <c r="N342" i="1"/>
  <c r="N337" i="1"/>
  <c r="N332" i="1"/>
  <c r="N327" i="1"/>
  <c r="N322" i="1"/>
  <c r="N312" i="1"/>
  <c r="N304" i="1"/>
  <c r="N299" i="1"/>
  <c r="N335" i="1"/>
  <c r="N309" i="1"/>
  <c r="N294" i="1"/>
  <c r="N282" i="1"/>
  <c r="N268" i="1"/>
  <c r="N306" i="1"/>
  <c r="N297" i="1"/>
  <c r="N291" i="1"/>
  <c r="N273" i="1"/>
  <c r="N261" i="1"/>
  <c r="N236" i="1"/>
  <c r="N223" i="1"/>
  <c r="N218" i="1"/>
  <c r="N325" i="1"/>
  <c r="N319" i="1"/>
  <c r="N284" i="1"/>
  <c r="N270" i="1"/>
  <c r="N254" i="1"/>
  <c r="N253" i="1"/>
  <c r="N252" i="1"/>
  <c r="N234" i="1"/>
  <c r="N221" i="1"/>
  <c r="N216" i="1"/>
  <c r="N211" i="1"/>
  <c r="N194" i="1"/>
  <c r="N182" i="1"/>
  <c r="N165" i="1"/>
  <c r="N163" i="1"/>
  <c r="N150" i="1"/>
  <c r="N143" i="1"/>
  <c r="N133" i="1"/>
  <c r="N128" i="1"/>
  <c r="N126" i="1"/>
  <c r="N121" i="1"/>
  <c r="N112" i="1"/>
  <c r="N110" i="1"/>
  <c r="N103" i="1"/>
  <c r="N96" i="1"/>
  <c r="N91" i="1"/>
  <c r="N84" i="1"/>
  <c r="N77" i="1"/>
  <c r="N67" i="1"/>
  <c r="N58" i="1"/>
  <c r="N329" i="1"/>
  <c r="N307" i="1"/>
  <c r="N301" i="1"/>
  <c r="N292" i="1"/>
  <c r="N275" i="1"/>
  <c r="N266" i="1"/>
  <c r="N243" i="1"/>
  <c r="N240" i="1"/>
  <c r="N230" i="1"/>
  <c r="N224" i="1"/>
  <c r="N289" i="1"/>
  <c r="N280" i="1"/>
  <c r="N239" i="1"/>
  <c r="N219" i="1"/>
  <c r="N214" i="1"/>
  <c r="N209" i="1"/>
  <c r="N317" i="1"/>
  <c r="N286" i="1"/>
  <c r="N277" i="1"/>
  <c r="N237" i="1"/>
  <c r="N229" i="1"/>
  <c r="N225" i="1"/>
  <c r="N259" i="1"/>
  <c r="N244" i="1"/>
  <c r="N227" i="1"/>
  <c r="N220" i="1"/>
  <c r="N217" i="1"/>
  <c r="N207" i="1"/>
  <c r="N201" i="1"/>
  <c r="N184" i="1"/>
  <c r="N164" i="1"/>
  <c r="N161" i="1"/>
  <c r="N155" i="1"/>
  <c r="N147" i="1"/>
  <c r="N144" i="1"/>
  <c r="N139" i="1"/>
  <c r="N132" i="1"/>
  <c r="N127" i="1"/>
  <c r="N124" i="1"/>
  <c r="N119" i="1"/>
  <c r="N95" i="1"/>
  <c r="N82" i="1"/>
  <c r="N56" i="1"/>
  <c r="N45" i="1"/>
  <c r="N40" i="1"/>
  <c r="N35" i="1"/>
  <c r="N30" i="1"/>
  <c r="N10" i="1"/>
  <c r="N251" i="1"/>
  <c r="N212" i="1"/>
  <c r="N210" i="1"/>
  <c r="N193" i="1"/>
  <c r="N160" i="1"/>
  <c r="N157" i="1"/>
  <c r="N154" i="1"/>
  <c r="N151" i="1"/>
  <c r="N146" i="1"/>
  <c r="N138" i="1"/>
  <c r="N131" i="1"/>
  <c r="N129" i="1"/>
  <c r="N118" i="1"/>
  <c r="N107" i="1"/>
  <c r="N97" i="1"/>
  <c r="N94" i="1"/>
  <c r="N76" i="1"/>
  <c r="N36" i="1"/>
  <c r="N31" i="1"/>
  <c r="N41" i="1"/>
  <c r="N29" i="1"/>
  <c r="N24" i="1"/>
  <c r="N19" i="1"/>
  <c r="N14" i="1"/>
  <c r="N148" i="1"/>
  <c r="N125" i="1"/>
  <c r="N314" i="1"/>
  <c r="N296" i="1"/>
  <c r="N232" i="1"/>
  <c r="N215" i="1"/>
  <c r="N196" i="1"/>
  <c r="N189" i="1"/>
  <c r="N174" i="1"/>
  <c r="N169" i="1"/>
  <c r="N158" i="1"/>
  <c r="N152" i="1"/>
  <c r="N134" i="1"/>
  <c r="N116" i="1"/>
  <c r="N113" i="1"/>
  <c r="N105" i="1"/>
  <c r="N100" i="1"/>
  <c r="N90" i="1"/>
  <c r="N87" i="1"/>
  <c r="N72" i="1"/>
  <c r="N54" i="1"/>
  <c r="N52" i="1"/>
  <c r="N50" i="1"/>
  <c r="N38" i="1"/>
  <c r="N28" i="1"/>
  <c r="N23" i="1"/>
  <c r="N18" i="1"/>
  <c r="N8" i="1"/>
  <c r="N16" i="1"/>
  <c r="N13" i="1"/>
  <c r="N203" i="1"/>
  <c r="N168" i="1"/>
  <c r="N99" i="1"/>
  <c r="N69" i="1"/>
  <c r="N21" i="1"/>
  <c r="N248" i="1"/>
  <c r="N238" i="1"/>
  <c r="N228" i="1"/>
  <c r="N200" i="1"/>
  <c r="N183" i="1"/>
  <c r="N180" i="1"/>
  <c r="N115" i="1"/>
  <c r="N109" i="1"/>
  <c r="N86" i="1"/>
  <c r="N78" i="1"/>
  <c r="N71" i="1"/>
  <c r="N66" i="1"/>
  <c r="N63" i="1"/>
  <c r="N46" i="1"/>
  <c r="N195" i="1"/>
  <c r="N185" i="1"/>
  <c r="N175" i="1"/>
  <c r="N153" i="1"/>
  <c r="N222" i="1"/>
  <c r="N213" i="1"/>
  <c r="N206" i="1"/>
  <c r="N198" i="1"/>
  <c r="N191" i="1"/>
  <c r="N186" i="1"/>
  <c r="N181" i="1"/>
  <c r="N178" i="1"/>
  <c r="N176" i="1"/>
  <c r="N166" i="1"/>
  <c r="N149" i="1"/>
  <c r="N141" i="1"/>
  <c r="N136" i="1"/>
  <c r="N102" i="1"/>
  <c r="N92" i="1"/>
  <c r="N79" i="1"/>
  <c r="N74" i="1"/>
  <c r="N64" i="1"/>
  <c r="N61" i="1"/>
  <c r="N48" i="1"/>
  <c r="N43" i="1"/>
  <c r="N33" i="1"/>
  <c r="N26" i="1"/>
  <c r="N173" i="1"/>
  <c r="N171" i="1"/>
  <c r="N89" i="1"/>
  <c r="N188" i="1"/>
  <c r="N123" i="1"/>
  <c r="N81" i="1"/>
  <c r="N39" i="1"/>
  <c r="N11" i="1"/>
  <c r="N162" i="1"/>
  <c r="N159" i="1"/>
  <c r="N245" i="1"/>
  <c r="N226" i="1"/>
  <c r="N205" i="1"/>
  <c r="N202" i="1"/>
  <c r="N197" i="1"/>
  <c r="N250" i="1"/>
  <c r="N231" i="1"/>
  <c r="N208" i="1"/>
  <c r="N192" i="1"/>
  <c r="N190" i="1"/>
  <c r="N187" i="1"/>
  <c r="N177" i="1"/>
  <c r="N170" i="1"/>
  <c r="N156" i="1"/>
  <c r="N145" i="1"/>
  <c r="N140" i="1"/>
  <c r="N135" i="1"/>
  <c r="N120" i="1"/>
  <c r="N106" i="1"/>
  <c r="N75" i="1"/>
  <c r="N73" i="1"/>
  <c r="N57" i="1"/>
  <c r="N49" i="1"/>
  <c r="N37" i="1"/>
  <c r="N32" i="1"/>
  <c r="N27" i="1"/>
  <c r="N22" i="1"/>
  <c r="N17" i="1"/>
  <c r="N264" i="1"/>
  <c r="N257" i="1"/>
  <c r="N247" i="1"/>
  <c r="N235" i="1"/>
  <c r="N122" i="1"/>
  <c r="N15" i="1"/>
  <c r="N9" i="1"/>
  <c r="N108" i="1"/>
  <c r="N142" i="1"/>
  <c r="N70" i="1"/>
  <c r="N65" i="1"/>
  <c r="N62" i="1"/>
  <c r="N59" i="1"/>
  <c r="N47" i="1"/>
  <c r="N98" i="1"/>
  <c r="N88" i="1"/>
  <c r="N137" i="1"/>
  <c r="N130" i="1"/>
  <c r="N117" i="1"/>
  <c r="N51" i="1"/>
  <c r="N34" i="1"/>
  <c r="N104" i="1"/>
  <c r="N25" i="1"/>
  <c r="N204" i="1"/>
  <c r="N179" i="1"/>
  <c r="N167" i="1"/>
  <c r="N111" i="1"/>
  <c r="N12" i="1"/>
  <c r="N93" i="1"/>
  <c r="N172" i="1"/>
  <c r="N114" i="1"/>
  <c r="N101" i="1"/>
  <c r="N83" i="1"/>
  <c r="N53" i="1"/>
  <c r="N44" i="1"/>
  <c r="N42" i="1"/>
  <c r="N20" i="1"/>
  <c r="N85" i="1"/>
  <c r="N80" i="1"/>
  <c r="N199" i="1"/>
  <c r="N68" i="1"/>
  <c r="N60" i="1"/>
  <c r="N55" i="1"/>
  <c r="J2248" i="1"/>
  <c r="J2246" i="1"/>
  <c r="J2244" i="1"/>
  <c r="J2242" i="1"/>
  <c r="J2240" i="1"/>
  <c r="J2238" i="1"/>
  <c r="J2236" i="1"/>
  <c r="J2234" i="1"/>
  <c r="J2232" i="1"/>
  <c r="J2230" i="1"/>
  <c r="J2228" i="1"/>
  <c r="J2226" i="1"/>
  <c r="J2224" i="1"/>
  <c r="J2222" i="1"/>
  <c r="J2220" i="1"/>
  <c r="J2218" i="1"/>
  <c r="J2216" i="1"/>
  <c r="J2214" i="1"/>
  <c r="J2212" i="1"/>
  <c r="J2210" i="1"/>
  <c r="J2208" i="1"/>
  <c r="J2206" i="1"/>
  <c r="J2204" i="1"/>
  <c r="J2202" i="1"/>
  <c r="J2200" i="1"/>
  <c r="J2198" i="1"/>
  <c r="J2196" i="1"/>
  <c r="J2194" i="1"/>
  <c r="J2217" i="1"/>
  <c r="J2201" i="1"/>
  <c r="J2249" i="1"/>
  <c r="J2241" i="1"/>
  <c r="J2233" i="1"/>
  <c r="J2231" i="1"/>
  <c r="J2215" i="1"/>
  <c r="J2192" i="1"/>
  <c r="J2190" i="1"/>
  <c r="J2188" i="1"/>
  <c r="J2186" i="1"/>
  <c r="J2184" i="1"/>
  <c r="J2182" i="1"/>
  <c r="J2180" i="1"/>
  <c r="J2178" i="1"/>
  <c r="J2176" i="1"/>
  <c r="J2174" i="1"/>
  <c r="J2172" i="1"/>
  <c r="J2170" i="1"/>
  <c r="J2168" i="1"/>
  <c r="J2166" i="1"/>
  <c r="J2164" i="1"/>
  <c r="J2162" i="1"/>
  <c r="J2160" i="1"/>
  <c r="J2229" i="1"/>
  <c r="J2213" i="1"/>
  <c r="J2199" i="1"/>
  <c r="J2243" i="1"/>
  <c r="J2235" i="1"/>
  <c r="J2227" i="1"/>
  <c r="J2211" i="1"/>
  <c r="J2195" i="1"/>
  <c r="J2245" i="1"/>
  <c r="J2237" i="1"/>
  <c r="J2223" i="1"/>
  <c r="J2207" i="1"/>
  <c r="J2193" i="1"/>
  <c r="J2191" i="1"/>
  <c r="J2189" i="1"/>
  <c r="J2187" i="1"/>
  <c r="J2185" i="1"/>
  <c r="J2183" i="1"/>
  <c r="J2181" i="1"/>
  <c r="J2179" i="1"/>
  <c r="J2177" i="1"/>
  <c r="J2175" i="1"/>
  <c r="J2239" i="1"/>
  <c r="J2158" i="1"/>
  <c r="J2247" i="1"/>
  <c r="J2203" i="1"/>
  <c r="J2221" i="1"/>
  <c r="J2225" i="1"/>
  <c r="J2173" i="1"/>
  <c r="J2169" i="1"/>
  <c r="J2165" i="1"/>
  <c r="J2157" i="1"/>
  <c r="J2155" i="1"/>
  <c r="J2153" i="1"/>
  <c r="J2151" i="1"/>
  <c r="J2149" i="1"/>
  <c r="J2147" i="1"/>
  <c r="J2145" i="1"/>
  <c r="J2143" i="1"/>
  <c r="J2141" i="1"/>
  <c r="J2139" i="1"/>
  <c r="J2137" i="1"/>
  <c r="J2135" i="1"/>
  <c r="J2133" i="1"/>
  <c r="J2197" i="1"/>
  <c r="J2205" i="1"/>
  <c r="J2161" i="1"/>
  <c r="J2171" i="1"/>
  <c r="J2167" i="1"/>
  <c r="J2163" i="1"/>
  <c r="J2159" i="1"/>
  <c r="J2156" i="1"/>
  <c r="J2154" i="1"/>
  <c r="J2152" i="1"/>
  <c r="J2150" i="1"/>
  <c r="J2148" i="1"/>
  <c r="J2146" i="1"/>
  <c r="J2144" i="1"/>
  <c r="J2142" i="1"/>
  <c r="J2140" i="1"/>
  <c r="J2138" i="1"/>
  <c r="J2130" i="1"/>
  <c r="J2126" i="1"/>
  <c r="J2136" i="1"/>
  <c r="J2131" i="1"/>
  <c r="J2127" i="1"/>
  <c r="J2134" i="1"/>
  <c r="J2123" i="1"/>
  <c r="J2121" i="1"/>
  <c r="J2119" i="1"/>
  <c r="J2117" i="1"/>
  <c r="J2115" i="1"/>
  <c r="J2113" i="1"/>
  <c r="J2111" i="1"/>
  <c r="J2109" i="1"/>
  <c r="J2107" i="1"/>
  <c r="J2105" i="1"/>
  <c r="J2103" i="1"/>
  <c r="J2219" i="1"/>
  <c r="J2132" i="1"/>
  <c r="J2128" i="1"/>
  <c r="J2129" i="1"/>
  <c r="J2125" i="1"/>
  <c r="J2209" i="1"/>
  <c r="J2120" i="1"/>
  <c r="J2097" i="1"/>
  <c r="J2090" i="1"/>
  <c r="J2114" i="1"/>
  <c r="J2104" i="1"/>
  <c r="J2083" i="1"/>
  <c r="J2080" i="1"/>
  <c r="J2078" i="1"/>
  <c r="J2076" i="1"/>
  <c r="J2074" i="1"/>
  <c r="J2072" i="1"/>
  <c r="J2070" i="1"/>
  <c r="J2068" i="1"/>
  <c r="J2066" i="1"/>
  <c r="J2064" i="1"/>
  <c r="J2062" i="1"/>
  <c r="J2060" i="1"/>
  <c r="J2058" i="1"/>
  <c r="J2056" i="1"/>
  <c r="J2054" i="1"/>
  <c r="J2052" i="1"/>
  <c r="J2050" i="1"/>
  <c r="J2048" i="1"/>
  <c r="J2046" i="1"/>
  <c r="J2044" i="1"/>
  <c r="J2042" i="1"/>
  <c r="J2040" i="1"/>
  <c r="J2038" i="1"/>
  <c r="J2036" i="1"/>
  <c r="J2034" i="1"/>
  <c r="J2032" i="1"/>
  <c r="J2030" i="1"/>
  <c r="J2028" i="1"/>
  <c r="J2026" i="1"/>
  <c r="J2024" i="1"/>
  <c r="J2022" i="1"/>
  <c r="J2020" i="1"/>
  <c r="J2018" i="1"/>
  <c r="J2016" i="1"/>
  <c r="J2124" i="1"/>
  <c r="J2108" i="1"/>
  <c r="J2102" i="1"/>
  <c r="J2099" i="1"/>
  <c r="J2098" i="1"/>
  <c r="J2096" i="1"/>
  <c r="J2095" i="1"/>
  <c r="J2089" i="1"/>
  <c r="J2086" i="1"/>
  <c r="J2118" i="1"/>
  <c r="J2112" i="1"/>
  <c r="J2094" i="1"/>
  <c r="J2093" i="1"/>
  <c r="J2085" i="1"/>
  <c r="J2082" i="1"/>
  <c r="J2122" i="1"/>
  <c r="J2106" i="1"/>
  <c r="J2100" i="1"/>
  <c r="J2088" i="1"/>
  <c r="J2079" i="1"/>
  <c r="J2077" i="1"/>
  <c r="J2075" i="1"/>
  <c r="J2073" i="1"/>
  <c r="J2071" i="1"/>
  <c r="J2069" i="1"/>
  <c r="J2067" i="1"/>
  <c r="J2065" i="1"/>
  <c r="J2063" i="1"/>
  <c r="J2061" i="1"/>
  <c r="J2059" i="1"/>
  <c r="J2057" i="1"/>
  <c r="J2055" i="1"/>
  <c r="J2053" i="1"/>
  <c r="J2051" i="1"/>
  <c r="J2116" i="1"/>
  <c r="J2101" i="1"/>
  <c r="J2092" i="1"/>
  <c r="J2091" i="1"/>
  <c r="J2081" i="1"/>
  <c r="J2047" i="1"/>
  <c r="J2017" i="1"/>
  <c r="J2049" i="1"/>
  <c r="J2043" i="1"/>
  <c r="J2035" i="1"/>
  <c r="J2027" i="1"/>
  <c r="J2084" i="1"/>
  <c r="J2014" i="1"/>
  <c r="J2012" i="1"/>
  <c r="J2010" i="1"/>
  <c r="J2008" i="1"/>
  <c r="J2006" i="1"/>
  <c r="J2004" i="1"/>
  <c r="J2002" i="1"/>
  <c r="J2000" i="1"/>
  <c r="J1998" i="1"/>
  <c r="J1996" i="1"/>
  <c r="J1994" i="1"/>
  <c r="J1992" i="1"/>
  <c r="J1990" i="1"/>
  <c r="J1988" i="1"/>
  <c r="J2041" i="1"/>
  <c r="J2033" i="1"/>
  <c r="J2025" i="1"/>
  <c r="J2019" i="1"/>
  <c r="J2110" i="1"/>
  <c r="J2039" i="1"/>
  <c r="J2031" i="1"/>
  <c r="J2023" i="1"/>
  <c r="J2087" i="1"/>
  <c r="J2015" i="1"/>
  <c r="J2013" i="1"/>
  <c r="J2011" i="1"/>
  <c r="J2009" i="1"/>
  <c r="J2007" i="1"/>
  <c r="J2005" i="1"/>
  <c r="J2003" i="1"/>
  <c r="J2001" i="1"/>
  <c r="J1999" i="1"/>
  <c r="J1997" i="1"/>
  <c r="J1995" i="1"/>
  <c r="J1993" i="1"/>
  <c r="J1991" i="1"/>
  <c r="J2021" i="1"/>
  <c r="J1985" i="1"/>
  <c r="J1989" i="1"/>
  <c r="J1984" i="1"/>
  <c r="J1981" i="1"/>
  <c r="J1979" i="1"/>
  <c r="J1977" i="1"/>
  <c r="J1975" i="1"/>
  <c r="J1973" i="1"/>
  <c r="J1971" i="1"/>
  <c r="J1969" i="1"/>
  <c r="J1967" i="1"/>
  <c r="J1965" i="1"/>
  <c r="J1963" i="1"/>
  <c r="J1961" i="1"/>
  <c r="J1959" i="1"/>
  <c r="J1957" i="1"/>
  <c r="J1987" i="1"/>
  <c r="J2045" i="1"/>
  <c r="J1986" i="1"/>
  <c r="J1983" i="1"/>
  <c r="J1976" i="1"/>
  <c r="J1962" i="1"/>
  <c r="J1958" i="1"/>
  <c r="J1946" i="1"/>
  <c r="J1945" i="1"/>
  <c r="J1941" i="1"/>
  <c r="J1938" i="1"/>
  <c r="J1948" i="1"/>
  <c r="J1947" i="1"/>
  <c r="J1944" i="1"/>
  <c r="J1978" i="1"/>
  <c r="J1970" i="1"/>
  <c r="J1968" i="1"/>
  <c r="J1950" i="1"/>
  <c r="J1949" i="1"/>
  <c r="J1937" i="1"/>
  <c r="J1934" i="1"/>
  <c r="J1932" i="1"/>
  <c r="J1930" i="1"/>
  <c r="J1928" i="1"/>
  <c r="J1926" i="1"/>
  <c r="J1924" i="1"/>
  <c r="J1922" i="1"/>
  <c r="J1920" i="1"/>
  <c r="J1918" i="1"/>
  <c r="J1916" i="1"/>
  <c r="J1914" i="1"/>
  <c r="J1912" i="1"/>
  <c r="J1910" i="1"/>
  <c r="J1908" i="1"/>
  <c r="J1906" i="1"/>
  <c r="J1904" i="1"/>
  <c r="J1902" i="1"/>
  <c r="J1900" i="1"/>
  <c r="J1898" i="1"/>
  <c r="J1896" i="1"/>
  <c r="J1894" i="1"/>
  <c r="J1892" i="1"/>
  <c r="J1890" i="1"/>
  <c r="J1888" i="1"/>
  <c r="J1886" i="1"/>
  <c r="J1884" i="1"/>
  <c r="J1882" i="1"/>
  <c r="J1966" i="1"/>
  <c r="J1952" i="1"/>
  <c r="J1951" i="1"/>
  <c r="J1943" i="1"/>
  <c r="J1940" i="1"/>
  <c r="J2037" i="1"/>
  <c r="J1980" i="1"/>
  <c r="J1972" i="1"/>
  <c r="J1964" i="1"/>
  <c r="J1960" i="1"/>
  <c r="J1954" i="1"/>
  <c r="J1953" i="1"/>
  <c r="J1956" i="1"/>
  <c r="J1955" i="1"/>
  <c r="J1939" i="1"/>
  <c r="J1936" i="1"/>
  <c r="J1929" i="1"/>
  <c r="J1921" i="1"/>
  <c r="J1913" i="1"/>
  <c r="J1905" i="1"/>
  <c r="J1897" i="1"/>
  <c r="J1889" i="1"/>
  <c r="J1881" i="1"/>
  <c r="J1879" i="1"/>
  <c r="J1872" i="1"/>
  <c r="J1869" i="1"/>
  <c r="J1865" i="1"/>
  <c r="J1864" i="1"/>
  <c r="J1857" i="1"/>
  <c r="J1856" i="1"/>
  <c r="J1852" i="1"/>
  <c r="J2029" i="1"/>
  <c r="J1877" i="1"/>
  <c r="J1870" i="1"/>
  <c r="J1974" i="1"/>
  <c r="J1931" i="1"/>
  <c r="J1923" i="1"/>
  <c r="J1915" i="1"/>
  <c r="J1907" i="1"/>
  <c r="J1899" i="1"/>
  <c r="J1891" i="1"/>
  <c r="J1883" i="1"/>
  <c r="J1875" i="1"/>
  <c r="J1863" i="1"/>
  <c r="J1862" i="1"/>
  <c r="J1855" i="1"/>
  <c r="J1873" i="1"/>
  <c r="J1854" i="1"/>
  <c r="J1851" i="1"/>
  <c r="J1849" i="1"/>
  <c r="J1847" i="1"/>
  <c r="J1845" i="1"/>
  <c r="J1843" i="1"/>
  <c r="J1841" i="1"/>
  <c r="J1839" i="1"/>
  <c r="J1837" i="1"/>
  <c r="J1835" i="1"/>
  <c r="J1833" i="1"/>
  <c r="J1831" i="1"/>
  <c r="J1829" i="1"/>
  <c r="J1827" i="1"/>
  <c r="J1825" i="1"/>
  <c r="J1823" i="1"/>
  <c r="J1821" i="1"/>
  <c r="J1819" i="1"/>
  <c r="J1817" i="1"/>
  <c r="J1815" i="1"/>
  <c r="J1813" i="1"/>
  <c r="J1811" i="1"/>
  <c r="J1809" i="1"/>
  <c r="J1807" i="1"/>
  <c r="J1805" i="1"/>
  <c r="J1803" i="1"/>
  <c r="J1801" i="1"/>
  <c r="J1799" i="1"/>
  <c r="J1942" i="1"/>
  <c r="J1933" i="1"/>
  <c r="J1925" i="1"/>
  <c r="J1917" i="1"/>
  <c r="J1909" i="1"/>
  <c r="J1901" i="1"/>
  <c r="J1893" i="1"/>
  <c r="J1885" i="1"/>
  <c r="J1880" i="1"/>
  <c r="J1871" i="1"/>
  <c r="J1861" i="1"/>
  <c r="J1860" i="1"/>
  <c r="J1935" i="1"/>
  <c r="J1927" i="1"/>
  <c r="J1878" i="1"/>
  <c r="J1874" i="1"/>
  <c r="J1840" i="1"/>
  <c r="J1824" i="1"/>
  <c r="J1793" i="1"/>
  <c r="J1790" i="1"/>
  <c r="J1777" i="1"/>
  <c r="J1775" i="1"/>
  <c r="J1773" i="1"/>
  <c r="J1771" i="1"/>
  <c r="J1769" i="1"/>
  <c r="J1767" i="1"/>
  <c r="J1765" i="1"/>
  <c r="J1763" i="1"/>
  <c r="J1761" i="1"/>
  <c r="J1759" i="1"/>
  <c r="J1757" i="1"/>
  <c r="J1755" i="1"/>
  <c r="J1753" i="1"/>
  <c r="J1751" i="1"/>
  <c r="J1749" i="1"/>
  <c r="J1747" i="1"/>
  <c r="J1745" i="1"/>
  <c r="J1743" i="1"/>
  <c r="J1741" i="1"/>
  <c r="J1739" i="1"/>
  <c r="J1737" i="1"/>
  <c r="J1735" i="1"/>
  <c r="J1733" i="1"/>
  <c r="J1731" i="1"/>
  <c r="J1729" i="1"/>
  <c r="J1727" i="1"/>
  <c r="J1725" i="1"/>
  <c r="J1723" i="1"/>
  <c r="J1919" i="1"/>
  <c r="J1866" i="1"/>
  <c r="J1859" i="1"/>
  <c r="J1838" i="1"/>
  <c r="J1822" i="1"/>
  <c r="J1796" i="1"/>
  <c r="J1783" i="1"/>
  <c r="J1780" i="1"/>
  <c r="J1911" i="1"/>
  <c r="J1836" i="1"/>
  <c r="J1820" i="1"/>
  <c r="J1789" i="1"/>
  <c r="J1786" i="1"/>
  <c r="J1982" i="1"/>
  <c r="J1903" i="1"/>
  <c r="J1850" i="1"/>
  <c r="J1834" i="1"/>
  <c r="J1818" i="1"/>
  <c r="J1810" i="1"/>
  <c r="J1806" i="1"/>
  <c r="J1802" i="1"/>
  <c r="J1795" i="1"/>
  <c r="J1792" i="1"/>
  <c r="J1779" i="1"/>
  <c r="J1895" i="1"/>
  <c r="J1876" i="1"/>
  <c r="J1868" i="1"/>
  <c r="J1858" i="1"/>
  <c r="J1848" i="1"/>
  <c r="J1832" i="1"/>
  <c r="J1816" i="1"/>
  <c r="J1798" i="1"/>
  <c r="J1785" i="1"/>
  <c r="J1782" i="1"/>
  <c r="J1776" i="1"/>
  <c r="J1774" i="1"/>
  <c r="J1772" i="1"/>
  <c r="J1770" i="1"/>
  <c r="J1768" i="1"/>
  <c r="J1766" i="1"/>
  <c r="J1764" i="1"/>
  <c r="J1762" i="1"/>
  <c r="J1760" i="1"/>
  <c r="J1758" i="1"/>
  <c r="J1756" i="1"/>
  <c r="J1754" i="1"/>
  <c r="J1752" i="1"/>
  <c r="J1750" i="1"/>
  <c r="J1748" i="1"/>
  <c r="J1746" i="1"/>
  <c r="J1744" i="1"/>
  <c r="J1742" i="1"/>
  <c r="J1740" i="1"/>
  <c r="J1738" i="1"/>
  <c r="J1736" i="1"/>
  <c r="J1734" i="1"/>
  <c r="J1887" i="1"/>
  <c r="J1846" i="1"/>
  <c r="J1830" i="1"/>
  <c r="J1814" i="1"/>
  <c r="J1791" i="1"/>
  <c r="J1788" i="1"/>
  <c r="J1853" i="1"/>
  <c r="J1781" i="1"/>
  <c r="J1778" i="1"/>
  <c r="J1717" i="1"/>
  <c r="J1715" i="1"/>
  <c r="J1713" i="1"/>
  <c r="J1711" i="1"/>
  <c r="J1709" i="1"/>
  <c r="J1707" i="1"/>
  <c r="J1705" i="1"/>
  <c r="J1703" i="1"/>
  <c r="J1701" i="1"/>
  <c r="J1699" i="1"/>
  <c r="J1697" i="1"/>
  <c r="J1695" i="1"/>
  <c r="J1693" i="1"/>
  <c r="J1691" i="1"/>
  <c r="J1689" i="1"/>
  <c r="J1687" i="1"/>
  <c r="J1685" i="1"/>
  <c r="J1683" i="1"/>
  <c r="J1681" i="1"/>
  <c r="J1679" i="1"/>
  <c r="J1677" i="1"/>
  <c r="J1675" i="1"/>
  <c r="J1673" i="1"/>
  <c r="J1671" i="1"/>
  <c r="J1669" i="1"/>
  <c r="J1667" i="1"/>
  <c r="J1665" i="1"/>
  <c r="J1663" i="1"/>
  <c r="J1661" i="1"/>
  <c r="J1659" i="1"/>
  <c r="J1657" i="1"/>
  <c r="J1655" i="1"/>
  <c r="J1653" i="1"/>
  <c r="J1651" i="1"/>
  <c r="J1649" i="1"/>
  <c r="J1647" i="1"/>
  <c r="J1645" i="1"/>
  <c r="J1800" i="1"/>
  <c r="J1787" i="1"/>
  <c r="J1784" i="1"/>
  <c r="J1719" i="1"/>
  <c r="J1844" i="1"/>
  <c r="J1722" i="1"/>
  <c r="J1804" i="1"/>
  <c r="J1732" i="1"/>
  <c r="J1728" i="1"/>
  <c r="J1724" i="1"/>
  <c r="J1828" i="1"/>
  <c r="J1721" i="1"/>
  <c r="J1718" i="1"/>
  <c r="J1716" i="1"/>
  <c r="J1714" i="1"/>
  <c r="J1712" i="1"/>
  <c r="J1710" i="1"/>
  <c r="J1708" i="1"/>
  <c r="J1706" i="1"/>
  <c r="J1704" i="1"/>
  <c r="J1702" i="1"/>
  <c r="J1700" i="1"/>
  <c r="J1698" i="1"/>
  <c r="J1696" i="1"/>
  <c r="J1694" i="1"/>
  <c r="J1692" i="1"/>
  <c r="J1690" i="1"/>
  <c r="J1688" i="1"/>
  <c r="J1686" i="1"/>
  <c r="J1684" i="1"/>
  <c r="J1682" i="1"/>
  <c r="J1680" i="1"/>
  <c r="J1678" i="1"/>
  <c r="J1676" i="1"/>
  <c r="J1674" i="1"/>
  <c r="J1672" i="1"/>
  <c r="J1670" i="1"/>
  <c r="J1668" i="1"/>
  <c r="J1666" i="1"/>
  <c r="J1664" i="1"/>
  <c r="J1662" i="1"/>
  <c r="J1660" i="1"/>
  <c r="J1658" i="1"/>
  <c r="J1656" i="1"/>
  <c r="J1654" i="1"/>
  <c r="J1652" i="1"/>
  <c r="J1650" i="1"/>
  <c r="J1648" i="1"/>
  <c r="J1646" i="1"/>
  <c r="J1644" i="1"/>
  <c r="J1867" i="1"/>
  <c r="J1842" i="1"/>
  <c r="J1808" i="1"/>
  <c r="J1797" i="1"/>
  <c r="J1794" i="1"/>
  <c r="J1720" i="1"/>
  <c r="J1826" i="1"/>
  <c r="J1636" i="1"/>
  <c r="J1634" i="1"/>
  <c r="J1632" i="1"/>
  <c r="J1630" i="1"/>
  <c r="J1628" i="1"/>
  <c r="J1626" i="1"/>
  <c r="J1624" i="1"/>
  <c r="J1622" i="1"/>
  <c r="J1620" i="1"/>
  <c r="J1618" i="1"/>
  <c r="J1616" i="1"/>
  <c r="J1614" i="1"/>
  <c r="J1612" i="1"/>
  <c r="J1610" i="1"/>
  <c r="J1608" i="1"/>
  <c r="J1606" i="1"/>
  <c r="J1604" i="1"/>
  <c r="J1602" i="1"/>
  <c r="J1600" i="1"/>
  <c r="J1598" i="1"/>
  <c r="J1596" i="1"/>
  <c r="J1594" i="1"/>
  <c r="J1592" i="1"/>
  <c r="J1590" i="1"/>
  <c r="J1588" i="1"/>
  <c r="J1586" i="1"/>
  <c r="J1584" i="1"/>
  <c r="J1582" i="1"/>
  <c r="J1580" i="1"/>
  <c r="J1578" i="1"/>
  <c r="J1576" i="1"/>
  <c r="J1574" i="1"/>
  <c r="J1572" i="1"/>
  <c r="J1570" i="1"/>
  <c r="J1568" i="1"/>
  <c r="J1566" i="1"/>
  <c r="J1564" i="1"/>
  <c r="J1562" i="1"/>
  <c r="J1560" i="1"/>
  <c r="J1558" i="1"/>
  <c r="J1556" i="1"/>
  <c r="J1554" i="1"/>
  <c r="J1552" i="1"/>
  <c r="J1550" i="1"/>
  <c r="J1548" i="1"/>
  <c r="J1546" i="1"/>
  <c r="J1544" i="1"/>
  <c r="J1542" i="1"/>
  <c r="J1540" i="1"/>
  <c r="J1538" i="1"/>
  <c r="J1536" i="1"/>
  <c r="J1534" i="1"/>
  <c r="J1532" i="1"/>
  <c r="J1530" i="1"/>
  <c r="J1528" i="1"/>
  <c r="J1726" i="1"/>
  <c r="J1812" i="1"/>
  <c r="J1638" i="1"/>
  <c r="J1635" i="1"/>
  <c r="J1633" i="1"/>
  <c r="J1631" i="1"/>
  <c r="J1629" i="1"/>
  <c r="J1627" i="1"/>
  <c r="J1625" i="1"/>
  <c r="J1623" i="1"/>
  <c r="J1621" i="1"/>
  <c r="J1619" i="1"/>
  <c r="J1617" i="1"/>
  <c r="J1615" i="1"/>
  <c r="J1613" i="1"/>
  <c r="J1611" i="1"/>
  <c r="J1609" i="1"/>
  <c r="J1607" i="1"/>
  <c r="J1605" i="1"/>
  <c r="J1603" i="1"/>
  <c r="J1601" i="1"/>
  <c r="J1599" i="1"/>
  <c r="J1597" i="1"/>
  <c r="J1595" i="1"/>
  <c r="J1593" i="1"/>
  <c r="J1591" i="1"/>
  <c r="J1589" i="1"/>
  <c r="J1587" i="1"/>
  <c r="J1585" i="1"/>
  <c r="J1583" i="1"/>
  <c r="J1581" i="1"/>
  <c r="J1579" i="1"/>
  <c r="J1577" i="1"/>
  <c r="J1575" i="1"/>
  <c r="J1573" i="1"/>
  <c r="J1571" i="1"/>
  <c r="J1569" i="1"/>
  <c r="J1567" i="1"/>
  <c r="J1565" i="1"/>
  <c r="J1640" i="1"/>
  <c r="J1639" i="1"/>
  <c r="J1730" i="1"/>
  <c r="J1642" i="1"/>
  <c r="J1641" i="1"/>
  <c r="J1637" i="1"/>
  <c r="J1545" i="1"/>
  <c r="J1561" i="1"/>
  <c r="J1553" i="1"/>
  <c r="J1541" i="1"/>
  <c r="J1529" i="1"/>
  <c r="J1526" i="1"/>
  <c r="J1524" i="1"/>
  <c r="J1522" i="1"/>
  <c r="J1520" i="1"/>
  <c r="J1518" i="1"/>
  <c r="J1516" i="1"/>
  <c r="J1514" i="1"/>
  <c r="J1512" i="1"/>
  <c r="J1510" i="1"/>
  <c r="J1508" i="1"/>
  <c r="J1506" i="1"/>
  <c r="J1504" i="1"/>
  <c r="J1502" i="1"/>
  <c r="J1500" i="1"/>
  <c r="J1498" i="1"/>
  <c r="J1496" i="1"/>
  <c r="J1494" i="1"/>
  <c r="J1492" i="1"/>
  <c r="J1490" i="1"/>
  <c r="J1488" i="1"/>
  <c r="J1486" i="1"/>
  <c r="J1535" i="1"/>
  <c r="J1563" i="1"/>
  <c r="J1555" i="1"/>
  <c r="J1543" i="1"/>
  <c r="J1539" i="1"/>
  <c r="J1643" i="1"/>
  <c r="J1531" i="1"/>
  <c r="J1557" i="1"/>
  <c r="J1537" i="1"/>
  <c r="J1525" i="1"/>
  <c r="J1523" i="1"/>
  <c r="J1521" i="1"/>
  <c r="J1519" i="1"/>
  <c r="J1517" i="1"/>
  <c r="J1515" i="1"/>
  <c r="J1513" i="1"/>
  <c r="J1511" i="1"/>
  <c r="J1509" i="1"/>
  <c r="J1507" i="1"/>
  <c r="J1505" i="1"/>
  <c r="J1503" i="1"/>
  <c r="J1501" i="1"/>
  <c r="J1499" i="1"/>
  <c r="J1497" i="1"/>
  <c r="J1495" i="1"/>
  <c r="J1493" i="1"/>
  <c r="J1491" i="1"/>
  <c r="J1489" i="1"/>
  <c r="J1487" i="1"/>
  <c r="J1485" i="1"/>
  <c r="J1483" i="1"/>
  <c r="J1481" i="1"/>
  <c r="J1479" i="1"/>
  <c r="J1477" i="1"/>
  <c r="J1475" i="1"/>
  <c r="J1473" i="1"/>
  <c r="J1471" i="1"/>
  <c r="J1469" i="1"/>
  <c r="J1467" i="1"/>
  <c r="J1465" i="1"/>
  <c r="J1463" i="1"/>
  <c r="J1461" i="1"/>
  <c r="J1459" i="1"/>
  <c r="J1457" i="1"/>
  <c r="J1478" i="1"/>
  <c r="J1462" i="1"/>
  <c r="J1454" i="1"/>
  <c r="J1450" i="1"/>
  <c r="J1446" i="1"/>
  <c r="J1439" i="1"/>
  <c r="J1527" i="1"/>
  <c r="J1476" i="1"/>
  <c r="J1460" i="1"/>
  <c r="J1455" i="1"/>
  <c r="J1451" i="1"/>
  <c r="J1447" i="1"/>
  <c r="J1438" i="1"/>
  <c r="J1428" i="1"/>
  <c r="J1425" i="1"/>
  <c r="J1551" i="1"/>
  <c r="J1533" i="1"/>
  <c r="J1474" i="1"/>
  <c r="J1458" i="1"/>
  <c r="J1437" i="1"/>
  <c r="J1431" i="1"/>
  <c r="J1422" i="1"/>
  <c r="J1420" i="1"/>
  <c r="J1418" i="1"/>
  <c r="J1416" i="1"/>
  <c r="J1414" i="1"/>
  <c r="J1412" i="1"/>
  <c r="J1410" i="1"/>
  <c r="J1408" i="1"/>
  <c r="J1406" i="1"/>
  <c r="J1404" i="1"/>
  <c r="J1402" i="1"/>
  <c r="J1400" i="1"/>
  <c r="J1398" i="1"/>
  <c r="J1396" i="1"/>
  <c r="J1394" i="1"/>
  <c r="J1392" i="1"/>
  <c r="J1390" i="1"/>
  <c r="J1388" i="1"/>
  <c r="J1386" i="1"/>
  <c r="J1384" i="1"/>
  <c r="J1382" i="1"/>
  <c r="J1380" i="1"/>
  <c r="J1378" i="1"/>
  <c r="J1376" i="1"/>
  <c r="J1374" i="1"/>
  <c r="J1372" i="1"/>
  <c r="J1370" i="1"/>
  <c r="J1368" i="1"/>
  <c r="J1366" i="1"/>
  <c r="J1364" i="1"/>
  <c r="J1362" i="1"/>
  <c r="J1360" i="1"/>
  <c r="J1358" i="1"/>
  <c r="J1356" i="1"/>
  <c r="J1354" i="1"/>
  <c r="J1352" i="1"/>
  <c r="J1350" i="1"/>
  <c r="J1348" i="1"/>
  <c r="J1549" i="1"/>
  <c r="J1472" i="1"/>
  <c r="J1436" i="1"/>
  <c r="J1424" i="1"/>
  <c r="J1559" i="1"/>
  <c r="J1470" i="1"/>
  <c r="J1456" i="1"/>
  <c r="J1452" i="1"/>
  <c r="J1448" i="1"/>
  <c r="J1444" i="1"/>
  <c r="J1443" i="1"/>
  <c r="J1435" i="1"/>
  <c r="J1430" i="1"/>
  <c r="J1427" i="1"/>
  <c r="J1484" i="1"/>
  <c r="J1468" i="1"/>
  <c r="J1453" i="1"/>
  <c r="J1449" i="1"/>
  <c r="J1445" i="1"/>
  <c r="J1442" i="1"/>
  <c r="J1434" i="1"/>
  <c r="J1547" i="1"/>
  <c r="J1482" i="1"/>
  <c r="J1466" i="1"/>
  <c r="J1441" i="1"/>
  <c r="J1433" i="1"/>
  <c r="J1426" i="1"/>
  <c r="J1423" i="1"/>
  <c r="J1421" i="1"/>
  <c r="J1419" i="1"/>
  <c r="J1417" i="1"/>
  <c r="J1415" i="1"/>
  <c r="J1413" i="1"/>
  <c r="J1411" i="1"/>
  <c r="J1409" i="1"/>
  <c r="J1407" i="1"/>
  <c r="J1405" i="1"/>
  <c r="J1403" i="1"/>
  <c r="J1401" i="1"/>
  <c r="J1399" i="1"/>
  <c r="J1397" i="1"/>
  <c r="J1395" i="1"/>
  <c r="J1393" i="1"/>
  <c r="J1391" i="1"/>
  <c r="J1389" i="1"/>
  <c r="J1387" i="1"/>
  <c r="J1385" i="1"/>
  <c r="J1383" i="1"/>
  <c r="J1381" i="1"/>
  <c r="J1379" i="1"/>
  <c r="J1377" i="1"/>
  <c r="J1375" i="1"/>
  <c r="J1373" i="1"/>
  <c r="J1371" i="1"/>
  <c r="J1369" i="1"/>
  <c r="J1367" i="1"/>
  <c r="J1365" i="1"/>
  <c r="J1363" i="1"/>
  <c r="J1440" i="1"/>
  <c r="J1353" i="1"/>
  <c r="J1347" i="1"/>
  <c r="J1345" i="1"/>
  <c r="J1343" i="1"/>
  <c r="J1341" i="1"/>
  <c r="J1339" i="1"/>
  <c r="J1337" i="1"/>
  <c r="J1335" i="1"/>
  <c r="J1333" i="1"/>
  <c r="J1331" i="1"/>
  <c r="J1329" i="1"/>
  <c r="J1327" i="1"/>
  <c r="J1325" i="1"/>
  <c r="J1323" i="1"/>
  <c r="J1321" i="1"/>
  <c r="J1319" i="1"/>
  <c r="J1317" i="1"/>
  <c r="J1315" i="1"/>
  <c r="J1313" i="1"/>
  <c r="J1311" i="1"/>
  <c r="J1309" i="1"/>
  <c r="J1307" i="1"/>
  <c r="J1305" i="1"/>
  <c r="J1303" i="1"/>
  <c r="J1301" i="1"/>
  <c r="J1299" i="1"/>
  <c r="J1297" i="1"/>
  <c r="J1295" i="1"/>
  <c r="J1293" i="1"/>
  <c r="J1291" i="1"/>
  <c r="J1289" i="1"/>
  <c r="J1287" i="1"/>
  <c r="J1285" i="1"/>
  <c r="J1283" i="1"/>
  <c r="J1281" i="1"/>
  <c r="J1279" i="1"/>
  <c r="J1277" i="1"/>
  <c r="J1275" i="1"/>
  <c r="J1273" i="1"/>
  <c r="J1271" i="1"/>
  <c r="J1269" i="1"/>
  <c r="J1267" i="1"/>
  <c r="J1265" i="1"/>
  <c r="J1263" i="1"/>
  <c r="J1261" i="1"/>
  <c r="J1259" i="1"/>
  <c r="J1257" i="1"/>
  <c r="J1255" i="1"/>
  <c r="J1253" i="1"/>
  <c r="J1251" i="1"/>
  <c r="J1249" i="1"/>
  <c r="J1247" i="1"/>
  <c r="J1245" i="1"/>
  <c r="J1243" i="1"/>
  <c r="J1241" i="1"/>
  <c r="J1239" i="1"/>
  <c r="J1237" i="1"/>
  <c r="J1235" i="1"/>
  <c r="J1233" i="1"/>
  <c r="J1231" i="1"/>
  <c r="J1229" i="1"/>
  <c r="J1227" i="1"/>
  <c r="J1225" i="1"/>
  <c r="J1223" i="1"/>
  <c r="J1221" i="1"/>
  <c r="J1219" i="1"/>
  <c r="J1217" i="1"/>
  <c r="J1215" i="1"/>
  <c r="J1213" i="1"/>
  <c r="J1211" i="1"/>
  <c r="J1209" i="1"/>
  <c r="J1207" i="1"/>
  <c r="J1205" i="1"/>
  <c r="J1203" i="1"/>
  <c r="J1201" i="1"/>
  <c r="J1199" i="1"/>
  <c r="J1197" i="1"/>
  <c r="J1195" i="1"/>
  <c r="J1193" i="1"/>
  <c r="J1191" i="1"/>
  <c r="J1189" i="1"/>
  <c r="J1187" i="1"/>
  <c r="J1185" i="1"/>
  <c r="J1183" i="1"/>
  <c r="J1181" i="1"/>
  <c r="J1179" i="1"/>
  <c r="J1177" i="1"/>
  <c r="J1175" i="1"/>
  <c r="J1173" i="1"/>
  <c r="J1171" i="1"/>
  <c r="J1169" i="1"/>
  <c r="J1167" i="1"/>
  <c r="J1165" i="1"/>
  <c r="J1163" i="1"/>
  <c r="J1161" i="1"/>
  <c r="J1159" i="1"/>
  <c r="J1157" i="1"/>
  <c r="J1155" i="1"/>
  <c r="J1153" i="1"/>
  <c r="J1151" i="1"/>
  <c r="J1149" i="1"/>
  <c r="J1432" i="1"/>
  <c r="J1355" i="1"/>
  <c r="J1357" i="1"/>
  <c r="J1359" i="1"/>
  <c r="J1346" i="1"/>
  <c r="J1344" i="1"/>
  <c r="J1342" i="1"/>
  <c r="J1340" i="1"/>
  <c r="J1338" i="1"/>
  <c r="J1336" i="1"/>
  <c r="J1334" i="1"/>
  <c r="J1332" i="1"/>
  <c r="J1330" i="1"/>
  <c r="J1328" i="1"/>
  <c r="J1326" i="1"/>
  <c r="J1324" i="1"/>
  <c r="J1322" i="1"/>
  <c r="J1320" i="1"/>
  <c r="J1318" i="1"/>
  <c r="J1316" i="1"/>
  <c r="J1314" i="1"/>
  <c r="J1312" i="1"/>
  <c r="J1310" i="1"/>
  <c r="J1308" i="1"/>
  <c r="J1306" i="1"/>
  <c r="J1304" i="1"/>
  <c r="J1302" i="1"/>
  <c r="J1300" i="1"/>
  <c r="J1298" i="1"/>
  <c r="J1296" i="1"/>
  <c r="J1294" i="1"/>
  <c r="J1292" i="1"/>
  <c r="J1290" i="1"/>
  <c r="J1288" i="1"/>
  <c r="J1286" i="1"/>
  <c r="J1284" i="1"/>
  <c r="J1282" i="1"/>
  <c r="J1280" i="1"/>
  <c r="J1278" i="1"/>
  <c r="J1276" i="1"/>
  <c r="J1274" i="1"/>
  <c r="J1272" i="1"/>
  <c r="J1270" i="1"/>
  <c r="J1268" i="1"/>
  <c r="J1266" i="1"/>
  <c r="J1264" i="1"/>
  <c r="J1262" i="1"/>
  <c r="J1260" i="1"/>
  <c r="J1258" i="1"/>
  <c r="J1256" i="1"/>
  <c r="J1254" i="1"/>
  <c r="J1252" i="1"/>
  <c r="J1250" i="1"/>
  <c r="J1248" i="1"/>
  <c r="J1246" i="1"/>
  <c r="J1244" i="1"/>
  <c r="J1242" i="1"/>
  <c r="J1240" i="1"/>
  <c r="J1238" i="1"/>
  <c r="J1236" i="1"/>
  <c r="J1234" i="1"/>
  <c r="J1232" i="1"/>
  <c r="J1230" i="1"/>
  <c r="J1228" i="1"/>
  <c r="J1226" i="1"/>
  <c r="J1224" i="1"/>
  <c r="J1222" i="1"/>
  <c r="J1220" i="1"/>
  <c r="J1218" i="1"/>
  <c r="J1216" i="1"/>
  <c r="J1214" i="1"/>
  <c r="J1212" i="1"/>
  <c r="J1210" i="1"/>
  <c r="J1208" i="1"/>
  <c r="J1206" i="1"/>
  <c r="J1204" i="1"/>
  <c r="J1202" i="1"/>
  <c r="J1200" i="1"/>
  <c r="J1198" i="1"/>
  <c r="J1196" i="1"/>
  <c r="J1194" i="1"/>
  <c r="J1192" i="1"/>
  <c r="J1190" i="1"/>
  <c r="J1188" i="1"/>
  <c r="J1186" i="1"/>
  <c r="J1184" i="1"/>
  <c r="J1182" i="1"/>
  <c r="J1480" i="1"/>
  <c r="J1429" i="1"/>
  <c r="J1464" i="1"/>
  <c r="J1349" i="1"/>
  <c r="J1178" i="1"/>
  <c r="J1174" i="1"/>
  <c r="J1170" i="1"/>
  <c r="J1162" i="1"/>
  <c r="J1150" i="1"/>
  <c r="J1156" i="1"/>
  <c r="J1168" i="1"/>
  <c r="J1160" i="1"/>
  <c r="J1147" i="1"/>
  <c r="J1145" i="1"/>
  <c r="J1143" i="1"/>
  <c r="J1141" i="1"/>
  <c r="J1139" i="1"/>
  <c r="J1137" i="1"/>
  <c r="J1135" i="1"/>
  <c r="J1133" i="1"/>
  <c r="J1131" i="1"/>
  <c r="J1129" i="1"/>
  <c r="J1127" i="1"/>
  <c r="J1125" i="1"/>
  <c r="J1123" i="1"/>
  <c r="J1121" i="1"/>
  <c r="J1119" i="1"/>
  <c r="J1117" i="1"/>
  <c r="J1115" i="1"/>
  <c r="J1113" i="1"/>
  <c r="J1111" i="1"/>
  <c r="J1109" i="1"/>
  <c r="J1107" i="1"/>
  <c r="J1105" i="1"/>
  <c r="J1103" i="1"/>
  <c r="J1101" i="1"/>
  <c r="J1099" i="1"/>
  <c r="J1097" i="1"/>
  <c r="J1095" i="1"/>
  <c r="J1093" i="1"/>
  <c r="J1091" i="1"/>
  <c r="J1089" i="1"/>
  <c r="J1087" i="1"/>
  <c r="J1085" i="1"/>
  <c r="J1083" i="1"/>
  <c r="J1081" i="1"/>
  <c r="J1079" i="1"/>
  <c r="J1077" i="1"/>
  <c r="J1075" i="1"/>
  <c r="J1073" i="1"/>
  <c r="J1071" i="1"/>
  <c r="J1069" i="1"/>
  <c r="J1067" i="1"/>
  <c r="J1065" i="1"/>
  <c r="J1063" i="1"/>
  <c r="J1061" i="1"/>
  <c r="J1059" i="1"/>
  <c r="J1057" i="1"/>
  <c r="J1055" i="1"/>
  <c r="J1053" i="1"/>
  <c r="J1051" i="1"/>
  <c r="J1049" i="1"/>
  <c r="J1047" i="1"/>
  <c r="J1045" i="1"/>
  <c r="J1043" i="1"/>
  <c r="J1041" i="1"/>
  <c r="J1039" i="1"/>
  <c r="J1037" i="1"/>
  <c r="J1035" i="1"/>
  <c r="J1033" i="1"/>
  <c r="J1031" i="1"/>
  <c r="J1029" i="1"/>
  <c r="J1027" i="1"/>
  <c r="J1025" i="1"/>
  <c r="J1023" i="1"/>
  <c r="J1021" i="1"/>
  <c r="J1019" i="1"/>
  <c r="J1017" i="1"/>
  <c r="J1152" i="1"/>
  <c r="J1361" i="1"/>
  <c r="J1180" i="1"/>
  <c r="J1176" i="1"/>
  <c r="J1166" i="1"/>
  <c r="J1158" i="1"/>
  <c r="J1351" i="1"/>
  <c r="J1164" i="1"/>
  <c r="J1140" i="1"/>
  <c r="J1124" i="1"/>
  <c r="J1108" i="1"/>
  <c r="J1092" i="1"/>
  <c r="J1076" i="1"/>
  <c r="J1060" i="1"/>
  <c r="J1044" i="1"/>
  <c r="J1028" i="1"/>
  <c r="J1014" i="1"/>
  <c r="J1005" i="1"/>
  <c r="J998" i="1"/>
  <c r="J989" i="1"/>
  <c r="J986" i="1"/>
  <c r="J982" i="1"/>
  <c r="J981" i="1"/>
  <c r="J974" i="1"/>
  <c r="J973" i="1"/>
  <c r="J1134" i="1"/>
  <c r="J1118" i="1"/>
  <c r="J1102" i="1"/>
  <c r="J1086" i="1"/>
  <c r="J1070" i="1"/>
  <c r="J1054" i="1"/>
  <c r="J1038" i="1"/>
  <c r="J1022" i="1"/>
  <c r="J1018" i="1"/>
  <c r="J1012" i="1"/>
  <c r="J1003" i="1"/>
  <c r="J996" i="1"/>
  <c r="J1144" i="1"/>
  <c r="J1128" i="1"/>
  <c r="J1112" i="1"/>
  <c r="J1096" i="1"/>
  <c r="J1080" i="1"/>
  <c r="J1064" i="1"/>
  <c r="J1048" i="1"/>
  <c r="J1032" i="1"/>
  <c r="J1010" i="1"/>
  <c r="J1001" i="1"/>
  <c r="J994" i="1"/>
  <c r="J987" i="1"/>
  <c r="J983" i="1"/>
  <c r="J980" i="1"/>
  <c r="J979" i="1"/>
  <c r="J972" i="1"/>
  <c r="J970" i="1"/>
  <c r="J968" i="1"/>
  <c r="J966" i="1"/>
  <c r="J964" i="1"/>
  <c r="J962" i="1"/>
  <c r="J960" i="1"/>
  <c r="J958" i="1"/>
  <c r="J956" i="1"/>
  <c r="J954" i="1"/>
  <c r="J952" i="1"/>
  <c r="J950" i="1"/>
  <c r="J948" i="1"/>
  <c r="J946" i="1"/>
  <c r="J944" i="1"/>
  <c r="J942" i="1"/>
  <c r="J940" i="1"/>
  <c r="J938" i="1"/>
  <c r="J936" i="1"/>
  <c r="J934" i="1"/>
  <c r="J932" i="1"/>
  <c r="J930" i="1"/>
  <c r="J928" i="1"/>
  <c r="J926" i="1"/>
  <c r="J924" i="1"/>
  <c r="J922" i="1"/>
  <c r="J920" i="1"/>
  <c r="J918" i="1"/>
  <c r="J916" i="1"/>
  <c r="J914" i="1"/>
  <c r="J912" i="1"/>
  <c r="J910" i="1"/>
  <c r="J908" i="1"/>
  <c r="J906" i="1"/>
  <c r="J904" i="1"/>
  <c r="J902" i="1"/>
  <c r="J900" i="1"/>
  <c r="J898" i="1"/>
  <c r="J896" i="1"/>
  <c r="J894" i="1"/>
  <c r="J892" i="1"/>
  <c r="J890" i="1"/>
  <c r="J888" i="1"/>
  <c r="J886" i="1"/>
  <c r="J884" i="1"/>
  <c r="J882" i="1"/>
  <c r="J880" i="1"/>
  <c r="J878" i="1"/>
  <c r="J876" i="1"/>
  <c r="J874" i="1"/>
  <c r="J872" i="1"/>
  <c r="J870" i="1"/>
  <c r="J868" i="1"/>
  <c r="J866" i="1"/>
  <c r="J864" i="1"/>
  <c r="J862" i="1"/>
  <c r="J860" i="1"/>
  <c r="J858" i="1"/>
  <c r="J856" i="1"/>
  <c r="J854" i="1"/>
  <c r="J852" i="1"/>
  <c r="J850" i="1"/>
  <c r="J848" i="1"/>
  <c r="J846" i="1"/>
  <c r="J844" i="1"/>
  <c r="J842" i="1"/>
  <c r="J840" i="1"/>
  <c r="J838" i="1"/>
  <c r="J836" i="1"/>
  <c r="J834" i="1"/>
  <c r="J832" i="1"/>
  <c r="J830" i="1"/>
  <c r="J828" i="1"/>
  <c r="J826" i="1"/>
  <c r="J824" i="1"/>
  <c r="J822" i="1"/>
  <c r="J820" i="1"/>
  <c r="J818" i="1"/>
  <c r="J816" i="1"/>
  <c r="J814" i="1"/>
  <c r="J812" i="1"/>
  <c r="J810" i="1"/>
  <c r="J808" i="1"/>
  <c r="J806" i="1"/>
  <c r="J804" i="1"/>
  <c r="J802" i="1"/>
  <c r="J800" i="1"/>
  <c r="J798" i="1"/>
  <c r="J796" i="1"/>
  <c r="J794" i="1"/>
  <c r="J792" i="1"/>
  <c r="J1138" i="1"/>
  <c r="J1122" i="1"/>
  <c r="J1106" i="1"/>
  <c r="J1090" i="1"/>
  <c r="J1074" i="1"/>
  <c r="J1058" i="1"/>
  <c r="J1042" i="1"/>
  <c r="J1026" i="1"/>
  <c r="J1015" i="1"/>
  <c r="J1008" i="1"/>
  <c r="J999" i="1"/>
  <c r="J992" i="1"/>
  <c r="J1154" i="1"/>
  <c r="J1148" i="1"/>
  <c r="J1132" i="1"/>
  <c r="J1116" i="1"/>
  <c r="J1100" i="1"/>
  <c r="J1084" i="1"/>
  <c r="J1068" i="1"/>
  <c r="J1052" i="1"/>
  <c r="J1036" i="1"/>
  <c r="J1020" i="1"/>
  <c r="J1013" i="1"/>
  <c r="J1006" i="1"/>
  <c r="J997" i="1"/>
  <c r="J990" i="1"/>
  <c r="J984" i="1"/>
  <c r="J978" i="1"/>
  <c r="J977" i="1"/>
  <c r="J1142" i="1"/>
  <c r="J1126" i="1"/>
  <c r="J1110" i="1"/>
  <c r="J1094" i="1"/>
  <c r="J1078" i="1"/>
  <c r="J1062" i="1"/>
  <c r="J1046" i="1"/>
  <c r="J1030" i="1"/>
  <c r="J1011" i="1"/>
  <c r="J1004" i="1"/>
  <c r="J995" i="1"/>
  <c r="J988" i="1"/>
  <c r="J1136" i="1"/>
  <c r="J1120" i="1"/>
  <c r="J1104" i="1"/>
  <c r="J1088" i="1"/>
  <c r="J1072" i="1"/>
  <c r="J1056" i="1"/>
  <c r="J1040" i="1"/>
  <c r="J1024" i="1"/>
  <c r="J1009" i="1"/>
  <c r="J1002" i="1"/>
  <c r="J993" i="1"/>
  <c r="J985" i="1"/>
  <c r="J976" i="1"/>
  <c r="J975" i="1"/>
  <c r="J971" i="1"/>
  <c r="J969" i="1"/>
  <c r="J967" i="1"/>
  <c r="J965" i="1"/>
  <c r="J963" i="1"/>
  <c r="J961" i="1"/>
  <c r="J959" i="1"/>
  <c r="J957" i="1"/>
  <c r="J955" i="1"/>
  <c r="J953" i="1"/>
  <c r="J951" i="1"/>
  <c r="J949" i="1"/>
  <c r="J947" i="1"/>
  <c r="J945" i="1"/>
  <c r="J943" i="1"/>
  <c r="J941" i="1"/>
  <c r="J939" i="1"/>
  <c r="J937" i="1"/>
  <c r="J935" i="1"/>
  <c r="J933" i="1"/>
  <c r="J931" i="1"/>
  <c r="J929" i="1"/>
  <c r="J927" i="1"/>
  <c r="J925" i="1"/>
  <c r="J923" i="1"/>
  <c r="J921" i="1"/>
  <c r="J919" i="1"/>
  <c r="J917" i="1"/>
  <c r="J915" i="1"/>
  <c r="J913" i="1"/>
  <c r="J911" i="1"/>
  <c r="J909" i="1"/>
  <c r="J907" i="1"/>
  <c r="J905" i="1"/>
  <c r="J903" i="1"/>
  <c r="J901" i="1"/>
  <c r="J899" i="1"/>
  <c r="J897" i="1"/>
  <c r="J895" i="1"/>
  <c r="J893" i="1"/>
  <c r="J891" i="1"/>
  <c r="J889" i="1"/>
  <c r="J887" i="1"/>
  <c r="J885" i="1"/>
  <c r="J883" i="1"/>
  <c r="J881" i="1"/>
  <c r="J879" i="1"/>
  <c r="J877" i="1"/>
  <c r="J875" i="1"/>
  <c r="J873" i="1"/>
  <c r="J871" i="1"/>
  <c r="J869" i="1"/>
  <c r="J867" i="1"/>
  <c r="J865" i="1"/>
  <c r="J863" i="1"/>
  <c r="J861" i="1"/>
  <c r="J859" i="1"/>
  <c r="J857" i="1"/>
  <c r="J855" i="1"/>
  <c r="J853" i="1"/>
  <c r="J851" i="1"/>
  <c r="J849" i="1"/>
  <c r="J847" i="1"/>
  <c r="J845" i="1"/>
  <c r="J843" i="1"/>
  <c r="J841" i="1"/>
  <c r="J839" i="1"/>
  <c r="J837" i="1"/>
  <c r="J835" i="1"/>
  <c r="J833" i="1"/>
  <c r="J1066" i="1"/>
  <c r="J991" i="1"/>
  <c r="J829" i="1"/>
  <c r="J813" i="1"/>
  <c r="J1146" i="1"/>
  <c r="J827" i="1"/>
  <c r="J811" i="1"/>
  <c r="J788" i="1"/>
  <c r="J786" i="1"/>
  <c r="J784" i="1"/>
  <c r="J782" i="1"/>
  <c r="J780" i="1"/>
  <c r="J778" i="1"/>
  <c r="J776" i="1"/>
  <c r="J774" i="1"/>
  <c r="J772" i="1"/>
  <c r="J1098" i="1"/>
  <c r="J1016" i="1"/>
  <c r="J825" i="1"/>
  <c r="J809" i="1"/>
  <c r="J791" i="1"/>
  <c r="J770" i="1"/>
  <c r="J768" i="1"/>
  <c r="J766" i="1"/>
  <c r="J764" i="1"/>
  <c r="J762" i="1"/>
  <c r="J760" i="1"/>
  <c r="J758" i="1"/>
  <c r="J756" i="1"/>
  <c r="J754" i="1"/>
  <c r="J752" i="1"/>
  <c r="J750" i="1"/>
  <c r="J748" i="1"/>
  <c r="J746" i="1"/>
  <c r="J744" i="1"/>
  <c r="J742" i="1"/>
  <c r="J740" i="1"/>
  <c r="J738" i="1"/>
  <c r="J736" i="1"/>
  <c r="J734" i="1"/>
  <c r="J732" i="1"/>
  <c r="J730" i="1"/>
  <c r="J728" i="1"/>
  <c r="J726" i="1"/>
  <c r="J724" i="1"/>
  <c r="J722" i="1"/>
  <c r="J720" i="1"/>
  <c r="J718" i="1"/>
  <c r="J716" i="1"/>
  <c r="J714" i="1"/>
  <c r="J712" i="1"/>
  <c r="J710" i="1"/>
  <c r="J708" i="1"/>
  <c r="J706" i="1"/>
  <c r="J704" i="1"/>
  <c r="J702" i="1"/>
  <c r="J700" i="1"/>
  <c r="J698" i="1"/>
  <c r="J696" i="1"/>
  <c r="J694" i="1"/>
  <c r="J692" i="1"/>
  <c r="J690" i="1"/>
  <c r="J688" i="1"/>
  <c r="J686" i="1"/>
  <c r="J684" i="1"/>
  <c r="J682" i="1"/>
  <c r="J680" i="1"/>
  <c r="J678" i="1"/>
  <c r="J676" i="1"/>
  <c r="J674" i="1"/>
  <c r="J672" i="1"/>
  <c r="J1050" i="1"/>
  <c r="J1000" i="1"/>
  <c r="J823" i="1"/>
  <c r="J807" i="1"/>
  <c r="J799" i="1"/>
  <c r="J793" i="1"/>
  <c r="J790" i="1"/>
  <c r="J1130" i="1"/>
  <c r="J821" i="1"/>
  <c r="J805" i="1"/>
  <c r="J795" i="1"/>
  <c r="J1172" i="1"/>
  <c r="J1082" i="1"/>
  <c r="J819" i="1"/>
  <c r="J803" i="1"/>
  <c r="J789" i="1"/>
  <c r="J787" i="1"/>
  <c r="J785" i="1"/>
  <c r="J783" i="1"/>
  <c r="J781" i="1"/>
  <c r="J779" i="1"/>
  <c r="J777" i="1"/>
  <c r="J775" i="1"/>
  <c r="J773" i="1"/>
  <c r="J771" i="1"/>
  <c r="J1034" i="1"/>
  <c r="J817" i="1"/>
  <c r="J769" i="1"/>
  <c r="J767" i="1"/>
  <c r="J765" i="1"/>
  <c r="J763" i="1"/>
  <c r="J761" i="1"/>
  <c r="J759" i="1"/>
  <c r="J757" i="1"/>
  <c r="J755" i="1"/>
  <c r="J753" i="1"/>
  <c r="J751" i="1"/>
  <c r="J749" i="1"/>
  <c r="J747" i="1"/>
  <c r="J745" i="1"/>
  <c r="J743" i="1"/>
  <c r="J741" i="1"/>
  <c r="J739" i="1"/>
  <c r="J737" i="1"/>
  <c r="J735" i="1"/>
  <c r="J733" i="1"/>
  <c r="J731" i="1"/>
  <c r="J729" i="1"/>
  <c r="J727" i="1"/>
  <c r="J725" i="1"/>
  <c r="J723" i="1"/>
  <c r="J721" i="1"/>
  <c r="J719" i="1"/>
  <c r="J717" i="1"/>
  <c r="J715" i="1"/>
  <c r="J713" i="1"/>
  <c r="J711" i="1"/>
  <c r="J709" i="1"/>
  <c r="J707" i="1"/>
  <c r="J705" i="1"/>
  <c r="J703" i="1"/>
  <c r="J701" i="1"/>
  <c r="J699" i="1"/>
  <c r="J697" i="1"/>
  <c r="J695" i="1"/>
  <c r="J693" i="1"/>
  <c r="J691" i="1"/>
  <c r="J689" i="1"/>
  <c r="J687" i="1"/>
  <c r="J685" i="1"/>
  <c r="J683" i="1"/>
  <c r="J681" i="1"/>
  <c r="J679" i="1"/>
  <c r="J677" i="1"/>
  <c r="J675" i="1"/>
  <c r="J673" i="1"/>
  <c r="J671" i="1"/>
  <c r="J669" i="1"/>
  <c r="J667" i="1"/>
  <c r="J665" i="1"/>
  <c r="J663" i="1"/>
  <c r="J661" i="1"/>
  <c r="J659" i="1"/>
  <c r="J657" i="1"/>
  <c r="J655" i="1"/>
  <c r="J653" i="1"/>
  <c r="J651" i="1"/>
  <c r="J649" i="1"/>
  <c r="J647" i="1"/>
  <c r="J645" i="1"/>
  <c r="J643" i="1"/>
  <c r="J641" i="1"/>
  <c r="J639" i="1"/>
  <c r="J637" i="1"/>
  <c r="J635" i="1"/>
  <c r="J633" i="1"/>
  <c r="J631" i="1"/>
  <c r="J629" i="1"/>
  <c r="J627" i="1"/>
  <c r="J625" i="1"/>
  <c r="J623" i="1"/>
  <c r="J621" i="1"/>
  <c r="J619" i="1"/>
  <c r="J617" i="1"/>
  <c r="J615" i="1"/>
  <c r="J613" i="1"/>
  <c r="J611" i="1"/>
  <c r="J609" i="1"/>
  <c r="J607" i="1"/>
  <c r="J605" i="1"/>
  <c r="J656" i="1"/>
  <c r="J640" i="1"/>
  <c r="J616" i="1"/>
  <c r="J608" i="1"/>
  <c r="J1114" i="1"/>
  <c r="J668" i="1"/>
  <c r="J660" i="1"/>
  <c r="J654" i="1"/>
  <c r="J638" i="1"/>
  <c r="J628" i="1"/>
  <c r="J831" i="1"/>
  <c r="J652" i="1"/>
  <c r="J636" i="1"/>
  <c r="J614" i="1"/>
  <c r="J606" i="1"/>
  <c r="J602" i="1"/>
  <c r="J600" i="1"/>
  <c r="J598" i="1"/>
  <c r="J596" i="1"/>
  <c r="J594" i="1"/>
  <c r="J592" i="1"/>
  <c r="J590" i="1"/>
  <c r="J588" i="1"/>
  <c r="J586" i="1"/>
  <c r="J584" i="1"/>
  <c r="J582" i="1"/>
  <c r="J580" i="1"/>
  <c r="J578" i="1"/>
  <c r="J576" i="1"/>
  <c r="J574" i="1"/>
  <c r="J572" i="1"/>
  <c r="J570" i="1"/>
  <c r="J568" i="1"/>
  <c r="J566" i="1"/>
  <c r="J564" i="1"/>
  <c r="J562" i="1"/>
  <c r="J560" i="1"/>
  <c r="J558" i="1"/>
  <c r="J556" i="1"/>
  <c r="J554" i="1"/>
  <c r="J552" i="1"/>
  <c r="J550" i="1"/>
  <c r="J548" i="1"/>
  <c r="J546" i="1"/>
  <c r="J544" i="1"/>
  <c r="J542" i="1"/>
  <c r="J540" i="1"/>
  <c r="J538" i="1"/>
  <c r="J536" i="1"/>
  <c r="J534" i="1"/>
  <c r="J532" i="1"/>
  <c r="J530" i="1"/>
  <c r="J528" i="1"/>
  <c r="J526" i="1"/>
  <c r="J524" i="1"/>
  <c r="J522" i="1"/>
  <c r="J520" i="1"/>
  <c r="J518" i="1"/>
  <c r="J516" i="1"/>
  <c r="J514" i="1"/>
  <c r="J512" i="1"/>
  <c r="J510" i="1"/>
  <c r="J508" i="1"/>
  <c r="J506" i="1"/>
  <c r="J504" i="1"/>
  <c r="J502" i="1"/>
  <c r="J500" i="1"/>
  <c r="J498" i="1"/>
  <c r="J496" i="1"/>
  <c r="J494" i="1"/>
  <c r="J492" i="1"/>
  <c r="J490" i="1"/>
  <c r="J488" i="1"/>
  <c r="J486" i="1"/>
  <c r="J484" i="1"/>
  <c r="J482" i="1"/>
  <c r="J480" i="1"/>
  <c r="J478" i="1"/>
  <c r="J476" i="1"/>
  <c r="J474" i="1"/>
  <c r="J472" i="1"/>
  <c r="J470" i="1"/>
  <c r="J468" i="1"/>
  <c r="J466" i="1"/>
  <c r="J464" i="1"/>
  <c r="J462" i="1"/>
  <c r="J460" i="1"/>
  <c r="J458" i="1"/>
  <c r="J456" i="1"/>
  <c r="J454" i="1"/>
  <c r="J452" i="1"/>
  <c r="J450" i="1"/>
  <c r="J448" i="1"/>
  <c r="J446" i="1"/>
  <c r="J444" i="1"/>
  <c r="J442" i="1"/>
  <c r="J440" i="1"/>
  <c r="J438" i="1"/>
  <c r="J436" i="1"/>
  <c r="J434" i="1"/>
  <c r="J432" i="1"/>
  <c r="J815" i="1"/>
  <c r="J801" i="1"/>
  <c r="J670" i="1"/>
  <c r="J662" i="1"/>
  <c r="J650" i="1"/>
  <c r="J634" i="1"/>
  <c r="J1007" i="1"/>
  <c r="J648" i="1"/>
  <c r="J632" i="1"/>
  <c r="J620" i="1"/>
  <c r="J612" i="1"/>
  <c r="J604" i="1"/>
  <c r="J664" i="1"/>
  <c r="J646" i="1"/>
  <c r="J630" i="1"/>
  <c r="J622" i="1"/>
  <c r="J797" i="1"/>
  <c r="J644" i="1"/>
  <c r="J624" i="1"/>
  <c r="J618" i="1"/>
  <c r="J610" i="1"/>
  <c r="J603" i="1"/>
  <c r="J601" i="1"/>
  <c r="J599" i="1"/>
  <c r="J597" i="1"/>
  <c r="J595" i="1"/>
  <c r="J593" i="1"/>
  <c r="J591" i="1"/>
  <c r="J589" i="1"/>
  <c r="J587" i="1"/>
  <c r="J585" i="1"/>
  <c r="J583" i="1"/>
  <c r="J581" i="1"/>
  <c r="J579" i="1"/>
  <c r="J577" i="1"/>
  <c r="J575" i="1"/>
  <c r="J573" i="1"/>
  <c r="J571" i="1"/>
  <c r="J569" i="1"/>
  <c r="J567" i="1"/>
  <c r="J565" i="1"/>
  <c r="J563" i="1"/>
  <c r="J561" i="1"/>
  <c r="J559" i="1"/>
  <c r="J557" i="1"/>
  <c r="J555" i="1"/>
  <c r="J553" i="1"/>
  <c r="J551" i="1"/>
  <c r="J549" i="1"/>
  <c r="J547" i="1"/>
  <c r="J545" i="1"/>
  <c r="J543" i="1"/>
  <c r="J541" i="1"/>
  <c r="J539" i="1"/>
  <c r="J537" i="1"/>
  <c r="J535" i="1"/>
  <c r="J533" i="1"/>
  <c r="J531" i="1"/>
  <c r="J529" i="1"/>
  <c r="J527" i="1"/>
  <c r="J525" i="1"/>
  <c r="J523" i="1"/>
  <c r="J521" i="1"/>
  <c r="J519" i="1"/>
  <c r="J517" i="1"/>
  <c r="J515" i="1"/>
  <c r="J513" i="1"/>
  <c r="J511" i="1"/>
  <c r="J509" i="1"/>
  <c r="J507" i="1"/>
  <c r="J505" i="1"/>
  <c r="J503" i="1"/>
  <c r="J501" i="1"/>
  <c r="J499" i="1"/>
  <c r="J497" i="1"/>
  <c r="J495" i="1"/>
  <c r="J493" i="1"/>
  <c r="J491" i="1"/>
  <c r="J489" i="1"/>
  <c r="J487" i="1"/>
  <c r="J485" i="1"/>
  <c r="J483" i="1"/>
  <c r="J481" i="1"/>
  <c r="J479" i="1"/>
  <c r="J477" i="1"/>
  <c r="J475" i="1"/>
  <c r="J473" i="1"/>
  <c r="J471" i="1"/>
  <c r="J469" i="1"/>
  <c r="J467" i="1"/>
  <c r="J465" i="1"/>
  <c r="J463" i="1"/>
  <c r="J461" i="1"/>
  <c r="J459" i="1"/>
  <c r="J457" i="1"/>
  <c r="J455" i="1"/>
  <c r="J453" i="1"/>
  <c r="J451" i="1"/>
  <c r="J449" i="1"/>
  <c r="J447" i="1"/>
  <c r="J445" i="1"/>
  <c r="J443" i="1"/>
  <c r="J441" i="1"/>
  <c r="J439" i="1"/>
  <c r="J437" i="1"/>
  <c r="J435" i="1"/>
  <c r="J433" i="1"/>
  <c r="J431" i="1"/>
  <c r="J429" i="1"/>
  <c r="J666" i="1"/>
  <c r="J407" i="1"/>
  <c r="J658" i="1"/>
  <c r="J428" i="1"/>
  <c r="J426" i="1"/>
  <c r="J424" i="1"/>
  <c r="J422" i="1"/>
  <c r="J420" i="1"/>
  <c r="J418" i="1"/>
  <c r="J416" i="1"/>
  <c r="J414" i="1"/>
  <c r="J412" i="1"/>
  <c r="J410" i="1"/>
  <c r="J401" i="1"/>
  <c r="J642" i="1"/>
  <c r="J430" i="1"/>
  <c r="J626" i="1"/>
  <c r="J404" i="1"/>
  <c r="J427" i="1"/>
  <c r="J425" i="1"/>
  <c r="J423" i="1"/>
  <c r="J421" i="1"/>
  <c r="J419" i="1"/>
  <c r="J417" i="1"/>
  <c r="J415" i="1"/>
  <c r="J413" i="1"/>
  <c r="J411" i="1"/>
  <c r="J409" i="1"/>
  <c r="J400" i="1"/>
  <c r="J390" i="1"/>
  <c r="J385" i="1"/>
  <c r="J380" i="1"/>
  <c r="J375" i="1"/>
  <c r="J370" i="1"/>
  <c r="J363" i="1"/>
  <c r="J351" i="1"/>
  <c r="J349" i="1"/>
  <c r="J399" i="1"/>
  <c r="J388" i="1"/>
  <c r="J354" i="1"/>
  <c r="J344" i="1"/>
  <c r="J339" i="1"/>
  <c r="J334" i="1"/>
  <c r="J324" i="1"/>
  <c r="J306" i="1"/>
  <c r="J296" i="1"/>
  <c r="J291" i="1"/>
  <c r="J286" i="1"/>
  <c r="J284" i="1"/>
  <c r="J277" i="1"/>
  <c r="J270" i="1"/>
  <c r="J261" i="1"/>
  <c r="J247" i="1"/>
  <c r="J408" i="1"/>
  <c r="J395" i="1"/>
  <c r="J393" i="1"/>
  <c r="J383" i="1"/>
  <c r="J378" i="1"/>
  <c r="J373" i="1"/>
  <c r="J368" i="1"/>
  <c r="J361" i="1"/>
  <c r="J347" i="1"/>
  <c r="J329" i="1"/>
  <c r="J319" i="1"/>
  <c r="J314" i="1"/>
  <c r="J309" i="1"/>
  <c r="J301" i="1"/>
  <c r="J294" i="1"/>
  <c r="J282" i="1"/>
  <c r="J275" i="1"/>
  <c r="J268" i="1"/>
  <c r="J266" i="1"/>
  <c r="J259" i="1"/>
  <c r="J254" i="1"/>
  <c r="J245" i="1"/>
  <c r="J405" i="1"/>
  <c r="J398" i="1"/>
  <c r="J386" i="1"/>
  <c r="J381" i="1"/>
  <c r="J376" i="1"/>
  <c r="J371" i="1"/>
  <c r="J366" i="1"/>
  <c r="J364" i="1"/>
  <c r="J359" i="1"/>
  <c r="J357" i="1"/>
  <c r="J352" i="1"/>
  <c r="J342" i="1"/>
  <c r="J337" i="1"/>
  <c r="J332" i="1"/>
  <c r="J327" i="1"/>
  <c r="J322" i="1"/>
  <c r="J312" i="1"/>
  <c r="J304" i="1"/>
  <c r="J299" i="1"/>
  <c r="J289" i="1"/>
  <c r="J280" i="1"/>
  <c r="J273" i="1"/>
  <c r="J391" i="1"/>
  <c r="J389" i="1"/>
  <c r="J355" i="1"/>
  <c r="J350" i="1"/>
  <c r="J345" i="1"/>
  <c r="J335" i="1"/>
  <c r="J325" i="1"/>
  <c r="J317" i="1"/>
  <c r="J307" i="1"/>
  <c r="J297" i="1"/>
  <c r="J292" i="1"/>
  <c r="J248" i="1"/>
  <c r="J243" i="1"/>
  <c r="J232" i="1"/>
  <c r="J403" i="1"/>
  <c r="J402" i="1"/>
  <c r="J397" i="1"/>
  <c r="J394" i="1"/>
  <c r="J384" i="1"/>
  <c r="J379" i="1"/>
  <c r="J374" i="1"/>
  <c r="J369" i="1"/>
  <c r="J362" i="1"/>
  <c r="J348" i="1"/>
  <c r="J340" i="1"/>
  <c r="J330" i="1"/>
  <c r="J396" i="1"/>
  <c r="J387" i="1"/>
  <c r="J382" i="1"/>
  <c r="J377" i="1"/>
  <c r="J353" i="1"/>
  <c r="J343" i="1"/>
  <c r="J338" i="1"/>
  <c r="J333" i="1"/>
  <c r="J406" i="1"/>
  <c r="J392" i="1"/>
  <c r="J372" i="1"/>
  <c r="J367" i="1"/>
  <c r="J365" i="1"/>
  <c r="J360" i="1"/>
  <c r="J358" i="1"/>
  <c r="J356" i="1"/>
  <c r="J346" i="1"/>
  <c r="J336" i="1"/>
  <c r="J318" i="1"/>
  <c r="J308" i="1"/>
  <c r="J300" i="1"/>
  <c r="J298" i="1"/>
  <c r="J293" i="1"/>
  <c r="J328" i="1"/>
  <c r="J326" i="1"/>
  <c r="J305" i="1"/>
  <c r="J290" i="1"/>
  <c r="J276" i="1"/>
  <c r="J267" i="1"/>
  <c r="J315" i="1"/>
  <c r="J281" i="1"/>
  <c r="J238" i="1"/>
  <c r="J219" i="1"/>
  <c r="J214" i="1"/>
  <c r="J323" i="1"/>
  <c r="J321" i="1"/>
  <c r="J341" i="1"/>
  <c r="J310" i="1"/>
  <c r="J303" i="1"/>
  <c r="J287" i="1"/>
  <c r="J278" i="1"/>
  <c r="J260" i="1"/>
  <c r="J229" i="1"/>
  <c r="J225" i="1"/>
  <c r="J212" i="1"/>
  <c r="J207" i="1"/>
  <c r="J200" i="1"/>
  <c r="J195" i="1"/>
  <c r="J190" i="1"/>
  <c r="J183" i="1"/>
  <c r="J176" i="1"/>
  <c r="J171" i="1"/>
  <c r="J164" i="1"/>
  <c r="J162" i="1"/>
  <c r="J137" i="1"/>
  <c r="J129" i="1"/>
  <c r="J127" i="1"/>
  <c r="J125" i="1"/>
  <c r="J111" i="1"/>
  <c r="J109" i="1"/>
  <c r="J104" i="1"/>
  <c r="J102" i="1"/>
  <c r="J97" i="1"/>
  <c r="J95" i="1"/>
  <c r="J83" i="1"/>
  <c r="J73" i="1"/>
  <c r="J313" i="1"/>
  <c r="J283" i="1"/>
  <c r="J269" i="1"/>
  <c r="J265" i="1"/>
  <c r="J264" i="1"/>
  <c r="J262" i="1"/>
  <c r="J258" i="1"/>
  <c r="J257" i="1"/>
  <c r="J255" i="1"/>
  <c r="J250" i="1"/>
  <c r="J236" i="1"/>
  <c r="J231" i="1"/>
  <c r="J331" i="1"/>
  <c r="J316" i="1"/>
  <c r="J295" i="1"/>
  <c r="J274" i="1"/>
  <c r="J263" i="1"/>
  <c r="J256" i="1"/>
  <c r="J252" i="1"/>
  <c r="J251" i="1"/>
  <c r="J249" i="1"/>
  <c r="J246" i="1"/>
  <c r="J244" i="1"/>
  <c r="J241" i="1"/>
  <c r="J235" i="1"/>
  <c r="J228" i="1"/>
  <c r="J223" i="1"/>
  <c r="J218" i="1"/>
  <c r="J311" i="1"/>
  <c r="J302" i="1"/>
  <c r="J285" i="1"/>
  <c r="J271" i="1"/>
  <c r="J240" i="1"/>
  <c r="J230" i="1"/>
  <c r="J272" i="1"/>
  <c r="J208" i="1"/>
  <c r="J205" i="1"/>
  <c r="J180" i="1"/>
  <c r="J133" i="1"/>
  <c r="J115" i="1"/>
  <c r="J112" i="1"/>
  <c r="J78" i="1"/>
  <c r="J63" i="1"/>
  <c r="J60" i="1"/>
  <c r="J46" i="1"/>
  <c r="J41" i="1"/>
  <c r="J39" i="1"/>
  <c r="J29" i="1"/>
  <c r="J24" i="1"/>
  <c r="J19" i="1"/>
  <c r="J14" i="1"/>
  <c r="J11" i="1"/>
  <c r="J217" i="1"/>
  <c r="J204" i="1"/>
  <c r="J201" i="1"/>
  <c r="J184" i="1"/>
  <c r="J147" i="1"/>
  <c r="J122" i="1"/>
  <c r="J108" i="1"/>
  <c r="J80" i="1"/>
  <c r="J42" i="1"/>
  <c r="J12" i="1"/>
  <c r="J35" i="1"/>
  <c r="J30" i="1"/>
  <c r="J10" i="1"/>
  <c r="J189" i="1"/>
  <c r="J186" i="1"/>
  <c r="J181" i="1"/>
  <c r="J149" i="1"/>
  <c r="J134" i="1"/>
  <c r="J320" i="1"/>
  <c r="J288" i="1"/>
  <c r="J237" i="1"/>
  <c r="J224" i="1"/>
  <c r="J202" i="1"/>
  <c r="J197" i="1"/>
  <c r="J185" i="1"/>
  <c r="J177" i="1"/>
  <c r="J175" i="1"/>
  <c r="J165" i="1"/>
  <c r="J159" i="1"/>
  <c r="J156" i="1"/>
  <c r="J153" i="1"/>
  <c r="J148" i="1"/>
  <c r="J145" i="1"/>
  <c r="J140" i="1"/>
  <c r="J135" i="1"/>
  <c r="J128" i="1"/>
  <c r="J120" i="1"/>
  <c r="J117" i="1"/>
  <c r="J101" i="1"/>
  <c r="J96" i="1"/>
  <c r="J91" i="1"/>
  <c r="J68" i="1"/>
  <c r="J57" i="1"/>
  <c r="J55" i="1"/>
  <c r="J53" i="1"/>
  <c r="J51" i="1"/>
  <c r="J44" i="1"/>
  <c r="J34" i="1"/>
  <c r="J9" i="1"/>
  <c r="J17" i="1"/>
  <c r="J234" i="1"/>
  <c r="J216" i="1"/>
  <c r="J199" i="1"/>
  <c r="J194" i="1"/>
  <c r="J132" i="1"/>
  <c r="J103" i="1"/>
  <c r="J65" i="1"/>
  <c r="J59" i="1"/>
  <c r="J47" i="1"/>
  <c r="J25" i="1"/>
  <c r="J20" i="1"/>
  <c r="J15" i="1"/>
  <c r="J222" i="1"/>
  <c r="J213" i="1"/>
  <c r="J196" i="1"/>
  <c r="J174" i="1"/>
  <c r="J169" i="1"/>
  <c r="J144" i="1"/>
  <c r="J139" i="1"/>
  <c r="J119" i="1"/>
  <c r="J116" i="1"/>
  <c r="J105" i="1"/>
  <c r="J67" i="1"/>
  <c r="J56" i="1"/>
  <c r="J45" i="1"/>
  <c r="J40" i="1"/>
  <c r="J191" i="1"/>
  <c r="J279" i="1"/>
  <c r="J239" i="1"/>
  <c r="J227" i="1"/>
  <c r="J221" i="1"/>
  <c r="J220" i="1"/>
  <c r="J192" i="1"/>
  <c r="J187" i="1"/>
  <c r="J182" i="1"/>
  <c r="J179" i="1"/>
  <c r="J172" i="1"/>
  <c r="J170" i="1"/>
  <c r="J167" i="1"/>
  <c r="J150" i="1"/>
  <c r="J142" i="1"/>
  <c r="J130" i="1"/>
  <c r="J114" i="1"/>
  <c r="J106" i="1"/>
  <c r="J98" i="1"/>
  <c r="J93" i="1"/>
  <c r="J88" i="1"/>
  <c r="J75" i="1"/>
  <c r="J62" i="1"/>
  <c r="J49" i="1"/>
  <c r="J37" i="1"/>
  <c r="J32" i="1"/>
  <c r="J27" i="1"/>
  <c r="J22" i="1"/>
  <c r="J215" i="1"/>
  <c r="J85" i="1"/>
  <c r="J77" i="1"/>
  <c r="J70" i="1"/>
  <c r="J161" i="1"/>
  <c r="J158" i="1"/>
  <c r="J155" i="1"/>
  <c r="J152" i="1"/>
  <c r="J124" i="1"/>
  <c r="J100" i="1"/>
  <c r="J90" i="1"/>
  <c r="J82" i="1"/>
  <c r="J211" i="1"/>
  <c r="J210" i="1"/>
  <c r="J206" i="1"/>
  <c r="J198" i="1"/>
  <c r="J253" i="1"/>
  <c r="J226" i="1"/>
  <c r="J203" i="1"/>
  <c r="J193" i="1"/>
  <c r="J178" i="1"/>
  <c r="J166" i="1"/>
  <c r="J163" i="1"/>
  <c r="J160" i="1"/>
  <c r="J154" i="1"/>
  <c r="J141" i="1"/>
  <c r="J138" i="1"/>
  <c r="J136" i="1"/>
  <c r="J126" i="1"/>
  <c r="J121" i="1"/>
  <c r="J118" i="1"/>
  <c r="J107" i="1"/>
  <c r="J92" i="1"/>
  <c r="J84" i="1"/>
  <c r="J76" i="1"/>
  <c r="J69" i="1"/>
  <c r="J61" i="1"/>
  <c r="J58" i="1"/>
  <c r="J48" i="1"/>
  <c r="J43" i="1"/>
  <c r="J33" i="1"/>
  <c r="J26" i="1"/>
  <c r="J16" i="1"/>
  <c r="J13" i="1"/>
  <c r="J242" i="1"/>
  <c r="J233" i="1"/>
  <c r="J131" i="1"/>
  <c r="J110" i="1"/>
  <c r="J52" i="1"/>
  <c r="J28" i="1"/>
  <c r="J157" i="1"/>
  <c r="J123" i="1"/>
  <c r="J87" i="1"/>
  <c r="J173" i="1"/>
  <c r="J146" i="1"/>
  <c r="J79" i="1"/>
  <c r="J54" i="1"/>
  <c r="J168" i="1"/>
  <c r="J99" i="1"/>
  <c r="J94" i="1"/>
  <c r="J89" i="1"/>
  <c r="J74" i="1"/>
  <c r="J72" i="1"/>
  <c r="J38" i="1"/>
  <c r="J36" i="1"/>
  <c r="J23" i="1"/>
  <c r="J21" i="1"/>
  <c r="J188" i="1"/>
  <c r="J18" i="1"/>
  <c r="J50" i="1"/>
  <c r="J31" i="1"/>
  <c r="J209" i="1"/>
  <c r="J86" i="1"/>
  <c r="J81" i="1"/>
  <c r="J64" i="1"/>
  <c r="J8" i="1"/>
  <c r="J151" i="1"/>
  <c r="J143" i="1"/>
  <c r="J113" i="1"/>
  <c r="J71" i="1"/>
  <c r="J66" i="1"/>
  <c r="G2249" i="1"/>
  <c r="G2247" i="1"/>
  <c r="G2245" i="1"/>
  <c r="G2243" i="1"/>
  <c r="G2241" i="1"/>
  <c r="G2239" i="1"/>
  <c r="G2237" i="1"/>
  <c r="G2235" i="1"/>
  <c r="G2233" i="1"/>
  <c r="G2231" i="1"/>
  <c r="G2229" i="1"/>
  <c r="G2227" i="1"/>
  <c r="G2225" i="1"/>
  <c r="G2223" i="1"/>
  <c r="G2221" i="1"/>
  <c r="G2219" i="1"/>
  <c r="G2217" i="1"/>
  <c r="G2215" i="1"/>
  <c r="G2213" i="1"/>
  <c r="G2211" i="1"/>
  <c r="G2209" i="1"/>
  <c r="G2207" i="1"/>
  <c r="G2205" i="1"/>
  <c r="G2203" i="1"/>
  <c r="G2201" i="1"/>
  <c r="G2199" i="1"/>
  <c r="G2197" i="1"/>
  <c r="G2195" i="1"/>
  <c r="G2248" i="1"/>
  <c r="G2246" i="1"/>
  <c r="G2244" i="1"/>
  <c r="G2242" i="1"/>
  <c r="G2240" i="1"/>
  <c r="G2238" i="1"/>
  <c r="G2236" i="1"/>
  <c r="G2234" i="1"/>
  <c r="G2226" i="1"/>
  <c r="G2210" i="1"/>
  <c r="G2224" i="1"/>
  <c r="G2208" i="1"/>
  <c r="G2198" i="1"/>
  <c r="G2222" i="1"/>
  <c r="G2206" i="1"/>
  <c r="G2220" i="1"/>
  <c r="G2204" i="1"/>
  <c r="G2192" i="1"/>
  <c r="G2190" i="1"/>
  <c r="G2188" i="1"/>
  <c r="G2186" i="1"/>
  <c r="G2184" i="1"/>
  <c r="G2182" i="1"/>
  <c r="G2180" i="1"/>
  <c r="G2178" i="1"/>
  <c r="G2176" i="1"/>
  <c r="G2174" i="1"/>
  <c r="G2172" i="1"/>
  <c r="G2170" i="1"/>
  <c r="G2168" i="1"/>
  <c r="G2166" i="1"/>
  <c r="G2164" i="1"/>
  <c r="G2162" i="1"/>
  <c r="G2232" i="1"/>
  <c r="G2216" i="1"/>
  <c r="G2200" i="1"/>
  <c r="G2196" i="1"/>
  <c r="G2179" i="1"/>
  <c r="G2193" i="1"/>
  <c r="G2177" i="1"/>
  <c r="G2171" i="1"/>
  <c r="G2167" i="1"/>
  <c r="G2163" i="1"/>
  <c r="G2159" i="1"/>
  <c r="G2156" i="1"/>
  <c r="G2154" i="1"/>
  <c r="G2152" i="1"/>
  <c r="G2150" i="1"/>
  <c r="G2148" i="1"/>
  <c r="G2146" i="1"/>
  <c r="G2144" i="1"/>
  <c r="G2142" i="1"/>
  <c r="G2140" i="1"/>
  <c r="G2138" i="1"/>
  <c r="G2136" i="1"/>
  <c r="G2134" i="1"/>
  <c r="G2132" i="1"/>
  <c r="G2130" i="1"/>
  <c r="G2128" i="1"/>
  <c r="G2126" i="1"/>
  <c r="G2212" i="1"/>
  <c r="G2202" i="1"/>
  <c r="G2191" i="1"/>
  <c r="G2175" i="1"/>
  <c r="G2158" i="1"/>
  <c r="G2230" i="1"/>
  <c r="G2189" i="1"/>
  <c r="G2194" i="1"/>
  <c r="G2187" i="1"/>
  <c r="G2185" i="1"/>
  <c r="G2173" i="1"/>
  <c r="G2169" i="1"/>
  <c r="G2165" i="1"/>
  <c r="G2157" i="1"/>
  <c r="G2155" i="1"/>
  <c r="G2153" i="1"/>
  <c r="G2151" i="1"/>
  <c r="G2149" i="1"/>
  <c r="G2147" i="1"/>
  <c r="G2145" i="1"/>
  <c r="G2143" i="1"/>
  <c r="G2141" i="1"/>
  <c r="G2139" i="1"/>
  <c r="G2137" i="1"/>
  <c r="G2135" i="1"/>
  <c r="G2133" i="1"/>
  <c r="G2131" i="1"/>
  <c r="G2129" i="1"/>
  <c r="G2127" i="1"/>
  <c r="G2125" i="1"/>
  <c r="G2228" i="1"/>
  <c r="G2218" i="1"/>
  <c r="G2181" i="1"/>
  <c r="G2161" i="1"/>
  <c r="G2160" i="1"/>
  <c r="G2183" i="1"/>
  <c r="G2124" i="1"/>
  <c r="G2122" i="1"/>
  <c r="G2120" i="1"/>
  <c r="G2118" i="1"/>
  <c r="G2116" i="1"/>
  <c r="G2114" i="1"/>
  <c r="G2112" i="1"/>
  <c r="G2110" i="1"/>
  <c r="G2108" i="1"/>
  <c r="G2106" i="1"/>
  <c r="G2104" i="1"/>
  <c r="G2102" i="1"/>
  <c r="G2100" i="1"/>
  <c r="G2098" i="1"/>
  <c r="G2096" i="1"/>
  <c r="G2094" i="1"/>
  <c r="G2092" i="1"/>
  <c r="G2090" i="1"/>
  <c r="G2088" i="1"/>
  <c r="G2086" i="1"/>
  <c r="G2084" i="1"/>
  <c r="G2082" i="1"/>
  <c r="G2214" i="1"/>
  <c r="G2123" i="1"/>
  <c r="G2121" i="1"/>
  <c r="G2119" i="1"/>
  <c r="G2117" i="1"/>
  <c r="G2115" i="1"/>
  <c r="G2113" i="1"/>
  <c r="G2111" i="1"/>
  <c r="G2109" i="1"/>
  <c r="G2107" i="1"/>
  <c r="G2105" i="1"/>
  <c r="G2101" i="1"/>
  <c r="G2091" i="1"/>
  <c r="G2081" i="1"/>
  <c r="G2087" i="1"/>
  <c r="G2097" i="1"/>
  <c r="G2083" i="1"/>
  <c r="G2080" i="1"/>
  <c r="G2078" i="1"/>
  <c r="G2076" i="1"/>
  <c r="G2074" i="1"/>
  <c r="G2072" i="1"/>
  <c r="G2070" i="1"/>
  <c r="G2068" i="1"/>
  <c r="G2066" i="1"/>
  <c r="G2064" i="1"/>
  <c r="G2062" i="1"/>
  <c r="G2060" i="1"/>
  <c r="G2058" i="1"/>
  <c r="G2056" i="1"/>
  <c r="G2054" i="1"/>
  <c r="G2052" i="1"/>
  <c r="G2050" i="1"/>
  <c r="G2099" i="1"/>
  <c r="G2095" i="1"/>
  <c r="G2089" i="1"/>
  <c r="G2103" i="1"/>
  <c r="G2093" i="1"/>
  <c r="G2085" i="1"/>
  <c r="G2069" i="1"/>
  <c r="G2053" i="1"/>
  <c r="G2046" i="1"/>
  <c r="G2015" i="1"/>
  <c r="G2013" i="1"/>
  <c r="G2011" i="1"/>
  <c r="G2009" i="1"/>
  <c r="G2007" i="1"/>
  <c r="G2005" i="1"/>
  <c r="G2003" i="1"/>
  <c r="G2001" i="1"/>
  <c r="G1999" i="1"/>
  <c r="G1997" i="1"/>
  <c r="G1995" i="1"/>
  <c r="G1993" i="1"/>
  <c r="G1991" i="1"/>
  <c r="G1989" i="1"/>
  <c r="G1987" i="1"/>
  <c r="G1985" i="1"/>
  <c r="G1983" i="1"/>
  <c r="G2079" i="1"/>
  <c r="G2063" i="1"/>
  <c r="G2048" i="1"/>
  <c r="G2045" i="1"/>
  <c r="G2044" i="1"/>
  <c r="G2037" i="1"/>
  <c r="G2036" i="1"/>
  <c r="G2029" i="1"/>
  <c r="G2028" i="1"/>
  <c r="G2021" i="1"/>
  <c r="G2073" i="1"/>
  <c r="G2057" i="1"/>
  <c r="G2047" i="1"/>
  <c r="G2020" i="1"/>
  <c r="G2017" i="1"/>
  <c r="G2067" i="1"/>
  <c r="G2051" i="1"/>
  <c r="G2049" i="1"/>
  <c r="G2043" i="1"/>
  <c r="G2042" i="1"/>
  <c r="G2035" i="1"/>
  <c r="G2034" i="1"/>
  <c r="G2027" i="1"/>
  <c r="G2026" i="1"/>
  <c r="G2077" i="1"/>
  <c r="G2061" i="1"/>
  <c r="G2016" i="1"/>
  <c r="G2014" i="1"/>
  <c r="G2012" i="1"/>
  <c r="G2010" i="1"/>
  <c r="G2008" i="1"/>
  <c r="G2006" i="1"/>
  <c r="G2004" i="1"/>
  <c r="G2002" i="1"/>
  <c r="G2071" i="1"/>
  <c r="G2055" i="1"/>
  <c r="G2041" i="1"/>
  <c r="G2040" i="1"/>
  <c r="G2033" i="1"/>
  <c r="G2032" i="1"/>
  <c r="G2025" i="1"/>
  <c r="G2024" i="1"/>
  <c r="G2019" i="1"/>
  <c r="G2065" i="1"/>
  <c r="G1980" i="1"/>
  <c r="G1978" i="1"/>
  <c r="G1976" i="1"/>
  <c r="G1974" i="1"/>
  <c r="G1972" i="1"/>
  <c r="G1970" i="1"/>
  <c r="G1968" i="1"/>
  <c r="G1966" i="1"/>
  <c r="G1964" i="1"/>
  <c r="G1962" i="1"/>
  <c r="G1960" i="1"/>
  <c r="G1958" i="1"/>
  <c r="G1956" i="1"/>
  <c r="G1954" i="1"/>
  <c r="G1952" i="1"/>
  <c r="G1950" i="1"/>
  <c r="G1948" i="1"/>
  <c r="G1946" i="1"/>
  <c r="G1944" i="1"/>
  <c r="G1942" i="1"/>
  <c r="G1940" i="1"/>
  <c r="G1938" i="1"/>
  <c r="G1936" i="1"/>
  <c r="G1998" i="1"/>
  <c r="G1994" i="1"/>
  <c r="G1982" i="1"/>
  <c r="G1990" i="1"/>
  <c r="G1988" i="1"/>
  <c r="G2075" i="1"/>
  <c r="G2039" i="1"/>
  <c r="G2018" i="1"/>
  <c r="G1984" i="1"/>
  <c r="G1981" i="1"/>
  <c r="G1979" i="1"/>
  <c r="G1977" i="1"/>
  <c r="G1975" i="1"/>
  <c r="G1973" i="1"/>
  <c r="G1971" i="1"/>
  <c r="G1969" i="1"/>
  <c r="G1967" i="1"/>
  <c r="G1965" i="1"/>
  <c r="G1963" i="1"/>
  <c r="G1961" i="1"/>
  <c r="G1959" i="1"/>
  <c r="G1957" i="1"/>
  <c r="G1955" i="1"/>
  <c r="G1953" i="1"/>
  <c r="G1951" i="1"/>
  <c r="G1949" i="1"/>
  <c r="G1947" i="1"/>
  <c r="G1945" i="1"/>
  <c r="G2038" i="1"/>
  <c r="G2031" i="1"/>
  <c r="G2000" i="1"/>
  <c r="G1996" i="1"/>
  <c r="G1992" i="1"/>
  <c r="G2023" i="1"/>
  <c r="G1933" i="1"/>
  <c r="G1931" i="1"/>
  <c r="G1929" i="1"/>
  <c r="G1927" i="1"/>
  <c r="G1925" i="1"/>
  <c r="G1923" i="1"/>
  <c r="G1921" i="1"/>
  <c r="G1919" i="1"/>
  <c r="G1917" i="1"/>
  <c r="G1915" i="1"/>
  <c r="G1913" i="1"/>
  <c r="G1911" i="1"/>
  <c r="G1909" i="1"/>
  <c r="G1907" i="1"/>
  <c r="G1905" i="1"/>
  <c r="G1903" i="1"/>
  <c r="G1901" i="1"/>
  <c r="G1899" i="1"/>
  <c r="G1897" i="1"/>
  <c r="G1895" i="1"/>
  <c r="G1893" i="1"/>
  <c r="G1891" i="1"/>
  <c r="G1889" i="1"/>
  <c r="G1887" i="1"/>
  <c r="G1885" i="1"/>
  <c r="G1883" i="1"/>
  <c r="G1881" i="1"/>
  <c r="G1879" i="1"/>
  <c r="G1877" i="1"/>
  <c r="G1875" i="1"/>
  <c r="G1873" i="1"/>
  <c r="G1871" i="1"/>
  <c r="G1869" i="1"/>
  <c r="G1867" i="1"/>
  <c r="G1865" i="1"/>
  <c r="G1863" i="1"/>
  <c r="G1861" i="1"/>
  <c r="G1859" i="1"/>
  <c r="G1857" i="1"/>
  <c r="G1855" i="1"/>
  <c r="G1853" i="1"/>
  <c r="G2059" i="1"/>
  <c r="G2022" i="1"/>
  <c r="G1935" i="1"/>
  <c r="G1941" i="1"/>
  <c r="G1937" i="1"/>
  <c r="G1934" i="1"/>
  <c r="G1932" i="1"/>
  <c r="G1930" i="1"/>
  <c r="G1928" i="1"/>
  <c r="G1926" i="1"/>
  <c r="G1924" i="1"/>
  <c r="G1922" i="1"/>
  <c r="G1920" i="1"/>
  <c r="G1918" i="1"/>
  <c r="G1916" i="1"/>
  <c r="G1914" i="1"/>
  <c r="G1912" i="1"/>
  <c r="G1910" i="1"/>
  <c r="G1908" i="1"/>
  <c r="G1906" i="1"/>
  <c r="G1904" i="1"/>
  <c r="G1902" i="1"/>
  <c r="G1900" i="1"/>
  <c r="G1898" i="1"/>
  <c r="G1896" i="1"/>
  <c r="G1894" i="1"/>
  <c r="G1892" i="1"/>
  <c r="G1890" i="1"/>
  <c r="G1888" i="1"/>
  <c r="G1886" i="1"/>
  <c r="G1884" i="1"/>
  <c r="G1882" i="1"/>
  <c r="G1880" i="1"/>
  <c r="G1878" i="1"/>
  <c r="G1876" i="1"/>
  <c r="G1874" i="1"/>
  <c r="G1872" i="1"/>
  <c r="G1986" i="1"/>
  <c r="G1943" i="1"/>
  <c r="G2030" i="1"/>
  <c r="G1868" i="1"/>
  <c r="G1866" i="1"/>
  <c r="G1858" i="1"/>
  <c r="G1850" i="1"/>
  <c r="G1848" i="1"/>
  <c r="G1846" i="1"/>
  <c r="G1844" i="1"/>
  <c r="G1842" i="1"/>
  <c r="G1840" i="1"/>
  <c r="G1838" i="1"/>
  <c r="G1836" i="1"/>
  <c r="G1834" i="1"/>
  <c r="G1832" i="1"/>
  <c r="G1830" i="1"/>
  <c r="G1828" i="1"/>
  <c r="G1826" i="1"/>
  <c r="G1824" i="1"/>
  <c r="G1822" i="1"/>
  <c r="G1820" i="1"/>
  <c r="G1818" i="1"/>
  <c r="G1816" i="1"/>
  <c r="G1814" i="1"/>
  <c r="G1812" i="1"/>
  <c r="G1810" i="1"/>
  <c r="G1808" i="1"/>
  <c r="G1806" i="1"/>
  <c r="G1804" i="1"/>
  <c r="G1802" i="1"/>
  <c r="G1800" i="1"/>
  <c r="G1798" i="1"/>
  <c r="G1796" i="1"/>
  <c r="G1794" i="1"/>
  <c r="G1792" i="1"/>
  <c r="G1790" i="1"/>
  <c r="G1788" i="1"/>
  <c r="G1786" i="1"/>
  <c r="G1784" i="1"/>
  <c r="G1782" i="1"/>
  <c r="G1780" i="1"/>
  <c r="G1778" i="1"/>
  <c r="G1870" i="1"/>
  <c r="G1864" i="1"/>
  <c r="G1856" i="1"/>
  <c r="G1852" i="1"/>
  <c r="G1862" i="1"/>
  <c r="G1847" i="1"/>
  <c r="G1831" i="1"/>
  <c r="G1815" i="1"/>
  <c r="G1797" i="1"/>
  <c r="G1781" i="1"/>
  <c r="G1845" i="1"/>
  <c r="G1829" i="1"/>
  <c r="G1813" i="1"/>
  <c r="G1809" i="1"/>
  <c r="G1805" i="1"/>
  <c r="G1801" i="1"/>
  <c r="G1787" i="1"/>
  <c r="G1854" i="1"/>
  <c r="G1843" i="1"/>
  <c r="G1827" i="1"/>
  <c r="G1793" i="1"/>
  <c r="G1777" i="1"/>
  <c r="G1775" i="1"/>
  <c r="G1773" i="1"/>
  <c r="G1771" i="1"/>
  <c r="G1769" i="1"/>
  <c r="G1767" i="1"/>
  <c r="G1765" i="1"/>
  <c r="G1763" i="1"/>
  <c r="G1761" i="1"/>
  <c r="G1759" i="1"/>
  <c r="G1757" i="1"/>
  <c r="G1755" i="1"/>
  <c r="G1753" i="1"/>
  <c r="G1751" i="1"/>
  <c r="G1749" i="1"/>
  <c r="G1747" i="1"/>
  <c r="G1745" i="1"/>
  <c r="G1743" i="1"/>
  <c r="G1741" i="1"/>
  <c r="G1739" i="1"/>
  <c r="G1737" i="1"/>
  <c r="G1735" i="1"/>
  <c r="G1733" i="1"/>
  <c r="G1731" i="1"/>
  <c r="G1729" i="1"/>
  <c r="G1727" i="1"/>
  <c r="G1725" i="1"/>
  <c r="G1723" i="1"/>
  <c r="G1721" i="1"/>
  <c r="G1719" i="1"/>
  <c r="G1939" i="1"/>
  <c r="G1841" i="1"/>
  <c r="G1825" i="1"/>
  <c r="G1783" i="1"/>
  <c r="G1839" i="1"/>
  <c r="G1823" i="1"/>
  <c r="G1789" i="1"/>
  <c r="G1837" i="1"/>
  <c r="G1821" i="1"/>
  <c r="G1811" i="1"/>
  <c r="G1807" i="1"/>
  <c r="G1803" i="1"/>
  <c r="G1799" i="1"/>
  <c r="G1795" i="1"/>
  <c r="G1779" i="1"/>
  <c r="G1770" i="1"/>
  <c r="G1762" i="1"/>
  <c r="G1754" i="1"/>
  <c r="G1746" i="1"/>
  <c r="G1738" i="1"/>
  <c r="G1730" i="1"/>
  <c r="G1726" i="1"/>
  <c r="G1720" i="1"/>
  <c r="G1817" i="1"/>
  <c r="G1860" i="1"/>
  <c r="G1851" i="1"/>
  <c r="G1772" i="1"/>
  <c r="G1764" i="1"/>
  <c r="G1756" i="1"/>
  <c r="G1748" i="1"/>
  <c r="G1740" i="1"/>
  <c r="G1717" i="1"/>
  <c r="G1715" i="1"/>
  <c r="G1713" i="1"/>
  <c r="G1711" i="1"/>
  <c r="G1709" i="1"/>
  <c r="G1707" i="1"/>
  <c r="G1705" i="1"/>
  <c r="G1703" i="1"/>
  <c r="G1701" i="1"/>
  <c r="G1699" i="1"/>
  <c r="G1697" i="1"/>
  <c r="G1695" i="1"/>
  <c r="G1693" i="1"/>
  <c r="G1691" i="1"/>
  <c r="G1689" i="1"/>
  <c r="G1687" i="1"/>
  <c r="G1685" i="1"/>
  <c r="G1683" i="1"/>
  <c r="G1681" i="1"/>
  <c r="G1679" i="1"/>
  <c r="G1677" i="1"/>
  <c r="G1675" i="1"/>
  <c r="G1673" i="1"/>
  <c r="G1671" i="1"/>
  <c r="G1669" i="1"/>
  <c r="G1667" i="1"/>
  <c r="G1665" i="1"/>
  <c r="G1663" i="1"/>
  <c r="G1661" i="1"/>
  <c r="G1659" i="1"/>
  <c r="G1657" i="1"/>
  <c r="G1655" i="1"/>
  <c r="G1653" i="1"/>
  <c r="G1651" i="1"/>
  <c r="G1649" i="1"/>
  <c r="G1647" i="1"/>
  <c r="G1645" i="1"/>
  <c r="G1643" i="1"/>
  <c r="G1641" i="1"/>
  <c r="G1639" i="1"/>
  <c r="G1637" i="1"/>
  <c r="G1722" i="1"/>
  <c r="G1835" i="1"/>
  <c r="G1774" i="1"/>
  <c r="G1766" i="1"/>
  <c r="G1758" i="1"/>
  <c r="G1750" i="1"/>
  <c r="G1742" i="1"/>
  <c r="G1734" i="1"/>
  <c r="G1732" i="1"/>
  <c r="G1728" i="1"/>
  <c r="G1724" i="1"/>
  <c r="G1849" i="1"/>
  <c r="G1819" i="1"/>
  <c r="G1785" i="1"/>
  <c r="G1776" i="1"/>
  <c r="G1768" i="1"/>
  <c r="G1760" i="1"/>
  <c r="G1752" i="1"/>
  <c r="G1744" i="1"/>
  <c r="G1736" i="1"/>
  <c r="G1718" i="1"/>
  <c r="G1716" i="1"/>
  <c r="G1714" i="1"/>
  <c r="G1712" i="1"/>
  <c r="G1710" i="1"/>
  <c r="G1708" i="1"/>
  <c r="G1706" i="1"/>
  <c r="G1704" i="1"/>
  <c r="G1702" i="1"/>
  <c r="G1700" i="1"/>
  <c r="G1698" i="1"/>
  <c r="G1696" i="1"/>
  <c r="G1694" i="1"/>
  <c r="G1692" i="1"/>
  <c r="G1690" i="1"/>
  <c r="G1688" i="1"/>
  <c r="G1686" i="1"/>
  <c r="G1684" i="1"/>
  <c r="G1682" i="1"/>
  <c r="G1680" i="1"/>
  <c r="G1678" i="1"/>
  <c r="G1676" i="1"/>
  <c r="G1674" i="1"/>
  <c r="G1672" i="1"/>
  <c r="G1670" i="1"/>
  <c r="G1668" i="1"/>
  <c r="G1666" i="1"/>
  <c r="G1664" i="1"/>
  <c r="G1662" i="1"/>
  <c r="G1660" i="1"/>
  <c r="G1658" i="1"/>
  <c r="G1656" i="1"/>
  <c r="G1654" i="1"/>
  <c r="G1652" i="1"/>
  <c r="G1650" i="1"/>
  <c r="G1648" i="1"/>
  <c r="G1646" i="1"/>
  <c r="G1644" i="1"/>
  <c r="G1636" i="1"/>
  <c r="G1634" i="1"/>
  <c r="G1632" i="1"/>
  <c r="G1630" i="1"/>
  <c r="G1628" i="1"/>
  <c r="G1626" i="1"/>
  <c r="G1624" i="1"/>
  <c r="G1622" i="1"/>
  <c r="G1620" i="1"/>
  <c r="G1618" i="1"/>
  <c r="G1616" i="1"/>
  <c r="G1614" i="1"/>
  <c r="G1612" i="1"/>
  <c r="G1610" i="1"/>
  <c r="G1608" i="1"/>
  <c r="G1606" i="1"/>
  <c r="G1604" i="1"/>
  <c r="G1602" i="1"/>
  <c r="G1600" i="1"/>
  <c r="G1598" i="1"/>
  <c r="G1596" i="1"/>
  <c r="G1594" i="1"/>
  <c r="G1592" i="1"/>
  <c r="G1590" i="1"/>
  <c r="G1588" i="1"/>
  <c r="G1586" i="1"/>
  <c r="G1584" i="1"/>
  <c r="G1582" i="1"/>
  <c r="G1580" i="1"/>
  <c r="G1578" i="1"/>
  <c r="G1576" i="1"/>
  <c r="G1574" i="1"/>
  <c r="G1572" i="1"/>
  <c r="G1570" i="1"/>
  <c r="G1568" i="1"/>
  <c r="G1566" i="1"/>
  <c r="G1564" i="1"/>
  <c r="G1562" i="1"/>
  <c r="G1560" i="1"/>
  <c r="G1558" i="1"/>
  <c r="G1556" i="1"/>
  <c r="G1554" i="1"/>
  <c r="G1552" i="1"/>
  <c r="G1550" i="1"/>
  <c r="G1548" i="1"/>
  <c r="G1546" i="1"/>
  <c r="G1544" i="1"/>
  <c r="G1542" i="1"/>
  <c r="G1540" i="1"/>
  <c r="G1538" i="1"/>
  <c r="G1640" i="1"/>
  <c r="G1638" i="1"/>
  <c r="G1635" i="1"/>
  <c r="G1633" i="1"/>
  <c r="G1631" i="1"/>
  <c r="G1629" i="1"/>
  <c r="G1627" i="1"/>
  <c r="G1625" i="1"/>
  <c r="G1623" i="1"/>
  <c r="G1621" i="1"/>
  <c r="G1619" i="1"/>
  <c r="G1617" i="1"/>
  <c r="G1615" i="1"/>
  <c r="G1613" i="1"/>
  <c r="G1611" i="1"/>
  <c r="G1609" i="1"/>
  <c r="G1607" i="1"/>
  <c r="G1605" i="1"/>
  <c r="G1603" i="1"/>
  <c r="G1601" i="1"/>
  <c r="G1599" i="1"/>
  <c r="G1597" i="1"/>
  <c r="G1595" i="1"/>
  <c r="G1593" i="1"/>
  <c r="G1591" i="1"/>
  <c r="G1589" i="1"/>
  <c r="G1587" i="1"/>
  <c r="G1585" i="1"/>
  <c r="G1583" i="1"/>
  <c r="G1581" i="1"/>
  <c r="G1579" i="1"/>
  <c r="G1577" i="1"/>
  <c r="G1575" i="1"/>
  <c r="G1573" i="1"/>
  <c r="G1571" i="1"/>
  <c r="G1569" i="1"/>
  <c r="G1567" i="1"/>
  <c r="G1565" i="1"/>
  <c r="G1563" i="1"/>
  <c r="G1561" i="1"/>
  <c r="G1559" i="1"/>
  <c r="G1557" i="1"/>
  <c r="G1555" i="1"/>
  <c r="G1553" i="1"/>
  <c r="G1551" i="1"/>
  <c r="G1549" i="1"/>
  <c r="G1547" i="1"/>
  <c r="G1545" i="1"/>
  <c r="G1543" i="1"/>
  <c r="G1833" i="1"/>
  <c r="G1530" i="1"/>
  <c r="G1527" i="1"/>
  <c r="G1791" i="1"/>
  <c r="G1536" i="1"/>
  <c r="G1533" i="1"/>
  <c r="G1541" i="1"/>
  <c r="G1532" i="1"/>
  <c r="G1529" i="1"/>
  <c r="G1526" i="1"/>
  <c r="G1524" i="1"/>
  <c r="G1522" i="1"/>
  <c r="G1520" i="1"/>
  <c r="G1518" i="1"/>
  <c r="G1516" i="1"/>
  <c r="G1514" i="1"/>
  <c r="G1512" i="1"/>
  <c r="G1510" i="1"/>
  <c r="G1508" i="1"/>
  <c r="G1506" i="1"/>
  <c r="G1504" i="1"/>
  <c r="G1502" i="1"/>
  <c r="G1500" i="1"/>
  <c r="G1498" i="1"/>
  <c r="G1496" i="1"/>
  <c r="G1494" i="1"/>
  <c r="G1492" i="1"/>
  <c r="G1490" i="1"/>
  <c r="G1488" i="1"/>
  <c r="G1486" i="1"/>
  <c r="G1484" i="1"/>
  <c r="G1482" i="1"/>
  <c r="G1480" i="1"/>
  <c r="G1478" i="1"/>
  <c r="G1476" i="1"/>
  <c r="G1474" i="1"/>
  <c r="G1472" i="1"/>
  <c r="G1470" i="1"/>
  <c r="G1468" i="1"/>
  <c r="G1466" i="1"/>
  <c r="G1464" i="1"/>
  <c r="G1462" i="1"/>
  <c r="G1460" i="1"/>
  <c r="G1458" i="1"/>
  <c r="G1456" i="1"/>
  <c r="G1454" i="1"/>
  <c r="G1452" i="1"/>
  <c r="G1450" i="1"/>
  <c r="G1448" i="1"/>
  <c r="G1446" i="1"/>
  <c r="G1444" i="1"/>
  <c r="G1535" i="1"/>
  <c r="G1642" i="1"/>
  <c r="G1539" i="1"/>
  <c r="G1528" i="1"/>
  <c r="G1537" i="1"/>
  <c r="G1525" i="1"/>
  <c r="G1517" i="1"/>
  <c r="G1509" i="1"/>
  <c r="G1501" i="1"/>
  <c r="G1493" i="1"/>
  <c r="G1471" i="1"/>
  <c r="G1441" i="1"/>
  <c r="G1440" i="1"/>
  <c r="G1433" i="1"/>
  <c r="G1426" i="1"/>
  <c r="G1423" i="1"/>
  <c r="G1421" i="1"/>
  <c r="G1419" i="1"/>
  <c r="G1417" i="1"/>
  <c r="G1415" i="1"/>
  <c r="G1413" i="1"/>
  <c r="G1411" i="1"/>
  <c r="G1409" i="1"/>
  <c r="G1407" i="1"/>
  <c r="G1405" i="1"/>
  <c r="G1403" i="1"/>
  <c r="G1401" i="1"/>
  <c r="G1399" i="1"/>
  <c r="G1397" i="1"/>
  <c r="G1395" i="1"/>
  <c r="G1393" i="1"/>
  <c r="G1391" i="1"/>
  <c r="G1389" i="1"/>
  <c r="G1387" i="1"/>
  <c r="G1385" i="1"/>
  <c r="G1383" i="1"/>
  <c r="G1381" i="1"/>
  <c r="G1379" i="1"/>
  <c r="G1377" i="1"/>
  <c r="G1375" i="1"/>
  <c r="G1373" i="1"/>
  <c r="G1371" i="1"/>
  <c r="G1369" i="1"/>
  <c r="G1367" i="1"/>
  <c r="G1365" i="1"/>
  <c r="G1363" i="1"/>
  <c r="G1361" i="1"/>
  <c r="G1485" i="1"/>
  <c r="G1469" i="1"/>
  <c r="G1432" i="1"/>
  <c r="G1429" i="1"/>
  <c r="G1519" i="1"/>
  <c r="G1511" i="1"/>
  <c r="G1503" i="1"/>
  <c r="G1495" i="1"/>
  <c r="G1487" i="1"/>
  <c r="G1483" i="1"/>
  <c r="G1467" i="1"/>
  <c r="G1439" i="1"/>
  <c r="G1438" i="1"/>
  <c r="G1481" i="1"/>
  <c r="G1465" i="1"/>
  <c r="G1455" i="1"/>
  <c r="G1451" i="1"/>
  <c r="G1447" i="1"/>
  <c r="G1428" i="1"/>
  <c r="G1425" i="1"/>
  <c r="G1521" i="1"/>
  <c r="G1513" i="1"/>
  <c r="G1505" i="1"/>
  <c r="G1497" i="1"/>
  <c r="G1489" i="1"/>
  <c r="G1479" i="1"/>
  <c r="G1463" i="1"/>
  <c r="G1437" i="1"/>
  <c r="G1436" i="1"/>
  <c r="G1431" i="1"/>
  <c r="G1422" i="1"/>
  <c r="G1420" i="1"/>
  <c r="G1418" i="1"/>
  <c r="G1416" i="1"/>
  <c r="G1414" i="1"/>
  <c r="G1412" i="1"/>
  <c r="G1410" i="1"/>
  <c r="G1408" i="1"/>
  <c r="G1406" i="1"/>
  <c r="G1404" i="1"/>
  <c r="G1402" i="1"/>
  <c r="G1400" i="1"/>
  <c r="G1398" i="1"/>
  <c r="G1396" i="1"/>
  <c r="G1394" i="1"/>
  <c r="G1392" i="1"/>
  <c r="G1390" i="1"/>
  <c r="G1388" i="1"/>
  <c r="G1386" i="1"/>
  <c r="G1384" i="1"/>
  <c r="G1477" i="1"/>
  <c r="G1461" i="1"/>
  <c r="G1424" i="1"/>
  <c r="G1523" i="1"/>
  <c r="G1515" i="1"/>
  <c r="G1507" i="1"/>
  <c r="G1499" i="1"/>
  <c r="G1491" i="1"/>
  <c r="G1475" i="1"/>
  <c r="G1459" i="1"/>
  <c r="G1443" i="1"/>
  <c r="G1442" i="1"/>
  <c r="G1435" i="1"/>
  <c r="G1434" i="1"/>
  <c r="G1430" i="1"/>
  <c r="G1427" i="1"/>
  <c r="G1534" i="1"/>
  <c r="G1449" i="1"/>
  <c r="G1368" i="1"/>
  <c r="G1350" i="1"/>
  <c r="G1349" i="1"/>
  <c r="G1531" i="1"/>
  <c r="G1473" i="1"/>
  <c r="G1382" i="1"/>
  <c r="G1366" i="1"/>
  <c r="G1352" i="1"/>
  <c r="G1351" i="1"/>
  <c r="G1457" i="1"/>
  <c r="G1380" i="1"/>
  <c r="G1364" i="1"/>
  <c r="G1354" i="1"/>
  <c r="G1353" i="1"/>
  <c r="G1347" i="1"/>
  <c r="G1345" i="1"/>
  <c r="G1343" i="1"/>
  <c r="G1341" i="1"/>
  <c r="G1339" i="1"/>
  <c r="G1337" i="1"/>
  <c r="G1335" i="1"/>
  <c r="G1333" i="1"/>
  <c r="G1331" i="1"/>
  <c r="G1329" i="1"/>
  <c r="G1327" i="1"/>
  <c r="G1325" i="1"/>
  <c r="G1323" i="1"/>
  <c r="G1321" i="1"/>
  <c r="G1319" i="1"/>
  <c r="G1317" i="1"/>
  <c r="G1315" i="1"/>
  <c r="G1313" i="1"/>
  <c r="G1311" i="1"/>
  <c r="G1309" i="1"/>
  <c r="G1307" i="1"/>
  <c r="G1305" i="1"/>
  <c r="G1303" i="1"/>
  <c r="G1301" i="1"/>
  <c r="G1299" i="1"/>
  <c r="G1297" i="1"/>
  <c r="G1295" i="1"/>
  <c r="G1293" i="1"/>
  <c r="G1291" i="1"/>
  <c r="G1289" i="1"/>
  <c r="G1287" i="1"/>
  <c r="G1285" i="1"/>
  <c r="G1283" i="1"/>
  <c r="G1281" i="1"/>
  <c r="G1279" i="1"/>
  <c r="G1277" i="1"/>
  <c r="G1275" i="1"/>
  <c r="G1273" i="1"/>
  <c r="G1271" i="1"/>
  <c r="G1269" i="1"/>
  <c r="G1267" i="1"/>
  <c r="G1265" i="1"/>
  <c r="G1263" i="1"/>
  <c r="G1261" i="1"/>
  <c r="G1259" i="1"/>
  <c r="G1257" i="1"/>
  <c r="G1255" i="1"/>
  <c r="G1253" i="1"/>
  <c r="G1251" i="1"/>
  <c r="G1249" i="1"/>
  <c r="G1247" i="1"/>
  <c r="G1245" i="1"/>
  <c r="G1243" i="1"/>
  <c r="G1241" i="1"/>
  <c r="G1239" i="1"/>
  <c r="G1237" i="1"/>
  <c r="G1235" i="1"/>
  <c r="G1233" i="1"/>
  <c r="G1231" i="1"/>
  <c r="G1229" i="1"/>
  <c r="G1227" i="1"/>
  <c r="G1225" i="1"/>
  <c r="G1223" i="1"/>
  <c r="G1221" i="1"/>
  <c r="G1219" i="1"/>
  <c r="G1217" i="1"/>
  <c r="G1215" i="1"/>
  <c r="G1213" i="1"/>
  <c r="G1211" i="1"/>
  <c r="G1209" i="1"/>
  <c r="G1207" i="1"/>
  <c r="G1205" i="1"/>
  <c r="G1203" i="1"/>
  <c r="G1201" i="1"/>
  <c r="G1199" i="1"/>
  <c r="G1197" i="1"/>
  <c r="G1195" i="1"/>
  <c r="G1193" i="1"/>
  <c r="G1191" i="1"/>
  <c r="G1189" i="1"/>
  <c r="G1187" i="1"/>
  <c r="G1185" i="1"/>
  <c r="G1183" i="1"/>
  <c r="G1181" i="1"/>
  <c r="G1179" i="1"/>
  <c r="G1177" i="1"/>
  <c r="G1175" i="1"/>
  <c r="G1173" i="1"/>
  <c r="G1171" i="1"/>
  <c r="G1169" i="1"/>
  <c r="G1167" i="1"/>
  <c r="G1165" i="1"/>
  <c r="G1163" i="1"/>
  <c r="G1161" i="1"/>
  <c r="G1159" i="1"/>
  <c r="G1445" i="1"/>
  <c r="G1378" i="1"/>
  <c r="G1362" i="1"/>
  <c r="G1356" i="1"/>
  <c r="G1355" i="1"/>
  <c r="G1376" i="1"/>
  <c r="G1358" i="1"/>
  <c r="G1357" i="1"/>
  <c r="G1453" i="1"/>
  <c r="G1374" i="1"/>
  <c r="G1359" i="1"/>
  <c r="G1372" i="1"/>
  <c r="G1360" i="1"/>
  <c r="G1346" i="1"/>
  <c r="G1344" i="1"/>
  <c r="G1342" i="1"/>
  <c r="G1340" i="1"/>
  <c r="G1338" i="1"/>
  <c r="G1336" i="1"/>
  <c r="G1334" i="1"/>
  <c r="G1332" i="1"/>
  <c r="G1330" i="1"/>
  <c r="G1328" i="1"/>
  <c r="G1326" i="1"/>
  <c r="G1324" i="1"/>
  <c r="G1322" i="1"/>
  <c r="G1320" i="1"/>
  <c r="G1318" i="1"/>
  <c r="G1316" i="1"/>
  <c r="G1314" i="1"/>
  <c r="G1312" i="1"/>
  <c r="G1310" i="1"/>
  <c r="G1308" i="1"/>
  <c r="G1306" i="1"/>
  <c r="G1304" i="1"/>
  <c r="G1302" i="1"/>
  <c r="G1300" i="1"/>
  <c r="G1298" i="1"/>
  <c r="G1296" i="1"/>
  <c r="G1294" i="1"/>
  <c r="G1292" i="1"/>
  <c r="G1290" i="1"/>
  <c r="G1288" i="1"/>
  <c r="G1286" i="1"/>
  <c r="G1284" i="1"/>
  <c r="G1282" i="1"/>
  <c r="G1280" i="1"/>
  <c r="G1278" i="1"/>
  <c r="G1276" i="1"/>
  <c r="G1274" i="1"/>
  <c r="G1272" i="1"/>
  <c r="G1270" i="1"/>
  <c r="G1268" i="1"/>
  <c r="G1266" i="1"/>
  <c r="G1264" i="1"/>
  <c r="G1262" i="1"/>
  <c r="G1260" i="1"/>
  <c r="G1258" i="1"/>
  <c r="G1256" i="1"/>
  <c r="G1254" i="1"/>
  <c r="G1252" i="1"/>
  <c r="G1250" i="1"/>
  <c r="G1248" i="1"/>
  <c r="G1246" i="1"/>
  <c r="G1244" i="1"/>
  <c r="G1242" i="1"/>
  <c r="G1240" i="1"/>
  <c r="G1238" i="1"/>
  <c r="G1236" i="1"/>
  <c r="G1234" i="1"/>
  <c r="G1232" i="1"/>
  <c r="G1230" i="1"/>
  <c r="G1228" i="1"/>
  <c r="G1226" i="1"/>
  <c r="G1224" i="1"/>
  <c r="G1222" i="1"/>
  <c r="G1220" i="1"/>
  <c r="G1218" i="1"/>
  <c r="G1216" i="1"/>
  <c r="G1214" i="1"/>
  <c r="G1212" i="1"/>
  <c r="G1210" i="1"/>
  <c r="G1208" i="1"/>
  <c r="G1206" i="1"/>
  <c r="G1370" i="1"/>
  <c r="G1202" i="1"/>
  <c r="G1194" i="1"/>
  <c r="G1186" i="1"/>
  <c r="G1151" i="1"/>
  <c r="G1348" i="1"/>
  <c r="G1172" i="1"/>
  <c r="G1164" i="1"/>
  <c r="G1157" i="1"/>
  <c r="G1154" i="1"/>
  <c r="G1148" i="1"/>
  <c r="G1146" i="1"/>
  <c r="G1144" i="1"/>
  <c r="G1142" i="1"/>
  <c r="G1140" i="1"/>
  <c r="G1138" i="1"/>
  <c r="G1136" i="1"/>
  <c r="G1134" i="1"/>
  <c r="G1132" i="1"/>
  <c r="G1130" i="1"/>
  <c r="G1128" i="1"/>
  <c r="G1126" i="1"/>
  <c r="G1124" i="1"/>
  <c r="G1122" i="1"/>
  <c r="G1120" i="1"/>
  <c r="G1118" i="1"/>
  <c r="G1116" i="1"/>
  <c r="G1114" i="1"/>
  <c r="G1112" i="1"/>
  <c r="G1110" i="1"/>
  <c r="G1108" i="1"/>
  <c r="G1106" i="1"/>
  <c r="G1104" i="1"/>
  <c r="G1102" i="1"/>
  <c r="G1100" i="1"/>
  <c r="G1098" i="1"/>
  <c r="G1096" i="1"/>
  <c r="G1094" i="1"/>
  <c r="G1092" i="1"/>
  <c r="G1090" i="1"/>
  <c r="G1088" i="1"/>
  <c r="G1086" i="1"/>
  <c r="G1084" i="1"/>
  <c r="G1082" i="1"/>
  <c r="G1080" i="1"/>
  <c r="G1078" i="1"/>
  <c r="G1076" i="1"/>
  <c r="G1074" i="1"/>
  <c r="G1072" i="1"/>
  <c r="G1070" i="1"/>
  <c r="G1068" i="1"/>
  <c r="G1066" i="1"/>
  <c r="G1064" i="1"/>
  <c r="G1062" i="1"/>
  <c r="G1060" i="1"/>
  <c r="G1058" i="1"/>
  <c r="G1056" i="1"/>
  <c r="G1054" i="1"/>
  <c r="G1052" i="1"/>
  <c r="G1050" i="1"/>
  <c r="G1048" i="1"/>
  <c r="G1046" i="1"/>
  <c r="G1044" i="1"/>
  <c r="G1042" i="1"/>
  <c r="G1040" i="1"/>
  <c r="G1038" i="1"/>
  <c r="G1036" i="1"/>
  <c r="G1034" i="1"/>
  <c r="G1032" i="1"/>
  <c r="G1030" i="1"/>
  <c r="G1028" i="1"/>
  <c r="G1026" i="1"/>
  <c r="G1024" i="1"/>
  <c r="G1022" i="1"/>
  <c r="G1020" i="1"/>
  <c r="G1018" i="1"/>
  <c r="G1016" i="1"/>
  <c r="G1014" i="1"/>
  <c r="G1012" i="1"/>
  <c r="G1010" i="1"/>
  <c r="G1008" i="1"/>
  <c r="G1006" i="1"/>
  <c r="G1004" i="1"/>
  <c r="G1002" i="1"/>
  <c r="G1000" i="1"/>
  <c r="G998" i="1"/>
  <c r="G996" i="1"/>
  <c r="G994" i="1"/>
  <c r="G992" i="1"/>
  <c r="G990" i="1"/>
  <c r="G988" i="1"/>
  <c r="G986" i="1"/>
  <c r="G984" i="1"/>
  <c r="G982" i="1"/>
  <c r="G980" i="1"/>
  <c r="G978" i="1"/>
  <c r="G976" i="1"/>
  <c r="G974" i="1"/>
  <c r="G1204" i="1"/>
  <c r="G1196" i="1"/>
  <c r="G1188" i="1"/>
  <c r="G1178" i="1"/>
  <c r="G1174" i="1"/>
  <c r="G1170" i="1"/>
  <c r="G1162" i="1"/>
  <c r="G1153" i="1"/>
  <c r="G1150" i="1"/>
  <c r="G1198" i="1"/>
  <c r="G1190" i="1"/>
  <c r="G1182" i="1"/>
  <c r="G1156" i="1"/>
  <c r="G1168" i="1"/>
  <c r="G1160" i="1"/>
  <c r="G1149" i="1"/>
  <c r="G1147" i="1"/>
  <c r="G1145" i="1"/>
  <c r="G1143" i="1"/>
  <c r="G1141" i="1"/>
  <c r="G1139" i="1"/>
  <c r="G1137" i="1"/>
  <c r="G1135" i="1"/>
  <c r="G1133" i="1"/>
  <c r="G1131" i="1"/>
  <c r="G1129" i="1"/>
  <c r="G1127" i="1"/>
  <c r="G1125" i="1"/>
  <c r="G1123" i="1"/>
  <c r="G1121" i="1"/>
  <c r="G1119" i="1"/>
  <c r="G1117" i="1"/>
  <c r="G1115" i="1"/>
  <c r="G1113" i="1"/>
  <c r="G1111" i="1"/>
  <c r="G1109" i="1"/>
  <c r="G1107" i="1"/>
  <c r="G1105" i="1"/>
  <c r="G1103" i="1"/>
  <c r="G1101" i="1"/>
  <c r="G1099" i="1"/>
  <c r="G1097" i="1"/>
  <c r="G1095" i="1"/>
  <c r="G1093" i="1"/>
  <c r="G1091" i="1"/>
  <c r="G1089" i="1"/>
  <c r="G1087" i="1"/>
  <c r="G1085" i="1"/>
  <c r="G1083" i="1"/>
  <c r="G1081" i="1"/>
  <c r="G1079" i="1"/>
  <c r="G1077" i="1"/>
  <c r="G1075" i="1"/>
  <c r="G1073" i="1"/>
  <c r="G1071" i="1"/>
  <c r="G1069" i="1"/>
  <c r="G1067" i="1"/>
  <c r="G1065" i="1"/>
  <c r="G1063" i="1"/>
  <c r="G1061" i="1"/>
  <c r="G1059" i="1"/>
  <c r="G1057" i="1"/>
  <c r="G1055" i="1"/>
  <c r="G1053" i="1"/>
  <c r="G1051" i="1"/>
  <c r="G1049" i="1"/>
  <c r="G1047" i="1"/>
  <c r="G1045" i="1"/>
  <c r="G1043" i="1"/>
  <c r="G1041" i="1"/>
  <c r="G1039" i="1"/>
  <c r="G1037" i="1"/>
  <c r="G1035" i="1"/>
  <c r="G1033" i="1"/>
  <c r="G1031" i="1"/>
  <c r="G1029" i="1"/>
  <c r="G1027" i="1"/>
  <c r="G1025" i="1"/>
  <c r="G1023" i="1"/>
  <c r="G1021" i="1"/>
  <c r="G1019" i="1"/>
  <c r="G1017" i="1"/>
  <c r="G1015" i="1"/>
  <c r="G1013" i="1"/>
  <c r="G1011" i="1"/>
  <c r="G1009" i="1"/>
  <c r="G1007" i="1"/>
  <c r="G1005" i="1"/>
  <c r="G1003" i="1"/>
  <c r="G1001" i="1"/>
  <c r="G999" i="1"/>
  <c r="G997" i="1"/>
  <c r="G995" i="1"/>
  <c r="G993" i="1"/>
  <c r="G991" i="1"/>
  <c r="G989" i="1"/>
  <c r="G987" i="1"/>
  <c r="G985" i="1"/>
  <c r="G983" i="1"/>
  <c r="G1200" i="1"/>
  <c r="G1192" i="1"/>
  <c r="G1184" i="1"/>
  <c r="G1180" i="1"/>
  <c r="G1176" i="1"/>
  <c r="G1155" i="1"/>
  <c r="G1152" i="1"/>
  <c r="G975" i="1"/>
  <c r="G971" i="1"/>
  <c r="G969" i="1"/>
  <c r="G967" i="1"/>
  <c r="G965" i="1"/>
  <c r="G963" i="1"/>
  <c r="G961" i="1"/>
  <c r="G959" i="1"/>
  <c r="G957" i="1"/>
  <c r="G955" i="1"/>
  <c r="G953" i="1"/>
  <c r="G951" i="1"/>
  <c r="G949" i="1"/>
  <c r="G947" i="1"/>
  <c r="G945" i="1"/>
  <c r="G943" i="1"/>
  <c r="G941" i="1"/>
  <c r="G939" i="1"/>
  <c r="G937" i="1"/>
  <c r="G935" i="1"/>
  <c r="G933" i="1"/>
  <c r="G931" i="1"/>
  <c r="G929" i="1"/>
  <c r="G927" i="1"/>
  <c r="G925" i="1"/>
  <c r="G923" i="1"/>
  <c r="G921" i="1"/>
  <c r="G919" i="1"/>
  <c r="G917" i="1"/>
  <c r="G915" i="1"/>
  <c r="G913" i="1"/>
  <c r="G911" i="1"/>
  <c r="G909" i="1"/>
  <c r="G907" i="1"/>
  <c r="G905" i="1"/>
  <c r="G903" i="1"/>
  <c r="G901" i="1"/>
  <c r="G899" i="1"/>
  <c r="G897" i="1"/>
  <c r="G895" i="1"/>
  <c r="G893" i="1"/>
  <c r="G891" i="1"/>
  <c r="G889" i="1"/>
  <c r="G887" i="1"/>
  <c r="G885" i="1"/>
  <c r="G883" i="1"/>
  <c r="G881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981" i="1"/>
  <c r="G973" i="1"/>
  <c r="G979" i="1"/>
  <c r="G972" i="1"/>
  <c r="G970" i="1"/>
  <c r="G968" i="1"/>
  <c r="G966" i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G932" i="1"/>
  <c r="G930" i="1"/>
  <c r="G928" i="1"/>
  <c r="G926" i="1"/>
  <c r="G924" i="1"/>
  <c r="G922" i="1"/>
  <c r="G920" i="1"/>
  <c r="G918" i="1"/>
  <c r="G916" i="1"/>
  <c r="G914" i="1"/>
  <c r="G912" i="1"/>
  <c r="G910" i="1"/>
  <c r="G908" i="1"/>
  <c r="G906" i="1"/>
  <c r="G904" i="1"/>
  <c r="G902" i="1"/>
  <c r="G900" i="1"/>
  <c r="G898" i="1"/>
  <c r="G896" i="1"/>
  <c r="G894" i="1"/>
  <c r="G892" i="1"/>
  <c r="G890" i="1"/>
  <c r="G888" i="1"/>
  <c r="G886" i="1"/>
  <c r="G884" i="1"/>
  <c r="G882" i="1"/>
  <c r="G880" i="1"/>
  <c r="G878" i="1"/>
  <c r="G876" i="1"/>
  <c r="G874" i="1"/>
  <c r="G872" i="1"/>
  <c r="G870" i="1"/>
  <c r="G868" i="1"/>
  <c r="G866" i="1"/>
  <c r="G864" i="1"/>
  <c r="G862" i="1"/>
  <c r="G860" i="1"/>
  <c r="G858" i="1"/>
  <c r="G856" i="1"/>
  <c r="G854" i="1"/>
  <c r="G852" i="1"/>
  <c r="G850" i="1"/>
  <c r="G848" i="1"/>
  <c r="G846" i="1"/>
  <c r="G844" i="1"/>
  <c r="G842" i="1"/>
  <c r="G840" i="1"/>
  <c r="G838" i="1"/>
  <c r="G836" i="1"/>
  <c r="G834" i="1"/>
  <c r="G832" i="1"/>
  <c r="G830" i="1"/>
  <c r="G828" i="1"/>
  <c r="G826" i="1"/>
  <c r="G824" i="1"/>
  <c r="G822" i="1"/>
  <c r="G820" i="1"/>
  <c r="G818" i="1"/>
  <c r="G816" i="1"/>
  <c r="G814" i="1"/>
  <c r="G812" i="1"/>
  <c r="G810" i="1"/>
  <c r="G808" i="1"/>
  <c r="G806" i="1"/>
  <c r="G804" i="1"/>
  <c r="G802" i="1"/>
  <c r="G800" i="1"/>
  <c r="G798" i="1"/>
  <c r="G796" i="1"/>
  <c r="G794" i="1"/>
  <c r="G792" i="1"/>
  <c r="G790" i="1"/>
  <c r="G1166" i="1"/>
  <c r="G977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801" i="1"/>
  <c r="G797" i="1"/>
  <c r="G788" i="1"/>
  <c r="G786" i="1"/>
  <c r="G784" i="1"/>
  <c r="G782" i="1"/>
  <c r="G780" i="1"/>
  <c r="G778" i="1"/>
  <c r="G776" i="1"/>
  <c r="G774" i="1"/>
  <c r="G772" i="1"/>
  <c r="G791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4" i="1"/>
  <c r="G742" i="1"/>
  <c r="G740" i="1"/>
  <c r="G738" i="1"/>
  <c r="G736" i="1"/>
  <c r="G734" i="1"/>
  <c r="G732" i="1"/>
  <c r="G730" i="1"/>
  <c r="G728" i="1"/>
  <c r="G726" i="1"/>
  <c r="G724" i="1"/>
  <c r="G722" i="1"/>
  <c r="G720" i="1"/>
  <c r="G718" i="1"/>
  <c r="G716" i="1"/>
  <c r="G714" i="1"/>
  <c r="G712" i="1"/>
  <c r="G710" i="1"/>
  <c r="G708" i="1"/>
  <c r="G706" i="1"/>
  <c r="G704" i="1"/>
  <c r="G702" i="1"/>
  <c r="G700" i="1"/>
  <c r="G698" i="1"/>
  <c r="G696" i="1"/>
  <c r="G694" i="1"/>
  <c r="G692" i="1"/>
  <c r="G690" i="1"/>
  <c r="G688" i="1"/>
  <c r="G686" i="1"/>
  <c r="G684" i="1"/>
  <c r="G682" i="1"/>
  <c r="G680" i="1"/>
  <c r="G678" i="1"/>
  <c r="G676" i="1"/>
  <c r="G674" i="1"/>
  <c r="G672" i="1"/>
  <c r="G670" i="1"/>
  <c r="G668" i="1"/>
  <c r="G666" i="1"/>
  <c r="G664" i="1"/>
  <c r="G662" i="1"/>
  <c r="G660" i="1"/>
  <c r="G658" i="1"/>
  <c r="G656" i="1"/>
  <c r="G654" i="1"/>
  <c r="G652" i="1"/>
  <c r="G650" i="1"/>
  <c r="G648" i="1"/>
  <c r="G646" i="1"/>
  <c r="G644" i="1"/>
  <c r="G642" i="1"/>
  <c r="G640" i="1"/>
  <c r="G638" i="1"/>
  <c r="G636" i="1"/>
  <c r="G634" i="1"/>
  <c r="G632" i="1"/>
  <c r="G799" i="1"/>
  <c r="G793" i="1"/>
  <c r="G795" i="1"/>
  <c r="G1158" i="1"/>
  <c r="G777" i="1"/>
  <c r="G625" i="1"/>
  <c r="G624" i="1"/>
  <c r="G618" i="1"/>
  <c r="G610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787" i="1"/>
  <c r="G771" i="1"/>
  <c r="G627" i="1"/>
  <c r="G626" i="1"/>
  <c r="G617" i="1"/>
  <c r="G609" i="1"/>
  <c r="G781" i="1"/>
  <c r="G616" i="1"/>
  <c r="G608" i="1"/>
  <c r="G775" i="1"/>
  <c r="G628" i="1"/>
  <c r="G615" i="1"/>
  <c r="G607" i="1"/>
  <c r="G785" i="1"/>
  <c r="G614" i="1"/>
  <c r="G606" i="1"/>
  <c r="G602" i="1"/>
  <c r="G600" i="1"/>
  <c r="G598" i="1"/>
  <c r="G596" i="1"/>
  <c r="G594" i="1"/>
  <c r="G592" i="1"/>
  <c r="G590" i="1"/>
  <c r="G588" i="1"/>
  <c r="G586" i="1"/>
  <c r="G584" i="1"/>
  <c r="G582" i="1"/>
  <c r="G580" i="1"/>
  <c r="G578" i="1"/>
  <c r="G576" i="1"/>
  <c r="G574" i="1"/>
  <c r="G572" i="1"/>
  <c r="G570" i="1"/>
  <c r="G568" i="1"/>
  <c r="G566" i="1"/>
  <c r="G564" i="1"/>
  <c r="G562" i="1"/>
  <c r="G560" i="1"/>
  <c r="G558" i="1"/>
  <c r="G556" i="1"/>
  <c r="G554" i="1"/>
  <c r="G552" i="1"/>
  <c r="G550" i="1"/>
  <c r="G548" i="1"/>
  <c r="G546" i="1"/>
  <c r="G544" i="1"/>
  <c r="G542" i="1"/>
  <c r="G540" i="1"/>
  <c r="G538" i="1"/>
  <c r="G536" i="1"/>
  <c r="G534" i="1"/>
  <c r="G532" i="1"/>
  <c r="G530" i="1"/>
  <c r="G528" i="1"/>
  <c r="G526" i="1"/>
  <c r="G524" i="1"/>
  <c r="G522" i="1"/>
  <c r="G520" i="1"/>
  <c r="G518" i="1"/>
  <c r="G516" i="1"/>
  <c r="G514" i="1"/>
  <c r="G512" i="1"/>
  <c r="G510" i="1"/>
  <c r="G508" i="1"/>
  <c r="G506" i="1"/>
  <c r="G504" i="1"/>
  <c r="G502" i="1"/>
  <c r="G500" i="1"/>
  <c r="G498" i="1"/>
  <c r="G496" i="1"/>
  <c r="G494" i="1"/>
  <c r="G492" i="1"/>
  <c r="G490" i="1"/>
  <c r="G488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779" i="1"/>
  <c r="G613" i="1"/>
  <c r="G605" i="1"/>
  <c r="G789" i="1"/>
  <c r="G773" i="1"/>
  <c r="G621" i="1"/>
  <c r="G620" i="1"/>
  <c r="G612" i="1"/>
  <c r="G604" i="1"/>
  <c r="G783" i="1"/>
  <c r="G404" i="1"/>
  <c r="G402" i="1"/>
  <c r="G623" i="1"/>
  <c r="G433" i="1"/>
  <c r="G427" i="1"/>
  <c r="G425" i="1"/>
  <c r="G423" i="1"/>
  <c r="G421" i="1"/>
  <c r="G419" i="1"/>
  <c r="G417" i="1"/>
  <c r="G415" i="1"/>
  <c r="G413" i="1"/>
  <c r="G411" i="1"/>
  <c r="G409" i="1"/>
  <c r="G397" i="1"/>
  <c r="G622" i="1"/>
  <c r="G407" i="1"/>
  <c r="G630" i="1"/>
  <c r="G434" i="1"/>
  <c r="G395" i="1"/>
  <c r="G619" i="1"/>
  <c r="G429" i="1"/>
  <c r="G428" i="1"/>
  <c r="G426" i="1"/>
  <c r="G424" i="1"/>
  <c r="G422" i="1"/>
  <c r="G420" i="1"/>
  <c r="G418" i="1"/>
  <c r="G416" i="1"/>
  <c r="G414" i="1"/>
  <c r="G412" i="1"/>
  <c r="G410" i="1"/>
  <c r="G611" i="1"/>
  <c r="G431" i="1"/>
  <c r="G430" i="1"/>
  <c r="G408" i="1"/>
  <c r="G432" i="1"/>
  <c r="G406" i="1"/>
  <c r="G396" i="1"/>
  <c r="G387" i="1"/>
  <c r="G382" i="1"/>
  <c r="G377" i="1"/>
  <c r="G353" i="1"/>
  <c r="G343" i="1"/>
  <c r="G400" i="1"/>
  <c r="G392" i="1"/>
  <c r="G372" i="1"/>
  <c r="G367" i="1"/>
  <c r="G365" i="1"/>
  <c r="G360" i="1"/>
  <c r="G358" i="1"/>
  <c r="G356" i="1"/>
  <c r="G346" i="1"/>
  <c r="G336" i="1"/>
  <c r="G318" i="1"/>
  <c r="G308" i="1"/>
  <c r="G300" i="1"/>
  <c r="G298" i="1"/>
  <c r="G293" i="1"/>
  <c r="G281" i="1"/>
  <c r="G274" i="1"/>
  <c r="G253" i="1"/>
  <c r="G251" i="1"/>
  <c r="G244" i="1"/>
  <c r="G235" i="1"/>
  <c r="G390" i="1"/>
  <c r="G385" i="1"/>
  <c r="G380" i="1"/>
  <c r="G375" i="1"/>
  <c r="G370" i="1"/>
  <c r="G363" i="1"/>
  <c r="G351" i="1"/>
  <c r="G349" i="1"/>
  <c r="G341" i="1"/>
  <c r="G331" i="1"/>
  <c r="G326" i="1"/>
  <c r="G321" i="1"/>
  <c r="G316" i="1"/>
  <c r="G311" i="1"/>
  <c r="G303" i="1"/>
  <c r="G288" i="1"/>
  <c r="G279" i="1"/>
  <c r="G272" i="1"/>
  <c r="G263" i="1"/>
  <c r="G256" i="1"/>
  <c r="G249" i="1"/>
  <c r="G242" i="1"/>
  <c r="G399" i="1"/>
  <c r="G388" i="1"/>
  <c r="G354" i="1"/>
  <c r="G344" i="1"/>
  <c r="G339" i="1"/>
  <c r="G334" i="1"/>
  <c r="G324" i="1"/>
  <c r="G306" i="1"/>
  <c r="G296" i="1"/>
  <c r="G291" i="1"/>
  <c r="G286" i="1"/>
  <c r="G284" i="1"/>
  <c r="G277" i="1"/>
  <c r="G270" i="1"/>
  <c r="G405" i="1"/>
  <c r="G398" i="1"/>
  <c r="G393" i="1"/>
  <c r="G383" i="1"/>
  <c r="G378" i="1"/>
  <c r="G373" i="1"/>
  <c r="G368" i="1"/>
  <c r="G361" i="1"/>
  <c r="G347" i="1"/>
  <c r="G329" i="1"/>
  <c r="G319" i="1"/>
  <c r="G314" i="1"/>
  <c r="G309" i="1"/>
  <c r="G301" i="1"/>
  <c r="G294" i="1"/>
  <c r="G282" i="1"/>
  <c r="G275" i="1"/>
  <c r="G268" i="1"/>
  <c r="G266" i="1"/>
  <c r="G259" i="1"/>
  <c r="G254" i="1"/>
  <c r="G245" i="1"/>
  <c r="G240" i="1"/>
  <c r="G238" i="1"/>
  <c r="G386" i="1"/>
  <c r="G381" i="1"/>
  <c r="G376" i="1"/>
  <c r="G371" i="1"/>
  <c r="G366" i="1"/>
  <c r="G364" i="1"/>
  <c r="G359" i="1"/>
  <c r="G357" i="1"/>
  <c r="G352" i="1"/>
  <c r="G342" i="1"/>
  <c r="G337" i="1"/>
  <c r="G332" i="1"/>
  <c r="G327" i="1"/>
  <c r="G322" i="1"/>
  <c r="G403" i="1"/>
  <c r="G391" i="1"/>
  <c r="G389" i="1"/>
  <c r="G355" i="1"/>
  <c r="G350" i="1"/>
  <c r="G345" i="1"/>
  <c r="G335" i="1"/>
  <c r="G401" i="1"/>
  <c r="G394" i="1"/>
  <c r="G384" i="1"/>
  <c r="G379" i="1"/>
  <c r="G374" i="1"/>
  <c r="G369" i="1"/>
  <c r="G362" i="1"/>
  <c r="G348" i="1"/>
  <c r="G340" i="1"/>
  <c r="G330" i="1"/>
  <c r="G320" i="1"/>
  <c r="G315" i="1"/>
  <c r="G310" i="1"/>
  <c r="G302" i="1"/>
  <c r="G299" i="1"/>
  <c r="G328" i="1"/>
  <c r="G317" i="1"/>
  <c r="G305" i="1"/>
  <c r="G290" i="1"/>
  <c r="G285" i="1"/>
  <c r="G271" i="1"/>
  <c r="G233" i="1"/>
  <c r="G230" i="1"/>
  <c r="G221" i="1"/>
  <c r="G216" i="1"/>
  <c r="G211" i="1"/>
  <c r="G338" i="1"/>
  <c r="G312" i="1"/>
  <c r="G325" i="1"/>
  <c r="G323" i="1"/>
  <c r="G297" i="1"/>
  <c r="G273" i="1"/>
  <c r="G219" i="1"/>
  <c r="G214" i="1"/>
  <c r="G209" i="1"/>
  <c r="G204" i="1"/>
  <c r="G197" i="1"/>
  <c r="G192" i="1"/>
  <c r="G178" i="1"/>
  <c r="G173" i="1"/>
  <c r="G157" i="1"/>
  <c r="G155" i="1"/>
  <c r="G153" i="1"/>
  <c r="G148" i="1"/>
  <c r="G141" i="1"/>
  <c r="G131" i="1"/>
  <c r="G99" i="1"/>
  <c r="G87" i="1"/>
  <c r="G75" i="1"/>
  <c r="G70" i="1"/>
  <c r="G65" i="1"/>
  <c r="G63" i="1"/>
  <c r="G237" i="1"/>
  <c r="G229" i="1"/>
  <c r="G227" i="1"/>
  <c r="G222" i="1"/>
  <c r="G313" i="1"/>
  <c r="G287" i="1"/>
  <c r="G278" i="1"/>
  <c r="G264" i="1"/>
  <c r="G261" i="1"/>
  <c r="G260" i="1"/>
  <c r="G257" i="1"/>
  <c r="G250" i="1"/>
  <c r="G248" i="1"/>
  <c r="G236" i="1"/>
  <c r="G225" i="1"/>
  <c r="G212" i="1"/>
  <c r="G207" i="1"/>
  <c r="G289" i="1"/>
  <c r="G280" i="1"/>
  <c r="G246" i="1"/>
  <c r="G243" i="1"/>
  <c r="G241" i="1"/>
  <c r="G234" i="1"/>
  <c r="G228" i="1"/>
  <c r="G223" i="1"/>
  <c r="G247" i="1"/>
  <c r="G231" i="1"/>
  <c r="G203" i="1"/>
  <c r="G193" i="1"/>
  <c r="G171" i="1"/>
  <c r="G163" i="1"/>
  <c r="G160" i="1"/>
  <c r="G154" i="1"/>
  <c r="G151" i="1"/>
  <c r="G146" i="1"/>
  <c r="G138" i="1"/>
  <c r="G136" i="1"/>
  <c r="G129" i="1"/>
  <c r="G126" i="1"/>
  <c r="G121" i="1"/>
  <c r="G118" i="1"/>
  <c r="G107" i="1"/>
  <c r="G97" i="1"/>
  <c r="G84" i="1"/>
  <c r="G76" i="1"/>
  <c r="G69" i="1"/>
  <c r="G58" i="1"/>
  <c r="G48" i="1"/>
  <c r="G43" i="1"/>
  <c r="G33" i="1"/>
  <c r="G26" i="1"/>
  <c r="G16" i="1"/>
  <c r="G13" i="1"/>
  <c r="G283" i="1"/>
  <c r="G232" i="1"/>
  <c r="G190" i="1"/>
  <c r="G177" i="1"/>
  <c r="G175" i="1"/>
  <c r="G165" i="1"/>
  <c r="G159" i="1"/>
  <c r="G156" i="1"/>
  <c r="G145" i="1"/>
  <c r="G140" i="1"/>
  <c r="G135" i="1"/>
  <c r="G128" i="1"/>
  <c r="G120" i="1"/>
  <c r="G117" i="1"/>
  <c r="G96" i="1"/>
  <c r="G55" i="1"/>
  <c r="G34" i="1"/>
  <c r="G9" i="1"/>
  <c r="G27" i="1"/>
  <c r="G22" i="1"/>
  <c r="G17" i="1"/>
  <c r="G147" i="1"/>
  <c r="G144" i="1"/>
  <c r="G139" i="1"/>
  <c r="G132" i="1"/>
  <c r="G127" i="1"/>
  <c r="G292" i="1"/>
  <c r="G276" i="1"/>
  <c r="G252" i="1"/>
  <c r="G200" i="1"/>
  <c r="G188" i="1"/>
  <c r="G183" i="1"/>
  <c r="G168" i="1"/>
  <c r="G143" i="1"/>
  <c r="G123" i="1"/>
  <c r="G115" i="1"/>
  <c r="G109" i="1"/>
  <c r="G94" i="1"/>
  <c r="G89" i="1"/>
  <c r="G86" i="1"/>
  <c r="G81" i="1"/>
  <c r="G78" i="1"/>
  <c r="G71" i="1"/>
  <c r="G66" i="1"/>
  <c r="G36" i="1"/>
  <c r="G31" i="1"/>
  <c r="G21" i="1"/>
  <c r="G14" i="1"/>
  <c r="G11" i="1"/>
  <c r="G295" i="1"/>
  <c r="G220" i="1"/>
  <c r="G106" i="1"/>
  <c r="G101" i="1"/>
  <c r="G57" i="1"/>
  <c r="G53" i="1"/>
  <c r="G44" i="1"/>
  <c r="G258" i="1"/>
  <c r="G218" i="1"/>
  <c r="G217" i="1"/>
  <c r="G215" i="1"/>
  <c r="G187" i="1"/>
  <c r="G182" i="1"/>
  <c r="G179" i="1"/>
  <c r="G172" i="1"/>
  <c r="G170" i="1"/>
  <c r="G150" i="1"/>
  <c r="G142" i="1"/>
  <c r="G137" i="1"/>
  <c r="G122" i="1"/>
  <c r="G114" i="1"/>
  <c r="G111" i="1"/>
  <c r="G98" i="1"/>
  <c r="G80" i="1"/>
  <c r="G59" i="1"/>
  <c r="G37" i="1"/>
  <c r="G32" i="1"/>
  <c r="G194" i="1"/>
  <c r="G184" i="1"/>
  <c r="G164" i="1"/>
  <c r="G333" i="1"/>
  <c r="G307" i="1"/>
  <c r="G267" i="1"/>
  <c r="G224" i="1"/>
  <c r="G208" i="1"/>
  <c r="G205" i="1"/>
  <c r="G202" i="1"/>
  <c r="G195" i="1"/>
  <c r="G185" i="1"/>
  <c r="G180" i="1"/>
  <c r="G162" i="1"/>
  <c r="G133" i="1"/>
  <c r="G125" i="1"/>
  <c r="G112" i="1"/>
  <c r="G104" i="1"/>
  <c r="G83" i="1"/>
  <c r="G68" i="1"/>
  <c r="G60" i="1"/>
  <c r="G46" i="1"/>
  <c r="G41" i="1"/>
  <c r="G39" i="1"/>
  <c r="G29" i="1"/>
  <c r="G24" i="1"/>
  <c r="G19" i="1"/>
  <c r="G239" i="1"/>
  <c r="G91" i="1"/>
  <c r="G73" i="1"/>
  <c r="G51" i="1"/>
  <c r="G167" i="1"/>
  <c r="G130" i="1"/>
  <c r="G93" i="1"/>
  <c r="G88" i="1"/>
  <c r="G85" i="1"/>
  <c r="G62" i="1"/>
  <c r="G49" i="1"/>
  <c r="G265" i="1"/>
  <c r="G201" i="1"/>
  <c r="G199" i="1"/>
  <c r="G213" i="1"/>
  <c r="G210" i="1"/>
  <c r="G196" i="1"/>
  <c r="G174" i="1"/>
  <c r="G169" i="1"/>
  <c r="G161" i="1"/>
  <c r="G158" i="1"/>
  <c r="G152" i="1"/>
  <c r="G134" i="1"/>
  <c r="G124" i="1"/>
  <c r="G119" i="1"/>
  <c r="G116" i="1"/>
  <c r="G113" i="1"/>
  <c r="G105" i="1"/>
  <c r="G100" i="1"/>
  <c r="G90" i="1"/>
  <c r="G82" i="1"/>
  <c r="G67" i="1"/>
  <c r="G56" i="1"/>
  <c r="G45" i="1"/>
  <c r="G40" i="1"/>
  <c r="G35" i="1"/>
  <c r="G30" i="1"/>
  <c r="G10" i="1"/>
  <c r="G304" i="1"/>
  <c r="G269" i="1"/>
  <c r="G262" i="1"/>
  <c r="G255" i="1"/>
  <c r="G226" i="1"/>
  <c r="G198" i="1"/>
  <c r="G186" i="1"/>
  <c r="G110" i="1"/>
  <c r="G77" i="1"/>
  <c r="G52" i="1"/>
  <c r="G28" i="1"/>
  <c r="G15" i="1"/>
  <c r="G206" i="1"/>
  <c r="G102" i="1"/>
  <c r="G92" i="1"/>
  <c r="G47" i="1"/>
  <c r="G181" i="1"/>
  <c r="G79" i="1"/>
  <c r="G54" i="1"/>
  <c r="G61" i="1"/>
  <c r="G8" i="1"/>
  <c r="G42" i="1"/>
  <c r="G189" i="1"/>
  <c r="G176" i="1"/>
  <c r="G149" i="1"/>
  <c r="G74" i="1"/>
  <c r="G72" i="1"/>
  <c r="G38" i="1"/>
  <c r="G25" i="1"/>
  <c r="G23" i="1"/>
  <c r="G64" i="1"/>
  <c r="G191" i="1"/>
  <c r="G166" i="1"/>
  <c r="G108" i="1"/>
  <c r="G103" i="1"/>
  <c r="G95" i="1"/>
  <c r="G50" i="1"/>
  <c r="G20" i="1"/>
  <c r="G18" i="1"/>
  <c r="G12" i="1"/>
  <c r="O2249" i="1"/>
  <c r="O2247" i="1"/>
  <c r="O2245" i="1"/>
  <c r="O2243" i="1"/>
  <c r="O2241" i="1"/>
  <c r="O2239" i="1"/>
  <c r="O2237" i="1"/>
  <c r="O2235" i="1"/>
  <c r="O2233" i="1"/>
  <c r="O2231" i="1"/>
  <c r="O2229" i="1"/>
  <c r="O2227" i="1"/>
  <c r="O2225" i="1"/>
  <c r="O2223" i="1"/>
  <c r="O2221" i="1"/>
  <c r="O2219" i="1"/>
  <c r="O2217" i="1"/>
  <c r="O2215" i="1"/>
  <c r="O2213" i="1"/>
  <c r="O2211" i="1"/>
  <c r="O2209" i="1"/>
  <c r="O2207" i="1"/>
  <c r="O2205" i="1"/>
  <c r="O2203" i="1"/>
  <c r="O2201" i="1"/>
  <c r="O2199" i="1"/>
  <c r="O2197" i="1"/>
  <c r="O2195" i="1"/>
  <c r="O2248" i="1"/>
  <c r="O2246" i="1"/>
  <c r="O2244" i="1"/>
  <c r="O2242" i="1"/>
  <c r="O2240" i="1"/>
  <c r="O2238" i="1"/>
  <c r="O2236" i="1"/>
  <c r="O2234" i="1"/>
  <c r="O2232" i="1"/>
  <c r="O2230" i="1"/>
  <c r="O2228" i="1"/>
  <c r="O2226" i="1"/>
  <c r="O2224" i="1"/>
  <c r="O2222" i="1"/>
  <c r="O2220" i="1"/>
  <c r="O2218" i="1"/>
  <c r="O2216" i="1"/>
  <c r="O2214" i="1"/>
  <c r="O2212" i="1"/>
  <c r="O2210" i="1"/>
  <c r="O2208" i="1"/>
  <c r="O2206" i="1"/>
  <c r="O2204" i="1"/>
  <c r="O2202" i="1"/>
  <c r="O2200" i="1"/>
  <c r="O2198" i="1"/>
  <c r="O2196" i="1"/>
  <c r="O2191" i="1"/>
  <c r="O2189" i="1"/>
  <c r="O2187" i="1"/>
  <c r="O2185" i="1"/>
  <c r="O2183" i="1"/>
  <c r="O2181" i="1"/>
  <c r="O2179" i="1"/>
  <c r="O2177" i="1"/>
  <c r="O2175" i="1"/>
  <c r="O2173" i="1"/>
  <c r="O2171" i="1"/>
  <c r="O2169" i="1"/>
  <c r="O2167" i="1"/>
  <c r="O2165" i="1"/>
  <c r="O2163" i="1"/>
  <c r="O2161" i="1"/>
  <c r="O2159" i="1"/>
  <c r="O2157" i="1"/>
  <c r="O2193" i="1"/>
  <c r="O2180" i="1"/>
  <c r="O2178" i="1"/>
  <c r="O2192" i="1"/>
  <c r="O2176" i="1"/>
  <c r="O2170" i="1"/>
  <c r="O2166" i="1"/>
  <c r="O2162" i="1"/>
  <c r="O2160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94" i="1"/>
  <c r="O2190" i="1"/>
  <c r="O2174" i="1"/>
  <c r="O2188" i="1"/>
  <c r="O2158" i="1"/>
  <c r="O2186" i="1"/>
  <c r="O2182" i="1"/>
  <c r="O2143" i="1"/>
  <c r="O2168" i="1"/>
  <c r="O2153" i="1"/>
  <c r="O2147" i="1"/>
  <c r="O2139" i="1"/>
  <c r="O2137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135" i="1"/>
  <c r="O2129" i="1"/>
  <c r="O2125" i="1"/>
  <c r="O2164" i="1"/>
  <c r="O2151" i="1"/>
  <c r="O2141" i="1"/>
  <c r="O2133" i="1"/>
  <c r="O2145" i="1"/>
  <c r="O2172" i="1"/>
  <c r="O215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88" i="1"/>
  <c r="O2085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184" i="1"/>
  <c r="O2093" i="1"/>
  <c r="O2092" i="1"/>
  <c r="O2084" i="1"/>
  <c r="O2081" i="1"/>
  <c r="O2091" i="1"/>
  <c r="O2090" i="1"/>
  <c r="O2087" i="1"/>
  <c r="O2131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149" i="1"/>
  <c r="O2096" i="1"/>
  <c r="O2086" i="1"/>
  <c r="O2083" i="1"/>
  <c r="O2097" i="1"/>
  <c r="O2089" i="1"/>
  <c r="O2040" i="1"/>
  <c r="O2032" i="1"/>
  <c r="O2024" i="1"/>
  <c r="O2127" i="1"/>
  <c r="O2018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2038" i="1"/>
  <c r="O2030" i="1"/>
  <c r="O2022" i="1"/>
  <c r="O2095" i="1"/>
  <c r="O2082" i="1"/>
  <c r="O2046" i="1"/>
  <c r="O2044" i="1"/>
  <c r="O2036" i="1"/>
  <c r="O2028" i="1"/>
  <c r="O2020" i="1"/>
  <c r="O2017" i="1"/>
  <c r="O2094" i="1"/>
  <c r="O2048" i="1"/>
  <c r="O2014" i="1"/>
  <c r="O2012" i="1"/>
  <c r="O2010" i="1"/>
  <c r="O2008" i="1"/>
  <c r="O2042" i="1"/>
  <c r="O2034" i="1"/>
  <c r="O2026" i="1"/>
  <c r="O2016" i="1"/>
  <c r="O1983" i="1"/>
  <c r="O2002" i="1"/>
  <c r="O1986" i="1"/>
  <c r="O1980" i="1"/>
  <c r="O1978" i="1"/>
  <c r="O1976" i="1"/>
  <c r="O1974" i="1"/>
  <c r="O1972" i="1"/>
  <c r="O1970" i="1"/>
  <c r="O1968" i="1"/>
  <c r="O1966" i="1"/>
  <c r="O1964" i="1"/>
  <c r="O2019" i="1"/>
  <c r="O2000" i="1"/>
  <c r="O1996" i="1"/>
  <c r="O1992" i="1"/>
  <c r="O2004" i="1"/>
  <c r="O1985" i="1"/>
  <c r="O1982" i="1"/>
  <c r="O2006" i="1"/>
  <c r="O1988" i="1"/>
  <c r="O1981" i="1"/>
  <c r="O1979" i="1"/>
  <c r="O1977" i="1"/>
  <c r="O1975" i="1"/>
  <c r="O1973" i="1"/>
  <c r="O1971" i="1"/>
  <c r="O1969" i="1"/>
  <c r="O1987" i="1"/>
  <c r="O1984" i="1"/>
  <c r="O1953" i="1"/>
  <c r="O1952" i="1"/>
  <c r="O1936" i="1"/>
  <c r="O1955" i="1"/>
  <c r="O1954" i="1"/>
  <c r="O1942" i="1"/>
  <c r="O1939" i="1"/>
  <c r="O1933" i="1"/>
  <c r="O1931" i="1"/>
  <c r="O1929" i="1"/>
  <c r="O1927" i="1"/>
  <c r="O1925" i="1"/>
  <c r="O1923" i="1"/>
  <c r="O1921" i="1"/>
  <c r="O1919" i="1"/>
  <c r="O1917" i="1"/>
  <c r="O1915" i="1"/>
  <c r="O1913" i="1"/>
  <c r="O1911" i="1"/>
  <c r="O1909" i="1"/>
  <c r="O1907" i="1"/>
  <c r="O1905" i="1"/>
  <c r="O1903" i="1"/>
  <c r="O1901" i="1"/>
  <c r="O1899" i="1"/>
  <c r="O1897" i="1"/>
  <c r="O1895" i="1"/>
  <c r="O1893" i="1"/>
  <c r="O1891" i="1"/>
  <c r="O1889" i="1"/>
  <c r="O1887" i="1"/>
  <c r="O1885" i="1"/>
  <c r="O1883" i="1"/>
  <c r="O1881" i="1"/>
  <c r="O1879" i="1"/>
  <c r="O1877" i="1"/>
  <c r="O1875" i="1"/>
  <c r="O1873" i="1"/>
  <c r="O1871" i="1"/>
  <c r="O1869" i="1"/>
  <c r="O1867" i="1"/>
  <c r="O1865" i="1"/>
  <c r="O1863" i="1"/>
  <c r="O1861" i="1"/>
  <c r="O1859" i="1"/>
  <c r="O1857" i="1"/>
  <c r="O1855" i="1"/>
  <c r="O1990" i="1"/>
  <c r="O1960" i="1"/>
  <c r="O1956" i="1"/>
  <c r="O1961" i="1"/>
  <c r="O1957" i="1"/>
  <c r="O1938" i="1"/>
  <c r="O1935" i="1"/>
  <c r="O1994" i="1"/>
  <c r="O1967" i="1"/>
  <c r="O1945" i="1"/>
  <c r="O1941" i="1"/>
  <c r="O1965" i="1"/>
  <c r="O1947" i="1"/>
  <c r="O1946" i="1"/>
  <c r="O1944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940" i="1"/>
  <c r="O1937" i="1"/>
  <c r="O1951" i="1"/>
  <c r="O1943" i="1"/>
  <c r="O1860" i="1"/>
  <c r="O1853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959" i="1"/>
  <c r="O1950" i="1"/>
  <c r="O1866" i="1"/>
  <c r="O1858" i="1"/>
  <c r="O1998" i="1"/>
  <c r="O1958" i="1"/>
  <c r="O1949" i="1"/>
  <c r="O1868" i="1"/>
  <c r="O1852" i="1"/>
  <c r="O1843" i="1"/>
  <c r="O1827" i="1"/>
  <c r="O1810" i="1"/>
  <c r="O1806" i="1"/>
  <c r="O1802" i="1"/>
  <c r="O1798" i="1"/>
  <c r="O1788" i="1"/>
  <c r="O1785" i="1"/>
  <c r="O1963" i="1"/>
  <c r="O1856" i="1"/>
  <c r="O1854" i="1"/>
  <c r="O1841" i="1"/>
  <c r="O1825" i="1"/>
  <c r="O1794" i="1"/>
  <c r="O1791" i="1"/>
  <c r="O1778" i="1"/>
  <c r="O1962" i="1"/>
  <c r="O1839" i="1"/>
  <c r="O1823" i="1"/>
  <c r="O1811" i="1"/>
  <c r="O1807" i="1"/>
  <c r="O1803" i="1"/>
  <c r="O1799" i="1"/>
  <c r="O1797" i="1"/>
  <c r="O1784" i="1"/>
  <c r="O1781" i="1"/>
  <c r="O1948" i="1"/>
  <c r="O1837" i="1"/>
  <c r="O1821" i="1"/>
  <c r="O1790" i="1"/>
  <c r="O178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851" i="1"/>
  <c r="O1835" i="1"/>
  <c r="O1819" i="1"/>
  <c r="O1812" i="1"/>
  <c r="O1808" i="1"/>
  <c r="O1804" i="1"/>
  <c r="O1800" i="1"/>
  <c r="O1796" i="1"/>
  <c r="O1793" i="1"/>
  <c r="O1780" i="1"/>
  <c r="O1777" i="1"/>
  <c r="O1849" i="1"/>
  <c r="O1833" i="1"/>
  <c r="O1817" i="1"/>
  <c r="O1786" i="1"/>
  <c r="O1783" i="1"/>
  <c r="O1862" i="1"/>
  <c r="O1831" i="1"/>
  <c r="O1805" i="1"/>
  <c r="O1845" i="1"/>
  <c r="O1772" i="1"/>
  <c r="O1764" i="1"/>
  <c r="O1756" i="1"/>
  <c r="O1748" i="1"/>
  <c r="O1740" i="1"/>
  <c r="O1732" i="1"/>
  <c r="O1728" i="1"/>
  <c r="O1724" i="1"/>
  <c r="O1815" i="1"/>
  <c r="O1809" i="1"/>
  <c r="O1792" i="1"/>
  <c r="O1789" i="1"/>
  <c r="O1729" i="1"/>
  <c r="O1725" i="1"/>
  <c r="O1720" i="1"/>
  <c r="O1829" i="1"/>
  <c r="O1795" i="1"/>
  <c r="O1774" i="1"/>
  <c r="O1766" i="1"/>
  <c r="O1758" i="1"/>
  <c r="O1750" i="1"/>
  <c r="O1742" i="1"/>
  <c r="O1734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719" i="1"/>
  <c r="O1813" i="1"/>
  <c r="O1782" i="1"/>
  <c r="O1779" i="1"/>
  <c r="O1776" i="1"/>
  <c r="O1768" i="1"/>
  <c r="O1760" i="1"/>
  <c r="O1752" i="1"/>
  <c r="O1744" i="1"/>
  <c r="O1736" i="1"/>
  <c r="O1730" i="1"/>
  <c r="O1726" i="1"/>
  <c r="O1864" i="1"/>
  <c r="O1847" i="1"/>
  <c r="O1801" i="1"/>
  <c r="O1731" i="1"/>
  <c r="O1727" i="1"/>
  <c r="O1708" i="1"/>
  <c r="O1692" i="1"/>
  <c r="O1676" i="1"/>
  <c r="O1660" i="1"/>
  <c r="O1762" i="1"/>
  <c r="O1718" i="1"/>
  <c r="O1702" i="1"/>
  <c r="O1686" i="1"/>
  <c r="O1670" i="1"/>
  <c r="O1654" i="1"/>
  <c r="O1644" i="1"/>
  <c r="O1639" i="1"/>
  <c r="O1638" i="1"/>
  <c r="O1637" i="1"/>
  <c r="O1738" i="1"/>
  <c r="O1712" i="1"/>
  <c r="O1696" i="1"/>
  <c r="O1680" i="1"/>
  <c r="O1664" i="1"/>
  <c r="O1648" i="1"/>
  <c r="O1641" i="1"/>
  <c r="O1640" i="1"/>
  <c r="O1723" i="1"/>
  <c r="O1706" i="1"/>
  <c r="O1690" i="1"/>
  <c r="O1674" i="1"/>
  <c r="O1658" i="1"/>
  <c r="O1642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754" i="1"/>
  <c r="O1722" i="1"/>
  <c r="O1716" i="1"/>
  <c r="O1700" i="1"/>
  <c r="O1684" i="1"/>
  <c r="O1668" i="1"/>
  <c r="O1652" i="1"/>
  <c r="O1643" i="1"/>
  <c r="O1721" i="1"/>
  <c r="O1710" i="1"/>
  <c r="O1694" i="1"/>
  <c r="O1678" i="1"/>
  <c r="O1662" i="1"/>
  <c r="O1646" i="1"/>
  <c r="O1770" i="1"/>
  <c r="O1704" i="1"/>
  <c r="O1688" i="1"/>
  <c r="O1672" i="1"/>
  <c r="O1656" i="1"/>
  <c r="O1627" i="1"/>
  <c r="O1611" i="1"/>
  <c r="O1595" i="1"/>
  <c r="O1579" i="1"/>
  <c r="O1561" i="1"/>
  <c r="O1553" i="1"/>
  <c r="O1539" i="1"/>
  <c r="O1538" i="1"/>
  <c r="O1534" i="1"/>
  <c r="O1531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7" i="1"/>
  <c r="O1495" i="1"/>
  <c r="O1493" i="1"/>
  <c r="O1491" i="1"/>
  <c r="O1489" i="1"/>
  <c r="O1487" i="1"/>
  <c r="O1485" i="1"/>
  <c r="O1483" i="1"/>
  <c r="O1481" i="1"/>
  <c r="O1479" i="1"/>
  <c r="O1477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698" i="1"/>
  <c r="O1621" i="1"/>
  <c r="O1605" i="1"/>
  <c r="O1589" i="1"/>
  <c r="O1573" i="1"/>
  <c r="O1543" i="1"/>
  <c r="O1650" i="1"/>
  <c r="O1631" i="1"/>
  <c r="O1615" i="1"/>
  <c r="O1599" i="1"/>
  <c r="O1583" i="1"/>
  <c r="O1567" i="1"/>
  <c r="O1563" i="1"/>
  <c r="O1555" i="1"/>
  <c r="O1537" i="1"/>
  <c r="O1530" i="1"/>
  <c r="O1527" i="1"/>
  <c r="O1746" i="1"/>
  <c r="O1625" i="1"/>
  <c r="O1609" i="1"/>
  <c r="O1593" i="1"/>
  <c r="O1577" i="1"/>
  <c r="O1536" i="1"/>
  <c r="O1533" i="1"/>
  <c r="O1682" i="1"/>
  <c r="O1635" i="1"/>
  <c r="O1619" i="1"/>
  <c r="O1603" i="1"/>
  <c r="O1587" i="1"/>
  <c r="O1571" i="1"/>
  <c r="O1557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2" i="1"/>
  <c r="O1460" i="1"/>
  <c r="O1458" i="1"/>
  <c r="O1456" i="1"/>
  <c r="O1454" i="1"/>
  <c r="O1452" i="1"/>
  <c r="O1450" i="1"/>
  <c r="O1448" i="1"/>
  <c r="O1446" i="1"/>
  <c r="O1444" i="1"/>
  <c r="O1629" i="1"/>
  <c r="O1613" i="1"/>
  <c r="O1597" i="1"/>
  <c r="O1581" i="1"/>
  <c r="O1565" i="1"/>
  <c r="O1549" i="1"/>
  <c r="O1532" i="1"/>
  <c r="O1529" i="1"/>
  <c r="O1714" i="1"/>
  <c r="O1585" i="1"/>
  <c r="O1545" i="1"/>
  <c r="O1430" i="1"/>
  <c r="O1623" i="1"/>
  <c r="O1551" i="1"/>
  <c r="O1442" i="1"/>
  <c r="O1434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1" i="1"/>
  <c r="O1369" i="1"/>
  <c r="O1367" i="1"/>
  <c r="O1365" i="1"/>
  <c r="O1363" i="1"/>
  <c r="O1361" i="1"/>
  <c r="O1359" i="1"/>
  <c r="O1357" i="1"/>
  <c r="O1355" i="1"/>
  <c r="O1353" i="1"/>
  <c r="O1351" i="1"/>
  <c r="O1349" i="1"/>
  <c r="O1666" i="1"/>
  <c r="O1601" i="1"/>
  <c r="O1426" i="1"/>
  <c r="O1575" i="1"/>
  <c r="O1559" i="1"/>
  <c r="O1535" i="1"/>
  <c r="O1440" i="1"/>
  <c r="O1432" i="1"/>
  <c r="O1617" i="1"/>
  <c r="O1591" i="1"/>
  <c r="O1547" i="1"/>
  <c r="O1541" i="1"/>
  <c r="O1438" i="1"/>
  <c r="O1428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2" i="1"/>
  <c r="O1370" i="1"/>
  <c r="O1368" i="1"/>
  <c r="O1366" i="1"/>
  <c r="O1364" i="1"/>
  <c r="O1362" i="1"/>
  <c r="O1360" i="1"/>
  <c r="O1358" i="1"/>
  <c r="O1356" i="1"/>
  <c r="O1354" i="1"/>
  <c r="O1352" i="1"/>
  <c r="O1350" i="1"/>
  <c r="O1348" i="1"/>
  <c r="O1633" i="1"/>
  <c r="O1569" i="1"/>
  <c r="O1528" i="1"/>
  <c r="O1607" i="1"/>
  <c r="O1424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O1283" i="1"/>
  <c r="O1281" i="1"/>
  <c r="O1279" i="1"/>
  <c r="O1277" i="1"/>
  <c r="O1275" i="1"/>
  <c r="O1273" i="1"/>
  <c r="O1271" i="1"/>
  <c r="O1269" i="1"/>
  <c r="O1267" i="1"/>
  <c r="O1265" i="1"/>
  <c r="O1263" i="1"/>
  <c r="O1261" i="1"/>
  <c r="O1259" i="1"/>
  <c r="O1257" i="1"/>
  <c r="O1255" i="1"/>
  <c r="O1253" i="1"/>
  <c r="O1251" i="1"/>
  <c r="O1249" i="1"/>
  <c r="O1247" i="1"/>
  <c r="O1245" i="1"/>
  <c r="O1243" i="1"/>
  <c r="O1241" i="1"/>
  <c r="O1239" i="1"/>
  <c r="O1237" i="1"/>
  <c r="O1235" i="1"/>
  <c r="O1233" i="1"/>
  <c r="O1231" i="1"/>
  <c r="O1229" i="1"/>
  <c r="O1227" i="1"/>
  <c r="O1225" i="1"/>
  <c r="O1223" i="1"/>
  <c r="O1221" i="1"/>
  <c r="O1219" i="1"/>
  <c r="O1217" i="1"/>
  <c r="O1215" i="1"/>
  <c r="O1213" i="1"/>
  <c r="O1211" i="1"/>
  <c r="O1209" i="1"/>
  <c r="O1207" i="1"/>
  <c r="O1205" i="1"/>
  <c r="O1203" i="1"/>
  <c r="O1201" i="1"/>
  <c r="O1199" i="1"/>
  <c r="O1197" i="1"/>
  <c r="O1195" i="1"/>
  <c r="O1193" i="1"/>
  <c r="O1191" i="1"/>
  <c r="O1189" i="1"/>
  <c r="O1187" i="1"/>
  <c r="O1185" i="1"/>
  <c r="O1183" i="1"/>
  <c r="O1181" i="1"/>
  <c r="O1436" i="1"/>
  <c r="O1540" i="1"/>
  <c r="O1332" i="1"/>
  <c r="O1316" i="1"/>
  <c r="O1300" i="1"/>
  <c r="O1284" i="1"/>
  <c r="O1268" i="1"/>
  <c r="O1252" i="1"/>
  <c r="O1236" i="1"/>
  <c r="O1220" i="1"/>
  <c r="O1179" i="1"/>
  <c r="O1175" i="1"/>
  <c r="O1168" i="1"/>
  <c r="O1167" i="1"/>
  <c r="O1160" i="1"/>
  <c r="O1159" i="1"/>
  <c r="O1155" i="1"/>
  <c r="O1152" i="1"/>
  <c r="O1342" i="1"/>
  <c r="O1326" i="1"/>
  <c r="O1310" i="1"/>
  <c r="O1294" i="1"/>
  <c r="O1278" i="1"/>
  <c r="O1262" i="1"/>
  <c r="O1246" i="1"/>
  <c r="O1230" i="1"/>
  <c r="O1214" i="1"/>
  <c r="O1204" i="1"/>
  <c r="O1196" i="1"/>
  <c r="O1188" i="1"/>
  <c r="O1336" i="1"/>
  <c r="O1320" i="1"/>
  <c r="O1304" i="1"/>
  <c r="O1288" i="1"/>
  <c r="O1272" i="1"/>
  <c r="O1256" i="1"/>
  <c r="O1240" i="1"/>
  <c r="O1224" i="1"/>
  <c r="O1208" i="1"/>
  <c r="O1166" i="1"/>
  <c r="O1165" i="1"/>
  <c r="O1158" i="1"/>
  <c r="O1151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054" i="1"/>
  <c r="O1052" i="1"/>
  <c r="O1050" i="1"/>
  <c r="O1048" i="1"/>
  <c r="O1046" i="1"/>
  <c r="O1044" i="1"/>
  <c r="O1042" i="1"/>
  <c r="O1040" i="1"/>
  <c r="O1038" i="1"/>
  <c r="O1036" i="1"/>
  <c r="O1034" i="1"/>
  <c r="O1032" i="1"/>
  <c r="O1030" i="1"/>
  <c r="O1028" i="1"/>
  <c r="O1026" i="1"/>
  <c r="O1024" i="1"/>
  <c r="O1022" i="1"/>
  <c r="O1020" i="1"/>
  <c r="O1018" i="1"/>
  <c r="O1016" i="1"/>
  <c r="O1014" i="1"/>
  <c r="O1012" i="1"/>
  <c r="O1010" i="1"/>
  <c r="O1008" i="1"/>
  <c r="O1006" i="1"/>
  <c r="O1004" i="1"/>
  <c r="O1002" i="1"/>
  <c r="O1000" i="1"/>
  <c r="O998" i="1"/>
  <c r="O996" i="1"/>
  <c r="O994" i="1"/>
  <c r="O992" i="1"/>
  <c r="O990" i="1"/>
  <c r="O988" i="1"/>
  <c r="O986" i="1"/>
  <c r="O984" i="1"/>
  <c r="O982" i="1"/>
  <c r="O980" i="1"/>
  <c r="O978" i="1"/>
  <c r="O976" i="1"/>
  <c r="O974" i="1"/>
  <c r="O972" i="1"/>
  <c r="O1346" i="1"/>
  <c r="O1330" i="1"/>
  <c r="O1314" i="1"/>
  <c r="O1298" i="1"/>
  <c r="O1282" i="1"/>
  <c r="O1266" i="1"/>
  <c r="O1250" i="1"/>
  <c r="O1234" i="1"/>
  <c r="O1218" i="1"/>
  <c r="O1198" i="1"/>
  <c r="O1190" i="1"/>
  <c r="O1182" i="1"/>
  <c r="O1180" i="1"/>
  <c r="O1176" i="1"/>
  <c r="O1157" i="1"/>
  <c r="O1154" i="1"/>
  <c r="O1340" i="1"/>
  <c r="O1324" i="1"/>
  <c r="O1308" i="1"/>
  <c r="O1292" i="1"/>
  <c r="O1276" i="1"/>
  <c r="O1260" i="1"/>
  <c r="O1244" i="1"/>
  <c r="O1228" i="1"/>
  <c r="O1212" i="1"/>
  <c r="O1177" i="1"/>
  <c r="O1173" i="1"/>
  <c r="O1172" i="1"/>
  <c r="O1171" i="1"/>
  <c r="O1164" i="1"/>
  <c r="O1163" i="1"/>
  <c r="O1334" i="1"/>
  <c r="O1318" i="1"/>
  <c r="O1302" i="1"/>
  <c r="O1286" i="1"/>
  <c r="O1270" i="1"/>
  <c r="O1254" i="1"/>
  <c r="O1238" i="1"/>
  <c r="O1222" i="1"/>
  <c r="O1206" i="1"/>
  <c r="O1200" i="1"/>
  <c r="O1192" i="1"/>
  <c r="O1184" i="1"/>
  <c r="O1153" i="1"/>
  <c r="O1150" i="1"/>
  <c r="O1344" i="1"/>
  <c r="O1328" i="1"/>
  <c r="O1312" i="1"/>
  <c r="O1296" i="1"/>
  <c r="O1280" i="1"/>
  <c r="O1264" i="1"/>
  <c r="O1248" i="1"/>
  <c r="O1232" i="1"/>
  <c r="O1216" i="1"/>
  <c r="O1170" i="1"/>
  <c r="O1169" i="1"/>
  <c r="O1162" i="1"/>
  <c r="O1161" i="1"/>
  <c r="O1156" i="1"/>
  <c r="O1147" i="1"/>
  <c r="O1145" i="1"/>
  <c r="O1143" i="1"/>
  <c r="O1141" i="1"/>
  <c r="O1139" i="1"/>
  <c r="O1137" i="1"/>
  <c r="O1135" i="1"/>
  <c r="O1133" i="1"/>
  <c r="O1131" i="1"/>
  <c r="O1129" i="1"/>
  <c r="O1127" i="1"/>
  <c r="O1125" i="1"/>
  <c r="O1123" i="1"/>
  <c r="O1121" i="1"/>
  <c r="O1119" i="1"/>
  <c r="O1117" i="1"/>
  <c r="O1115" i="1"/>
  <c r="O1113" i="1"/>
  <c r="O1111" i="1"/>
  <c r="O1109" i="1"/>
  <c r="O1107" i="1"/>
  <c r="O1105" i="1"/>
  <c r="O1103" i="1"/>
  <c r="O1101" i="1"/>
  <c r="O1099" i="1"/>
  <c r="O1097" i="1"/>
  <c r="O1095" i="1"/>
  <c r="O1093" i="1"/>
  <c r="O1091" i="1"/>
  <c r="O1089" i="1"/>
  <c r="O1087" i="1"/>
  <c r="O1085" i="1"/>
  <c r="O1083" i="1"/>
  <c r="O1081" i="1"/>
  <c r="O1079" i="1"/>
  <c r="O1077" i="1"/>
  <c r="O1075" i="1"/>
  <c r="O1073" i="1"/>
  <c r="O1071" i="1"/>
  <c r="O1069" i="1"/>
  <c r="O1067" i="1"/>
  <c r="O1065" i="1"/>
  <c r="O1063" i="1"/>
  <c r="O1061" i="1"/>
  <c r="O1059" i="1"/>
  <c r="O1057" i="1"/>
  <c r="O1055" i="1"/>
  <c r="O1053" i="1"/>
  <c r="O1051" i="1"/>
  <c r="O1049" i="1"/>
  <c r="O1047" i="1"/>
  <c r="O1045" i="1"/>
  <c r="O1043" i="1"/>
  <c r="O1041" i="1"/>
  <c r="O1039" i="1"/>
  <c r="O1037" i="1"/>
  <c r="O1035" i="1"/>
  <c r="O1033" i="1"/>
  <c r="O1031" i="1"/>
  <c r="O1029" i="1"/>
  <c r="O1027" i="1"/>
  <c r="O1025" i="1"/>
  <c r="O1023" i="1"/>
  <c r="O1021" i="1"/>
  <c r="O1019" i="1"/>
  <c r="O1017" i="1"/>
  <c r="O1015" i="1"/>
  <c r="O1013" i="1"/>
  <c r="O1011" i="1"/>
  <c r="O1009" i="1"/>
  <c r="O1007" i="1"/>
  <c r="O1005" i="1"/>
  <c r="O1003" i="1"/>
  <c r="O1001" i="1"/>
  <c r="O999" i="1"/>
  <c r="O997" i="1"/>
  <c r="O995" i="1"/>
  <c r="O993" i="1"/>
  <c r="O991" i="1"/>
  <c r="O989" i="1"/>
  <c r="O987" i="1"/>
  <c r="O985" i="1"/>
  <c r="O983" i="1"/>
  <c r="O1242" i="1"/>
  <c r="O1202" i="1"/>
  <c r="O1322" i="1"/>
  <c r="O977" i="1"/>
  <c r="O971" i="1"/>
  <c r="O969" i="1"/>
  <c r="O967" i="1"/>
  <c r="O965" i="1"/>
  <c r="O963" i="1"/>
  <c r="O961" i="1"/>
  <c r="O959" i="1"/>
  <c r="O957" i="1"/>
  <c r="O955" i="1"/>
  <c r="O953" i="1"/>
  <c r="O951" i="1"/>
  <c r="O949" i="1"/>
  <c r="O947" i="1"/>
  <c r="O945" i="1"/>
  <c r="O943" i="1"/>
  <c r="O941" i="1"/>
  <c r="O939" i="1"/>
  <c r="O937" i="1"/>
  <c r="O935" i="1"/>
  <c r="O933" i="1"/>
  <c r="O931" i="1"/>
  <c r="O929" i="1"/>
  <c r="O927" i="1"/>
  <c r="O925" i="1"/>
  <c r="O923" i="1"/>
  <c r="O921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1274" i="1"/>
  <c r="O1178" i="1"/>
  <c r="O1149" i="1"/>
  <c r="O1226" i="1"/>
  <c r="O1194" i="1"/>
  <c r="O975" i="1"/>
  <c r="O1306" i="1"/>
  <c r="O1258" i="1"/>
  <c r="O1174" i="1"/>
  <c r="O981" i="1"/>
  <c r="O973" i="1"/>
  <c r="O970" i="1"/>
  <c r="O968" i="1"/>
  <c r="O966" i="1"/>
  <c r="O964" i="1"/>
  <c r="O962" i="1"/>
  <c r="O960" i="1"/>
  <c r="O958" i="1"/>
  <c r="O956" i="1"/>
  <c r="O954" i="1"/>
  <c r="O952" i="1"/>
  <c r="O950" i="1"/>
  <c r="O948" i="1"/>
  <c r="O946" i="1"/>
  <c r="O944" i="1"/>
  <c r="O942" i="1"/>
  <c r="O940" i="1"/>
  <c r="O938" i="1"/>
  <c r="O936" i="1"/>
  <c r="O934" i="1"/>
  <c r="O932" i="1"/>
  <c r="O930" i="1"/>
  <c r="O928" i="1"/>
  <c r="O926" i="1"/>
  <c r="O924" i="1"/>
  <c r="O922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1338" i="1"/>
  <c r="O1210" i="1"/>
  <c r="O1186" i="1"/>
  <c r="O794" i="1"/>
  <c r="O787" i="1"/>
  <c r="O785" i="1"/>
  <c r="O783" i="1"/>
  <c r="O781" i="1"/>
  <c r="O779" i="1"/>
  <c r="O777" i="1"/>
  <c r="O775" i="1"/>
  <c r="O773" i="1"/>
  <c r="O771" i="1"/>
  <c r="O1290" i="1"/>
  <c r="O979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2" i="1"/>
  <c r="O604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O573" i="1"/>
  <c r="O571" i="1"/>
  <c r="O569" i="1"/>
  <c r="O567" i="1"/>
  <c r="O565" i="1"/>
  <c r="O563" i="1"/>
  <c r="O561" i="1"/>
  <c r="O559" i="1"/>
  <c r="O557" i="1"/>
  <c r="O555" i="1"/>
  <c r="O553" i="1"/>
  <c r="O551" i="1"/>
  <c r="O549" i="1"/>
  <c r="O547" i="1"/>
  <c r="O545" i="1"/>
  <c r="O543" i="1"/>
  <c r="O541" i="1"/>
  <c r="O539" i="1"/>
  <c r="O537" i="1"/>
  <c r="O535" i="1"/>
  <c r="O533" i="1"/>
  <c r="O531" i="1"/>
  <c r="O529" i="1"/>
  <c r="O527" i="1"/>
  <c r="O525" i="1"/>
  <c r="O523" i="1"/>
  <c r="O521" i="1"/>
  <c r="O519" i="1"/>
  <c r="O517" i="1"/>
  <c r="O515" i="1"/>
  <c r="O513" i="1"/>
  <c r="O511" i="1"/>
  <c r="O509" i="1"/>
  <c r="O507" i="1"/>
  <c r="O505" i="1"/>
  <c r="O503" i="1"/>
  <c r="O501" i="1"/>
  <c r="O499" i="1"/>
  <c r="O497" i="1"/>
  <c r="O495" i="1"/>
  <c r="O493" i="1"/>
  <c r="O491" i="1"/>
  <c r="O489" i="1"/>
  <c r="O487" i="1"/>
  <c r="O485" i="1"/>
  <c r="O483" i="1"/>
  <c r="O481" i="1"/>
  <c r="O479" i="1"/>
  <c r="O477" i="1"/>
  <c r="O475" i="1"/>
  <c r="O473" i="1"/>
  <c r="O471" i="1"/>
  <c r="O469" i="1"/>
  <c r="O467" i="1"/>
  <c r="O465" i="1"/>
  <c r="O463" i="1"/>
  <c r="O461" i="1"/>
  <c r="O459" i="1"/>
  <c r="O457" i="1"/>
  <c r="O455" i="1"/>
  <c r="O453" i="1"/>
  <c r="O451" i="1"/>
  <c r="O449" i="1"/>
  <c r="O447" i="1"/>
  <c r="O445" i="1"/>
  <c r="O443" i="1"/>
  <c r="O441" i="1"/>
  <c r="O439" i="1"/>
  <c r="O437" i="1"/>
  <c r="O435" i="1"/>
  <c r="O433" i="1"/>
  <c r="O431" i="1"/>
  <c r="O429" i="1"/>
  <c r="O792" i="1"/>
  <c r="O618" i="1"/>
  <c r="O610" i="1"/>
  <c r="O790" i="1"/>
  <c r="O616" i="1"/>
  <c r="O608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O468" i="1"/>
  <c r="O466" i="1"/>
  <c r="O464" i="1"/>
  <c r="O462" i="1"/>
  <c r="O460" i="1"/>
  <c r="O458" i="1"/>
  <c r="O456" i="1"/>
  <c r="O454" i="1"/>
  <c r="O452" i="1"/>
  <c r="O450" i="1"/>
  <c r="O448" i="1"/>
  <c r="O446" i="1"/>
  <c r="O444" i="1"/>
  <c r="O442" i="1"/>
  <c r="O440" i="1"/>
  <c r="O438" i="1"/>
  <c r="O436" i="1"/>
  <c r="O434" i="1"/>
  <c r="O432" i="1"/>
  <c r="O430" i="1"/>
  <c r="O428" i="1"/>
  <c r="O406" i="1"/>
  <c r="O404" i="1"/>
  <c r="O402" i="1"/>
  <c r="O614" i="1"/>
  <c r="O427" i="1"/>
  <c r="O425" i="1"/>
  <c r="O423" i="1"/>
  <c r="O421" i="1"/>
  <c r="O419" i="1"/>
  <c r="O417" i="1"/>
  <c r="O415" i="1"/>
  <c r="O413" i="1"/>
  <c r="O411" i="1"/>
  <c r="O409" i="1"/>
  <c r="O606" i="1"/>
  <c r="O407" i="1"/>
  <c r="O400" i="1"/>
  <c r="O426" i="1"/>
  <c r="O424" i="1"/>
  <c r="O422" i="1"/>
  <c r="O420" i="1"/>
  <c r="O418" i="1"/>
  <c r="O416" i="1"/>
  <c r="O414" i="1"/>
  <c r="O412" i="1"/>
  <c r="O410" i="1"/>
  <c r="O408" i="1"/>
  <c r="O384" i="1"/>
  <c r="O379" i="1"/>
  <c r="O374" i="1"/>
  <c r="O369" i="1"/>
  <c r="O362" i="1"/>
  <c r="O348" i="1"/>
  <c r="O397" i="1"/>
  <c r="O394" i="1"/>
  <c r="O387" i="1"/>
  <c r="O382" i="1"/>
  <c r="O377" i="1"/>
  <c r="O353" i="1"/>
  <c r="O343" i="1"/>
  <c r="O338" i="1"/>
  <c r="O333" i="1"/>
  <c r="O328" i="1"/>
  <c r="O323" i="1"/>
  <c r="O313" i="1"/>
  <c r="O305" i="1"/>
  <c r="O295" i="1"/>
  <c r="O290" i="1"/>
  <c r="O283" i="1"/>
  <c r="O276" i="1"/>
  <c r="O269" i="1"/>
  <c r="O267" i="1"/>
  <c r="O265" i="1"/>
  <c r="O258" i="1"/>
  <c r="O246" i="1"/>
  <c r="O239" i="1"/>
  <c r="O237" i="1"/>
  <c r="O405" i="1"/>
  <c r="O392" i="1"/>
  <c r="O372" i="1"/>
  <c r="O367" i="1"/>
  <c r="O365" i="1"/>
  <c r="O360" i="1"/>
  <c r="O358" i="1"/>
  <c r="O356" i="1"/>
  <c r="O346" i="1"/>
  <c r="O336" i="1"/>
  <c r="O318" i="1"/>
  <c r="O308" i="1"/>
  <c r="O300" i="1"/>
  <c r="O298" i="1"/>
  <c r="O293" i="1"/>
  <c r="O281" i="1"/>
  <c r="O274" i="1"/>
  <c r="O253" i="1"/>
  <c r="O251" i="1"/>
  <c r="O244" i="1"/>
  <c r="O403" i="1"/>
  <c r="O401" i="1"/>
  <c r="O396" i="1"/>
  <c r="O390" i="1"/>
  <c r="O385" i="1"/>
  <c r="O380" i="1"/>
  <c r="O375" i="1"/>
  <c r="O370" i="1"/>
  <c r="O363" i="1"/>
  <c r="O351" i="1"/>
  <c r="O349" i="1"/>
  <c r="O341" i="1"/>
  <c r="O331" i="1"/>
  <c r="O326" i="1"/>
  <c r="O321" i="1"/>
  <c r="O316" i="1"/>
  <c r="O311" i="1"/>
  <c r="O303" i="1"/>
  <c r="O288" i="1"/>
  <c r="O279" i="1"/>
  <c r="O272" i="1"/>
  <c r="O388" i="1"/>
  <c r="O354" i="1"/>
  <c r="O344" i="1"/>
  <c r="O339" i="1"/>
  <c r="O334" i="1"/>
  <c r="O324" i="1"/>
  <c r="O306" i="1"/>
  <c r="O296" i="1"/>
  <c r="O291" i="1"/>
  <c r="O286" i="1"/>
  <c r="O284" i="1"/>
  <c r="O277" i="1"/>
  <c r="O270" i="1"/>
  <c r="O261" i="1"/>
  <c r="O247" i="1"/>
  <c r="O231" i="1"/>
  <c r="O395" i="1"/>
  <c r="O393" i="1"/>
  <c r="O383" i="1"/>
  <c r="O378" i="1"/>
  <c r="O373" i="1"/>
  <c r="O368" i="1"/>
  <c r="O361" i="1"/>
  <c r="O347" i="1"/>
  <c r="O329" i="1"/>
  <c r="O399" i="1"/>
  <c r="O386" i="1"/>
  <c r="O381" i="1"/>
  <c r="O376" i="1"/>
  <c r="O371" i="1"/>
  <c r="O366" i="1"/>
  <c r="O364" i="1"/>
  <c r="O359" i="1"/>
  <c r="O357" i="1"/>
  <c r="O352" i="1"/>
  <c r="O342" i="1"/>
  <c r="O337" i="1"/>
  <c r="O398" i="1"/>
  <c r="O391" i="1"/>
  <c r="O389" i="1"/>
  <c r="O355" i="1"/>
  <c r="O350" i="1"/>
  <c r="O345" i="1"/>
  <c r="O335" i="1"/>
  <c r="O325" i="1"/>
  <c r="O317" i="1"/>
  <c r="O307" i="1"/>
  <c r="O297" i="1"/>
  <c r="O292" i="1"/>
  <c r="O332" i="1"/>
  <c r="O330" i="1"/>
  <c r="O315" i="1"/>
  <c r="O312" i="1"/>
  <c r="O273" i="1"/>
  <c r="O264" i="1"/>
  <c r="O263" i="1"/>
  <c r="O260" i="1"/>
  <c r="O259" i="1"/>
  <c r="O257" i="1"/>
  <c r="O256" i="1"/>
  <c r="O250" i="1"/>
  <c r="O249" i="1"/>
  <c r="O248" i="1"/>
  <c r="O245" i="1"/>
  <c r="O235" i="1"/>
  <c r="O228" i="1"/>
  <c r="O226" i="1"/>
  <c r="O213" i="1"/>
  <c r="O319" i="1"/>
  <c r="O310" i="1"/>
  <c r="O327" i="1"/>
  <c r="O301" i="1"/>
  <c r="O275" i="1"/>
  <c r="O266" i="1"/>
  <c r="O243" i="1"/>
  <c r="O241" i="1"/>
  <c r="O240" i="1"/>
  <c r="O230" i="1"/>
  <c r="O224" i="1"/>
  <c r="O206" i="1"/>
  <c r="O199" i="1"/>
  <c r="O189" i="1"/>
  <c r="O187" i="1"/>
  <c r="O180" i="1"/>
  <c r="O175" i="1"/>
  <c r="O170" i="1"/>
  <c r="O168" i="1"/>
  <c r="O161" i="1"/>
  <c r="O159" i="1"/>
  <c r="O136" i="1"/>
  <c r="O124" i="1"/>
  <c r="O119" i="1"/>
  <c r="O117" i="1"/>
  <c r="O108" i="1"/>
  <c r="O101" i="1"/>
  <c r="O94" i="1"/>
  <c r="O89" i="1"/>
  <c r="O82" i="1"/>
  <c r="O72" i="1"/>
  <c r="O56" i="1"/>
  <c r="O304" i="1"/>
  <c r="O289" i="1"/>
  <c r="O280" i="1"/>
  <c r="O233" i="1"/>
  <c r="O340" i="1"/>
  <c r="O322" i="1"/>
  <c r="O320" i="1"/>
  <c r="O314" i="1"/>
  <c r="O238" i="1"/>
  <c r="O232" i="1"/>
  <c r="O227" i="1"/>
  <c r="O222" i="1"/>
  <c r="O217" i="1"/>
  <c r="O309" i="1"/>
  <c r="O294" i="1"/>
  <c r="O282" i="1"/>
  <c r="O268" i="1"/>
  <c r="O252" i="1"/>
  <c r="O221" i="1"/>
  <c r="O219" i="1"/>
  <c r="O218" i="1"/>
  <c r="O216" i="1"/>
  <c r="O215" i="1"/>
  <c r="O196" i="1"/>
  <c r="O174" i="1"/>
  <c r="O169" i="1"/>
  <c r="O158" i="1"/>
  <c r="O152" i="1"/>
  <c r="O134" i="1"/>
  <c r="O116" i="1"/>
  <c r="O113" i="1"/>
  <c r="O105" i="1"/>
  <c r="O100" i="1"/>
  <c r="O90" i="1"/>
  <c r="O87" i="1"/>
  <c r="O67" i="1"/>
  <c r="O54" i="1"/>
  <c r="O52" i="1"/>
  <c r="O50" i="1"/>
  <c r="O38" i="1"/>
  <c r="O28" i="1"/>
  <c r="O23" i="1"/>
  <c r="O18" i="1"/>
  <c r="O8" i="1"/>
  <c r="O236" i="1"/>
  <c r="O188" i="1"/>
  <c r="O183" i="1"/>
  <c r="O143" i="1"/>
  <c r="O123" i="1"/>
  <c r="O115" i="1"/>
  <c r="O41" i="1"/>
  <c r="O39" i="1"/>
  <c r="O29" i="1"/>
  <c r="O11" i="1"/>
  <c r="O190" i="1"/>
  <c r="O145" i="1"/>
  <c r="O140" i="1"/>
  <c r="O135" i="1"/>
  <c r="O128" i="1"/>
  <c r="O120" i="1"/>
  <c r="O254" i="1"/>
  <c r="O214" i="1"/>
  <c r="O198" i="1"/>
  <c r="O191" i="1"/>
  <c r="O186" i="1"/>
  <c r="O181" i="1"/>
  <c r="O178" i="1"/>
  <c r="O176" i="1"/>
  <c r="O166" i="1"/>
  <c r="O149" i="1"/>
  <c r="O141" i="1"/>
  <c r="O110" i="1"/>
  <c r="O102" i="1"/>
  <c r="O92" i="1"/>
  <c r="O79" i="1"/>
  <c r="O74" i="1"/>
  <c r="O64" i="1"/>
  <c r="O61" i="1"/>
  <c r="O48" i="1"/>
  <c r="O43" i="1"/>
  <c r="O33" i="1"/>
  <c r="O26" i="1"/>
  <c r="O16" i="1"/>
  <c r="O13" i="1"/>
  <c r="O287" i="1"/>
  <c r="O209" i="1"/>
  <c r="O200" i="1"/>
  <c r="O109" i="1"/>
  <c r="O63" i="1"/>
  <c r="O46" i="1"/>
  <c r="O24" i="1"/>
  <c r="O19" i="1"/>
  <c r="O14" i="1"/>
  <c r="O278" i="1"/>
  <c r="O205" i="1"/>
  <c r="O202" i="1"/>
  <c r="O197" i="1"/>
  <c r="O185" i="1"/>
  <c r="O162" i="1"/>
  <c r="O148" i="1"/>
  <c r="O112" i="1"/>
  <c r="O104" i="1"/>
  <c r="O68" i="1"/>
  <c r="O51" i="1"/>
  <c r="O34" i="1"/>
  <c r="O9" i="1"/>
  <c r="O192" i="1"/>
  <c r="O177" i="1"/>
  <c r="O165" i="1"/>
  <c r="O156" i="1"/>
  <c r="O302" i="1"/>
  <c r="O271" i="1"/>
  <c r="O234" i="1"/>
  <c r="O225" i="1"/>
  <c r="O212" i="1"/>
  <c r="O211" i="1"/>
  <c r="O210" i="1"/>
  <c r="O203" i="1"/>
  <c r="O193" i="1"/>
  <c r="O173" i="1"/>
  <c r="O171" i="1"/>
  <c r="O163" i="1"/>
  <c r="O160" i="1"/>
  <c r="O157" i="1"/>
  <c r="O154" i="1"/>
  <c r="O151" i="1"/>
  <c r="O146" i="1"/>
  <c r="O138" i="1"/>
  <c r="O131" i="1"/>
  <c r="O129" i="1"/>
  <c r="O126" i="1"/>
  <c r="O121" i="1"/>
  <c r="O118" i="1"/>
  <c r="O107" i="1"/>
  <c r="O99" i="1"/>
  <c r="O97" i="1"/>
  <c r="O84" i="1"/>
  <c r="O76" i="1"/>
  <c r="O69" i="1"/>
  <c r="O58" i="1"/>
  <c r="O36" i="1"/>
  <c r="O31" i="1"/>
  <c r="O21" i="1"/>
  <c r="O86" i="1"/>
  <c r="O81" i="1"/>
  <c r="O78" i="1"/>
  <c r="O71" i="1"/>
  <c r="O66" i="1"/>
  <c r="O195" i="1"/>
  <c r="O153" i="1"/>
  <c r="O133" i="1"/>
  <c r="O125" i="1"/>
  <c r="O83" i="1"/>
  <c r="O60" i="1"/>
  <c r="O55" i="1"/>
  <c r="O53" i="1"/>
  <c r="O44" i="1"/>
  <c r="O223" i="1"/>
  <c r="O208" i="1"/>
  <c r="O299" i="1"/>
  <c r="O285" i="1"/>
  <c r="O262" i="1"/>
  <c r="O255" i="1"/>
  <c r="O242" i="1"/>
  <c r="O204" i="1"/>
  <c r="O182" i="1"/>
  <c r="O179" i="1"/>
  <c r="O172" i="1"/>
  <c r="O167" i="1"/>
  <c r="O150" i="1"/>
  <c r="O142" i="1"/>
  <c r="O137" i="1"/>
  <c r="O130" i="1"/>
  <c r="O122" i="1"/>
  <c r="O114" i="1"/>
  <c r="O111" i="1"/>
  <c r="O98" i="1"/>
  <c r="O93" i="1"/>
  <c r="O88" i="1"/>
  <c r="O85" i="1"/>
  <c r="O80" i="1"/>
  <c r="O70" i="1"/>
  <c r="O65" i="1"/>
  <c r="O62" i="1"/>
  <c r="O59" i="1"/>
  <c r="O47" i="1"/>
  <c r="O42" i="1"/>
  <c r="O25" i="1"/>
  <c r="O20" i="1"/>
  <c r="O15" i="1"/>
  <c r="O12" i="1"/>
  <c r="O229" i="1"/>
  <c r="O220" i="1"/>
  <c r="O207" i="1"/>
  <c r="O194" i="1"/>
  <c r="O155" i="1"/>
  <c r="O77" i="1"/>
  <c r="O45" i="1"/>
  <c r="O17" i="1"/>
  <c r="O139" i="1"/>
  <c r="O127" i="1"/>
  <c r="O201" i="1"/>
  <c r="O49" i="1"/>
  <c r="O32" i="1"/>
  <c r="O30" i="1"/>
  <c r="O35" i="1"/>
  <c r="O164" i="1"/>
  <c r="O96" i="1"/>
  <c r="O27" i="1"/>
  <c r="O132" i="1"/>
  <c r="O103" i="1"/>
  <c r="O95" i="1"/>
  <c r="O37" i="1"/>
  <c r="O184" i="1"/>
  <c r="O144" i="1"/>
  <c r="O106" i="1"/>
  <c r="O91" i="1"/>
  <c r="O40" i="1"/>
  <c r="O10" i="1"/>
  <c r="O147" i="1"/>
  <c r="O57" i="1"/>
  <c r="O75" i="1"/>
  <c r="O73" i="1"/>
  <c r="O22" i="1"/>
  <c r="Q6" i="2" l="1"/>
  <c r="O6" i="2"/>
  <c r="M6" i="2"/>
  <c r="O6" i="1"/>
  <c r="L6" i="1"/>
  <c r="I6" i="1"/>
  <c r="M6" i="1"/>
  <c r="Q42" i="1"/>
  <c r="Q144" i="1"/>
  <c r="Q57" i="1"/>
  <c r="Q95" i="1"/>
  <c r="Q37" i="1"/>
  <c r="Q88" i="1"/>
  <c r="Q137" i="1"/>
  <c r="Q215" i="1"/>
  <c r="Q148" i="1"/>
  <c r="Q33" i="1"/>
  <c r="Q99" i="1"/>
  <c r="Q154" i="1"/>
  <c r="Q229" i="1"/>
  <c r="Q39" i="1"/>
  <c r="Q159" i="1"/>
  <c r="Q227" i="1"/>
  <c r="Q38" i="1"/>
  <c r="Q92" i="1"/>
  <c r="Q181" i="1"/>
  <c r="Q192" i="1"/>
  <c r="Q78" i="1"/>
  <c r="Q254" i="1"/>
  <c r="Q72" i="1"/>
  <c r="Q152" i="1"/>
  <c r="Q212" i="1"/>
  <c r="Q245" i="1"/>
  <c r="Q270" i="1"/>
  <c r="Q237" i="1"/>
  <c r="Q297" i="1"/>
  <c r="Q96" i="1"/>
  <c r="Q143" i="1"/>
  <c r="Q221" i="1"/>
  <c r="Q218" i="1"/>
  <c r="Q314" i="1"/>
  <c r="Q327" i="1"/>
  <c r="Q366" i="1"/>
  <c r="Q368" i="1"/>
  <c r="Q339" i="1"/>
  <c r="Q256" i="1"/>
  <c r="Q321" i="1"/>
  <c r="Q375" i="1"/>
  <c r="Q298" i="1"/>
  <c r="Q360" i="1"/>
  <c r="Q267" i="1"/>
  <c r="Q323" i="1"/>
  <c r="Q387" i="1"/>
  <c r="Q278" i="1"/>
  <c r="Q340" i="1"/>
  <c r="Q401" i="1"/>
  <c r="Q410" i="1"/>
  <c r="Q426" i="1"/>
  <c r="Q796" i="1"/>
  <c r="Q421" i="1"/>
  <c r="Q408" i="1"/>
  <c r="Q444" i="1"/>
  <c r="Q460" i="1"/>
  <c r="Q476" i="1"/>
  <c r="Q492" i="1"/>
  <c r="Q508" i="1"/>
  <c r="Q524" i="1"/>
  <c r="Q540" i="1"/>
  <c r="Q556" i="1"/>
  <c r="Q572" i="1"/>
  <c r="Q588" i="1"/>
  <c r="Q605" i="1"/>
  <c r="Q659" i="1"/>
  <c r="Q665" i="1"/>
  <c r="Q445" i="1"/>
  <c r="Q461" i="1"/>
  <c r="Q477" i="1"/>
  <c r="Q493" i="1"/>
  <c r="Q509" i="1"/>
  <c r="Q525" i="1"/>
  <c r="Q541" i="1"/>
  <c r="Q557" i="1"/>
  <c r="Q573" i="1"/>
  <c r="Q589" i="1"/>
  <c r="Q609" i="1"/>
  <c r="Q663" i="1"/>
  <c r="Q606" i="1"/>
  <c r="Q622" i="1"/>
  <c r="Q638" i="1"/>
  <c r="Q654" i="1"/>
  <c r="Q670" i="1"/>
  <c r="Q686" i="1"/>
  <c r="Q702" i="1"/>
  <c r="Q718" i="1"/>
  <c r="Q734" i="1"/>
  <c r="Q750" i="1"/>
  <c r="Q766" i="1"/>
  <c r="Q1077" i="1"/>
  <c r="Q786" i="1"/>
  <c r="Q816" i="1"/>
  <c r="Q677" i="1"/>
  <c r="Q693" i="1"/>
  <c r="Q709" i="1"/>
  <c r="Q725" i="1"/>
  <c r="Q741" i="1"/>
  <c r="Q757" i="1"/>
  <c r="Q820" i="1"/>
  <c r="Q781" i="1"/>
  <c r="Q1061" i="1"/>
  <c r="Q840" i="1"/>
  <c r="Q856" i="1"/>
  <c r="Q872" i="1"/>
  <c r="Q888" i="1"/>
  <c r="Q904" i="1"/>
  <c r="Q920" i="1"/>
  <c r="Q936" i="1"/>
  <c r="Q952" i="1"/>
  <c r="Q968" i="1"/>
  <c r="Q1004" i="1"/>
  <c r="Q1131" i="1"/>
  <c r="Q1025" i="1"/>
  <c r="Q1167" i="1"/>
  <c r="Q1008" i="1"/>
  <c r="Q1143" i="1"/>
  <c r="Q1085" i="1"/>
  <c r="Q799" i="1"/>
  <c r="Q815" i="1"/>
  <c r="Q831" i="1"/>
  <c r="Q847" i="1"/>
  <c r="Q863" i="1"/>
  <c r="Q879" i="1"/>
  <c r="Q895" i="1"/>
  <c r="Q911" i="1"/>
  <c r="Q927" i="1"/>
  <c r="Q943" i="1"/>
  <c r="Q959" i="1"/>
  <c r="Q975" i="1"/>
  <c r="Q1043" i="1"/>
  <c r="Q998" i="1"/>
  <c r="Q1113" i="1"/>
  <c r="Q1009" i="1"/>
  <c r="Q1119" i="1"/>
  <c r="Q1018" i="1"/>
  <c r="Q1034" i="1"/>
  <c r="Q1050" i="1"/>
  <c r="Q1066" i="1"/>
  <c r="Q1082" i="1"/>
  <c r="Q1098" i="1"/>
  <c r="Q1114" i="1"/>
  <c r="Q1130" i="1"/>
  <c r="Q1146" i="1"/>
  <c r="Q1177" i="1"/>
  <c r="Q1187" i="1"/>
  <c r="Q1203" i="1"/>
  <c r="Q1219" i="1"/>
  <c r="Q1235" i="1"/>
  <c r="Q1251" i="1"/>
  <c r="Q1267" i="1"/>
  <c r="Q1283" i="1"/>
  <c r="Q1299" i="1"/>
  <c r="Q1315" i="1"/>
  <c r="Q1331" i="1"/>
  <c r="Q1347" i="1"/>
  <c r="Q1152" i="1"/>
  <c r="Q1168" i="1"/>
  <c r="Q1184" i="1"/>
  <c r="Q1200" i="1"/>
  <c r="Q1216" i="1"/>
  <c r="Q1232" i="1"/>
  <c r="Q1248" i="1"/>
  <c r="Q1264" i="1"/>
  <c r="Q1280" i="1"/>
  <c r="Q1296" i="1"/>
  <c r="Q1312" i="1"/>
  <c r="Q1328" i="1"/>
  <c r="Q1344" i="1"/>
  <c r="Q1368" i="1"/>
  <c r="Q1384" i="1"/>
  <c r="Q1400" i="1"/>
  <c r="Q1416" i="1"/>
  <c r="Q1538" i="1"/>
  <c r="Q1479" i="1"/>
  <c r="Q1432" i="1"/>
  <c r="Q1357" i="1"/>
  <c r="Q1373" i="1"/>
  <c r="Q1389" i="1"/>
  <c r="Q1405" i="1"/>
  <c r="Q1421" i="1"/>
  <c r="Q1562" i="1"/>
  <c r="Q1434" i="1"/>
  <c r="Q1554" i="1"/>
  <c r="Q1472" i="1"/>
  <c r="Q1488" i="1"/>
  <c r="Q1504" i="1"/>
  <c r="Q1520" i="1"/>
  <c r="Q1560" i="1"/>
  <c r="Q1487" i="1"/>
  <c r="Q1503" i="1"/>
  <c r="Q1519" i="1"/>
  <c r="Q1721" i="1"/>
  <c r="Q1580" i="1"/>
  <c r="Q1596" i="1"/>
  <c r="Q1612" i="1"/>
  <c r="Q1628" i="1"/>
  <c r="Q1782" i="1"/>
  <c r="Q1537" i="1"/>
  <c r="Q1553" i="1"/>
  <c r="Q1569" i="1"/>
  <c r="Q1585" i="1"/>
  <c r="Q1601" i="1"/>
  <c r="Q1617" i="1"/>
  <c r="Q1633" i="1"/>
  <c r="Q1795" i="1"/>
  <c r="Q1651" i="1"/>
  <c r="Q1667" i="1"/>
  <c r="Q1683" i="1"/>
  <c r="Q1699" i="1"/>
  <c r="Q1715" i="1"/>
  <c r="Q1837" i="1"/>
  <c r="Q1648" i="1"/>
  <c r="Q1664" i="1"/>
  <c r="Q1680" i="1"/>
  <c r="Q1696" i="1"/>
  <c r="Q1712" i="1"/>
  <c r="Q1841" i="1"/>
  <c r="Q1739" i="1"/>
  <c r="Q1755" i="1"/>
  <c r="Q1771" i="1"/>
  <c r="Q1843" i="1"/>
  <c r="Q1829" i="1"/>
  <c r="Q1831" i="1"/>
  <c r="Q1849" i="1"/>
  <c r="Q1732" i="1"/>
  <c r="Q1748" i="1"/>
  <c r="Q1764" i="1"/>
  <c r="Q1788" i="1"/>
  <c r="Q1852" i="1"/>
  <c r="Q1904" i="1"/>
  <c r="Q1808" i="1"/>
  <c r="Q1824" i="1"/>
  <c r="Q1840" i="1"/>
  <c r="Q1943" i="1"/>
  <c r="Q1879" i="1"/>
  <c r="Q1937" i="1"/>
  <c r="Q1884" i="1"/>
  <c r="Q1977" i="1"/>
  <c r="Q1963" i="1"/>
  <c r="Q1883" i="1"/>
  <c r="Q1899" i="1"/>
  <c r="Q1915" i="1"/>
  <c r="Q1931" i="1"/>
  <c r="Q1965" i="1"/>
  <c r="Q2024" i="1"/>
  <c r="Q1960" i="1"/>
  <c r="Q1976" i="1"/>
  <c r="Q1998" i="1"/>
  <c r="Q2014" i="1"/>
  <c r="Q2105" i="1"/>
  <c r="Q1993" i="1"/>
  <c r="Q2009" i="1"/>
  <c r="Q2030" i="1"/>
  <c r="Q2054" i="1"/>
  <c r="Q2070" i="1"/>
  <c r="Q2099" i="1"/>
  <c r="Q2098" i="1"/>
  <c r="Q2019" i="1"/>
  <c r="Q2035" i="1"/>
  <c r="Q2051" i="1"/>
  <c r="Q2067" i="1"/>
  <c r="Q2109" i="1"/>
  <c r="Q2132" i="1"/>
  <c r="Q2110" i="1"/>
  <c r="Q2126" i="1"/>
  <c r="Q2143" i="1"/>
  <c r="Q2162" i="1"/>
  <c r="Q2242" i="1"/>
  <c r="Q2142" i="1"/>
  <c r="Q2164" i="1"/>
  <c r="Q2180" i="1"/>
  <c r="Q2218" i="1"/>
  <c r="Q2208" i="1"/>
  <c r="Q2171" i="1"/>
  <c r="Q2187" i="1"/>
  <c r="Q2212" i="1"/>
  <c r="Q2207" i="1"/>
  <c r="Q2223" i="1"/>
  <c r="Q2239" i="1"/>
  <c r="G6" i="1"/>
  <c r="P6" i="1"/>
  <c r="Q119" i="1"/>
  <c r="Q184" i="1"/>
  <c r="Q82" i="1"/>
  <c r="Q147" i="1"/>
  <c r="Q49" i="1"/>
  <c r="Q93" i="1"/>
  <c r="Q142" i="1"/>
  <c r="Q217" i="1"/>
  <c r="Q175" i="1"/>
  <c r="Q43" i="1"/>
  <c r="Q107" i="1"/>
  <c r="Q157" i="1"/>
  <c r="Q252" i="1"/>
  <c r="Q41" i="1"/>
  <c r="Q162" i="1"/>
  <c r="Q13" i="1"/>
  <c r="Q50" i="1"/>
  <c r="Q102" i="1"/>
  <c r="Q186" i="1"/>
  <c r="Q11" i="1"/>
  <c r="Q109" i="1"/>
  <c r="Q319" i="1"/>
  <c r="Q87" i="1"/>
  <c r="Q158" i="1"/>
  <c r="Q226" i="1"/>
  <c r="Q247" i="1"/>
  <c r="Q284" i="1"/>
  <c r="Q273" i="1"/>
  <c r="Q306" i="1"/>
  <c r="Q103" i="1"/>
  <c r="Q150" i="1"/>
  <c r="Q230" i="1"/>
  <c r="Q223" i="1"/>
  <c r="Q335" i="1"/>
  <c r="Q332" i="1"/>
  <c r="Q371" i="1"/>
  <c r="Q373" i="1"/>
  <c r="Q344" i="1"/>
  <c r="Q263" i="1"/>
  <c r="Q326" i="1"/>
  <c r="Q380" i="1"/>
  <c r="Q300" i="1"/>
  <c r="Q365" i="1"/>
  <c r="Q269" i="1"/>
  <c r="Q328" i="1"/>
  <c r="Q396" i="1"/>
  <c r="Q285" i="1"/>
  <c r="Q348" i="1"/>
  <c r="Q404" i="1"/>
  <c r="Q412" i="1"/>
  <c r="Q428" i="1"/>
  <c r="Q397" i="1"/>
  <c r="Q423" i="1"/>
  <c r="Q430" i="1"/>
  <c r="Q446" i="1"/>
  <c r="Q462" i="1"/>
  <c r="Q478" i="1"/>
  <c r="Q494" i="1"/>
  <c r="Q510" i="1"/>
  <c r="Q526" i="1"/>
  <c r="Q542" i="1"/>
  <c r="Q558" i="1"/>
  <c r="Q574" i="1"/>
  <c r="Q590" i="1"/>
  <c r="Q613" i="1"/>
  <c r="Q667" i="1"/>
  <c r="Q1029" i="1"/>
  <c r="Q447" i="1"/>
  <c r="Q463" i="1"/>
  <c r="Q479" i="1"/>
  <c r="Q495" i="1"/>
  <c r="Q511" i="1"/>
  <c r="Q527" i="1"/>
  <c r="Q543" i="1"/>
  <c r="Q559" i="1"/>
  <c r="Q575" i="1"/>
  <c r="Q591" i="1"/>
  <c r="Q617" i="1"/>
  <c r="Q671" i="1"/>
  <c r="Q608" i="1"/>
  <c r="Q624" i="1"/>
  <c r="Q640" i="1"/>
  <c r="Q656" i="1"/>
  <c r="Q672" i="1"/>
  <c r="Q688" i="1"/>
  <c r="Q704" i="1"/>
  <c r="Q720" i="1"/>
  <c r="Q736" i="1"/>
  <c r="Q752" i="1"/>
  <c r="Q768" i="1"/>
  <c r="Q772" i="1"/>
  <c r="Q788" i="1"/>
  <c r="Q1045" i="1"/>
  <c r="Q679" i="1"/>
  <c r="Q695" i="1"/>
  <c r="Q711" i="1"/>
  <c r="Q727" i="1"/>
  <c r="Q743" i="1"/>
  <c r="Q759" i="1"/>
  <c r="Q1002" i="1"/>
  <c r="Q783" i="1"/>
  <c r="Q808" i="1"/>
  <c r="Q842" i="1"/>
  <c r="Q858" i="1"/>
  <c r="Q874" i="1"/>
  <c r="Q890" i="1"/>
  <c r="Q906" i="1"/>
  <c r="Q922" i="1"/>
  <c r="Q938" i="1"/>
  <c r="Q954" i="1"/>
  <c r="Q970" i="1"/>
  <c r="Q1013" i="1"/>
  <c r="Q1147" i="1"/>
  <c r="Q1041" i="1"/>
  <c r="Q973" i="1"/>
  <c r="Q1031" i="1"/>
  <c r="Q994" i="1"/>
  <c r="Q1101" i="1"/>
  <c r="Q801" i="1"/>
  <c r="Q817" i="1"/>
  <c r="Q833" i="1"/>
  <c r="Q849" i="1"/>
  <c r="Q865" i="1"/>
  <c r="Q881" i="1"/>
  <c r="Q897" i="1"/>
  <c r="Q913" i="1"/>
  <c r="Q929" i="1"/>
  <c r="Q945" i="1"/>
  <c r="Q961" i="1"/>
  <c r="Q982" i="1"/>
  <c r="Q1059" i="1"/>
  <c r="Q1007" i="1"/>
  <c r="Q1129" i="1"/>
  <c r="Q1016" i="1"/>
  <c r="Q1135" i="1"/>
  <c r="Q1020" i="1"/>
  <c r="Q1036" i="1"/>
  <c r="Q1052" i="1"/>
  <c r="Q1068" i="1"/>
  <c r="Q1084" i="1"/>
  <c r="Q1100" i="1"/>
  <c r="Q1116" i="1"/>
  <c r="Q1132" i="1"/>
  <c r="Q1148" i="1"/>
  <c r="Q1181" i="1"/>
  <c r="Q1189" i="1"/>
  <c r="Q1205" i="1"/>
  <c r="Q1221" i="1"/>
  <c r="Q1237" i="1"/>
  <c r="Q1253" i="1"/>
  <c r="Q1269" i="1"/>
  <c r="Q1285" i="1"/>
  <c r="Q1301" i="1"/>
  <c r="Q1317" i="1"/>
  <c r="Q1333" i="1"/>
  <c r="Q1356" i="1"/>
  <c r="Q1154" i="1"/>
  <c r="Q1170" i="1"/>
  <c r="Q1186" i="1"/>
  <c r="Q1202" i="1"/>
  <c r="Q1218" i="1"/>
  <c r="Q1234" i="1"/>
  <c r="Q1250" i="1"/>
  <c r="Q1266" i="1"/>
  <c r="Q1282" i="1"/>
  <c r="Q1298" i="1"/>
  <c r="Q1314" i="1"/>
  <c r="Q1330" i="1"/>
  <c r="Q1346" i="1"/>
  <c r="Q1370" i="1"/>
  <c r="Q1386" i="1"/>
  <c r="Q1402" i="1"/>
  <c r="Q1418" i="1"/>
  <c r="Q1428" i="1"/>
  <c r="Q1425" i="1"/>
  <c r="Q1439" i="1"/>
  <c r="Q1359" i="1"/>
  <c r="Q1375" i="1"/>
  <c r="Q1391" i="1"/>
  <c r="Q1407" i="1"/>
  <c r="Q1423" i="1"/>
  <c r="Q1433" i="1"/>
  <c r="Q1442" i="1"/>
  <c r="Q1458" i="1"/>
  <c r="Q1474" i="1"/>
  <c r="Q1490" i="1"/>
  <c r="Q1506" i="1"/>
  <c r="Q1522" i="1"/>
  <c r="Q1548" i="1"/>
  <c r="Q1489" i="1"/>
  <c r="Q1505" i="1"/>
  <c r="Q1521" i="1"/>
  <c r="Q1566" i="1"/>
  <c r="Q1582" i="1"/>
  <c r="Q1598" i="1"/>
  <c r="Q1614" i="1"/>
  <c r="Q1630" i="1"/>
  <c r="Q1642" i="1"/>
  <c r="Q1539" i="1"/>
  <c r="Q1555" i="1"/>
  <c r="Q1571" i="1"/>
  <c r="Q1587" i="1"/>
  <c r="Q1603" i="1"/>
  <c r="Q1619" i="1"/>
  <c r="Q1635" i="1"/>
  <c r="Q1798" i="1"/>
  <c r="Q1653" i="1"/>
  <c r="Q1669" i="1"/>
  <c r="Q1685" i="1"/>
  <c r="Q1701" i="1"/>
  <c r="Q1717" i="1"/>
  <c r="Q1954" i="1"/>
  <c r="Q1650" i="1"/>
  <c r="Q1666" i="1"/>
  <c r="Q1682" i="1"/>
  <c r="Q1698" i="1"/>
  <c r="Q1714" i="1"/>
  <c r="Q1871" i="1"/>
  <c r="Q1741" i="1"/>
  <c r="Q1757" i="1"/>
  <c r="Q1773" i="1"/>
  <c r="Q1854" i="1"/>
  <c r="Q1845" i="1"/>
  <c r="Q1847" i="1"/>
  <c r="Q1873" i="1"/>
  <c r="Q1734" i="1"/>
  <c r="Q1750" i="1"/>
  <c r="Q1766" i="1"/>
  <c r="Q1819" i="1"/>
  <c r="Q1855" i="1"/>
  <c r="Q1912" i="1"/>
  <c r="Q1810" i="1"/>
  <c r="Q1826" i="1"/>
  <c r="Q1842" i="1"/>
  <c r="Q1955" i="1"/>
  <c r="Q1886" i="1"/>
  <c r="Q1940" i="1"/>
  <c r="Q1892" i="1"/>
  <c r="Q1950" i="1"/>
  <c r="Q1975" i="1"/>
  <c r="Q1885" i="1"/>
  <c r="Q1901" i="1"/>
  <c r="Q1917" i="1"/>
  <c r="Q1933" i="1"/>
  <c r="Q1936" i="1"/>
  <c r="Q1988" i="1"/>
  <c r="Q1962" i="1"/>
  <c r="Q1978" i="1"/>
  <c r="Q2000" i="1"/>
  <c r="Q2016" i="1"/>
  <c r="Q2020" i="1"/>
  <c r="Q1995" i="1"/>
  <c r="Q2011" i="1"/>
  <c r="Q2038" i="1"/>
  <c r="Q2056" i="1"/>
  <c r="Q2072" i="1"/>
  <c r="Q2117" i="1"/>
  <c r="Q2113" i="1"/>
  <c r="Q2021" i="1"/>
  <c r="Q2037" i="1"/>
  <c r="Q2053" i="1"/>
  <c r="Q2069" i="1"/>
  <c r="Q2085" i="1"/>
  <c r="Q2139" i="1"/>
  <c r="Q2112" i="1"/>
  <c r="Q2130" i="1"/>
  <c r="Q2145" i="1"/>
  <c r="Q2166" i="1"/>
  <c r="Q2158" i="1"/>
  <c r="Q2144" i="1"/>
  <c r="Q2168" i="1"/>
  <c r="Q2182" i="1"/>
  <c r="Q2240" i="1"/>
  <c r="Q2224" i="1"/>
  <c r="Q2173" i="1"/>
  <c r="Q2189" i="1"/>
  <c r="Q2228" i="1"/>
  <c r="Q2209" i="1"/>
  <c r="Q2225" i="1"/>
  <c r="Q2241" i="1"/>
  <c r="Q127" i="1"/>
  <c r="Q213" i="1"/>
  <c r="Q155" i="1"/>
  <c r="Q161" i="1"/>
  <c r="Q59" i="1"/>
  <c r="Q98" i="1"/>
  <c r="Q167" i="1"/>
  <c r="Q220" i="1"/>
  <c r="Q185" i="1"/>
  <c r="Q48" i="1"/>
  <c r="Q118" i="1"/>
  <c r="Q160" i="1"/>
  <c r="Q261" i="1"/>
  <c r="Q60" i="1"/>
  <c r="Q195" i="1"/>
  <c r="Q16" i="1"/>
  <c r="Q52" i="1"/>
  <c r="Q136" i="1"/>
  <c r="Q191" i="1"/>
  <c r="Q14" i="1"/>
  <c r="Q115" i="1"/>
  <c r="Q10" i="1"/>
  <c r="Q90" i="1"/>
  <c r="Q169" i="1"/>
  <c r="Q240" i="1"/>
  <c r="Q248" i="1"/>
  <c r="Q292" i="1"/>
  <c r="Q224" i="1"/>
  <c r="Q325" i="1"/>
  <c r="Q110" i="1"/>
  <c r="Q163" i="1"/>
  <c r="Q239" i="1"/>
  <c r="Q228" i="1"/>
  <c r="Q266" i="1"/>
  <c r="Q337" i="1"/>
  <c r="Q376" i="1"/>
  <c r="Q378" i="1"/>
  <c r="Q354" i="1"/>
  <c r="Q272" i="1"/>
  <c r="Q331" i="1"/>
  <c r="Q385" i="1"/>
  <c r="Q308" i="1"/>
  <c r="Q367" i="1"/>
  <c r="Q276" i="1"/>
  <c r="Q333" i="1"/>
  <c r="Q400" i="1"/>
  <c r="Q287" i="1"/>
  <c r="Q362" i="1"/>
  <c r="Q345" i="1"/>
  <c r="Q414" i="1"/>
  <c r="Q431" i="1"/>
  <c r="Q409" i="1"/>
  <c r="Q425" i="1"/>
  <c r="Q432" i="1"/>
  <c r="Q448" i="1"/>
  <c r="Q464" i="1"/>
  <c r="Q480" i="1"/>
  <c r="Q496" i="1"/>
  <c r="Q512" i="1"/>
  <c r="Q528" i="1"/>
  <c r="Q544" i="1"/>
  <c r="Q560" i="1"/>
  <c r="Q576" i="1"/>
  <c r="Q592" i="1"/>
  <c r="Q639" i="1"/>
  <c r="Q826" i="1"/>
  <c r="Q433" i="1"/>
  <c r="Q449" i="1"/>
  <c r="Q465" i="1"/>
  <c r="Q481" i="1"/>
  <c r="Q497" i="1"/>
  <c r="Q513" i="1"/>
  <c r="Q529" i="1"/>
  <c r="Q545" i="1"/>
  <c r="Q561" i="1"/>
  <c r="Q577" i="1"/>
  <c r="Q593" i="1"/>
  <c r="Q627" i="1"/>
  <c r="Q611" i="1"/>
  <c r="Q610" i="1"/>
  <c r="Q626" i="1"/>
  <c r="Q642" i="1"/>
  <c r="Q658" i="1"/>
  <c r="Q674" i="1"/>
  <c r="Q690" i="1"/>
  <c r="Q706" i="1"/>
  <c r="Q722" i="1"/>
  <c r="Q738" i="1"/>
  <c r="Q754" i="1"/>
  <c r="Q770" i="1"/>
  <c r="Q774" i="1"/>
  <c r="Q791" i="1"/>
  <c r="Q798" i="1"/>
  <c r="Q681" i="1"/>
  <c r="Q697" i="1"/>
  <c r="Q713" i="1"/>
  <c r="Q729" i="1"/>
  <c r="Q745" i="1"/>
  <c r="Q761" i="1"/>
  <c r="Q1141" i="1"/>
  <c r="Q785" i="1"/>
  <c r="Q824" i="1"/>
  <c r="Q844" i="1"/>
  <c r="Q860" i="1"/>
  <c r="Q876" i="1"/>
  <c r="Q892" i="1"/>
  <c r="Q908" i="1"/>
  <c r="Q924" i="1"/>
  <c r="Q940" i="1"/>
  <c r="Q956" i="1"/>
  <c r="Q972" i="1"/>
  <c r="Q1035" i="1"/>
  <c r="Q1159" i="1"/>
  <c r="Q1057" i="1"/>
  <c r="Q980" i="1"/>
  <c r="Q1047" i="1"/>
  <c r="Q1003" i="1"/>
  <c r="Q1117" i="1"/>
  <c r="Q803" i="1"/>
  <c r="Q819" i="1"/>
  <c r="Q835" i="1"/>
  <c r="Q851" i="1"/>
  <c r="Q867" i="1"/>
  <c r="Q883" i="1"/>
  <c r="Q899" i="1"/>
  <c r="Q915" i="1"/>
  <c r="Q931" i="1"/>
  <c r="Q947" i="1"/>
  <c r="Q963" i="1"/>
  <c r="Q986" i="1"/>
  <c r="Q1075" i="1"/>
  <c r="Q1014" i="1"/>
  <c r="Q1145" i="1"/>
  <c r="Q1023" i="1"/>
  <c r="Q1360" i="1"/>
  <c r="Q1022" i="1"/>
  <c r="Q1038" i="1"/>
  <c r="Q1054" i="1"/>
  <c r="Q1070" i="1"/>
  <c r="Q1086" i="1"/>
  <c r="Q1102" i="1"/>
  <c r="Q1118" i="1"/>
  <c r="Q1134" i="1"/>
  <c r="Q1157" i="1"/>
  <c r="Q1155" i="1"/>
  <c r="Q1191" i="1"/>
  <c r="Q1207" i="1"/>
  <c r="Q1223" i="1"/>
  <c r="Q1239" i="1"/>
  <c r="Q1255" i="1"/>
  <c r="Q1271" i="1"/>
  <c r="Q1287" i="1"/>
  <c r="Q1303" i="1"/>
  <c r="Q1319" i="1"/>
  <c r="Q1335" i="1"/>
  <c r="Q1424" i="1"/>
  <c r="Q1156" i="1"/>
  <c r="Q1172" i="1"/>
  <c r="Q1188" i="1"/>
  <c r="Q1204" i="1"/>
  <c r="Q1220" i="1"/>
  <c r="Q1236" i="1"/>
  <c r="Q1252" i="1"/>
  <c r="Q1268" i="1"/>
  <c r="Q1284" i="1"/>
  <c r="Q1300" i="1"/>
  <c r="Q1316" i="1"/>
  <c r="Q1332" i="1"/>
  <c r="Q1348" i="1"/>
  <c r="Q1372" i="1"/>
  <c r="Q1388" i="1"/>
  <c r="Q1404" i="1"/>
  <c r="Q1420" i="1"/>
  <c r="Q1431" i="1"/>
  <c r="Q1438" i="1"/>
  <c r="Q1467" i="1"/>
  <c r="Q1361" i="1"/>
  <c r="Q1377" i="1"/>
  <c r="Q1393" i="1"/>
  <c r="Q1409" i="1"/>
  <c r="Q1426" i="1"/>
  <c r="Q1441" i="1"/>
  <c r="Q1445" i="1"/>
  <c r="Q1460" i="1"/>
  <c r="Q1476" i="1"/>
  <c r="Q1492" i="1"/>
  <c r="Q1508" i="1"/>
  <c r="Q1524" i="1"/>
  <c r="Q1729" i="1"/>
  <c r="Q1491" i="1"/>
  <c r="Q1507" i="1"/>
  <c r="Q1523" i="1"/>
  <c r="Q1568" i="1"/>
  <c r="Q1584" i="1"/>
  <c r="Q1600" i="1"/>
  <c r="Q1616" i="1"/>
  <c r="Q1632" i="1"/>
  <c r="Q1643" i="1"/>
  <c r="Q1541" i="1"/>
  <c r="Q1557" i="1"/>
  <c r="Q1573" i="1"/>
  <c r="Q1589" i="1"/>
  <c r="Q1605" i="1"/>
  <c r="Q1621" i="1"/>
  <c r="Q1637" i="1"/>
  <c r="Q1803" i="1"/>
  <c r="Q1655" i="1"/>
  <c r="Q1671" i="1"/>
  <c r="Q1687" i="1"/>
  <c r="Q1703" i="1"/>
  <c r="Q1719" i="1"/>
  <c r="Q1720" i="1"/>
  <c r="Q1652" i="1"/>
  <c r="Q1668" i="1"/>
  <c r="Q1684" i="1"/>
  <c r="Q1700" i="1"/>
  <c r="Q1716" i="1"/>
  <c r="Q1876" i="1"/>
  <c r="Q1743" i="1"/>
  <c r="Q1759" i="1"/>
  <c r="Q1775" i="1"/>
  <c r="Q1787" i="1"/>
  <c r="Q1861" i="1"/>
  <c r="Q1890" i="1"/>
  <c r="Q1878" i="1"/>
  <c r="Q1736" i="1"/>
  <c r="Q1752" i="1"/>
  <c r="Q1768" i="1"/>
  <c r="Q1835" i="1"/>
  <c r="Q1856" i="1"/>
  <c r="Q1920" i="1"/>
  <c r="Q1812" i="1"/>
  <c r="Q1828" i="1"/>
  <c r="Q1844" i="1"/>
  <c r="Q1857" i="1"/>
  <c r="Q1894" i="1"/>
  <c r="Q1853" i="1"/>
  <c r="Q1900" i="1"/>
  <c r="Q1951" i="1"/>
  <c r="Q1935" i="1"/>
  <c r="Q1887" i="1"/>
  <c r="Q1903" i="1"/>
  <c r="Q1919" i="1"/>
  <c r="Q1973" i="1"/>
  <c r="Q1956" i="1"/>
  <c r="Q1990" i="1"/>
  <c r="Q1964" i="1"/>
  <c r="Q1980" i="1"/>
  <c r="Q2002" i="1"/>
  <c r="Q2050" i="1"/>
  <c r="Q2028" i="1"/>
  <c r="Q1997" i="1"/>
  <c r="Q2013" i="1"/>
  <c r="Q2089" i="1"/>
  <c r="Q2058" i="1"/>
  <c r="Q2074" i="1"/>
  <c r="Q2096" i="1"/>
  <c r="Q2081" i="1"/>
  <c r="Q2023" i="1"/>
  <c r="Q2039" i="1"/>
  <c r="Q2055" i="1"/>
  <c r="Q2071" i="1"/>
  <c r="Q2088" i="1"/>
  <c r="Q2127" i="1"/>
  <c r="Q2114" i="1"/>
  <c r="Q2234" i="1"/>
  <c r="Q2147" i="1"/>
  <c r="Q2170" i="1"/>
  <c r="Q2220" i="1"/>
  <c r="Q2146" i="1"/>
  <c r="Q2172" i="1"/>
  <c r="Q2184" i="1"/>
  <c r="Q2248" i="1"/>
  <c r="Q2159" i="1"/>
  <c r="Q2175" i="1"/>
  <c r="Q2191" i="1"/>
  <c r="Q2195" i="1"/>
  <c r="Q2211" i="1"/>
  <c r="Q2227" i="1"/>
  <c r="Q2243" i="1"/>
  <c r="N6" i="1"/>
  <c r="Q139" i="1"/>
  <c r="Q47" i="1"/>
  <c r="Q106" i="1"/>
  <c r="Q253" i="1"/>
  <c r="Q62" i="1"/>
  <c r="Q108" i="1"/>
  <c r="Q172" i="1"/>
  <c r="Q222" i="1"/>
  <c r="Q197" i="1"/>
  <c r="Q69" i="1"/>
  <c r="Q129" i="1"/>
  <c r="Q168" i="1"/>
  <c r="Q120" i="1"/>
  <c r="Q68" i="1"/>
  <c r="Q202" i="1"/>
  <c r="Q26" i="1"/>
  <c r="Q54" i="1"/>
  <c r="Q141" i="1"/>
  <c r="Q198" i="1"/>
  <c r="Q19" i="1"/>
  <c r="Q123" i="1"/>
  <c r="Q30" i="1"/>
  <c r="Q100" i="1"/>
  <c r="Q174" i="1"/>
  <c r="Q329" i="1"/>
  <c r="Q250" i="1"/>
  <c r="Q301" i="1"/>
  <c r="Q232" i="1"/>
  <c r="Q58" i="1"/>
  <c r="Q112" i="1"/>
  <c r="Q165" i="1"/>
  <c r="Q277" i="1"/>
  <c r="Q234" i="1"/>
  <c r="Q275" i="1"/>
  <c r="Q342" i="1"/>
  <c r="Q381" i="1"/>
  <c r="Q383" i="1"/>
  <c r="Q388" i="1"/>
  <c r="Q279" i="1"/>
  <c r="Q341" i="1"/>
  <c r="Q390" i="1"/>
  <c r="Q318" i="1"/>
  <c r="Q372" i="1"/>
  <c r="Q283" i="1"/>
  <c r="Q338" i="1"/>
  <c r="Q241" i="1"/>
  <c r="Q302" i="1"/>
  <c r="Q369" i="1"/>
  <c r="Q350" i="1"/>
  <c r="Q416" i="1"/>
  <c r="Q637" i="1"/>
  <c r="Q411" i="1"/>
  <c r="Q427" i="1"/>
  <c r="Q434" i="1"/>
  <c r="Q450" i="1"/>
  <c r="Q466" i="1"/>
  <c r="Q482" i="1"/>
  <c r="Q498" i="1"/>
  <c r="Q514" i="1"/>
  <c r="Q530" i="1"/>
  <c r="Q546" i="1"/>
  <c r="Q562" i="1"/>
  <c r="Q578" i="1"/>
  <c r="Q594" i="1"/>
  <c r="Q655" i="1"/>
  <c r="Q607" i="1"/>
  <c r="Q435" i="1"/>
  <c r="Q451" i="1"/>
  <c r="Q467" i="1"/>
  <c r="Q483" i="1"/>
  <c r="Q499" i="1"/>
  <c r="Q515" i="1"/>
  <c r="Q531" i="1"/>
  <c r="Q547" i="1"/>
  <c r="Q563" i="1"/>
  <c r="Q579" i="1"/>
  <c r="Q595" i="1"/>
  <c r="Q631" i="1"/>
  <c r="Q619" i="1"/>
  <c r="Q612" i="1"/>
  <c r="Q628" i="1"/>
  <c r="Q644" i="1"/>
  <c r="Q660" i="1"/>
  <c r="Q676" i="1"/>
  <c r="Q692" i="1"/>
  <c r="Q708" i="1"/>
  <c r="Q724" i="1"/>
  <c r="Q740" i="1"/>
  <c r="Q756" i="1"/>
  <c r="Q790" i="1"/>
  <c r="Q776" i="1"/>
  <c r="Q792" i="1"/>
  <c r="Q802" i="1"/>
  <c r="Q683" i="1"/>
  <c r="Q699" i="1"/>
  <c r="Q715" i="1"/>
  <c r="Q731" i="1"/>
  <c r="Q747" i="1"/>
  <c r="Q763" i="1"/>
  <c r="Q771" i="1"/>
  <c r="Q787" i="1"/>
  <c r="Q1109" i="1"/>
  <c r="Q846" i="1"/>
  <c r="Q862" i="1"/>
  <c r="Q878" i="1"/>
  <c r="Q894" i="1"/>
  <c r="Q910" i="1"/>
  <c r="Q926" i="1"/>
  <c r="Q942" i="1"/>
  <c r="Q958" i="1"/>
  <c r="Q978" i="1"/>
  <c r="Q1051" i="1"/>
  <c r="Q990" i="1"/>
  <c r="Q1073" i="1"/>
  <c r="Q981" i="1"/>
  <c r="Q1063" i="1"/>
  <c r="Q1010" i="1"/>
  <c r="Q1133" i="1"/>
  <c r="Q805" i="1"/>
  <c r="Q821" i="1"/>
  <c r="Q837" i="1"/>
  <c r="Q853" i="1"/>
  <c r="Q869" i="1"/>
  <c r="Q885" i="1"/>
  <c r="Q901" i="1"/>
  <c r="Q917" i="1"/>
  <c r="Q933" i="1"/>
  <c r="Q949" i="1"/>
  <c r="Q965" i="1"/>
  <c r="Q989" i="1"/>
  <c r="Q1091" i="1"/>
  <c r="Q1033" i="1"/>
  <c r="Q976" i="1"/>
  <c r="Q1039" i="1"/>
  <c r="Q1153" i="1"/>
  <c r="Q1024" i="1"/>
  <c r="Q1040" i="1"/>
  <c r="Q1056" i="1"/>
  <c r="Q1072" i="1"/>
  <c r="Q1088" i="1"/>
  <c r="Q1104" i="1"/>
  <c r="Q1120" i="1"/>
  <c r="Q1136" i="1"/>
  <c r="Q1163" i="1"/>
  <c r="Q1435" i="1"/>
  <c r="Q1193" i="1"/>
  <c r="Q1209" i="1"/>
  <c r="Q1225" i="1"/>
  <c r="Q1241" i="1"/>
  <c r="Q1257" i="1"/>
  <c r="Q1273" i="1"/>
  <c r="Q1289" i="1"/>
  <c r="Q1305" i="1"/>
  <c r="Q1321" i="1"/>
  <c r="Q1337" i="1"/>
  <c r="Q1354" i="1"/>
  <c r="Q1158" i="1"/>
  <c r="Q1174" i="1"/>
  <c r="Q1190" i="1"/>
  <c r="Q1206" i="1"/>
  <c r="Q1222" i="1"/>
  <c r="Q1238" i="1"/>
  <c r="Q1254" i="1"/>
  <c r="Q1270" i="1"/>
  <c r="Q1286" i="1"/>
  <c r="Q1302" i="1"/>
  <c r="Q1318" i="1"/>
  <c r="Q1334" i="1"/>
  <c r="Q1427" i="1"/>
  <c r="Q1374" i="1"/>
  <c r="Q1390" i="1"/>
  <c r="Q1406" i="1"/>
  <c r="Q1422" i="1"/>
  <c r="Q1437" i="1"/>
  <c r="Q1447" i="1"/>
  <c r="Q1483" i="1"/>
  <c r="Q1363" i="1"/>
  <c r="Q1379" i="1"/>
  <c r="Q1395" i="1"/>
  <c r="Q1411" i="1"/>
  <c r="Q1429" i="1"/>
  <c r="Q1446" i="1"/>
  <c r="Q1449" i="1"/>
  <c r="Q1462" i="1"/>
  <c r="Q1478" i="1"/>
  <c r="Q1494" i="1"/>
  <c r="Q1510" i="1"/>
  <c r="Q1526" i="1"/>
  <c r="Q1536" i="1"/>
  <c r="Q1493" i="1"/>
  <c r="Q1509" i="1"/>
  <c r="Q1525" i="1"/>
  <c r="Q1570" i="1"/>
  <c r="Q1586" i="1"/>
  <c r="Q1602" i="1"/>
  <c r="Q1618" i="1"/>
  <c r="Q1634" i="1"/>
  <c r="Q1527" i="1"/>
  <c r="Q1543" i="1"/>
  <c r="Q1559" i="1"/>
  <c r="Q1575" i="1"/>
  <c r="Q1591" i="1"/>
  <c r="Q1607" i="1"/>
  <c r="Q1623" i="1"/>
  <c r="Q1638" i="1"/>
  <c r="Q1821" i="1"/>
  <c r="Q1657" i="1"/>
  <c r="Q1673" i="1"/>
  <c r="Q1689" i="1"/>
  <c r="Q1705" i="1"/>
  <c r="Q1789" i="1"/>
  <c r="Q1823" i="1"/>
  <c r="Q1654" i="1"/>
  <c r="Q1670" i="1"/>
  <c r="Q1686" i="1"/>
  <c r="Q1702" i="1"/>
  <c r="Q1718" i="1"/>
  <c r="Q1880" i="1"/>
  <c r="Q1745" i="1"/>
  <c r="Q1761" i="1"/>
  <c r="Q1777" i="1"/>
  <c r="Q1790" i="1"/>
  <c r="Q1882" i="1"/>
  <c r="Q1778" i="1"/>
  <c r="Q1898" i="1"/>
  <c r="Q1738" i="1"/>
  <c r="Q1754" i="1"/>
  <c r="Q1770" i="1"/>
  <c r="Q1851" i="1"/>
  <c r="Q1863" i="1"/>
  <c r="Q1928" i="1"/>
  <c r="Q1814" i="1"/>
  <c r="Q1830" i="1"/>
  <c r="Q1846" i="1"/>
  <c r="Q1858" i="1"/>
  <c r="Q1902" i="1"/>
  <c r="Q1867" i="1"/>
  <c r="Q1908" i="1"/>
  <c r="Q1941" i="1"/>
  <c r="Q1938" i="1"/>
  <c r="Q1889" i="1"/>
  <c r="Q1905" i="1"/>
  <c r="Q1921" i="1"/>
  <c r="Q1981" i="1"/>
  <c r="Q1957" i="1"/>
  <c r="Q2032" i="1"/>
  <c r="Q1966" i="1"/>
  <c r="Q1986" i="1"/>
  <c r="Q2004" i="1"/>
  <c r="Q2103" i="1"/>
  <c r="Q2036" i="1"/>
  <c r="Q1999" i="1"/>
  <c r="Q2015" i="1"/>
  <c r="Q2094" i="1"/>
  <c r="Q2060" i="1"/>
  <c r="Q2076" i="1"/>
  <c r="Q2097" i="1"/>
  <c r="Q2084" i="1"/>
  <c r="Q2025" i="1"/>
  <c r="Q2041" i="1"/>
  <c r="Q2057" i="1"/>
  <c r="Q2073" i="1"/>
  <c r="Q2092" i="1"/>
  <c r="Q2131" i="1"/>
  <c r="Q2116" i="1"/>
  <c r="Q2125" i="1"/>
  <c r="Q2149" i="1"/>
  <c r="Q2174" i="1"/>
  <c r="Q2230" i="1"/>
  <c r="Q2148" i="1"/>
  <c r="Q2216" i="1"/>
  <c r="Q2186" i="1"/>
  <c r="Q2206" i="1"/>
  <c r="Q2161" i="1"/>
  <c r="Q2177" i="1"/>
  <c r="Q2193" i="1"/>
  <c r="Q2197" i="1"/>
  <c r="Q2213" i="1"/>
  <c r="Q2229" i="1"/>
  <c r="Q2245" i="1"/>
  <c r="Q44" i="1"/>
  <c r="Q34" i="1"/>
  <c r="Q164" i="1"/>
  <c r="Q132" i="1"/>
  <c r="Q17" i="1"/>
  <c r="Q65" i="1"/>
  <c r="Q111" i="1"/>
  <c r="Q179" i="1"/>
  <c r="Q177" i="1"/>
  <c r="Q63" i="1"/>
  <c r="Q76" i="1"/>
  <c r="Q131" i="1"/>
  <c r="Q171" i="1"/>
  <c r="Q156" i="1"/>
  <c r="Q101" i="1"/>
  <c r="Q205" i="1"/>
  <c r="Q8" i="1"/>
  <c r="E6" i="1"/>
  <c r="Q61" i="1"/>
  <c r="Q149" i="1"/>
  <c r="Q235" i="1"/>
  <c r="Q24" i="1"/>
  <c r="Q180" i="1"/>
  <c r="Q35" i="1"/>
  <c r="Q105" i="1"/>
  <c r="Q189" i="1"/>
  <c r="Q225" i="1"/>
  <c r="Q251" i="1"/>
  <c r="Q307" i="1"/>
  <c r="Q238" i="1"/>
  <c r="Q67" i="1"/>
  <c r="Q121" i="1"/>
  <c r="Q182" i="1"/>
  <c r="Q286" i="1"/>
  <c r="Q243" i="1"/>
  <c r="Q299" i="1"/>
  <c r="Q352" i="1"/>
  <c r="Q386" i="1"/>
  <c r="Q393" i="1"/>
  <c r="Q395" i="1"/>
  <c r="Q288" i="1"/>
  <c r="Q349" i="1"/>
  <c r="Q407" i="1"/>
  <c r="Q336" i="1"/>
  <c r="Q392" i="1"/>
  <c r="Q290" i="1"/>
  <c r="Q343" i="1"/>
  <c r="Q255" i="1"/>
  <c r="Q310" i="1"/>
  <c r="Q374" i="1"/>
  <c r="Q355" i="1"/>
  <c r="Q418" i="1"/>
  <c r="Q669" i="1"/>
  <c r="Q413" i="1"/>
  <c r="Q621" i="1"/>
  <c r="Q436" i="1"/>
  <c r="Q452" i="1"/>
  <c r="Q468" i="1"/>
  <c r="Q484" i="1"/>
  <c r="Q500" i="1"/>
  <c r="Q516" i="1"/>
  <c r="Q532" i="1"/>
  <c r="Q548" i="1"/>
  <c r="Q564" i="1"/>
  <c r="Q580" i="1"/>
  <c r="Q596" i="1"/>
  <c r="Q810" i="1"/>
  <c r="Q615" i="1"/>
  <c r="Q437" i="1"/>
  <c r="Q453" i="1"/>
  <c r="Q469" i="1"/>
  <c r="Q485" i="1"/>
  <c r="Q501" i="1"/>
  <c r="Q517" i="1"/>
  <c r="Q533" i="1"/>
  <c r="Q549" i="1"/>
  <c r="Q565" i="1"/>
  <c r="Q581" i="1"/>
  <c r="Q597" i="1"/>
  <c r="Q647" i="1"/>
  <c r="Q623" i="1"/>
  <c r="Q614" i="1"/>
  <c r="Q630" i="1"/>
  <c r="Q646" i="1"/>
  <c r="Q662" i="1"/>
  <c r="Q678" i="1"/>
  <c r="Q694" i="1"/>
  <c r="Q710" i="1"/>
  <c r="Q726" i="1"/>
  <c r="Q742" i="1"/>
  <c r="Q758" i="1"/>
  <c r="Q794" i="1"/>
  <c r="Q778" i="1"/>
  <c r="Q814" i="1"/>
  <c r="Q818" i="1"/>
  <c r="Q685" i="1"/>
  <c r="Q701" i="1"/>
  <c r="Q717" i="1"/>
  <c r="Q733" i="1"/>
  <c r="Q749" i="1"/>
  <c r="Q765" i="1"/>
  <c r="Q773" i="1"/>
  <c r="Q789" i="1"/>
  <c r="Q832" i="1"/>
  <c r="Q848" i="1"/>
  <c r="Q864" i="1"/>
  <c r="Q880" i="1"/>
  <c r="Q896" i="1"/>
  <c r="Q912" i="1"/>
  <c r="Q928" i="1"/>
  <c r="Q944" i="1"/>
  <c r="Q960" i="1"/>
  <c r="Q979" i="1"/>
  <c r="Q1067" i="1"/>
  <c r="Q999" i="1"/>
  <c r="Q1089" i="1"/>
  <c r="Q983" i="1"/>
  <c r="Q1079" i="1"/>
  <c r="Q1021" i="1"/>
  <c r="Q1149" i="1"/>
  <c r="Q807" i="1"/>
  <c r="Q823" i="1"/>
  <c r="Q839" i="1"/>
  <c r="Q855" i="1"/>
  <c r="Q871" i="1"/>
  <c r="Q887" i="1"/>
  <c r="Q903" i="1"/>
  <c r="Q919" i="1"/>
  <c r="Q935" i="1"/>
  <c r="Q951" i="1"/>
  <c r="Q967" i="1"/>
  <c r="Q996" i="1"/>
  <c r="Q1107" i="1"/>
  <c r="Q1049" i="1"/>
  <c r="Q977" i="1"/>
  <c r="Q1055" i="1"/>
  <c r="Q1161" i="1"/>
  <c r="Q1026" i="1"/>
  <c r="Q1042" i="1"/>
  <c r="Q1058" i="1"/>
  <c r="Q1074" i="1"/>
  <c r="Q1090" i="1"/>
  <c r="Q1106" i="1"/>
  <c r="Q1122" i="1"/>
  <c r="Q1138" i="1"/>
  <c r="Q1171" i="1"/>
  <c r="Q1358" i="1"/>
  <c r="Q1195" i="1"/>
  <c r="Q1211" i="1"/>
  <c r="Q1227" i="1"/>
  <c r="Q1243" i="1"/>
  <c r="Q1259" i="1"/>
  <c r="Q1275" i="1"/>
  <c r="Q1291" i="1"/>
  <c r="Q1307" i="1"/>
  <c r="Q1323" i="1"/>
  <c r="Q1339" i="1"/>
  <c r="Q1352" i="1"/>
  <c r="Q1160" i="1"/>
  <c r="Q1176" i="1"/>
  <c r="Q1192" i="1"/>
  <c r="Q1208" i="1"/>
  <c r="Q1224" i="1"/>
  <c r="Q1240" i="1"/>
  <c r="Q1256" i="1"/>
  <c r="Q1272" i="1"/>
  <c r="Q1288" i="1"/>
  <c r="Q1304" i="1"/>
  <c r="Q1320" i="1"/>
  <c r="Q1336" i="1"/>
  <c r="Q1475" i="1"/>
  <c r="Q1376" i="1"/>
  <c r="Q1392" i="1"/>
  <c r="Q1408" i="1"/>
  <c r="Q1436" i="1"/>
  <c r="Q1448" i="1"/>
  <c r="Q1451" i="1"/>
  <c r="Q1349" i="1"/>
  <c r="Q1365" i="1"/>
  <c r="Q1381" i="1"/>
  <c r="Q1397" i="1"/>
  <c r="Q1413" i="1"/>
  <c r="Q1440" i="1"/>
  <c r="Q1450" i="1"/>
  <c r="Q1453" i="1"/>
  <c r="Q1464" i="1"/>
  <c r="Q1480" i="1"/>
  <c r="Q1496" i="1"/>
  <c r="Q1512" i="1"/>
  <c r="Q1532" i="1"/>
  <c r="Q1542" i="1"/>
  <c r="Q1495" i="1"/>
  <c r="Q1511" i="1"/>
  <c r="Q1556" i="1"/>
  <c r="Q1572" i="1"/>
  <c r="Q1588" i="1"/>
  <c r="Q1604" i="1"/>
  <c r="Q1620" i="1"/>
  <c r="Q1636" i="1"/>
  <c r="Q1529" i="1"/>
  <c r="Q1545" i="1"/>
  <c r="Q1561" i="1"/>
  <c r="Q1577" i="1"/>
  <c r="Q1593" i="1"/>
  <c r="Q1609" i="1"/>
  <c r="Q1625" i="1"/>
  <c r="Q1640" i="1"/>
  <c r="Q1914" i="1"/>
  <c r="Q1659" i="1"/>
  <c r="Q1675" i="1"/>
  <c r="Q1691" i="1"/>
  <c r="Q1707" i="1"/>
  <c r="Q1792" i="1"/>
  <c r="Q1922" i="1"/>
  <c r="Q1656" i="1"/>
  <c r="Q1672" i="1"/>
  <c r="Q1688" i="1"/>
  <c r="Q1704" i="1"/>
  <c r="Q1839" i="1"/>
  <c r="Q1930" i="1"/>
  <c r="Q1747" i="1"/>
  <c r="Q1763" i="1"/>
  <c r="Q1780" i="1"/>
  <c r="Q1801" i="1"/>
  <c r="Q1781" i="1"/>
  <c r="Q1791" i="1"/>
  <c r="Q1724" i="1"/>
  <c r="Q1740" i="1"/>
  <c r="Q1756" i="1"/>
  <c r="Q1772" i="1"/>
  <c r="Q1862" i="1"/>
  <c r="Q1864" i="1"/>
  <c r="Q1800" i="1"/>
  <c r="Q1816" i="1"/>
  <c r="Q1832" i="1"/>
  <c r="Q1848" i="1"/>
  <c r="Q1865" i="1"/>
  <c r="Q1910" i="1"/>
  <c r="Q1872" i="1"/>
  <c r="Q1916" i="1"/>
  <c r="Q1944" i="1"/>
  <c r="Q1945" i="1"/>
  <c r="Q1891" i="1"/>
  <c r="Q1907" i="1"/>
  <c r="Q1923" i="1"/>
  <c r="Q1984" i="1"/>
  <c r="Q1961" i="1"/>
  <c r="Q1982" i="1"/>
  <c r="Q1968" i="1"/>
  <c r="Q1983" i="1"/>
  <c r="Q2006" i="1"/>
  <c r="Q2026" i="1"/>
  <c r="Q2044" i="1"/>
  <c r="Q2001" i="1"/>
  <c r="Q2046" i="1"/>
  <c r="Q2095" i="1"/>
  <c r="Q2062" i="1"/>
  <c r="Q2078" i="1"/>
  <c r="Q2107" i="1"/>
  <c r="Q2091" i="1"/>
  <c r="Q2027" i="1"/>
  <c r="Q2043" i="1"/>
  <c r="Q2059" i="1"/>
  <c r="Q2075" i="1"/>
  <c r="Q2093" i="1"/>
  <c r="Q2102" i="1"/>
  <c r="Q2118" i="1"/>
  <c r="Q2129" i="1"/>
  <c r="Q2151" i="1"/>
  <c r="Q2196" i="1"/>
  <c r="Q2134" i="1"/>
  <c r="Q2150" i="1"/>
  <c r="Q2160" i="1"/>
  <c r="Q2188" i="1"/>
  <c r="Q2222" i="1"/>
  <c r="Q2163" i="1"/>
  <c r="Q2179" i="1"/>
  <c r="Q2210" i="1"/>
  <c r="Q2199" i="1"/>
  <c r="Q2215" i="1"/>
  <c r="Q2231" i="1"/>
  <c r="Q2247" i="1"/>
  <c r="F6" i="1"/>
  <c r="J6" i="1"/>
  <c r="Q53" i="1"/>
  <c r="Q51" i="1"/>
  <c r="Q9" i="1"/>
  <c r="Q55" i="1"/>
  <c r="Q22" i="1"/>
  <c r="Q70" i="1"/>
  <c r="Q114" i="1"/>
  <c r="Q199" i="1"/>
  <c r="Q46" i="1"/>
  <c r="Q71" i="1"/>
  <c r="Q89" i="1"/>
  <c r="Q138" i="1"/>
  <c r="Q173" i="1"/>
  <c r="Q170" i="1"/>
  <c r="Q104" i="1"/>
  <c r="Q208" i="1"/>
  <c r="Q18" i="1"/>
  <c r="Q64" i="1"/>
  <c r="Q166" i="1"/>
  <c r="Q135" i="1"/>
  <c r="Q29" i="1"/>
  <c r="Q183" i="1"/>
  <c r="Q40" i="1"/>
  <c r="Q113" i="1"/>
  <c r="Q196" i="1"/>
  <c r="Q231" i="1"/>
  <c r="Q257" i="1"/>
  <c r="Q209" i="1"/>
  <c r="Q268" i="1"/>
  <c r="Q77" i="1"/>
  <c r="Q126" i="1"/>
  <c r="Q194" i="1"/>
  <c r="Q294" i="1"/>
  <c r="Q280" i="1"/>
  <c r="Q304" i="1"/>
  <c r="Q357" i="1"/>
  <c r="Q402" i="1"/>
  <c r="Q398" i="1"/>
  <c r="Q233" i="1"/>
  <c r="Q303" i="1"/>
  <c r="Q351" i="1"/>
  <c r="Q274" i="1"/>
  <c r="Q346" i="1"/>
  <c r="Q246" i="1"/>
  <c r="Q295" i="1"/>
  <c r="Q353" i="1"/>
  <c r="Q260" i="1"/>
  <c r="Q315" i="1"/>
  <c r="Q379" i="1"/>
  <c r="Q389" i="1"/>
  <c r="Q420" i="1"/>
  <c r="Q405" i="1"/>
  <c r="Q415" i="1"/>
  <c r="Q661" i="1"/>
  <c r="Q438" i="1"/>
  <c r="Q454" i="1"/>
  <c r="Q470" i="1"/>
  <c r="Q486" i="1"/>
  <c r="Q502" i="1"/>
  <c r="Q518" i="1"/>
  <c r="Q534" i="1"/>
  <c r="Q550" i="1"/>
  <c r="Q566" i="1"/>
  <c r="Q582" i="1"/>
  <c r="Q598" i="1"/>
  <c r="Q629" i="1"/>
  <c r="Q643" i="1"/>
  <c r="Q439" i="1"/>
  <c r="Q455" i="1"/>
  <c r="Q471" i="1"/>
  <c r="Q487" i="1"/>
  <c r="Q503" i="1"/>
  <c r="Q519" i="1"/>
  <c r="Q535" i="1"/>
  <c r="Q551" i="1"/>
  <c r="Q567" i="1"/>
  <c r="Q583" i="1"/>
  <c r="Q599" i="1"/>
  <c r="Q625" i="1"/>
  <c r="Q635" i="1"/>
  <c r="Q616" i="1"/>
  <c r="Q632" i="1"/>
  <c r="Q648" i="1"/>
  <c r="Q664" i="1"/>
  <c r="Q680" i="1"/>
  <c r="Q696" i="1"/>
  <c r="Q712" i="1"/>
  <c r="Q728" i="1"/>
  <c r="Q744" i="1"/>
  <c r="Q760" i="1"/>
  <c r="Q812" i="1"/>
  <c r="Q780" i="1"/>
  <c r="Q830" i="1"/>
  <c r="Q1093" i="1"/>
  <c r="Q687" i="1"/>
  <c r="Q703" i="1"/>
  <c r="Q719" i="1"/>
  <c r="Q735" i="1"/>
  <c r="Q751" i="1"/>
  <c r="Q767" i="1"/>
  <c r="Q775" i="1"/>
  <c r="Q806" i="1"/>
  <c r="Q834" i="1"/>
  <c r="Q850" i="1"/>
  <c r="Q866" i="1"/>
  <c r="Q882" i="1"/>
  <c r="Q898" i="1"/>
  <c r="Q914" i="1"/>
  <c r="Q930" i="1"/>
  <c r="Q946" i="1"/>
  <c r="Q962" i="1"/>
  <c r="Q984" i="1"/>
  <c r="Q1083" i="1"/>
  <c r="Q1006" i="1"/>
  <c r="Q1105" i="1"/>
  <c r="Q987" i="1"/>
  <c r="Q1095" i="1"/>
  <c r="Q1037" i="1"/>
  <c r="Q793" i="1"/>
  <c r="Q809" i="1"/>
  <c r="Q825" i="1"/>
  <c r="Q841" i="1"/>
  <c r="Q857" i="1"/>
  <c r="Q873" i="1"/>
  <c r="Q889" i="1"/>
  <c r="Q905" i="1"/>
  <c r="Q921" i="1"/>
  <c r="Q937" i="1"/>
  <c r="Q953" i="1"/>
  <c r="Q969" i="1"/>
  <c r="Q1005" i="1"/>
  <c r="Q1123" i="1"/>
  <c r="Q1065" i="1"/>
  <c r="Q985" i="1"/>
  <c r="Q1071" i="1"/>
  <c r="Q1169" i="1"/>
  <c r="Q1028" i="1"/>
  <c r="Q1044" i="1"/>
  <c r="Q1060" i="1"/>
  <c r="Q1076" i="1"/>
  <c r="Q1092" i="1"/>
  <c r="Q1108" i="1"/>
  <c r="Q1124" i="1"/>
  <c r="Q1140" i="1"/>
  <c r="Q1151" i="1"/>
  <c r="Q1443" i="1"/>
  <c r="Q1197" i="1"/>
  <c r="Q1213" i="1"/>
  <c r="Q1229" i="1"/>
  <c r="Q1245" i="1"/>
  <c r="Q1261" i="1"/>
  <c r="Q1277" i="1"/>
  <c r="Q1293" i="1"/>
  <c r="Q1309" i="1"/>
  <c r="Q1325" i="1"/>
  <c r="Q1341" i="1"/>
  <c r="Q1350" i="1"/>
  <c r="Q1162" i="1"/>
  <c r="Q1178" i="1"/>
  <c r="Q1194" i="1"/>
  <c r="Q1210" i="1"/>
  <c r="Q1226" i="1"/>
  <c r="Q1242" i="1"/>
  <c r="Q1258" i="1"/>
  <c r="Q1274" i="1"/>
  <c r="Q1290" i="1"/>
  <c r="Q1306" i="1"/>
  <c r="Q1322" i="1"/>
  <c r="Q1338" i="1"/>
  <c r="Q1362" i="1"/>
  <c r="Q1378" i="1"/>
  <c r="Q1394" i="1"/>
  <c r="Q1410" i="1"/>
  <c r="Q1444" i="1"/>
  <c r="Q1452" i="1"/>
  <c r="Q1455" i="1"/>
  <c r="Q1351" i="1"/>
  <c r="Q1367" i="1"/>
  <c r="Q1383" i="1"/>
  <c r="Q1399" i="1"/>
  <c r="Q1415" i="1"/>
  <c r="Q1469" i="1"/>
  <c r="Q1454" i="1"/>
  <c r="Q1457" i="1"/>
  <c r="Q1466" i="1"/>
  <c r="Q1482" i="1"/>
  <c r="Q1498" i="1"/>
  <c r="Q1514" i="1"/>
  <c r="Q1540" i="1"/>
  <c r="Q1550" i="1"/>
  <c r="Q1497" i="1"/>
  <c r="Q1513" i="1"/>
  <c r="Q1564" i="1"/>
  <c r="Q1574" i="1"/>
  <c r="Q1590" i="1"/>
  <c r="Q1606" i="1"/>
  <c r="Q1622" i="1"/>
  <c r="Q1779" i="1"/>
  <c r="Q1531" i="1"/>
  <c r="Q1547" i="1"/>
  <c r="Q1563" i="1"/>
  <c r="Q1579" i="1"/>
  <c r="Q1595" i="1"/>
  <c r="Q1611" i="1"/>
  <c r="Q1627" i="1"/>
  <c r="Q1641" i="1"/>
  <c r="Q1645" i="1"/>
  <c r="Q1661" i="1"/>
  <c r="Q1677" i="1"/>
  <c r="Q1693" i="1"/>
  <c r="Q1709" i="1"/>
  <c r="Q1727" i="1"/>
  <c r="Q1811" i="1"/>
  <c r="Q1658" i="1"/>
  <c r="Q1674" i="1"/>
  <c r="Q1690" i="1"/>
  <c r="Q1706" i="1"/>
  <c r="Q1783" i="1"/>
  <c r="Q1733" i="1"/>
  <c r="Q1749" i="1"/>
  <c r="Q1765" i="1"/>
  <c r="Q1793" i="1"/>
  <c r="Q1805" i="1"/>
  <c r="Q1784" i="1"/>
  <c r="Q1794" i="1"/>
  <c r="Q1726" i="1"/>
  <c r="Q1742" i="1"/>
  <c r="Q1758" i="1"/>
  <c r="Q1774" i="1"/>
  <c r="Q1906" i="1"/>
  <c r="Q1875" i="1"/>
  <c r="Q1802" i="1"/>
  <c r="Q1818" i="1"/>
  <c r="Q1834" i="1"/>
  <c r="Q1850" i="1"/>
  <c r="Q1866" i="1"/>
  <c r="Q1918" i="1"/>
  <c r="Q1859" i="1"/>
  <c r="Q1924" i="1"/>
  <c r="Q1948" i="1"/>
  <c r="Q1946" i="1"/>
  <c r="Q1893" i="1"/>
  <c r="Q1909" i="1"/>
  <c r="Q1925" i="1"/>
  <c r="Q1987" i="1"/>
  <c r="Q1967" i="1"/>
  <c r="Q1985" i="1"/>
  <c r="Q1970" i="1"/>
  <c r="Q1992" i="1"/>
  <c r="Q2008" i="1"/>
  <c r="Q2034" i="1"/>
  <c r="Q2048" i="1"/>
  <c r="Q2003" i="1"/>
  <c r="Q2121" i="1"/>
  <c r="Q2100" i="1"/>
  <c r="Q2064" i="1"/>
  <c r="Q2080" i="1"/>
  <c r="Q2123" i="1"/>
  <c r="Q2119" i="1"/>
  <c r="Q2029" i="1"/>
  <c r="Q2045" i="1"/>
  <c r="Q2061" i="1"/>
  <c r="Q2077" i="1"/>
  <c r="Q2115" i="1"/>
  <c r="Q2104" i="1"/>
  <c r="Q2120" i="1"/>
  <c r="Q2133" i="1"/>
  <c r="Q2153" i="1"/>
  <c r="Q2204" i="1"/>
  <c r="Q2136" i="1"/>
  <c r="Q2152" i="1"/>
  <c r="Q2232" i="1"/>
  <c r="Q2190" i="1"/>
  <c r="Q2238" i="1"/>
  <c r="Q2165" i="1"/>
  <c r="Q2181" i="1"/>
  <c r="Q2226" i="1"/>
  <c r="Q2201" i="1"/>
  <c r="Q2217" i="1"/>
  <c r="Q2233" i="1"/>
  <c r="Q2249" i="1"/>
  <c r="Q12" i="1"/>
  <c r="Q124" i="1"/>
  <c r="Q15" i="1"/>
  <c r="Q73" i="1"/>
  <c r="Q27" i="1"/>
  <c r="Q80" i="1"/>
  <c r="Q122" i="1"/>
  <c r="Q204" i="1"/>
  <c r="Q83" i="1"/>
  <c r="Q81" i="1"/>
  <c r="Q94" i="1"/>
  <c r="Q146" i="1"/>
  <c r="Q193" i="1"/>
  <c r="Q187" i="1"/>
  <c r="Q117" i="1"/>
  <c r="Q21" i="1"/>
  <c r="Q23" i="1"/>
  <c r="Q74" i="1"/>
  <c r="Q176" i="1"/>
  <c r="Q140" i="1"/>
  <c r="Q31" i="1"/>
  <c r="Q188" i="1"/>
  <c r="Q45" i="1"/>
  <c r="Q116" i="1"/>
  <c r="Q206" i="1"/>
  <c r="Q236" i="1"/>
  <c r="Q259" i="1"/>
  <c r="Q214" i="1"/>
  <c r="Q282" i="1"/>
  <c r="Q84" i="1"/>
  <c r="Q128" i="1"/>
  <c r="Q211" i="1"/>
  <c r="Q309" i="1"/>
  <c r="Q289" i="1"/>
  <c r="Q312" i="1"/>
  <c r="Q359" i="1"/>
  <c r="Q347" i="1"/>
  <c r="Q324" i="1"/>
  <c r="Q242" i="1"/>
  <c r="Q311" i="1"/>
  <c r="Q363" i="1"/>
  <c r="Q281" i="1"/>
  <c r="Q356" i="1"/>
  <c r="Q258" i="1"/>
  <c r="Q305" i="1"/>
  <c r="Q377" i="1"/>
  <c r="Q262" i="1"/>
  <c r="Q320" i="1"/>
  <c r="Q384" i="1"/>
  <c r="Q391" i="1"/>
  <c r="Q422" i="1"/>
  <c r="Q429" i="1"/>
  <c r="Q417" i="1"/>
  <c r="Q399" i="1"/>
  <c r="Q440" i="1"/>
  <c r="Q456" i="1"/>
  <c r="Q472" i="1"/>
  <c r="Q488" i="1"/>
  <c r="Q504" i="1"/>
  <c r="Q520" i="1"/>
  <c r="Q536" i="1"/>
  <c r="Q552" i="1"/>
  <c r="Q568" i="1"/>
  <c r="Q584" i="1"/>
  <c r="Q600" i="1"/>
  <c r="Q641" i="1"/>
  <c r="Q800" i="1"/>
  <c r="Q441" i="1"/>
  <c r="Q457" i="1"/>
  <c r="Q473" i="1"/>
  <c r="Q489" i="1"/>
  <c r="Q505" i="1"/>
  <c r="Q521" i="1"/>
  <c r="Q537" i="1"/>
  <c r="Q553" i="1"/>
  <c r="Q569" i="1"/>
  <c r="Q585" i="1"/>
  <c r="Q601" i="1"/>
  <c r="Q633" i="1"/>
  <c r="Q651" i="1"/>
  <c r="Q618" i="1"/>
  <c r="Q634" i="1"/>
  <c r="Q650" i="1"/>
  <c r="Q666" i="1"/>
  <c r="Q682" i="1"/>
  <c r="Q698" i="1"/>
  <c r="Q714" i="1"/>
  <c r="Q730" i="1"/>
  <c r="Q746" i="1"/>
  <c r="Q762" i="1"/>
  <c r="Q828" i="1"/>
  <c r="Q782" i="1"/>
  <c r="Q1011" i="1"/>
  <c r="Q673" i="1"/>
  <c r="Q689" i="1"/>
  <c r="Q705" i="1"/>
  <c r="Q721" i="1"/>
  <c r="Q737" i="1"/>
  <c r="Q753" i="1"/>
  <c r="Q769" i="1"/>
  <c r="Q777" i="1"/>
  <c r="Q822" i="1"/>
  <c r="Q836" i="1"/>
  <c r="Q852" i="1"/>
  <c r="Q868" i="1"/>
  <c r="Q884" i="1"/>
  <c r="Q900" i="1"/>
  <c r="Q916" i="1"/>
  <c r="Q932" i="1"/>
  <c r="Q948" i="1"/>
  <c r="Q964" i="1"/>
  <c r="Q988" i="1"/>
  <c r="Q1099" i="1"/>
  <c r="Q1015" i="1"/>
  <c r="Q1121" i="1"/>
  <c r="Q992" i="1"/>
  <c r="Q1111" i="1"/>
  <c r="Q1053" i="1"/>
  <c r="Q795" i="1"/>
  <c r="Q811" i="1"/>
  <c r="Q827" i="1"/>
  <c r="Q843" i="1"/>
  <c r="Q859" i="1"/>
  <c r="Q875" i="1"/>
  <c r="Q891" i="1"/>
  <c r="Q907" i="1"/>
  <c r="Q923" i="1"/>
  <c r="Q939" i="1"/>
  <c r="Q955" i="1"/>
  <c r="Q971" i="1"/>
  <c r="Q1012" i="1"/>
  <c r="Q1139" i="1"/>
  <c r="Q1081" i="1"/>
  <c r="Q993" i="1"/>
  <c r="Q1087" i="1"/>
  <c r="Q1175" i="1"/>
  <c r="Q1030" i="1"/>
  <c r="Q1046" i="1"/>
  <c r="Q1062" i="1"/>
  <c r="Q1078" i="1"/>
  <c r="Q1094" i="1"/>
  <c r="Q1110" i="1"/>
  <c r="Q1126" i="1"/>
  <c r="Q1142" i="1"/>
  <c r="Q1165" i="1"/>
  <c r="Q1183" i="1"/>
  <c r="Q1199" i="1"/>
  <c r="Q1215" i="1"/>
  <c r="Q1231" i="1"/>
  <c r="Q1247" i="1"/>
  <c r="Q1263" i="1"/>
  <c r="Q1279" i="1"/>
  <c r="Q1295" i="1"/>
  <c r="Q1311" i="1"/>
  <c r="Q1327" i="1"/>
  <c r="Q1343" i="1"/>
  <c r="Q1459" i="1"/>
  <c r="Q1164" i="1"/>
  <c r="Q1180" i="1"/>
  <c r="Q1196" i="1"/>
  <c r="Q1212" i="1"/>
  <c r="Q1228" i="1"/>
  <c r="Q1244" i="1"/>
  <c r="Q1260" i="1"/>
  <c r="Q1276" i="1"/>
  <c r="Q1292" i="1"/>
  <c r="Q1308" i="1"/>
  <c r="Q1324" i="1"/>
  <c r="Q1340" i="1"/>
  <c r="Q1364" i="1"/>
  <c r="Q1380" i="1"/>
  <c r="Q1396" i="1"/>
  <c r="Q1412" i="1"/>
  <c r="Q1461" i="1"/>
  <c r="Q1456" i="1"/>
  <c r="Q1465" i="1"/>
  <c r="Q1353" i="1"/>
  <c r="Q1369" i="1"/>
  <c r="Q1385" i="1"/>
  <c r="Q1401" i="1"/>
  <c r="Q1417" i="1"/>
  <c r="Q1485" i="1"/>
  <c r="Q1471" i="1"/>
  <c r="Q1473" i="1"/>
  <c r="Q1468" i="1"/>
  <c r="Q1484" i="1"/>
  <c r="Q1500" i="1"/>
  <c r="Q1516" i="1"/>
  <c r="Q1546" i="1"/>
  <c r="Q1558" i="1"/>
  <c r="Q1499" i="1"/>
  <c r="Q1515" i="1"/>
  <c r="Q1534" i="1"/>
  <c r="Q1576" i="1"/>
  <c r="Q1592" i="1"/>
  <c r="Q1608" i="1"/>
  <c r="Q1624" i="1"/>
  <c r="Q1807" i="1"/>
  <c r="Q1533" i="1"/>
  <c r="Q1549" i="1"/>
  <c r="Q1565" i="1"/>
  <c r="Q1581" i="1"/>
  <c r="Q1597" i="1"/>
  <c r="Q1613" i="1"/>
  <c r="Q1629" i="1"/>
  <c r="Q1722" i="1"/>
  <c r="Q1647" i="1"/>
  <c r="Q1663" i="1"/>
  <c r="Q1679" i="1"/>
  <c r="Q1695" i="1"/>
  <c r="Q1711" i="1"/>
  <c r="Q1731" i="1"/>
  <c r="Q1644" i="1"/>
  <c r="Q1660" i="1"/>
  <c r="Q1676" i="1"/>
  <c r="Q1692" i="1"/>
  <c r="Q1708" i="1"/>
  <c r="Q1786" i="1"/>
  <c r="Q1735" i="1"/>
  <c r="Q1751" i="1"/>
  <c r="Q1767" i="1"/>
  <c r="Q1796" i="1"/>
  <c r="Q1809" i="1"/>
  <c r="Q1797" i="1"/>
  <c r="Q1817" i="1"/>
  <c r="Q1728" i="1"/>
  <c r="Q1744" i="1"/>
  <c r="Q1760" i="1"/>
  <c r="Q1776" i="1"/>
  <c r="Q1953" i="1"/>
  <c r="Q1888" i="1"/>
  <c r="Q1804" i="1"/>
  <c r="Q1820" i="1"/>
  <c r="Q1836" i="1"/>
  <c r="Q1870" i="1"/>
  <c r="Q1868" i="1"/>
  <c r="Q1926" i="1"/>
  <c r="Q1860" i="1"/>
  <c r="Q1932" i="1"/>
  <c r="Q1949" i="1"/>
  <c r="Q1947" i="1"/>
  <c r="Q1895" i="1"/>
  <c r="Q1911" i="1"/>
  <c r="Q1927" i="1"/>
  <c r="Q1939" i="1"/>
  <c r="Q1971" i="1"/>
  <c r="Q2040" i="1"/>
  <c r="Q1972" i="1"/>
  <c r="Q1994" i="1"/>
  <c r="Q2010" i="1"/>
  <c r="Q2042" i="1"/>
  <c r="Q1989" i="1"/>
  <c r="Q2005" i="1"/>
  <c r="Q2018" i="1"/>
  <c r="Q2111" i="1"/>
  <c r="Q2066" i="1"/>
  <c r="Q2083" i="1"/>
  <c r="Q2087" i="1"/>
  <c r="Q2135" i="1"/>
  <c r="Q2031" i="1"/>
  <c r="Q2047" i="1"/>
  <c r="Q2063" i="1"/>
  <c r="Q2079" i="1"/>
  <c r="Q2137" i="1"/>
  <c r="Q2106" i="1"/>
  <c r="Q2122" i="1"/>
  <c r="Q2200" i="1"/>
  <c r="Q2155" i="1"/>
  <c r="Q2214" i="1"/>
  <c r="Q2138" i="1"/>
  <c r="Q2154" i="1"/>
  <c r="Q2176" i="1"/>
  <c r="Q2192" i="1"/>
  <c r="Q2246" i="1"/>
  <c r="Q2167" i="1"/>
  <c r="Q2183" i="1"/>
  <c r="Q2236" i="1"/>
  <c r="Q2203" i="1"/>
  <c r="Q2219" i="1"/>
  <c r="Q2235" i="1"/>
  <c r="Q20" i="1"/>
  <c r="Q25" i="1"/>
  <c r="Q201" i="1"/>
  <c r="Q75" i="1"/>
  <c r="Q32" i="1"/>
  <c r="Q85" i="1"/>
  <c r="Q130" i="1"/>
  <c r="Q207" i="1"/>
  <c r="Q125" i="1"/>
  <c r="Q86" i="1"/>
  <c r="Q97" i="1"/>
  <c r="Q151" i="1"/>
  <c r="Q203" i="1"/>
  <c r="Q190" i="1"/>
  <c r="Q153" i="1"/>
  <c r="Q66" i="1"/>
  <c r="Q28" i="1"/>
  <c r="Q79" i="1"/>
  <c r="Q178" i="1"/>
  <c r="Q145" i="1"/>
  <c r="Q36" i="1"/>
  <c r="Q200" i="1"/>
  <c r="Q56" i="1"/>
  <c r="Q134" i="1"/>
  <c r="Q210" i="1"/>
  <c r="Q244" i="1"/>
  <c r="Q264" i="1"/>
  <c r="Q219" i="1"/>
  <c r="Q291" i="1"/>
  <c r="Q91" i="1"/>
  <c r="Q133" i="1"/>
  <c r="Q216" i="1"/>
  <c r="Q317" i="1"/>
  <c r="Q296" i="1"/>
  <c r="Q322" i="1"/>
  <c r="Q364" i="1"/>
  <c r="Q361" i="1"/>
  <c r="Q334" i="1"/>
  <c r="Q249" i="1"/>
  <c r="Q316" i="1"/>
  <c r="Q370" i="1"/>
  <c r="Q293" i="1"/>
  <c r="Q358" i="1"/>
  <c r="Q265" i="1"/>
  <c r="Q313" i="1"/>
  <c r="Q382" i="1"/>
  <c r="Q271" i="1"/>
  <c r="Q330" i="1"/>
  <c r="Q394" i="1"/>
  <c r="Q403" i="1"/>
  <c r="Q424" i="1"/>
  <c r="Q653" i="1"/>
  <c r="Q419" i="1"/>
  <c r="Q406" i="1"/>
  <c r="Q442" i="1"/>
  <c r="Q458" i="1"/>
  <c r="Q474" i="1"/>
  <c r="Q490" i="1"/>
  <c r="Q506" i="1"/>
  <c r="Q522" i="1"/>
  <c r="Q538" i="1"/>
  <c r="Q554" i="1"/>
  <c r="Q570" i="1"/>
  <c r="Q586" i="1"/>
  <c r="Q602" i="1"/>
  <c r="Q657" i="1"/>
  <c r="Q645" i="1"/>
  <c r="Q443" i="1"/>
  <c r="Q459" i="1"/>
  <c r="Q475" i="1"/>
  <c r="Q491" i="1"/>
  <c r="Q507" i="1"/>
  <c r="Q523" i="1"/>
  <c r="Q539" i="1"/>
  <c r="Q555" i="1"/>
  <c r="Q571" i="1"/>
  <c r="Q587" i="1"/>
  <c r="Q603" i="1"/>
  <c r="Q649" i="1"/>
  <c r="Q604" i="1"/>
  <c r="Q620" i="1"/>
  <c r="Q636" i="1"/>
  <c r="Q652" i="1"/>
  <c r="Q668" i="1"/>
  <c r="Q684" i="1"/>
  <c r="Q700" i="1"/>
  <c r="Q716" i="1"/>
  <c r="Q732" i="1"/>
  <c r="Q748" i="1"/>
  <c r="Q764" i="1"/>
  <c r="Q995" i="1"/>
  <c r="Q784" i="1"/>
  <c r="Q1125" i="1"/>
  <c r="Q675" i="1"/>
  <c r="Q691" i="1"/>
  <c r="Q707" i="1"/>
  <c r="Q723" i="1"/>
  <c r="Q739" i="1"/>
  <c r="Q755" i="1"/>
  <c r="Q804" i="1"/>
  <c r="Q779" i="1"/>
  <c r="Q1019" i="1"/>
  <c r="Q838" i="1"/>
  <c r="Q854" i="1"/>
  <c r="Q870" i="1"/>
  <c r="Q886" i="1"/>
  <c r="Q902" i="1"/>
  <c r="Q918" i="1"/>
  <c r="Q934" i="1"/>
  <c r="Q950" i="1"/>
  <c r="Q966" i="1"/>
  <c r="Q997" i="1"/>
  <c r="Q1115" i="1"/>
  <c r="Q1017" i="1"/>
  <c r="Q1137" i="1"/>
  <c r="Q1001" i="1"/>
  <c r="Q1127" i="1"/>
  <c r="Q1069" i="1"/>
  <c r="Q797" i="1"/>
  <c r="Q813" i="1"/>
  <c r="Q829" i="1"/>
  <c r="Q845" i="1"/>
  <c r="Q861" i="1"/>
  <c r="Q877" i="1"/>
  <c r="Q893" i="1"/>
  <c r="Q909" i="1"/>
  <c r="Q925" i="1"/>
  <c r="Q941" i="1"/>
  <c r="Q957" i="1"/>
  <c r="Q974" i="1"/>
  <c r="Q1027" i="1"/>
  <c r="Q991" i="1"/>
  <c r="Q1097" i="1"/>
  <c r="Q1000" i="1"/>
  <c r="Q1103" i="1"/>
  <c r="Q1179" i="1"/>
  <c r="Q1032" i="1"/>
  <c r="Q1048" i="1"/>
  <c r="Q1064" i="1"/>
  <c r="Q1080" i="1"/>
  <c r="Q1096" i="1"/>
  <c r="Q1112" i="1"/>
  <c r="Q1128" i="1"/>
  <c r="Q1144" i="1"/>
  <c r="Q1173" i="1"/>
  <c r="Q1185" i="1"/>
  <c r="Q1201" i="1"/>
  <c r="Q1217" i="1"/>
  <c r="Q1233" i="1"/>
  <c r="Q1249" i="1"/>
  <c r="Q1265" i="1"/>
  <c r="Q1281" i="1"/>
  <c r="Q1297" i="1"/>
  <c r="Q1313" i="1"/>
  <c r="Q1329" i="1"/>
  <c r="Q1345" i="1"/>
  <c r="Q1150" i="1"/>
  <c r="Q1166" i="1"/>
  <c r="Q1182" i="1"/>
  <c r="Q1198" i="1"/>
  <c r="Q1214" i="1"/>
  <c r="Q1230" i="1"/>
  <c r="Q1246" i="1"/>
  <c r="Q1262" i="1"/>
  <c r="Q1278" i="1"/>
  <c r="Q1294" i="1"/>
  <c r="Q1310" i="1"/>
  <c r="Q1326" i="1"/>
  <c r="Q1342" i="1"/>
  <c r="Q1366" i="1"/>
  <c r="Q1382" i="1"/>
  <c r="Q1398" i="1"/>
  <c r="Q1414" i="1"/>
  <c r="Q1477" i="1"/>
  <c r="Q1463" i="1"/>
  <c r="Q1481" i="1"/>
  <c r="Q1355" i="1"/>
  <c r="Q1371" i="1"/>
  <c r="Q1387" i="1"/>
  <c r="Q1403" i="1"/>
  <c r="Q1419" i="1"/>
  <c r="Q1544" i="1"/>
  <c r="Q1430" i="1"/>
  <c r="Q1528" i="1"/>
  <c r="Q1470" i="1"/>
  <c r="Q1486" i="1"/>
  <c r="Q1502" i="1"/>
  <c r="Q1518" i="1"/>
  <c r="Q1552" i="1"/>
  <c r="Q1530" i="1"/>
  <c r="Q1501" i="1"/>
  <c r="Q1517" i="1"/>
  <c r="Q1639" i="1"/>
  <c r="Q1578" i="1"/>
  <c r="Q1594" i="1"/>
  <c r="Q1610" i="1"/>
  <c r="Q1626" i="1"/>
  <c r="Q1725" i="1"/>
  <c r="Q1535" i="1"/>
  <c r="Q1551" i="1"/>
  <c r="Q1567" i="1"/>
  <c r="Q1583" i="1"/>
  <c r="Q1599" i="1"/>
  <c r="Q1615" i="1"/>
  <c r="Q1631" i="1"/>
  <c r="Q1723" i="1"/>
  <c r="Q1649" i="1"/>
  <c r="Q1665" i="1"/>
  <c r="Q1681" i="1"/>
  <c r="Q1697" i="1"/>
  <c r="Q1713" i="1"/>
  <c r="Q1799" i="1"/>
  <c r="Q1646" i="1"/>
  <c r="Q1662" i="1"/>
  <c r="Q1678" i="1"/>
  <c r="Q1694" i="1"/>
  <c r="Q1710" i="1"/>
  <c r="Q1825" i="1"/>
  <c r="Q1737" i="1"/>
  <c r="Q1753" i="1"/>
  <c r="Q1769" i="1"/>
  <c r="Q1827" i="1"/>
  <c r="Q1813" i="1"/>
  <c r="Q1815" i="1"/>
  <c r="Q1833" i="1"/>
  <c r="Q1730" i="1"/>
  <c r="Q1746" i="1"/>
  <c r="Q1762" i="1"/>
  <c r="Q1785" i="1"/>
  <c r="Q1969" i="1"/>
  <c r="Q1896" i="1"/>
  <c r="Q1806" i="1"/>
  <c r="Q1822" i="1"/>
  <c r="Q1838" i="1"/>
  <c r="Q1877" i="1"/>
  <c r="Q1869" i="1"/>
  <c r="Q1934" i="1"/>
  <c r="Q1874" i="1"/>
  <c r="Q1952" i="1"/>
  <c r="Q1959" i="1"/>
  <c r="Q1881" i="1"/>
  <c r="Q1897" i="1"/>
  <c r="Q1913" i="1"/>
  <c r="Q1929" i="1"/>
  <c r="Q1942" i="1"/>
  <c r="Q1979" i="1"/>
  <c r="Q1958" i="1"/>
  <c r="Q1974" i="1"/>
  <c r="Q1996" i="1"/>
  <c r="Q2012" i="1"/>
  <c r="Q2082" i="1"/>
  <c r="Q1991" i="1"/>
  <c r="Q2007" i="1"/>
  <c r="Q2022" i="1"/>
  <c r="Q2052" i="1"/>
  <c r="Q2068" i="1"/>
  <c r="Q2086" i="1"/>
  <c r="Q2090" i="1"/>
  <c r="Q2017" i="1"/>
  <c r="Q2033" i="1"/>
  <c r="Q2049" i="1"/>
  <c r="Q2065" i="1"/>
  <c r="Q2101" i="1"/>
  <c r="Q2128" i="1"/>
  <c r="Q2108" i="1"/>
  <c r="Q2124" i="1"/>
  <c r="Q2141" i="1"/>
  <c r="Q2157" i="1"/>
  <c r="Q2194" i="1"/>
  <c r="Q2140" i="1"/>
  <c r="Q2156" i="1"/>
  <c r="Q2178" i="1"/>
  <c r="Q2202" i="1"/>
  <c r="Q2198" i="1"/>
  <c r="Q2169" i="1"/>
  <c r="Q2185" i="1"/>
  <c r="Q2244" i="1"/>
  <c r="Q2205" i="1"/>
  <c r="Q2221" i="1"/>
  <c r="Q2237" i="1"/>
  <c r="Q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tc={890E1FF0-07F7-463C-864C-ABFEE6BCDBE2}</author>
  </authors>
  <commentList>
    <comment ref="H4" authorId="0" shapeId="0" xr:uid="{890E1FF0-07F7-463C-864C-ABFEE6BCDBE2}">
      <text>
        <t>[Threaded comment]
Your version of Excel allows you to read this threaded comment; however, any edits to it will get removed if the file is opened in a newer version of Excel. Learn more: https://go.microsoft.com/fwlink/?linkid=870924
Comment:
    HDF charges for July, Aug &amp; September invoice in Sep bill</t>
      </text>
    </comment>
  </commentList>
</comments>
</file>

<file path=xl/sharedStrings.xml><?xml version="1.0" encoding="utf-8"?>
<sst xmlns="http://schemas.openxmlformats.org/spreadsheetml/2006/main" count="7888" uniqueCount="2480">
  <si>
    <t>Neuron</t>
  </si>
  <si>
    <t>Nucleus</t>
  </si>
  <si>
    <t>USD to EUR</t>
  </si>
  <si>
    <t>Invoice amount USD</t>
  </si>
  <si>
    <t>calculation</t>
  </si>
  <si>
    <t>Org Level</t>
  </si>
  <si>
    <t>Nucleus 100K TAM</t>
  </si>
  <si>
    <t>Neuron- 50K TAM</t>
  </si>
  <si>
    <t>Projects</t>
  </si>
  <si>
    <t>Program</t>
  </si>
  <si>
    <t>Cost center</t>
  </si>
  <si>
    <t>Net consumption</t>
  </si>
  <si>
    <t>Variable amount</t>
  </si>
  <si>
    <t>Security</t>
  </si>
  <si>
    <t>Base fee</t>
  </si>
  <si>
    <t>HDF</t>
  </si>
  <si>
    <t>Anthos</t>
  </si>
  <si>
    <t>Neuron Platform</t>
  </si>
  <si>
    <t>Dynamo</t>
  </si>
  <si>
    <t>Google LDAP</t>
  </si>
  <si>
    <t>Vault</t>
  </si>
  <si>
    <t>NiFI</t>
  </si>
  <si>
    <t>Equinix</t>
  </si>
  <si>
    <t>TAM</t>
  </si>
  <si>
    <t>Monthly Total</t>
  </si>
  <si>
    <t>vf-pt-ngbi-prd-gen-01</t>
  </si>
  <si>
    <t>nucleus</t>
  </si>
  <si>
    <t>Support Monthly Fee</t>
  </si>
  <si>
    <t>3509-4D00-AC78</t>
  </si>
  <si>
    <t>Usage</t>
  </si>
  <si>
    <t>vf-pt-ngbi-dev-gen-04</t>
  </si>
  <si>
    <t>Security Command Center Premium</t>
  </si>
  <si>
    <t>116E-4C1B-94B7</t>
  </si>
  <si>
    <t>vf-grp-vseca-tst-landing</t>
  </si>
  <si>
    <t>gb05003551</t>
  </si>
  <si>
    <t>GCP Support Variable fee</t>
  </si>
  <si>
    <t>E4F5-0256-E0EE</t>
  </si>
  <si>
    <t>vf-pt-ngbi-dev-gen-03</t>
  </si>
  <si>
    <t>GCP Support Base fee for Region 1 countries</t>
  </si>
  <si>
    <t>F08D-670F-E528</t>
  </si>
  <si>
    <t>vf-it-ca-live</t>
  </si>
  <si>
    <t>IT01009009</t>
  </si>
  <si>
    <t>Monthly fee for Cloud Armor Managed Protection Plus</t>
  </si>
  <si>
    <t>EFB7-4299-A2EC</t>
  </si>
  <si>
    <t>vf-es-ca-nonlive</t>
  </si>
  <si>
    <t>ES00430067</t>
  </si>
  <si>
    <t>vf-it-ca-nonlive</t>
  </si>
  <si>
    <t>gcp-security-logging-001</t>
  </si>
  <si>
    <t>gb05005461</t>
  </si>
  <si>
    <t>vf-grp-cpsa-prd-smapi-01</t>
  </si>
  <si>
    <t>gb05001411</t>
  </si>
  <si>
    <t>vf-grp-evo-tst-perftest01</t>
  </si>
  <si>
    <t>vf-es-ca-live</t>
  </si>
  <si>
    <t>es00430067</t>
  </si>
  <si>
    <t>vf-it-datahub</t>
  </si>
  <si>
    <t>vf-es-cbu-nonlive</t>
  </si>
  <si>
    <t>vf-pt-ngbi-tst-gen-02</t>
  </si>
  <si>
    <t>vf-pt-ca-live</t>
  </si>
  <si>
    <t>PT00768005</t>
  </si>
  <si>
    <t>vf-de-ca-live</t>
  </si>
  <si>
    <t>de04109811</t>
  </si>
  <si>
    <t>vf-it-nwp-nonlive</t>
  </si>
  <si>
    <t>GB05005883</t>
  </si>
  <si>
    <t>vf-gr-aom-prd-main-01</t>
  </si>
  <si>
    <t>gr01810650</t>
  </si>
  <si>
    <t>vf-grp-gned-prd-upm</t>
  </si>
  <si>
    <t>GB05005911</t>
  </si>
  <si>
    <t>vf-pt-ngbi-tst-gen-04</t>
  </si>
  <si>
    <t>vf-de-ca-nonlive</t>
  </si>
  <si>
    <t>vf-grp-nvi-prd-prodspe7</t>
  </si>
  <si>
    <t>vf-pt-ngbi-pprd-gen-02</t>
  </si>
  <si>
    <t>vf-al-aom-prod-pega-01</t>
  </si>
  <si>
    <t>AL00G00600</t>
  </si>
  <si>
    <t>vf-es-datahub</t>
  </si>
  <si>
    <t>vf-pt-ngbi-tst-gen-01</t>
  </si>
  <si>
    <t>vf-gr-aom-tst-main-01</t>
  </si>
  <si>
    <t>vf-pt-datahub</t>
  </si>
  <si>
    <t>vf-vrs-datahub</t>
  </si>
  <si>
    <t>lu12007460</t>
  </si>
  <si>
    <t>vf-gned-nwp-live</t>
  </si>
  <si>
    <t>vf-de-tableau-live</t>
  </si>
  <si>
    <t>vf-pt-datahub-prd-mgmt</t>
  </si>
  <si>
    <t>vf-grp-ngbi-prd-svcs-01</t>
  </si>
  <si>
    <t>vf-pt-ngbi-pprd-gen-03</t>
  </si>
  <si>
    <t>vf-es-nwp-nonlive</t>
  </si>
  <si>
    <t>vf-grp-aud-prd-bq-01</t>
  </si>
  <si>
    <t>vf-pt-ca-nonlive</t>
  </si>
  <si>
    <t>pt00768005</t>
  </si>
  <si>
    <t>vf-grp-shared-services-live</t>
  </si>
  <si>
    <t>gb05003595</t>
  </si>
  <si>
    <t>vf-ro-ngbi-dev-mc2-01</t>
  </si>
  <si>
    <t>gb05001248</t>
  </si>
  <si>
    <t>vf-grp-cpsa-prd-cpsoi-01</t>
  </si>
  <si>
    <t>GB05001411</t>
  </si>
  <si>
    <t>vf-it-tableau-live</t>
  </si>
  <si>
    <t>IT01003281</t>
  </si>
  <si>
    <t>vf-grp-ngbi-dev-mc2-svcs</t>
  </si>
  <si>
    <t>vf-grp-shared-services-nonlive</t>
  </si>
  <si>
    <t>vf-pt-ngbi-pprd-gen-01</t>
  </si>
  <si>
    <t>vf-al-ngbi-prd-mc2-01</t>
  </si>
  <si>
    <t>vf-hu-ngbi-dev-gen-01</t>
  </si>
  <si>
    <t>vf-eng2-ca-nonlive</t>
  </si>
  <si>
    <t>vf-grp-ngbi-tst-svcs-01</t>
  </si>
  <si>
    <t>vf-grp-ngbi-pprd-svcs-01</t>
  </si>
  <si>
    <t>vf-grp-ngbi-prd-mc2-svcs</t>
  </si>
  <si>
    <t>vf-pt-datahub-dev-mgmt</t>
  </si>
  <si>
    <t>vf-al-aom-uat-pega-01</t>
  </si>
  <si>
    <t>vf-pt-ngbi-tst-gen-05</t>
  </si>
  <si>
    <t>vf-pt-ngbi-tst-gen-03</t>
  </si>
  <si>
    <t>vf-it-nwp-live</t>
  </si>
  <si>
    <t>vf-cis-ngbi-dev-lm1</t>
  </si>
  <si>
    <t>vf-grp-ngbi-dev-svcs-01</t>
  </si>
  <si>
    <t>vf-pt-ngbi-dev-gen-01</t>
  </si>
  <si>
    <t>vf-de-datahub</t>
  </si>
  <si>
    <t>vf-grp-rtm-prd-evolution</t>
  </si>
  <si>
    <t>vf-pt-datahub-pprd-mgmt</t>
  </si>
  <si>
    <t>vf-grp-ngbi-pprd-mc2-svcs</t>
  </si>
  <si>
    <t>vf-es-ena-prd-01</t>
  </si>
  <si>
    <t>ES00980001</t>
  </si>
  <si>
    <t>vf-it-dhk</t>
  </si>
  <si>
    <t>vf-ro-ngbi-prd-mc2-01</t>
  </si>
  <si>
    <t>vf-es-ebu-nonlive</t>
  </si>
  <si>
    <t>vf-hu-ca-nonlive</t>
  </si>
  <si>
    <t>GBF5002008</t>
  </si>
  <si>
    <t>vf-gr-nwp-live</t>
  </si>
  <si>
    <t>vf-hu-ca-live</t>
  </si>
  <si>
    <t xml:space="preserve">GBF5002008 </t>
  </si>
  <si>
    <t>vf-de-nwp-nonlive</t>
  </si>
  <si>
    <t>vf-gr-nwp-nonlive</t>
  </si>
  <si>
    <t>vf-cis-ca-lab</t>
  </si>
  <si>
    <t>vf-grp-cpsa-tst-cpsoi-01</t>
  </si>
  <si>
    <t>vf-pt-datahub-tst-mgmt</t>
  </si>
  <si>
    <t>vf-grp-tableau-lab</t>
  </si>
  <si>
    <t>vf-grp-shared-services-eng</t>
  </si>
  <si>
    <t>vf-pt-ngbi-tst-gen-06</t>
  </si>
  <si>
    <t>vf-grp-shared-services-sit</t>
  </si>
  <si>
    <t>vf-es-mc2-nonlive</t>
  </si>
  <si>
    <t>vf-cis-ngbi-pprd-lm1</t>
  </si>
  <si>
    <t>vf-ie-ngbi-prd-mc2-01</t>
  </si>
  <si>
    <t>vf-hu-tr-prd-app</t>
  </si>
  <si>
    <t>vf-uat-ca-nonlive</t>
  </si>
  <si>
    <t>vf-pt-nwp-nonlive</t>
  </si>
  <si>
    <t>vf-lm3-ca-live</t>
  </si>
  <si>
    <t>vf-grp-shared-services-lab</t>
  </si>
  <si>
    <t>vf-es-dhk</t>
  </si>
  <si>
    <t>vf-grp-pcs-dev-lab-01</t>
  </si>
  <si>
    <t>vf-cis-ngbi-dev-eng1</t>
  </si>
  <si>
    <t>vf-cis-ngbi-tst-lm1</t>
  </si>
  <si>
    <t>vf-lm3-ca-nonlive</t>
  </si>
  <si>
    <t>vf-grp-pcs-prd-mgmt-reports-01</t>
  </si>
  <si>
    <t>vf-cis-ngbi-tst-eng1</t>
  </si>
  <si>
    <t>vf-gr-ca-nonlive</t>
  </si>
  <si>
    <t>gr01810550</t>
  </si>
  <si>
    <t>vf-grp-rtm-dev-iotprof</t>
  </si>
  <si>
    <t>vf-tsscdev-ca-nonlive</t>
  </si>
  <si>
    <t>vf-cis-ngbi-pprd-eng1</t>
  </si>
  <si>
    <t>vf-hu-tr-dev-lab</t>
  </si>
  <si>
    <t>vf-grp-cpsa-dev-cpsoi-05</t>
  </si>
  <si>
    <t>vf-grp-aiml-pprd-p01</t>
  </si>
  <si>
    <t>gb05004280</t>
  </si>
  <si>
    <t>vf-grp-pcs-prd-net-01</t>
  </si>
  <si>
    <t>vf-gr-ca-live</t>
  </si>
  <si>
    <t>vf-uat-ca-live</t>
  </si>
  <si>
    <t>vf-scm-ca-nonlive</t>
  </si>
  <si>
    <t>vf-grp-tableau-live</t>
  </si>
  <si>
    <t>vf-lm4-ca-live</t>
  </si>
  <si>
    <t>vf-grp-mc2-nonlive</t>
  </si>
  <si>
    <t>vf-lm1-ca-nonlive</t>
  </si>
  <si>
    <t>vf-gr-aom-dev-main-01</t>
  </si>
  <si>
    <t>vf-grp-cpsa-pprd-cpsoi-01</t>
  </si>
  <si>
    <t>vf-hu-ngbi-tst-gen-01</t>
  </si>
  <si>
    <t>vf-pt-ngbi-dev-gen-02</t>
  </si>
  <si>
    <t>vf-lm2-ca-nonlive</t>
  </si>
  <si>
    <t>vf-hu-tr-prd-sandbox</t>
  </si>
  <si>
    <t>vf-de-ca-lab</t>
  </si>
  <si>
    <t>vf-eng-ca-nonlive</t>
  </si>
  <si>
    <t>vf-grp-cpsa-pprd-smapi-01</t>
  </si>
  <si>
    <t>vf-grp-neuronenabler-nonlive</t>
  </si>
  <si>
    <t>vf-grp-evo-prd-alteryx</t>
  </si>
  <si>
    <t>vf-sit-ca-live</t>
  </si>
  <si>
    <t>vf-tsscdev-ca-live</t>
  </si>
  <si>
    <t>vf-grp-ngbi-dev-gen-02</t>
  </si>
  <si>
    <t>vf-hu-tr-alpha-app</t>
  </si>
  <si>
    <t>vf-eng-ca-live</t>
  </si>
  <si>
    <t>vf-hu-tr-tst-non-live</t>
  </si>
  <si>
    <t>vf-hu-nwp-nonlive</t>
  </si>
  <si>
    <t>vf-grp-tableau-nonlive</t>
  </si>
  <si>
    <t>vf-grp-aom-tst-data-01</t>
  </si>
  <si>
    <t>GB05002460</t>
  </si>
  <si>
    <t>vf-al-aom-dev-pega-01</t>
  </si>
  <si>
    <t>vf-cip-ca-nonlive</t>
  </si>
  <si>
    <t>GB05004076</t>
  </si>
  <si>
    <t>vf-csg-ca-live</t>
  </si>
  <si>
    <t>gb05003071</t>
  </si>
  <si>
    <t>vf-grp-mc2-live</t>
  </si>
  <si>
    <t>vf-al-ngbi-dev-mc2-01</t>
  </si>
  <si>
    <t>vf-cip-ca-live</t>
  </si>
  <si>
    <t>vf-gr-datahub</t>
  </si>
  <si>
    <t>vf-tst-nwp-nonlive</t>
  </si>
  <si>
    <t>vf-poc-ca-nonlive</t>
  </si>
  <si>
    <t>vf-poc5-ca-nonlive</t>
  </si>
  <si>
    <t>vf-grp-ngbi-tst-mc2-svcs</t>
  </si>
  <si>
    <t>vf-za-aa-nonlive</t>
  </si>
  <si>
    <t>ZA12000447</t>
  </si>
  <si>
    <t>vf-grp-skyline-prd-ie</t>
  </si>
  <si>
    <t>vf-csg-ca-nonlive</t>
  </si>
  <si>
    <t>vf-ie-vismon-tst-vismontool</t>
  </si>
  <si>
    <t>IE02002048</t>
  </si>
  <si>
    <t>vf-gr-aom-pprd-main-01</t>
  </si>
  <si>
    <t>vf-grp-cpsa-dev-cpsoi-03</t>
  </si>
  <si>
    <t>vf-de-nwp-live</t>
  </si>
  <si>
    <t>vf-hu-ngbi-dev-gen-02</t>
  </si>
  <si>
    <t>vf-poc5-ca-live</t>
  </si>
  <si>
    <t>vf-al-aom-sit-pega-01</t>
  </si>
  <si>
    <t>vf-lm5-ca-nonlive</t>
  </si>
  <si>
    <t>vf-grp-dxl-dev-apigeepoc</t>
  </si>
  <si>
    <t>vf-lm4-ca-nonlive</t>
  </si>
  <si>
    <t>vf-nnb-datahub-667e</t>
  </si>
  <si>
    <t>data_ocean</t>
  </si>
  <si>
    <t>vf-grp-evo-dev-alteryx</t>
  </si>
  <si>
    <t>vf-grp-tvois-prd-databank</t>
  </si>
  <si>
    <t>vf-uat-ca-lab</t>
  </si>
  <si>
    <t>vf-lm2-ca-live</t>
  </si>
  <si>
    <t>vf-cis-ngbi-prd-lm1</t>
  </si>
  <si>
    <t>vf-ie-eca-dev-proj-01</t>
  </si>
  <si>
    <t>ie02002114</t>
  </si>
  <si>
    <t>vf-ro-nwp-live</t>
  </si>
  <si>
    <t>vf-nok-nwp-nonlive</t>
  </si>
  <si>
    <t>vf-cis-ngbi-prd-eng1</t>
  </si>
  <si>
    <t>vf-lm5-ca-live</t>
  </si>
  <si>
    <t>vf-mc2dev-ca-lab</t>
  </si>
  <si>
    <t>vf-es-ena-pprd-01</t>
  </si>
  <si>
    <t>vf-continual-nwp-nonlive</t>
  </si>
  <si>
    <t>vf-gned-ca-live</t>
  </si>
  <si>
    <t>vf-it-puz-nonlive</t>
  </si>
  <si>
    <t>IT01003979</t>
  </si>
  <si>
    <t>vf-ie-eca-tst-proj-01</t>
  </si>
  <si>
    <t>vf-hu-tr-pprd-app</t>
  </si>
  <si>
    <t>vf-dev-nwp-nonlive</t>
  </si>
  <si>
    <t>vf-grp-cpsa-prd-cpsoi--02</t>
  </si>
  <si>
    <t>vf-gned-ca-lab</t>
  </si>
  <si>
    <t>vf-tst-ca-nonlive</t>
  </si>
  <si>
    <t>vf-grp-cpsa-prd-cpsoi-05</t>
  </si>
  <si>
    <t>vf-sit-ca-nonlive</t>
  </si>
  <si>
    <t>vf-gned-datahub</t>
  </si>
  <si>
    <t>vf-grp-cip-dev-scmtogcp01</t>
  </si>
  <si>
    <t>vf-grp-cpsa-tst-smapi-01</t>
  </si>
  <si>
    <t>vf-grp-cpsa-pprd-cpsoi-03</t>
  </si>
  <si>
    <t>vf-dev-ca-live</t>
  </si>
  <si>
    <t>vf-sit-ca-lab</t>
  </si>
  <si>
    <t>vf-grp-nvi-tst-testspe7</t>
  </si>
  <si>
    <t>vf-grp-cpsa-prd-cpsoi-03</t>
  </si>
  <si>
    <t>vf-infdev-ca-lab</t>
  </si>
  <si>
    <t>vf-pt-nwp-live</t>
  </si>
  <si>
    <t>vf-za-ca-nonlive</t>
  </si>
  <si>
    <t>vf-dev-ca-openlab</t>
  </si>
  <si>
    <t>vf-grp-cpsa-dev-cpsoi-01</t>
  </si>
  <si>
    <t>vf-pt-dhk</t>
  </si>
  <si>
    <t>vf-hu-nwp-live</t>
  </si>
  <si>
    <t>vf-ie-ngbi-dev-mc2-01</t>
  </si>
  <si>
    <t>vf-dev-nwp-live</t>
  </si>
  <si>
    <t>vf-ro-nwp-nonlive</t>
  </si>
  <si>
    <t>vf-infdev-ca-openlab</t>
  </si>
  <si>
    <t>vf-eng2-ca-live</t>
  </si>
  <si>
    <t>vf-scmdev-ca-nonlive</t>
  </si>
  <si>
    <t>gb05004076</t>
  </si>
  <si>
    <t>vf-hu-ngbi-tst-gen-02</t>
  </si>
  <si>
    <t>vf-grp-acoe-tst-tools-01</t>
  </si>
  <si>
    <t>gb05009140</t>
  </si>
  <si>
    <t>vf-ie-eca-prd-proj-01</t>
  </si>
  <si>
    <t>vf-grp-maml-prd-run-01</t>
  </si>
  <si>
    <t>vf-grp-shared-services-poc2</t>
  </si>
  <si>
    <t>vf-d2dev-ca-nonlive</t>
  </si>
  <si>
    <t>vf-grp-maml-dev-lab-02</t>
  </si>
  <si>
    <t>vf-grp-cpsa-dev-cpsoi-04</t>
  </si>
  <si>
    <t>vf-sit-nwp-nonlive</t>
  </si>
  <si>
    <t>vf-hu-datahub</t>
  </si>
  <si>
    <t>vf-continual-nwp-live</t>
  </si>
  <si>
    <t>vf-it-puz-live</t>
  </si>
  <si>
    <t>vf-gned-nwp-nonlive</t>
  </si>
  <si>
    <t>vf-ken-nwp-nonlive</t>
  </si>
  <si>
    <t>vf-lm1-ca-lab</t>
  </si>
  <si>
    <t>vf-grp-clouddmz-lab</t>
  </si>
  <si>
    <t>vf-nrn-ca-openlab</t>
  </si>
  <si>
    <t>vf-uk-mc2-nonlive</t>
  </si>
  <si>
    <t>vf-es-nwp-live</t>
  </si>
  <si>
    <t>vf-grp-vsecapi-prd-01</t>
  </si>
  <si>
    <t>GB05005461</t>
  </si>
  <si>
    <t>vf-grp-ccoe-dev-02</t>
  </si>
  <si>
    <t>GB05005150</t>
  </si>
  <si>
    <t>vf-es-mc2-live</t>
  </si>
  <si>
    <t>vf-grp-ngbi-dev-pilot-01</t>
  </si>
  <si>
    <t>vf-grp-maml-prd-design-01</t>
  </si>
  <si>
    <t>vf-atesio-nwp-nonlive</t>
  </si>
  <si>
    <t>vf-grp-maml-dev-plt-01</t>
  </si>
  <si>
    <t>vf-grp-maml-prd-val-01</t>
  </si>
  <si>
    <t>vf-uk-mc2-live</t>
  </si>
  <si>
    <t>vf-grp-spx-lab</t>
  </si>
  <si>
    <t>vf-sky-ca-nonlive</t>
  </si>
  <si>
    <t>DE91742000</t>
  </si>
  <si>
    <t>vf-poc3-ca-nonlive</t>
  </si>
  <si>
    <t>vf-infdev-ca-live</t>
  </si>
  <si>
    <t>vf-grp-neuronenabler-live</t>
  </si>
  <si>
    <t>vf-atesio-nwp-live</t>
  </si>
  <si>
    <t>vf-infdev-ca-nonlive</t>
  </si>
  <si>
    <t>vf-grp-cpsa-dev-cpsoi-02</t>
  </si>
  <si>
    <t>vf-ro-ca-nonlive</t>
  </si>
  <si>
    <t>RO01600299</t>
  </si>
  <si>
    <t>vf-grp-eris-prd-kub-01</t>
  </si>
  <si>
    <t>gb05005011</t>
  </si>
  <si>
    <t>vf-gned-ca-nonlive</t>
  </si>
  <si>
    <t>vf-pf1-ca-nonlive</t>
  </si>
  <si>
    <t>vf-mc2dev-ca-live</t>
  </si>
  <si>
    <t>vf-es-ngbi-tst-mc2-01</t>
  </si>
  <si>
    <t>vf-grp-gvp-live</t>
  </si>
  <si>
    <t>vf-itanpo-nwp-nonlive</t>
  </si>
  <si>
    <t>vf-cis-ca-nonlive</t>
  </si>
  <si>
    <t>vf-ro-ca-live</t>
  </si>
  <si>
    <t>vf-grp-ngd-live</t>
  </si>
  <si>
    <t>vf-lm1-ca-live</t>
  </si>
  <si>
    <t>vf-eng2-ca-lab</t>
  </si>
  <si>
    <t>vf-grp-gvp-nonlive</t>
  </si>
  <si>
    <t>vf-scmdev-ca-lab</t>
  </si>
  <si>
    <t>vf-grp-cpsa-dev-smapi-01</t>
  </si>
  <si>
    <t>vf-poc-ca-lab</t>
  </si>
  <si>
    <t>vf-sit-nwp-live</t>
  </si>
  <si>
    <t>vf-dev-ca-nonlive</t>
  </si>
  <si>
    <t>vf-grp-maml-dev-plt-02</t>
  </si>
  <si>
    <t>vf-grp-ngbi-dev-mgt-tools1</t>
  </si>
  <si>
    <t>gb05001249</t>
  </si>
  <si>
    <t>vf-tst-ca-live</t>
  </si>
  <si>
    <t>vf-d2tst-ca-nonlive</t>
  </si>
  <si>
    <t>EG0200g139</t>
  </si>
  <si>
    <t>vf-de-dhk</t>
  </si>
  <si>
    <t>vf-de-ebu-lab</t>
  </si>
  <si>
    <t>vf-al-ngbi-tst-dts-01</t>
  </si>
  <si>
    <t>gcp-onboarding-228309</t>
  </si>
  <si>
    <t>vf-poc5-ca-lab</t>
  </si>
  <si>
    <t>vf-poc2-ca-live</t>
  </si>
  <si>
    <t>vf-d2dev-ca-lab</t>
  </si>
  <si>
    <t>vf-es-arbor-pprd-legacy-poc</t>
  </si>
  <si>
    <t>vf-tst-nwp-live</t>
  </si>
  <si>
    <t>vf-grp-cmrbdai-live</t>
  </si>
  <si>
    <t>gb05003061</t>
  </si>
  <si>
    <t>vf-poc3-ca-live</t>
  </si>
  <si>
    <t>vf-grp-cpsa-prd-cpsoi-07</t>
  </si>
  <si>
    <t>GB05001481</t>
  </si>
  <si>
    <t>vf-poc4-ca-nonlive</t>
  </si>
  <si>
    <t>vf-poc-ca-live</t>
  </si>
  <si>
    <t>vf-grp-ngd-nonlive</t>
  </si>
  <si>
    <t>vf-al-aom-prd-vpn-pega</t>
  </si>
  <si>
    <t>vf-d2dev-ca-live</t>
  </si>
  <si>
    <t>vf-poc2-ca-nonlive</t>
  </si>
  <si>
    <t>vf-nrn-ca-nonlive</t>
  </si>
  <si>
    <t>vf-grp-cip-dev-ddc01</t>
  </si>
  <si>
    <t>vf-d2-ca-live</t>
  </si>
  <si>
    <t>eg0200g139</t>
  </si>
  <si>
    <t>vf-grp-cpsa-dev-cpsoi-09</t>
  </si>
  <si>
    <t>vf-dev-ca-lab</t>
  </si>
  <si>
    <t>vf-grp-ngbi-mgt-tools-01</t>
  </si>
  <si>
    <t>vf-grp-rtm-dev-sor</t>
  </si>
  <si>
    <t>vf-d2-ca-nonlive</t>
  </si>
  <si>
    <t>vf-ie-vismon-dev-vismontool</t>
  </si>
  <si>
    <t>vf-grp-dts-dev-ml-01</t>
  </si>
  <si>
    <t>lu12007415</t>
  </si>
  <si>
    <t>vf-d2tst-etl-nonlive</t>
  </si>
  <si>
    <t>vf-mc2dev-ca-nonlive</t>
  </si>
  <si>
    <t>vf-pf1-ca-live</t>
  </si>
  <si>
    <t>vf-pt-ngbi-dev-selfsrv-01</t>
  </si>
  <si>
    <t>vf-scmuat-ca-nonlive</t>
  </si>
  <si>
    <t>vf-d2tst-ca-live</t>
  </si>
  <si>
    <t>vf-grp-maml-dev-plt-03</t>
  </si>
  <si>
    <t>vf-poc4-ca-live</t>
  </si>
  <si>
    <t>vf-grp-ngbi-prd-mgt-tools1</t>
  </si>
  <si>
    <t>vf-grp-acoe-tst-ri-mma-01</t>
  </si>
  <si>
    <t>gb05009120</t>
  </si>
  <si>
    <t>vf-nrn-ca-lab</t>
  </si>
  <si>
    <t>vf-gned-dhk</t>
  </si>
  <si>
    <t>vf-dev-eds-nonlive</t>
  </si>
  <si>
    <t>vf-grp-datahub</t>
  </si>
  <si>
    <t>GB05001235</t>
  </si>
  <si>
    <t>vf-grp-maml-dev-svcs-01</t>
  </si>
  <si>
    <t>vf-it-puz-lab</t>
  </si>
  <si>
    <t>vf-al-datahub</t>
  </si>
  <si>
    <t>AL00g00600</t>
  </si>
  <si>
    <t>vf-nrn-ca-live</t>
  </si>
  <si>
    <t>vf-grp-cpsa-prd-cpsoi-09</t>
  </si>
  <si>
    <t>vf-ie-eca-pprd-proj-01</t>
  </si>
  <si>
    <t>vf-grp-aiml-tst-p02</t>
  </si>
  <si>
    <t>vf-grp-maml-prd-svcs-01</t>
  </si>
  <si>
    <t>vf-cis-ngbi-mgt-tools-eng1</t>
  </si>
  <si>
    <t>vf-devde-ca-lab</t>
  </si>
  <si>
    <t>vf-grp-tosca-shared-lab</t>
  </si>
  <si>
    <t>vf-uk-tnps-dev-tnps-pro</t>
  </si>
  <si>
    <t>GB07040053/GB07041057</t>
  </si>
  <si>
    <t>vf-grp-commercial-tst-explore</t>
  </si>
  <si>
    <t>vf-eng-ca-lab</t>
  </si>
  <si>
    <t>vf-grp-pcs-prd-svcs-02</t>
  </si>
  <si>
    <t>vf-d2tst-ca-lab</t>
  </si>
  <si>
    <t>vf-scmuat-ca-lab</t>
  </si>
  <si>
    <t>vf-grp-dynamo-nonlive</t>
  </si>
  <si>
    <t>vf-grp-rtm-dev-secabn</t>
  </si>
  <si>
    <t>vf-poc-ca-openlab</t>
  </si>
  <si>
    <t>vf-al-ngbi-prd-dts-01</t>
  </si>
  <si>
    <t>vf-gned-eds-live</t>
  </si>
  <si>
    <t>vf-d2-etl-live</t>
  </si>
  <si>
    <t>vf-grp-cpsa-dev-cpsoi-07</t>
  </si>
  <si>
    <t>vf-grp-pcs-dev-images-01</t>
  </si>
  <si>
    <t>vf-d2-etl-nonlive</t>
  </si>
  <si>
    <t>vf-gned-eds-nonlive</t>
  </si>
  <si>
    <t>vf-grp-maml-dev-lab-01</t>
  </si>
  <si>
    <t>vf-d2tst-etl-live</t>
  </si>
  <si>
    <t>vf-grp-cpsa-pprd-cpsoi-07</t>
  </si>
  <si>
    <t>vf-grp-tosca-live</t>
  </si>
  <si>
    <t>vf-pt-aa-nonlive</t>
  </si>
  <si>
    <t>vf-grp-netp-tst-main-01</t>
  </si>
  <si>
    <t>vf-grp-tosca-lab-01</t>
  </si>
  <si>
    <t>cloud-security-forseti-235609</t>
  </si>
  <si>
    <t>vf-grp-cpsa-prd-cpsoi-10</t>
  </si>
  <si>
    <t>vf-pt-tech-dev-nonlive</t>
  </si>
  <si>
    <t>vf-ie-vmtx-prd-01</t>
  </si>
  <si>
    <t>vf-scmdev-ca-live</t>
  </si>
  <si>
    <t>vf-devde-ca-nonlive</t>
  </si>
  <si>
    <t>vf-grp-cpsa-mgt-cpsoi-01</t>
  </si>
  <si>
    <t>vf-grp-cpsa-prd-cpsoi-04</t>
  </si>
  <si>
    <t>vf-gr-aom-mgt-vpn-dmz</t>
  </si>
  <si>
    <t>vf-scmuat-ca-live</t>
  </si>
  <si>
    <t>vf-ro-ngbi-dev-ssa-01</t>
  </si>
  <si>
    <t>vf-ie-ngbi-mgt-tools-01</t>
  </si>
  <si>
    <t>vf-grp-dynamo-dev</t>
  </si>
  <si>
    <t>vf-grp-tosca-nonlive</t>
  </si>
  <si>
    <t>vf-grp-onb-tst-analytics1</t>
  </si>
  <si>
    <t>gb05005990</t>
  </si>
  <si>
    <t>vf-it-ca-lab</t>
  </si>
  <si>
    <t>it01009009</t>
  </si>
  <si>
    <t>vf-grp-tosca-lab-02</t>
  </si>
  <si>
    <t>vf-tst-ca-lab</t>
  </si>
  <si>
    <t>vf-pt-aa-live</t>
  </si>
  <si>
    <t>vf-lm2-ca-lab</t>
  </si>
  <si>
    <t>vf-pt-ngbi-dev-gen-05</t>
  </si>
  <si>
    <t>vf-lm4-ca-lab</t>
  </si>
  <si>
    <t>vf-grp-ias-dev-ias-sanbox</t>
  </si>
  <si>
    <t>DE05005455</t>
  </si>
  <si>
    <t>vf-dev-eds-live</t>
  </si>
  <si>
    <t>vf-grp-acoe-tst-ri-drone-1</t>
  </si>
  <si>
    <t>vf-poc2-ca-lab</t>
  </si>
  <si>
    <t>vf-poc3-ca-lab</t>
  </si>
  <si>
    <t>vf-poc4-ca-lab</t>
  </si>
  <si>
    <t>vf-lm3-ca-lab</t>
  </si>
  <si>
    <t>vf-grp-ucc-tst-data-01</t>
  </si>
  <si>
    <t>gb05004961</t>
  </si>
  <si>
    <t>vf-gr-dhk</t>
  </si>
  <si>
    <t>vf-pf1-ca-lab</t>
  </si>
  <si>
    <t>vf-grp-evo-dev-pgold</t>
  </si>
  <si>
    <t>vf-grp-cpsa-pprd-cpsoi-10</t>
  </si>
  <si>
    <t>vf-grp-tosca-shared</t>
  </si>
  <si>
    <t>vf-hu-tr-pprd-pre-prod</t>
  </si>
  <si>
    <t>vf-grp-cmrbdai-nonlive</t>
  </si>
  <si>
    <t>vf-grp-cpsa-pprd-cpsoi-05</t>
  </si>
  <si>
    <t>vf-es-ca-lab</t>
  </si>
  <si>
    <t>vf-hu-ca-lab</t>
  </si>
  <si>
    <t>vf-grp-eris-prd-main-02</t>
  </si>
  <si>
    <t>vf-pt-ca-lab</t>
  </si>
  <si>
    <t>vf-gr-ca-lab</t>
  </si>
  <si>
    <t>vf-cis-ca-live</t>
  </si>
  <si>
    <t>vf-grp-pcs-prd-images-01</t>
  </si>
  <si>
    <t>vf-ie-vmtx-dev-01</t>
  </si>
  <si>
    <t>vf-sky-ca-live</t>
  </si>
  <si>
    <t>vf-cip-ca-lab</t>
  </si>
  <si>
    <t>vf-hu-dhk</t>
  </si>
  <si>
    <t>vf-csg-ca-lab</t>
  </si>
  <si>
    <t>vf-lm3-datahub-1ce2</t>
  </si>
  <si>
    <t>vf-lm5-ca-lab</t>
  </si>
  <si>
    <t>vf-de-gigaservice-prd-ipcc</t>
  </si>
  <si>
    <t>DE04101522</t>
  </si>
  <si>
    <t>vf-ro-ca-lab</t>
  </si>
  <si>
    <t>vf-grp-dynamo-live</t>
  </si>
  <si>
    <t>vf-grp-pcs-dev-lab-01-bridge</t>
  </si>
  <si>
    <t>vf-grp-aiml-tst-p01</t>
  </si>
  <si>
    <t>vf-sky-ca-lab</t>
  </si>
  <si>
    <t>vf-grp-pcs-dev-lab-02</t>
  </si>
  <si>
    <t>vf-billing-bqexport</t>
  </si>
  <si>
    <t>vf-ro-datahub</t>
  </si>
  <si>
    <t>vf-es-lowi-nonlive</t>
  </si>
  <si>
    <t>vf-ro-dhk</t>
  </si>
  <si>
    <t>vf-eng-datahub-ff7d</t>
  </si>
  <si>
    <t>vf-al-ngbi-dev-dts-01</t>
  </si>
  <si>
    <t>vf-cis-ngbi-mgt-tools-lm1</t>
  </si>
  <si>
    <t>vf-grp-gned-prd-upm-nw</t>
  </si>
  <si>
    <t>vf-grp-dhk</t>
  </si>
  <si>
    <t>security-tools-231511</t>
  </si>
  <si>
    <t>gb05003554</t>
  </si>
  <si>
    <t>vf-ie-datahub</t>
  </si>
  <si>
    <t>IE02002017</t>
  </si>
  <si>
    <t>vf-ie-ca-lab</t>
  </si>
  <si>
    <t>vf-tsscdev-ca-lab</t>
  </si>
  <si>
    <t>vf-ie-ca-nonlive</t>
  </si>
  <si>
    <t>vf-lm4-datahub-f4a9</t>
  </si>
  <si>
    <t>vf-grp-eris-dev-main-02</t>
  </si>
  <si>
    <t>vf-ro-ngbi-mgt-tools-01</t>
  </si>
  <si>
    <t>vf-pt-ngbi-mgt-tools-01</t>
  </si>
  <si>
    <t>vf-al-ngbi-mgt-tools-01</t>
  </si>
  <si>
    <t>vf-grp-pcs-dev-mca</t>
  </si>
  <si>
    <t>vf-ie-ca-live</t>
  </si>
  <si>
    <t>vf-grp-cpsa-dev-cpsoi-11</t>
  </si>
  <si>
    <t>vf-infdev-datahub</t>
  </si>
  <si>
    <t>vf-lm1-dhk-5158</t>
  </si>
  <si>
    <t>vf-mt-ngbi-mgt-tools-01</t>
  </si>
  <si>
    <t>vf-grp-cpsa-prd-cpsoi-08</t>
  </si>
  <si>
    <t>CPSA</t>
  </si>
  <si>
    <t>neuron-billing-bqexport</t>
  </si>
  <si>
    <t>neuron</t>
  </si>
  <si>
    <t>vf-grp-rtm-prd-vrs-data</t>
  </si>
  <si>
    <t>RTM</t>
  </si>
  <si>
    <t>vf-poc2-dhk-e95f</t>
  </si>
  <si>
    <t>vf-csg-datahub</t>
  </si>
  <si>
    <t>VGSL</t>
  </si>
  <si>
    <t>vf-tst-dhk-d036</t>
  </si>
  <si>
    <t>vf-grp-cmrbdai-lab</t>
  </si>
  <si>
    <t>commercial</t>
  </si>
  <si>
    <t>vf-pt-datahub-tst-mgmt-eng01</t>
  </si>
  <si>
    <t>vf-scm-dhk</t>
  </si>
  <si>
    <t>vf-es-ena-prd-net-01</t>
  </si>
  <si>
    <t>vf-de-tnw-lab</t>
  </si>
  <si>
    <t>vf-grp-pcs-tst-sandbox01</t>
  </si>
  <si>
    <t>vf-ro-ngbi-dev-dts-01</t>
  </si>
  <si>
    <t>vf-eng-dhk-4d21</t>
  </si>
  <si>
    <t>vf-grp-eris-dev-main-01</t>
  </si>
  <si>
    <t>vf-nifitest-datahub-3895</t>
  </si>
  <si>
    <t>vf-nnb-dhk-0a4a</t>
  </si>
  <si>
    <t>vf-pt-datahub-tst-mgmt-eng02</t>
  </si>
  <si>
    <t>vf-grp-onb-tst-srvs-cloud</t>
  </si>
  <si>
    <t>vf-cip-datahub</t>
  </si>
  <si>
    <t>vf-lm3-dhk-9c49</t>
  </si>
  <si>
    <t>vf-al-ngbi-pprd-dts-01</t>
  </si>
  <si>
    <t>vf-mc2dev-ca-openlab</t>
  </si>
  <si>
    <t>vf-poc-dhk-3ce8</t>
  </si>
  <si>
    <t>vf-eng2-dhk-4336</t>
  </si>
  <si>
    <t>vf-d2tst-datahub-4a9a</t>
  </si>
  <si>
    <t>vf-csg-dhk</t>
  </si>
  <si>
    <t>vf-grp-pcs-tst-ops-01</t>
  </si>
  <si>
    <t>vf-grp-pcs-dev-net-01</t>
  </si>
  <si>
    <t>vf-grp-eris-prd-main-01</t>
  </si>
  <si>
    <t>vf-pt-ngbi-prd-mgt-kms-01</t>
  </si>
  <si>
    <t>vf-poc4-datahub-36c6</t>
  </si>
  <si>
    <t>vf-ro-ngbi-prd-dts-01</t>
  </si>
  <si>
    <t>vf-ie-vismon-prd-vismontool</t>
  </si>
  <si>
    <t>vismon</t>
  </si>
  <si>
    <t>vf-infdev-dhk-0553</t>
  </si>
  <si>
    <t>vf-lm4-dhk-e803</t>
  </si>
  <si>
    <t>vf-poc4-dhk-536e</t>
  </si>
  <si>
    <t>vf-poc3-dhk-5947</t>
  </si>
  <si>
    <t>vf-ie-dhk</t>
  </si>
  <si>
    <t>vf-scmdev-dhk-c636</t>
  </si>
  <si>
    <t>vf-uat-dhk-9029</t>
  </si>
  <si>
    <t>vf-vrs-dhk</t>
  </si>
  <si>
    <t>vf-dev-dhk-6507</t>
  </si>
  <si>
    <t>vf-tst-datahub-e1f9</t>
  </si>
  <si>
    <t>vf-cis-dhk-780e</t>
  </si>
  <si>
    <t>vf-ro-ngbi-tst-dts-01</t>
  </si>
  <si>
    <t>vf-lm2-dhk-2843</t>
  </si>
  <si>
    <t>vf-grp-tosca-lab-00</t>
  </si>
  <si>
    <t>vf-poc5-dhk-2e7a</t>
  </si>
  <si>
    <t>vf-pf1-dhk-a3b9</t>
  </si>
  <si>
    <t>vf-grp-ca-nonlive</t>
  </si>
  <si>
    <t>vf-grp-tvois-prd-dbk</t>
  </si>
  <si>
    <t>vf-es-itdisp-pprd-analyitdig</t>
  </si>
  <si>
    <t>es00820011</t>
  </si>
  <si>
    <t>vf-grp-evo-dev-evoamt-02</t>
  </si>
  <si>
    <t>EVO</t>
  </si>
  <si>
    <t>gb05004074</t>
  </si>
  <si>
    <t>vf-es-ngbi-dev-mc2-01</t>
  </si>
  <si>
    <t>vf-poc2-datahub-8965</t>
  </si>
  <si>
    <t>vf-lm1-datahub-8107</t>
  </si>
  <si>
    <t>vf-lm5-dhk-ba42</t>
  </si>
  <si>
    <t>vf-es-network-nonlive</t>
  </si>
  <si>
    <t>vf-scmuat-dhk-5264</t>
  </si>
  <si>
    <t>vf-mc2dev-dhk-8f34</t>
  </si>
  <si>
    <t>vf-cis-soxintech-prd-cis</t>
  </si>
  <si>
    <t>vf-sky-dhk</t>
  </si>
  <si>
    <t>Sky</t>
  </si>
  <si>
    <t>vf-grp-monitoring-nonlive</t>
  </si>
  <si>
    <t>vf-cip-dhk</t>
  </si>
  <si>
    <t>vf-nrn-dhk</t>
  </si>
  <si>
    <t>vf-nna-dhk-fd68</t>
  </si>
  <si>
    <t>vf-grp-evo-prd-evoamt-01</t>
  </si>
  <si>
    <t>vf-cz-dhk</t>
  </si>
  <si>
    <t>vf-tsscdev-dhk-e2cc</t>
  </si>
  <si>
    <t>vf-d2dev-dhk-a3b0</t>
  </si>
  <si>
    <t>vf-za-dhk</t>
  </si>
  <si>
    <t>vf-pt-ngbi-mgt-kms-01</t>
  </si>
  <si>
    <t>vf-sit-dhk-f577</t>
  </si>
  <si>
    <t>vf-pt-ngbi-dev-mgt-kms-01</t>
  </si>
  <si>
    <t>vf-d2tst-dhk-9687</t>
  </si>
  <si>
    <t>vf-cis-datahub-df82</t>
  </si>
  <si>
    <t>vf-poc-datahub-6202</t>
  </si>
  <si>
    <t>vf-grp-dts-dev-eds</t>
  </si>
  <si>
    <t>vf-grp-tvois-dev-datahub</t>
  </si>
  <si>
    <t>vf-al-ngbi-mgt-kms-01</t>
  </si>
  <si>
    <t>vf-grp-tvois-dev-dhk</t>
  </si>
  <si>
    <t>vf-grp-ngbi-mgt-kms-01</t>
  </si>
  <si>
    <t>vf-cis-ngbi-dev-gen-uka</t>
  </si>
  <si>
    <t>vf-de-tobi-dev-p01</t>
  </si>
  <si>
    <t>vf-ie-ngbi-prd-dts-01</t>
  </si>
  <si>
    <t>vf-cis-ngbi-tst-gen-uka</t>
  </si>
  <si>
    <t>vf-d2dev-datahub-3135</t>
  </si>
  <si>
    <t>Dtwin</t>
  </si>
  <si>
    <t>vf-ro-ngbi-mgt-kms-01</t>
  </si>
  <si>
    <t>vf-cis-ngbi-prd-gen-uka</t>
  </si>
  <si>
    <t>vf-cis-ngbi-pprd-gen-uka</t>
  </si>
  <si>
    <t>vf-cis-ngbi-mgt-kms-eng1</t>
  </si>
  <si>
    <t>vf-cis-ngbi-mgt-kms-lm1</t>
  </si>
  <si>
    <t>vf-hu-tr-prd-aggr</t>
  </si>
  <si>
    <t>vf-eng-ca-openlab</t>
  </si>
  <si>
    <t>vf-cis-ngbi-mgt-kms-uka</t>
  </si>
  <si>
    <t>gb07081452</t>
  </si>
  <si>
    <t>vf-scmdev-ca-openlab</t>
  </si>
  <si>
    <t>vf-wfmdev-ca-lab</t>
  </si>
  <si>
    <t>WFM</t>
  </si>
  <si>
    <t>vf-ie-ngbi-tst-dts-01</t>
  </si>
  <si>
    <t>vf-lm5-datahub-d45d</t>
  </si>
  <si>
    <t>vf-pt-ngbi-tst-mgt-kms-01</t>
  </si>
  <si>
    <t>vf-ie-ngbi-mgt-kms-01</t>
  </si>
  <si>
    <t>vf-mt-ngbi-mgt-kms-01</t>
  </si>
  <si>
    <t>vf-hu-tr-alpha-aggr</t>
  </si>
  <si>
    <t>vf-cis-ngbi-mgt-ops-lm1</t>
  </si>
  <si>
    <t>vf-uk-dhk</t>
  </si>
  <si>
    <t>vf-hu-ngbi-mgt-kms</t>
  </si>
  <si>
    <t>vf-eng2-datahub-5737</t>
  </si>
  <si>
    <t>vf-cis-ngbi-mgt-ops-eng1</t>
  </si>
  <si>
    <t>vf-grp-ngbi-dev-mgt-kms-02</t>
  </si>
  <si>
    <t>vf-gr-aom-mgt-kms-01</t>
  </si>
  <si>
    <t>vf-grp-ngbi-prd-mgt-kms-01</t>
  </si>
  <si>
    <t>security-shared-services</t>
  </si>
  <si>
    <t>vf-pt-ngbi-pprd-mgt-kms-01</t>
  </si>
  <si>
    <t>vf-hu-tr-prd-analytics</t>
  </si>
  <si>
    <t>vf-sit-datahub-4a40</t>
  </si>
  <si>
    <t>vf-grp-ngbi-dev-mgt-kms-01</t>
  </si>
  <si>
    <t>vf-grp-cip-dev-ctrltwr-01</t>
  </si>
  <si>
    <t>vf-hu-ngbi-mgt-ops</t>
  </si>
  <si>
    <t>vf-scmuat-datahub-25e7</t>
  </si>
  <si>
    <t>vf-hu-tr-alpha-datahub</t>
  </si>
  <si>
    <t>vf-grp-sec-sbox-sbd-01</t>
  </si>
  <si>
    <t>GB05003554</t>
  </si>
  <si>
    <t>vf-cis-ngbi-mgt-ops-uka</t>
  </si>
  <si>
    <t>vf-grp-ngbi-tst-mgt-kms-01</t>
  </si>
  <si>
    <t>vf-grp-pcs-prd-svcs-01</t>
  </si>
  <si>
    <t>vf-grp-clouddmz-nonlive</t>
  </si>
  <si>
    <t>vf-grp-ngbi-pprd-mgt-kms-01</t>
  </si>
  <si>
    <t>vf-uk-datahub</t>
  </si>
  <si>
    <t>vf-uat-datahub-f0f0</t>
  </si>
  <si>
    <t>vf-grp-evo-mgt-pgold-kms</t>
  </si>
  <si>
    <t>vf-ie-ngbi-dev-dts-01</t>
  </si>
  <si>
    <t>vf-grp-evo-prd-pgold</t>
  </si>
  <si>
    <t>vf-mt-ngbi-prd-mc2-01</t>
  </si>
  <si>
    <t>vf-grp-cpsa-prd-cpsoi-06</t>
  </si>
  <si>
    <t>vf-mc2dev-datahub-d0e0</t>
  </si>
  <si>
    <t>vf-grp-cpsa-prd-vf-one-num</t>
  </si>
  <si>
    <t>vf-pt-ngbi-mgt-ops-01</t>
  </si>
  <si>
    <t>vf-poc2-ca-openlab</t>
  </si>
  <si>
    <t>vf-grp-pcs-prd-ops-01</t>
  </si>
  <si>
    <t>vf-grp-nhspoc-tst-npfs</t>
  </si>
  <si>
    <t>vf-grp-pcs-pprd-ops-01</t>
  </si>
  <si>
    <t>vf-grp-dts-prd-ml-01</t>
  </si>
  <si>
    <t>DTS</t>
  </si>
  <si>
    <t>vf-grp-cpsa-dev-cpsoi-06</t>
  </si>
  <si>
    <t>vf-mt-ngbi-prd-dts-01</t>
  </si>
  <si>
    <t>vf-lm2-datahub-0e3e</t>
  </si>
  <si>
    <t>vf-nna-datahub-0397</t>
  </si>
  <si>
    <t>vf-dev-datahub</t>
  </si>
  <si>
    <t>vf-hu-tr-pprd-datahub</t>
  </si>
  <si>
    <t>vf-pf1-datahub-b14b</t>
  </si>
  <si>
    <t>vf-sky-datahub</t>
  </si>
  <si>
    <t>vf-gr-aom-mgt-tooling-01</t>
  </si>
  <si>
    <t>vf-cis-ca-openlab</t>
  </si>
  <si>
    <t>vf-grp-ptns-prd-youtube</t>
  </si>
  <si>
    <t>vf-poc3-datahub-8e6a</t>
  </si>
  <si>
    <t>vf-poc5-datahub-f0eb</t>
  </si>
  <si>
    <t>vf-grp-pts-3121-test01</t>
  </si>
  <si>
    <t>vf-nrn-datahub</t>
  </si>
  <si>
    <t>vf-ie-nwp-nonlive</t>
  </si>
  <si>
    <t>vf-eg-nwp-nonlive</t>
  </si>
  <si>
    <t>vf-uk-nwp-nonlive</t>
  </si>
  <si>
    <t>vf-grp-ca-lab</t>
  </si>
  <si>
    <t>vf-grp-evo-mgt-pgold</t>
  </si>
  <si>
    <t>vf-vge-ca-nonlive</t>
  </si>
  <si>
    <t>vf-vge-ca-lab</t>
  </si>
  <si>
    <t>vf-grp-monitoring-live</t>
  </si>
  <si>
    <t>vf-cz-ca-lab</t>
  </si>
  <si>
    <t>vf-cz-ca-nonlive</t>
  </si>
  <si>
    <t>vf-mz-ca-nonlive</t>
  </si>
  <si>
    <t>vf-mz-ca-lab</t>
  </si>
  <si>
    <t>vf-hu-tr-pprd-aggr</t>
  </si>
  <si>
    <t>vf-wfmdev-dhk-8989</t>
  </si>
  <si>
    <t>vf-cz-ca-live</t>
  </si>
  <si>
    <t>vf-grp-ngbi-dev-mgt-ops-02</t>
  </si>
  <si>
    <t>vf-mz-ca-live</t>
  </si>
  <si>
    <t>vf-cz-datahub</t>
  </si>
  <si>
    <t>vf-pt-ngbi-tst-mgt-ops-01</t>
  </si>
  <si>
    <t>vf-grp-pts-3121-test03</t>
  </si>
  <si>
    <t>vf-uk-ca-nonlive</t>
  </si>
  <si>
    <t>vf-uk-ca-lab</t>
  </si>
  <si>
    <t>vf-d2-ca-lab</t>
  </si>
  <si>
    <t>vf-wfmdev-ca-nonlive</t>
  </si>
  <si>
    <t>vf-wfmdev-ca-live</t>
  </si>
  <si>
    <t>vf-grp-mc2-lab</t>
  </si>
  <si>
    <t>vf-uk-ca-live</t>
  </si>
  <si>
    <t>vf-eng2-ca-openlab</t>
  </si>
  <si>
    <t>vf-grp-cpsa-dev-cpsoi-10</t>
  </si>
  <si>
    <t>vf-es-mc2-lab</t>
  </si>
  <si>
    <t>vf-pt-aa-lab</t>
  </si>
  <si>
    <t>vf-pt-ca-openlab</t>
  </si>
  <si>
    <t>vf-cz-ca-openlab</t>
  </si>
  <si>
    <t>vf-grp-ca-live</t>
  </si>
  <si>
    <t>vf-grp-pcs-tst-pts-3887-6</t>
  </si>
  <si>
    <t>vf-za-ca-lab</t>
  </si>
  <si>
    <t>vf-pt-ngbi-prd-mgt-ops-01</t>
  </si>
  <si>
    <t>vf-mz-ca-openlab</t>
  </si>
  <si>
    <t>vf-itanpo-nwp-live</t>
  </si>
  <si>
    <t>vf-grp-pts-3121-test02</t>
  </si>
  <si>
    <t>vf-tsscdev-datahub-85f6</t>
  </si>
  <si>
    <t>vf-ie-ngbi-pprd-dts-01</t>
  </si>
  <si>
    <t>vf-grp-cpsa-pprd-cpsoi-02</t>
  </si>
  <si>
    <t>vf-poc3-ca-openlab</t>
  </si>
  <si>
    <t>vf-grp-pcs-tst-pts-3887</t>
  </si>
  <si>
    <t>vf-de-deccoe-dev-mgmt</t>
  </si>
  <si>
    <t>vf-ro-ngbi-mgt-ops-01</t>
  </si>
  <si>
    <t>vf-es-ngbi-tst-dts-01</t>
  </si>
  <si>
    <t>vf-poc4-ca-openlab</t>
  </si>
  <si>
    <t>vf-ro-ngbi-pprd-mc2-01</t>
  </si>
  <si>
    <t>vf-gned-ca-openlab</t>
  </si>
  <si>
    <t>vf-pt-ngbi-pprd-mgt-ops-01</t>
  </si>
  <si>
    <t>vf-cip-ca-openlab</t>
  </si>
  <si>
    <t>vf-ie-ngbi-mgt-ops-01</t>
  </si>
  <si>
    <t>vf-ro-ngbi-pprd-dts-01</t>
  </si>
  <si>
    <t>vf-grp-pcs-dev-lab-01-vpn-dev</t>
  </si>
  <si>
    <t>vf-hu-ngbi-pprd-gen-01</t>
  </si>
  <si>
    <t>vf-ie-ngbi-pprd-mc2-01</t>
  </si>
  <si>
    <t>vf-grp-cpsa-dev-cpsoi-08</t>
  </si>
  <si>
    <t>vf-grp-pcs-dev-lab-01-vpn-live</t>
  </si>
  <si>
    <t>vf-nok-nwp-live</t>
  </si>
  <si>
    <t>vf-it-ca-openlab</t>
  </si>
  <si>
    <t>vf-scm-ca-live</t>
  </si>
  <si>
    <t>vf-ie-ngbi-tst-mc2-01</t>
  </si>
  <si>
    <t>vf-za-ca-live</t>
  </si>
  <si>
    <t>vf-pt-ngbi-dev-gen-06</t>
  </si>
  <si>
    <t>vf-al-ca-lab</t>
  </si>
  <si>
    <t>vf-al-ca-nonlive</t>
  </si>
  <si>
    <t>vf-gr-ca-openlab</t>
  </si>
  <si>
    <t>vf-al-ca-live</t>
  </si>
  <si>
    <t>vf-za-datahub</t>
  </si>
  <si>
    <t>vf-grp-projectone-dev-01</t>
  </si>
  <si>
    <t>vf-scm-ca-openlab</t>
  </si>
  <si>
    <t>vf-vge-ca-live</t>
  </si>
  <si>
    <t>vf-ro-ca-openlab</t>
  </si>
  <si>
    <t>vf-smr-ca-openlab</t>
  </si>
  <si>
    <t>vf-scm-ca-lab</t>
  </si>
  <si>
    <t>vf-sky-ca-openlab</t>
  </si>
  <si>
    <t>vf-smr-ca-nonlive</t>
  </si>
  <si>
    <t>vf-smr-ca-lab</t>
  </si>
  <si>
    <t>vf-smr-ca-live</t>
  </si>
  <si>
    <t>vf-grp-cpsa-pprd-cpsoi-04</t>
  </si>
  <si>
    <t>vf-csg-ca-openlab</t>
  </si>
  <si>
    <t>vf-grp-cpsa-pprd-cpsoi-08</t>
  </si>
  <si>
    <t>vf-de-ca-openlab</t>
  </si>
  <si>
    <t>vf-ro-ngbi-tst-mc2-01</t>
  </si>
  <si>
    <t>vf-wfmdev-ca-openlab</t>
  </si>
  <si>
    <t>vf-devde-ca-live</t>
  </si>
  <si>
    <t>vf-devde-ca-openlab</t>
  </si>
  <si>
    <t>vf-devit-ca-nonlive</t>
  </si>
  <si>
    <t>vf-es-ca-openlab</t>
  </si>
  <si>
    <t>vf-d2dev-ca-openlab</t>
  </si>
  <si>
    <t>vf-grp-pcs-dev-lab-01-vpn-sit</t>
  </si>
  <si>
    <t>vf-za-ca-openlab</t>
  </si>
  <si>
    <t>vf-eg-nwp-live</t>
  </si>
  <si>
    <t>vf-hu-ca-openlab</t>
  </si>
  <si>
    <t>vf-grp-ngbi-dev-mgt-tools2</t>
  </si>
  <si>
    <t>vf-uk-ca-openlab</t>
  </si>
  <si>
    <t>vf-grp-cpsa-dev-cpsoi-12</t>
  </si>
  <si>
    <t>vf-grp-cpsa-pprd-cpsoi-12</t>
  </si>
  <si>
    <t>vf-al-ca-openlab</t>
  </si>
  <si>
    <t>vf-grp-ca-openlab</t>
  </si>
  <si>
    <t>vf-de-fba-lab</t>
  </si>
  <si>
    <t>vf-grp-cpsa-pprd-cpsoi-06</t>
  </si>
  <si>
    <t>vf-vge-ca-openlab</t>
  </si>
  <si>
    <t>vf-grp-cpsa-pprd-cpsoi-09</t>
  </si>
  <si>
    <t>vf-tsscdev-ca-openlab</t>
  </si>
  <si>
    <t>vf-hu-ngbi-prd-gen-01</t>
  </si>
  <si>
    <t>vf-tst-ca-openlab</t>
  </si>
  <si>
    <t>vf-ken-nwp-live</t>
  </si>
  <si>
    <t>vf-pt-ngbi-tst-gen-07</t>
  </si>
  <si>
    <t>vf-grp-pcs-tst-3256-att2</t>
  </si>
  <si>
    <t>vf-hu-ngbi-mgt-tools</t>
  </si>
  <si>
    <t>vf-grp-pcs-tst-sandbox03</t>
  </si>
  <si>
    <t>vf-devit-ca-lab</t>
  </si>
  <si>
    <t>vf-za-aa-live</t>
  </si>
  <si>
    <t>vf-grp-pcs-tst-pm-tst-01</t>
  </si>
  <si>
    <t>vf-grp-pts-3121-test04</t>
  </si>
  <si>
    <t>vf-devit-ca-openlab</t>
  </si>
  <si>
    <t>vf-devpt-ca-nonlive</t>
  </si>
  <si>
    <t>pt0025j000</t>
  </si>
  <si>
    <t>vf-scmdev-datahub-f5f3</t>
  </si>
  <si>
    <t>vf-devpt-ca-live</t>
  </si>
  <si>
    <t>vf-devpt-ca-openlab</t>
  </si>
  <si>
    <t>vf-devit-ca-live</t>
  </si>
  <si>
    <t>vf-devpt-ca-lab</t>
  </si>
  <si>
    <t>vf-nnb-ca-openlab</t>
  </si>
  <si>
    <t>vf-nnb-ca-live</t>
  </si>
  <si>
    <t>vf-nnb-ca-nonlive</t>
  </si>
  <si>
    <t>vf-sit-ca-openlab</t>
  </si>
  <si>
    <t>vf-grp-pcs-tst-gdcdemo</t>
  </si>
  <si>
    <t>vf-scmuat-ca-openlab</t>
  </si>
  <si>
    <t>vf-lm4-ca-openlab</t>
  </si>
  <si>
    <t>vf-nnb-ca-lab</t>
  </si>
  <si>
    <t>vf-uat-ca-openlab</t>
  </si>
  <si>
    <t>vf-grp-pcs-dev-gdcdemo-01</t>
  </si>
  <si>
    <t>vf-grp-pts-3121-test05</t>
  </si>
  <si>
    <t>vf-lm3-ca-openlab</t>
  </si>
  <si>
    <t>vf-grp-evo-dev-vssalteryx</t>
  </si>
  <si>
    <t>vf-ie-ca-openlab</t>
  </si>
  <si>
    <t>vf-lm2-ca-openlab</t>
  </si>
  <si>
    <t>vf-mc2uat-ca-lab</t>
  </si>
  <si>
    <t>vf-mc2uat-ca-live</t>
  </si>
  <si>
    <t>vf-mc2uat-ca-nonlive</t>
  </si>
  <si>
    <t>vf-nna-ca-lab</t>
  </si>
  <si>
    <t>vf-grp-pcs-tst-pts-2880-0</t>
  </si>
  <si>
    <t>vf-ie-nwp-live</t>
  </si>
  <si>
    <t>vf-uk-nwp-live</t>
  </si>
  <si>
    <t>vf-d2-ca-openlab</t>
  </si>
  <si>
    <t>vf-nifitest-ca-openlab</t>
  </si>
  <si>
    <t>vf-nifitest-ca-lab</t>
  </si>
  <si>
    <t>vf-nifitest-ca-live</t>
  </si>
  <si>
    <t>vf-nifitest-ca-nonlive</t>
  </si>
  <si>
    <t>vf-pf1-ca-openlab</t>
  </si>
  <si>
    <t>vf-nna-ca-openlab</t>
  </si>
  <si>
    <t>vf-poc5-ca-openlab</t>
  </si>
  <si>
    <t>vf-mc2uat-ca-openlab</t>
  </si>
  <si>
    <t>vf-de-t5d-dev-001</t>
  </si>
  <si>
    <t>vf-lm5-ca-openlab</t>
  </si>
  <si>
    <t>vf-nna-ca-live</t>
  </si>
  <si>
    <t>vf-nna-ca-nonlive</t>
  </si>
  <si>
    <t>vf-al-gtp-prd-tobi</t>
  </si>
  <si>
    <t>AL00g00700</t>
  </si>
  <si>
    <t>vf-lm1-ca-openlab</t>
  </si>
  <si>
    <t>vf-es-onb-prd-analytics</t>
  </si>
  <si>
    <t>vf-de-deccoe-prd-mgmt</t>
  </si>
  <si>
    <t>vf-d2tst-ca-openlab</t>
  </si>
  <si>
    <t>vf-grp-cpsa-prd-cpsoi-02</t>
  </si>
  <si>
    <t>vf-grp-ngbi-mgt-ops-01</t>
  </si>
  <si>
    <t>vf-uka-ca-lab</t>
  </si>
  <si>
    <t>vf-uka-ca-live</t>
  </si>
  <si>
    <t>vf-uka-ca-nonlive</t>
  </si>
  <si>
    <t>vf-uka-ca-openlab</t>
  </si>
  <si>
    <t>vf-ukb-ca-lab</t>
  </si>
  <si>
    <t>vf-ukb-ca-live</t>
  </si>
  <si>
    <t>vf-ukb-ca-nonlive</t>
  </si>
  <si>
    <t>vf-ukb-ca-openlab</t>
  </si>
  <si>
    <t>vf-tst-puz-lab</t>
  </si>
  <si>
    <t>vf-tst-puz-live</t>
  </si>
  <si>
    <t>vf-tst-puz-nonlive</t>
  </si>
  <si>
    <t>vf-dev-puz-lab</t>
  </si>
  <si>
    <t>vf-dev-puz-live</t>
  </si>
  <si>
    <t>vf-dev-puz-nonlive</t>
  </si>
  <si>
    <t>vf-uk-mc2-lab</t>
  </si>
  <si>
    <t>vf-dev-mc2-lab</t>
  </si>
  <si>
    <t>vf-dev-mc2-live</t>
  </si>
  <si>
    <t>vf-dev-mc2-nonlive</t>
  </si>
  <si>
    <t>vf-grp-ngbi-prd-mgt-ops-01</t>
  </si>
  <si>
    <t>vf-devit-datahub-9acc</t>
  </si>
  <si>
    <t>vf-grp-ngbi-pprd-mgt-ops-01</t>
  </si>
  <si>
    <t>vf-grp-ngbi-dev-mgt-ops-01</t>
  </si>
  <si>
    <t>vf-grp-acoe-tst-dfq-01</t>
  </si>
  <si>
    <t>vf-grp-pcs-tst-sandbox02</t>
  </si>
  <si>
    <t>vf-hu-tr-tst-analytics</t>
  </si>
  <si>
    <t>vf-uk-ccoe-dev-01</t>
  </si>
  <si>
    <t>gb07013015</t>
  </si>
  <si>
    <t>vf-grp-cpsa-pprd-cpsoi-11</t>
  </si>
  <si>
    <t>vf-grp-dts-prd-eds</t>
  </si>
  <si>
    <t>vf-uk-colt-dev-01</t>
  </si>
  <si>
    <t>vf-grp-ngbi-tst-mgt-ops-01</t>
  </si>
  <si>
    <t>vf-grp-aiml-pprd-p01-e8004</t>
  </si>
  <si>
    <t>vf-pt-ngbi-pprd-mgt-tools1</t>
  </si>
  <si>
    <t>vf-pt-ngbi-prd-mgt-tools1</t>
  </si>
  <si>
    <t>vf-grp-pcs-tst-pts-2880</t>
  </si>
  <si>
    <t>vf-hu-ngbi-tst-gen-05</t>
  </si>
  <si>
    <t>vf-hu-ngbi-tst-gen-06</t>
  </si>
  <si>
    <t>vf-d2-dhk</t>
  </si>
  <si>
    <t>vf-grp-pcs-dev-pts2423</t>
  </si>
  <si>
    <t>vf-grp-pcs-tst-test</t>
  </si>
  <si>
    <t>vf-grp-pcs-tst-test2</t>
  </si>
  <si>
    <t>vf-grp-pcs-tst-test5</t>
  </si>
  <si>
    <t>vf-grp-pcs-tst-testone</t>
  </si>
  <si>
    <t>vf-mz-datahub</t>
  </si>
  <si>
    <t>vf-hu-tr-prd-live</t>
  </si>
  <si>
    <t>vf-d2-datahub</t>
  </si>
  <si>
    <t>vf-grp-pcs-tst-pts-3887-1</t>
  </si>
  <si>
    <t>vf-grp-ngbi-tst-mgt-tools1</t>
  </si>
  <si>
    <t>vf-hu-ngbi-dev-dts-01</t>
  </si>
  <si>
    <t>vf-hu-ngbi-tst-dts-01</t>
  </si>
  <si>
    <t>vf-it-ngbi-dev-mc2-01</t>
  </si>
  <si>
    <t>vf-grp-ngbi-pprd-mgt-tools1</t>
  </si>
  <si>
    <t>vf-pt-ngbi-tst-mgt-tools1</t>
  </si>
  <si>
    <t>vf-mt-ngbi-dev-mc2-01</t>
  </si>
  <si>
    <t>vf-zadev-dhk-9b52</t>
  </si>
  <si>
    <t>vf-grp-eris-mgt-bas-01</t>
  </si>
  <si>
    <t>vf-uk-raid-dev-01</t>
  </si>
  <si>
    <t>vf-gned-gned-live</t>
  </si>
  <si>
    <t>vf-gned-gned-nonlive</t>
  </si>
  <si>
    <t>vf-wfmdev-datahub-250b</t>
  </si>
  <si>
    <t>vf-itanpo-datahub</t>
  </si>
  <si>
    <t>vf-al-ngbi-tst-mc2-01</t>
  </si>
  <si>
    <t>vf-grp-pcs-tst-pts-2880-2</t>
  </si>
  <si>
    <t>vf-mz-dhk</t>
  </si>
  <si>
    <t>vf-hu-ngbi-pprd-gen-02</t>
  </si>
  <si>
    <t>vf-hu-ngbi-pprd-gen-03</t>
  </si>
  <si>
    <t>vf-hu-ngbi-pprd-gen-04</t>
  </si>
  <si>
    <t>vf-hu-ngbi-tst-gen-03</t>
  </si>
  <si>
    <t>vf-sky-tableau-live</t>
  </si>
  <si>
    <t>vf-d2zeta-datahub</t>
  </si>
  <si>
    <t>vf-d2zeta-dhk</t>
  </si>
  <si>
    <t>vf-devde-datahub-37b3</t>
  </si>
  <si>
    <t>vf-devde-dhk-853e</t>
  </si>
  <si>
    <t>vf-es-ngbi-dev-dts-01</t>
  </si>
  <si>
    <t>vf-abc-datahub-481a</t>
  </si>
  <si>
    <t>vf-abc-dhk-b978</t>
  </si>
  <si>
    <t>vf-al-dhk</t>
  </si>
  <si>
    <t>vf-al-ngbi-dev-mc2-kms-01</t>
  </si>
  <si>
    <t>vf-al-ngbi-mgt-ops-01</t>
  </si>
  <si>
    <t>vf-al-ngbi-pprd-mc2-01</t>
  </si>
  <si>
    <t>vf-by-datahub-b6d9</t>
  </si>
  <si>
    <t>vf-by-dhk</t>
  </si>
  <si>
    <t>vf-de-ca-dev-tobi</t>
  </si>
  <si>
    <t>vf-dev-nga-preprod</t>
  </si>
  <si>
    <t>vf-dev-nga-prod</t>
  </si>
  <si>
    <t>vf-dev-nga-sit</t>
  </si>
  <si>
    <t>vf-eg-datahub</t>
  </si>
  <si>
    <t>vf-eg-dhk</t>
  </si>
  <si>
    <t>vf-es-ngbi-mgt-kms-01</t>
  </si>
  <si>
    <t>vf-es-ngbi-mgt-ops-01</t>
  </si>
  <si>
    <t>vf-es-ngbi-mgt-tools-01</t>
  </si>
  <si>
    <t>vf-gd1-ca-live</t>
  </si>
  <si>
    <t>vf-gd1-ca-nonlive</t>
  </si>
  <si>
    <t>vf-gd1-datahub-1dcd</t>
  </si>
  <si>
    <t>vf-gd1-dhk-a54a</t>
  </si>
  <si>
    <t>vf-gd2-datahub-ad4b</t>
  </si>
  <si>
    <t>vf-gd2-dhk-881d</t>
  </si>
  <si>
    <t>vf-gd3-datahub-de95</t>
  </si>
  <si>
    <t>vf-gd3-dhk-3544</t>
  </si>
  <si>
    <t>vf-grp-aiml-prd-p01</t>
  </si>
  <si>
    <t>vf-grp-cip-prd-ctrltwr-01</t>
  </si>
  <si>
    <t>vf-grp-clouddmz-live</t>
  </si>
  <si>
    <t>vf-grp-ngbi-dev-qcoe-01</t>
  </si>
  <si>
    <t>vf-grp-ohk</t>
  </si>
  <si>
    <t>vf-grp-opendatahub</t>
  </si>
  <si>
    <t>vf-grp-shared-services-nrn</t>
  </si>
  <si>
    <t>vf-ken-datahub</t>
  </si>
  <si>
    <t>vf-ken-dhk</t>
  </si>
  <si>
    <t>vf-mt-datahub</t>
  </si>
  <si>
    <t>vf-mt-dhk</t>
  </si>
  <si>
    <t>vf-mt-ngbi-dev-dts-01</t>
  </si>
  <si>
    <t>vf-mt-ngbi-mgt-ops-01</t>
  </si>
  <si>
    <t>vf-mt-ngbi-pprd-dts-01</t>
  </si>
  <si>
    <t>vf-mt-ngbi-pprd-mc2-01</t>
  </si>
  <si>
    <t>vf-mt-ngbi-tst-dts-01</t>
  </si>
  <si>
    <t>vf-mt-ngbi-tst-mc2-01</t>
  </si>
  <si>
    <t>vf-nifitest-dhk-c8df</t>
  </si>
  <si>
    <t>vf-nok-datahub</t>
  </si>
  <si>
    <t>vf-nok-dhk</t>
  </si>
  <si>
    <t>vf-scm-datahub</t>
  </si>
  <si>
    <t>vf-sharedvpc-nonprod</t>
  </si>
  <si>
    <t>vf-sharedvpc-prod</t>
  </si>
  <si>
    <t>vf-sk-datahub</t>
  </si>
  <si>
    <t>vf-sk-dhk</t>
  </si>
  <si>
    <t>vf-smr-datahub</t>
  </si>
  <si>
    <t>vf-smr-dhk</t>
  </si>
  <si>
    <t>vf-tes-datahub-ac62</t>
  </si>
  <si>
    <t>vf-tes-dhk-44bc</t>
  </si>
  <si>
    <t>vf-vge-datahub</t>
  </si>
  <si>
    <t>vf-vge-dhk</t>
  </si>
  <si>
    <t>vf-grp-evo-mgt-alteryxkey</t>
  </si>
  <si>
    <t>vf-mc2uat-datahub-014b</t>
  </si>
  <si>
    <t>vf-mc2uat-dhk-69a6</t>
  </si>
  <si>
    <t>vf-atesio-datahub</t>
  </si>
  <si>
    <t>vf-atesio-dhk</t>
  </si>
  <si>
    <t>vf-continual-datahub</t>
  </si>
  <si>
    <t>vf-continual-dhk</t>
  </si>
  <si>
    <t>vf-grp-cpsa-prd-cpsoi02</t>
  </si>
  <si>
    <t>vf-grp-ngbi-prd-upm</t>
  </si>
  <si>
    <t>vf-grp-pcs-tst-del-api763</t>
  </si>
  <si>
    <t>vf-de-te-dev-lab</t>
  </si>
  <si>
    <t>vf-grp-pcs-tst-3100dummy</t>
  </si>
  <si>
    <t>vf-itanpo-dhk</t>
  </si>
  <si>
    <t>vf-zadev-datahub-5bf2</t>
  </si>
  <si>
    <t>vf-zauat-datahub-00dc</t>
  </si>
  <si>
    <t>vf-zauat-dhk-cfe7</t>
  </si>
  <si>
    <t>vf-grp-pts-3121-testing</t>
  </si>
  <si>
    <t>vf-hu-ngbi-tst-gen-04</t>
  </si>
  <si>
    <t>vf-hu-tr-prd-delete</t>
  </si>
  <si>
    <t>vf-sit-eds-live</t>
  </si>
  <si>
    <t>vf-sit-eds-nonlive</t>
  </si>
  <si>
    <t>vf-grp-pcs-inst-label-tst-3102</t>
  </si>
  <si>
    <t>vf-grp-pcs-inst-label-tst-3103</t>
  </si>
  <si>
    <t>vf-vois-datahub</t>
  </si>
  <si>
    <t>vf-vois-dhk</t>
  </si>
  <si>
    <t>vf-grp-dynamo-lab</t>
  </si>
  <si>
    <t>vf-grp-pcs-tst-3256-att3</t>
  </si>
  <si>
    <t>vf-grp-pcs-tst-vams-01</t>
  </si>
  <si>
    <t>vf-cip-eds-live</t>
  </si>
  <si>
    <t>vf-cip-eds-nonliv</t>
  </si>
  <si>
    <t>vf-grp-pcs-tst-scbug</t>
  </si>
  <si>
    <t>vf-grp-pcs-tst-scbug-01</t>
  </si>
  <si>
    <t>vf-al-gtp-dev-tobi-al</t>
  </si>
  <si>
    <t>vf-cip-eds-nonlive</t>
  </si>
  <si>
    <t>vf-cis-evo-tst-perftest02</t>
  </si>
  <si>
    <t>vf-cis-ngbi-dev-gen-ukb</t>
  </si>
  <si>
    <t>vf-cis-ngbi-mgt-kms-ukb</t>
  </si>
  <si>
    <t>vf-cis-ngbi-mgt-ops-ukb</t>
  </si>
  <si>
    <t>vf-cis-ngbi-pprd-gen-ukb</t>
  </si>
  <si>
    <t>vf-cis-ngbi-prd-gen-ukb</t>
  </si>
  <si>
    <t>vf-cis-ngbi-tst-gen-ukb</t>
  </si>
  <si>
    <t>vf-de-velocity-dev-ip001</t>
  </si>
  <si>
    <t>vf-devit-datahub-2072</t>
  </si>
  <si>
    <t>vf-devit-dhk-b442</t>
  </si>
  <si>
    <t>vf-devpt-datahub-5ec7</t>
  </si>
  <si>
    <t>vf-devpt-datahub-8fd5</t>
  </si>
  <si>
    <t>vf-devpt-dhk-788c</t>
  </si>
  <si>
    <t>vf-devpt-dhk-9afe</t>
  </si>
  <si>
    <t>vf-devpt-ds-live</t>
  </si>
  <si>
    <t>vf-devpt-ds-live-live</t>
  </si>
  <si>
    <t>vf-devpt-ds-nonlive</t>
  </si>
  <si>
    <t>vf-devpt-ds-nonlive-live</t>
  </si>
  <si>
    <t>vf-grp-neuron-zeta-mc2</t>
  </si>
  <si>
    <t>vf-grp-rtm-pprd-evolution</t>
  </si>
  <si>
    <t>vf-grp-rtm-prd-net-01</t>
  </si>
  <si>
    <t>vf-grp-spx-live</t>
  </si>
  <si>
    <t>vf-grp-spx-nonlive</t>
  </si>
  <si>
    <t>vf-pt-ds-live</t>
  </si>
  <si>
    <t>vf-pt-ds-nonlive</t>
  </si>
  <si>
    <t>vf-ro-digitalnw-prd-live</t>
  </si>
  <si>
    <t>vf-ro-digitalnw-prd-nonlive</t>
  </si>
  <si>
    <t>vf-uk-ngbi-dev-gen-01</t>
  </si>
  <si>
    <t>vf-uk-ngbi-mgt-kms</t>
  </si>
  <si>
    <t>vf-uk-ngbi-mgt-ops</t>
  </si>
  <si>
    <t>vf-uk-ngbi-pprd-gen-01</t>
  </si>
  <si>
    <t>vf-uk-ngbi-prd-gen-01</t>
  </si>
  <si>
    <t>vf-uk-ngbi-tst-gen-01</t>
  </si>
  <si>
    <t>vf-uka-datahub-b4fb</t>
  </si>
  <si>
    <t>vf-uka-dhk-bc29</t>
  </si>
  <si>
    <t>vf-ukb-datahub-41cd</t>
  </si>
  <si>
    <t>vf-ukb-dhk-0774</t>
  </si>
  <si>
    <t>vf-de-eds-live</t>
  </si>
  <si>
    <t>vf-de-eds-nonlive</t>
  </si>
  <si>
    <t>vf-grp-cpsa-pprd-cpsoi-13</t>
  </si>
  <si>
    <t>vf-grp-cpsa-pprd-storage-03</t>
  </si>
  <si>
    <t>vf-grp-dts-dev-api-layer</t>
  </si>
  <si>
    <t>vf-grp-pcs-tst-pts-3887-4</t>
  </si>
  <si>
    <t>vf-grp-pcs-tst-pts-3887-5</t>
  </si>
  <si>
    <t>vf-grp-wfm-alpha-wfm</t>
  </si>
  <si>
    <t>vf-infdev-datahub-96af</t>
  </si>
  <si>
    <t>vf-devie-ca-lab</t>
  </si>
  <si>
    <t>vf-devie-ca-live</t>
  </si>
  <si>
    <t>vf-devie-ca-nonlive</t>
  </si>
  <si>
    <t>vf-devie-datahub-a4ef</t>
  </si>
  <si>
    <t>vf-devie-dhk-89eb</t>
  </si>
  <si>
    <t>vf-grp-cpsa-pprd-cpsoi-14</t>
  </si>
  <si>
    <t>vf-grp-devhr-alpha-sandbox</t>
  </si>
  <si>
    <t>gb05001334</t>
  </si>
  <si>
    <t>vf-grp-taas-prd-apigee</t>
  </si>
  <si>
    <t>vf-infbeta-ca-lab</t>
  </si>
  <si>
    <t>vf-infbeta-ca-live</t>
  </si>
  <si>
    <t>vf-infbeta-ca-nonlive</t>
  </si>
  <si>
    <t>vf-infbeta-datahub-b28e</t>
  </si>
  <si>
    <t>vf-wfmuk-eds-live</t>
  </si>
  <si>
    <t>vf-dev-datahub-7ffb</t>
  </si>
  <si>
    <t>vf-by-dhk-6209</t>
  </si>
  <si>
    <t>vf-de-mc2-nonlive</t>
  </si>
  <si>
    <t>vf-devie-ca-openlab</t>
  </si>
  <si>
    <t>vf-grp-acoe-dev-vcs</t>
  </si>
  <si>
    <t>vf-grp-cip-beta-stg-data</t>
  </si>
  <si>
    <t>vf-grp-cip-zeta-stg-data</t>
  </si>
  <si>
    <t>vf-grp-cja-dev</t>
  </si>
  <si>
    <t>vf-grp-constellation-lab</t>
  </si>
  <si>
    <t>vf-grp-constellation-live</t>
  </si>
  <si>
    <t>vf-grp-constellation-nonlive</t>
  </si>
  <si>
    <t>vf-grp-cpsa-pprd-cpsoi-15</t>
  </si>
  <si>
    <t>vf-grp-cpsa-pprd-cpsoi-16</t>
  </si>
  <si>
    <t>vf-grp-cpsa-prd-cpsoi-12</t>
  </si>
  <si>
    <t>vf-grp-cpsa-prd-cpsoi-14</t>
  </si>
  <si>
    <t>vf-grp-cpsa-prd-cpsoi-15</t>
  </si>
  <si>
    <t>vf-grp-cpsa-prd-cpsoi-16</t>
  </si>
  <si>
    <t>vf-grp-dts-pprd-api-layer</t>
  </si>
  <si>
    <t>vf-grp-dts-pprd-ml-01</t>
  </si>
  <si>
    <t>vf-grp-dts-prd-api-layer</t>
  </si>
  <si>
    <t>vf-grp-dynamo-dev-01</t>
  </si>
  <si>
    <t>vf-grp-dynamo-tst-01</t>
  </si>
  <si>
    <t>gb05001258</t>
  </si>
  <si>
    <t>vf-grp-mc2-beta-svcs</t>
  </si>
  <si>
    <t>MC2</t>
  </si>
  <si>
    <t>vf-grp-mc2svcs-lab</t>
  </si>
  <si>
    <t>vf-grp-mc2svcs-live</t>
  </si>
  <si>
    <t>vf-grp-mc2svcs-nonlive</t>
  </si>
  <si>
    <t>vf-grp-mc2sv-live</t>
  </si>
  <si>
    <t>vf-grp-mc2sv-nonlive</t>
  </si>
  <si>
    <t>vf-grp-pcs-dev-qualys-01</t>
  </si>
  <si>
    <t>vf-grp-pcs-prd-qualys-01</t>
  </si>
  <si>
    <t>vf-grp-pcs-tst4-pts-4419</t>
  </si>
  <si>
    <t>vf-grp-pcs-tst-portal</t>
  </si>
  <si>
    <t>vf-grp-sdbx-prd-vfasandbox</t>
  </si>
  <si>
    <t>it16890850</t>
  </si>
  <si>
    <t>vf-grp-tic-lab-sandbox</t>
  </si>
  <si>
    <t>gb05005460</t>
  </si>
  <si>
    <t>vf-ie-vismon-pprd-vismontool</t>
  </si>
  <si>
    <t>vf-infbeta-ca-openlab</t>
  </si>
  <si>
    <t>vf-infbeta-dhk-0b0c</t>
  </si>
  <si>
    <t>vf-inf-ca-lab</t>
  </si>
  <si>
    <t>vf-inf-ca-live</t>
  </si>
  <si>
    <t>vf-inf-ca-nonlive</t>
  </si>
  <si>
    <t>vf-inf-ca-openlab</t>
  </si>
  <si>
    <t>vf-inf-datahub</t>
  </si>
  <si>
    <t>vf-inf-dhk</t>
  </si>
  <si>
    <t>vf-it-mc2-nonlive</t>
  </si>
  <si>
    <t>vf-pt-ngbi-nonlive-anvil</t>
  </si>
  <si>
    <t>vf-sk-datahub-fa06</t>
  </si>
  <si>
    <t>vf-sk-dhk-ee9b</t>
  </si>
  <si>
    <t>vf-wfmuk-eds-nonlive</t>
  </si>
  <si>
    <t>vf-cis-ngbi-alpha-anvil</t>
  </si>
  <si>
    <t>vf-cis-ngbi-beta-anvil</t>
  </si>
  <si>
    <t>vf-de-mc2-lab</t>
  </si>
  <si>
    <t>vf-de-mc2-live</t>
  </si>
  <si>
    <t>vf-de-ngbi-dev-gen-01</t>
  </si>
  <si>
    <t>de04108402</t>
  </si>
  <si>
    <t>vf-de-ngbi-mgt-kms</t>
  </si>
  <si>
    <t>vf-de-ngbi-mgt-ops</t>
  </si>
  <si>
    <t>vf-de-ngbi-pprd-gen-01</t>
  </si>
  <si>
    <t>vf-de-ngbi-prd-gen-01</t>
  </si>
  <si>
    <t>vf-de-ngbi-tst-gen-01</t>
  </si>
  <si>
    <t>vf-de-puz-lab</t>
  </si>
  <si>
    <t>Puzzle</t>
  </si>
  <si>
    <t>vf-de-puz-live</t>
  </si>
  <si>
    <t>vf-de-puz-nonlive</t>
  </si>
  <si>
    <t>vf-de-reservations-mgt</t>
  </si>
  <si>
    <t>vf-devie-wfm-lab</t>
  </si>
  <si>
    <t>vf-devie-wfm-live</t>
  </si>
  <si>
    <t>vf-devie-wfm-nonlive</t>
  </si>
  <si>
    <t>vf-es-itdisp-dev-e2e-analyt</t>
  </si>
  <si>
    <t>ES00530047</t>
  </si>
  <si>
    <t>vf-es-itdisp-lab-rem-ia</t>
  </si>
  <si>
    <t>vf-grp-cpsa-pprd-cpsoi-17</t>
  </si>
  <si>
    <t>vf-grp-cpsa-pprd-tools-01</t>
  </si>
  <si>
    <t>vf-grp-cpsa-prd-storage-01</t>
  </si>
  <si>
    <t>vf-grp-cpsa-prd-tools-01</t>
  </si>
  <si>
    <t>vf-grp-dxl-dev-apigeesaas</t>
  </si>
  <si>
    <t>vf-grp-dynamo-beta-upgrade-01</t>
  </si>
  <si>
    <t>vf-grp-dynamo-dev-theboss-01</t>
  </si>
  <si>
    <t>vf-grp-dynamo-lab-lm</t>
  </si>
  <si>
    <t>vf-grp-dynamo-pprd-theboss-01</t>
  </si>
  <si>
    <t>vf-grp-dynamo-prd-theboss-01</t>
  </si>
  <si>
    <t>vf-grp-dynamo-zeta-upgrade-01</t>
  </si>
  <si>
    <t>vf-grp-mc2compute-lab</t>
  </si>
  <si>
    <t>vf-grp-mc2compute-live</t>
  </si>
  <si>
    <t>vf-grp-mc2compute-nonlive</t>
  </si>
  <si>
    <t>vf-grp-nucleus-dev-sweeper</t>
  </si>
  <si>
    <t>vf-grp-pcs-tst-qualys-01</t>
  </si>
  <si>
    <t>vf-grp-rtm-pprd-cmek</t>
  </si>
  <si>
    <t>vf-grp-rtm-prd-cmek</t>
  </si>
  <si>
    <t>vf-grp-taas-pprd-apigee</t>
  </si>
  <si>
    <t>vf-grp-test-tst-ims-srv-dv</t>
  </si>
  <si>
    <t>vf-grp-vseca-mgt-keys</t>
  </si>
  <si>
    <t>vf-grp-vtdata-nonlive-data-poc</t>
  </si>
  <si>
    <t>de91731000</t>
  </si>
  <si>
    <t>vf-it-dna-prd</t>
  </si>
  <si>
    <t>it01003852</t>
  </si>
  <si>
    <t>vf-it-mc2-lab</t>
  </si>
  <si>
    <t>vf-it-mc2-live</t>
  </si>
  <si>
    <t>vf-it-tobi-tst-stt</t>
  </si>
  <si>
    <t>vf-pt-ngbi-lab-anvil</t>
  </si>
  <si>
    <t>vf-pt-ngbi-live-anvil</t>
  </si>
  <si>
    <t>vf-pt-tech-live</t>
  </si>
  <si>
    <t>vf-uk-nucleus-dev-ddsandbox</t>
  </si>
  <si>
    <t>vf-uk-vseca-lab-prism</t>
  </si>
  <si>
    <t>VSECA</t>
  </si>
  <si>
    <t>gb07011075</t>
  </si>
  <si>
    <t>vf-uk-vseca-live-prism</t>
  </si>
  <si>
    <t>vf-wfmie-eds-live</t>
  </si>
  <si>
    <t>vf-wfmie-eds-nonlive</t>
  </si>
  <si>
    <t>pr17aff9fcc04c46b0</t>
  </si>
  <si>
    <t>vf-ca-wfm-nonlive</t>
  </si>
  <si>
    <t>vf-cis-evo-dev-env-vpc</t>
  </si>
  <si>
    <t>vf-cis-evo-dev-host-vpc</t>
  </si>
  <si>
    <t>vf-cis-evo-dev-nonsap-01</t>
  </si>
  <si>
    <t>vf-cis-evo-dev-sap-01</t>
  </si>
  <si>
    <t>vf-cis-evo-dev-sbx-sap-01</t>
  </si>
  <si>
    <t>vf-cis-evo-dev-sec-vpc</t>
  </si>
  <si>
    <t>vf-cis-evo-dev-ter</t>
  </si>
  <si>
    <t>gb05004072</t>
  </si>
  <si>
    <t>vf-cis-evo-lab-ter</t>
  </si>
  <si>
    <t>vf-cis-evo-mgt-devops-01</t>
  </si>
  <si>
    <t>vf-cis-evo-mgt-net-cmn-01</t>
  </si>
  <si>
    <t>vf-cis-evo-mgt-sec-cmn-01</t>
  </si>
  <si>
    <t>vf-cis-evo-mgt-shd-cmn-01</t>
  </si>
  <si>
    <t>vf-cis-evo-mgt-ter</t>
  </si>
  <si>
    <t>vf-cis-evo-prd-nonsap-01</t>
  </si>
  <si>
    <t>vf-cis-evo-prd-sap-01</t>
  </si>
  <si>
    <t>vf-cis-evo-tst-nonsap-01</t>
  </si>
  <si>
    <t>vf-cis-evo-tst-sap-01</t>
  </si>
  <si>
    <t>vf-cis-nucleus-dev-sol-eng</t>
  </si>
  <si>
    <t>vf-de-aom-dev-poc-01</t>
  </si>
  <si>
    <t>vf-de-aompoc-prd-aompoc</t>
  </si>
  <si>
    <t>vf-de-hra-lab</t>
  </si>
  <si>
    <t>vf-de-ita-lab</t>
  </si>
  <si>
    <t>vf-de-t5d-lab-001</t>
  </si>
  <si>
    <t>vf-de-train-lab</t>
  </si>
  <si>
    <t>vf-devde-fraud-dev</t>
  </si>
  <si>
    <t>vf-gned-nwpenergyib-live</t>
  </si>
  <si>
    <t>vf-gned-nwpenergyib-nonlive</t>
  </si>
  <si>
    <t>vf-grp-aib-dev-buildlive</t>
  </si>
  <si>
    <t>AIB</t>
  </si>
  <si>
    <t>vf-grp-aib-dev-buildnl</t>
  </si>
  <si>
    <t>vf-grp-aib-dev-datahub</t>
  </si>
  <si>
    <t>vf-grp-aib-dev-dhk</t>
  </si>
  <si>
    <t>vf-grp-aib-dev-lab</t>
  </si>
  <si>
    <t>vf-grp-aib-dev-live</t>
  </si>
  <si>
    <t>vf-grp-aib-dev-mirror</t>
  </si>
  <si>
    <t>vf-grp-aib-dev-nl</t>
  </si>
  <si>
    <t>vf-grp-aib-dev-orchstrate</t>
  </si>
  <si>
    <t>vf-grp-aib-dev-proxy</t>
  </si>
  <si>
    <t>vf-grp-aib-dev-publicips</t>
  </si>
  <si>
    <t>vf-grp-aib-dev-sharedpool</t>
  </si>
  <si>
    <t>vf-grp-aib-dev-vertx-imgs</t>
  </si>
  <si>
    <t>vf-grp-aib-live-lab</t>
  </si>
  <si>
    <t>vf-grp-aib-svcs-mirror</t>
  </si>
  <si>
    <t>vf-grp-aib-svcs-orchestrate</t>
  </si>
  <si>
    <t>vf-grp-aib-svcs-proxy</t>
  </si>
  <si>
    <t>vf-grp-aib-svcs-publicips</t>
  </si>
  <si>
    <t>vf-grp-aib-svcs-vertx-images</t>
  </si>
  <si>
    <t>vf-grp-aib-tst-buildlive</t>
  </si>
  <si>
    <t>vf-grp-aib-tst-buildnl</t>
  </si>
  <si>
    <t>vf-grp-aib-tst-datahub</t>
  </si>
  <si>
    <t>vf-grp-aib-tst-dhk</t>
  </si>
  <si>
    <t>vf-grp-aib-tst-lab</t>
  </si>
  <si>
    <t>vf-grp-aib-tst-live</t>
  </si>
  <si>
    <t>vf-grp-aib-tst-mirror</t>
  </si>
  <si>
    <t>vf-grp-aib-tst-nl</t>
  </si>
  <si>
    <t>vf-grp-aib-tst-orchstrate</t>
  </si>
  <si>
    <t>vf-grp-aib-tst-proxy</t>
  </si>
  <si>
    <t>vf-grp-aib-tst-publicips</t>
  </si>
  <si>
    <t>vf-grp-aib-tst-sharedpool</t>
  </si>
  <si>
    <t>vf-grp-aib-tst-vertx-imgs</t>
  </si>
  <si>
    <t>vf-grp-cloudnet-prd</t>
  </si>
  <si>
    <t>gb05005454</t>
  </si>
  <si>
    <t>vf-grp-cpsa-prd-cpsoi-17</t>
  </si>
  <si>
    <t>vf-grp-cyber-mgt-tools</t>
  </si>
  <si>
    <t>vf-grp-datahub-alpha</t>
  </si>
  <si>
    <t>vf-grp-datahub-beta</t>
  </si>
  <si>
    <t>vf-grp-dlplt-dev-dlp01</t>
  </si>
  <si>
    <t>hu01611299</t>
  </si>
  <si>
    <t>vf-grp-dynamo-live-build</t>
  </si>
  <si>
    <t>vf-grp-dynamo-nonlive-build</t>
  </si>
  <si>
    <t>vf-grp-gks-dev</t>
  </si>
  <si>
    <t>vf-grp-gks-prd</t>
  </si>
  <si>
    <t>vf-grp-infot-prd-vfid</t>
  </si>
  <si>
    <t>GB05001416</t>
  </si>
  <si>
    <t>vf-grp-neds-alpha-trusted</t>
  </si>
  <si>
    <t>vf-grp-neds-beta-trusted</t>
  </si>
  <si>
    <t>vf-grp-neds-datahub</t>
  </si>
  <si>
    <t>vf-grp-neds-datahub-dhk</t>
  </si>
  <si>
    <t>vf-grp-ngbi-dev-gen-01</t>
  </si>
  <si>
    <t>vf-grp-ngbi-live-anvil</t>
  </si>
  <si>
    <t>vf-grp-ngbi-nonlive-anvil</t>
  </si>
  <si>
    <t>vf-grp-ngbi-pprd-gen-01</t>
  </si>
  <si>
    <t>vf-grp-ngbi-prd-gen-01</t>
  </si>
  <si>
    <t>vf-grp-ngbi-tst-gen-01</t>
  </si>
  <si>
    <t>vf-grp-pcs-beta-sctst</t>
  </si>
  <si>
    <t>vf-grp-pcs-ecbrokenapi</t>
  </si>
  <si>
    <t>vf-grp-pcs-ecbrokenapi2</t>
  </si>
  <si>
    <t>vf-grp-pcs-tst-api-24</t>
  </si>
  <si>
    <t>vf-grp-pcs-tst-api-28</t>
  </si>
  <si>
    <t>vf-grp-pcs-tst-api-45</t>
  </si>
  <si>
    <t>vf-grp-pcs-tst-api-46</t>
  </si>
  <si>
    <t>vf-grp-pcs-tst-api-47</t>
  </si>
  <si>
    <t>vf-grp-pcs-tst-api-48</t>
  </si>
  <si>
    <t>vf-grp-pcs-tst-api-50</t>
  </si>
  <si>
    <t>vf-grp-pcs-tst-api-51</t>
  </si>
  <si>
    <t>vf-grp-pcs-tst-api-52</t>
  </si>
  <si>
    <t>vf-grp-pcs-tst-api-53</t>
  </si>
  <si>
    <t>vf-grp-pcs-tst-api-54</t>
  </si>
  <si>
    <t>vf-grp-pcs-tst-api-55</t>
  </si>
  <si>
    <t>vf-grp-pcs-tst-ec-4</t>
  </si>
  <si>
    <t>vf-grp-taas-pprd-api</t>
  </si>
  <si>
    <t>vf-grp-taas-pprd-taasapi</t>
  </si>
  <si>
    <t>vf-grp-taas-prd-api</t>
  </si>
  <si>
    <t>vf-grp-taas-prd-taasapi</t>
  </si>
  <si>
    <t>vf-grp-taas-tst-api</t>
  </si>
  <si>
    <t>vf-grp-ucc-live-processing</t>
  </si>
  <si>
    <t>vf-grp-ucc-live-storage-01</t>
  </si>
  <si>
    <t>vf-grp-ucc-live-visualize</t>
  </si>
  <si>
    <t>vf-grp-ucc-nonlive-processing</t>
  </si>
  <si>
    <t>vf-grp-ucc-nonlive-storage-01</t>
  </si>
  <si>
    <t>vf-grp-ucc-nonlive-visualize</t>
  </si>
  <si>
    <t>vf-grp-vai-prd-webapp-01</t>
  </si>
  <si>
    <t>gb05005456</t>
  </si>
  <si>
    <t>vf-grp-wfm-live</t>
  </si>
  <si>
    <t>vf-grp-wfm-nonlive</t>
  </si>
  <si>
    <t>vf-hu-tr-prd-archive</t>
  </si>
  <si>
    <t>vf-ie-neuron-dev-jant</t>
  </si>
  <si>
    <t>vf-it-ngbi-dev-dts-01</t>
  </si>
  <si>
    <t>vf-uk-gcpnetwork-prd</t>
  </si>
  <si>
    <t>vf-uk-gcpnetwork-tst</t>
  </si>
  <si>
    <t>vf-uk-gemini-dev-poc</t>
  </si>
  <si>
    <t>vf-wfm-ca-live</t>
  </si>
  <si>
    <t>vf-wfm-ca-nonlive</t>
  </si>
  <si>
    <t>vodafone-gci-partner-project</t>
  </si>
  <si>
    <t>gb05004963</t>
  </si>
  <si>
    <t>vf-al-mc2-live</t>
  </si>
  <si>
    <t>vf-al-mc2-nonlive</t>
  </si>
  <si>
    <t>vf-cis-evo-dev-sbx-nonsap-01</t>
  </si>
  <si>
    <t>vf-devuk-datahub</t>
  </si>
  <si>
    <t>vf-devuk-dhk</t>
  </si>
  <si>
    <t>vf-devuk-eds-live</t>
  </si>
  <si>
    <t>vf-devuk-vbuk-live</t>
  </si>
  <si>
    <t>vf-devuk-vbuk-nonlive</t>
  </si>
  <si>
    <t>vf-es-aib-cmr-rcm-buildlive</t>
  </si>
  <si>
    <t>ES00430033</t>
  </si>
  <si>
    <t>vf-es-aib-cmr-rcm-buildnl</t>
  </si>
  <si>
    <t>vf-es-aib-cmr-rcm-lab</t>
  </si>
  <si>
    <t>vf-es-aib-cmr-rcm-live</t>
  </si>
  <si>
    <t>vf-es-aib-cmr-rcm-nl</t>
  </si>
  <si>
    <t>vf-es-aib-common-sharedpool</t>
  </si>
  <si>
    <t>vf-grp-aib-dev-cb0944</t>
  </si>
  <si>
    <t>vf-grp-aib-prd-mirror</t>
  </si>
  <si>
    <t>vf-grp-aib-prd-orchestrate</t>
  </si>
  <si>
    <t>vf-grp-aib-prd-proxy</t>
  </si>
  <si>
    <t>vf-grp-aib-prd-publicips</t>
  </si>
  <si>
    <t>vf-grp-dlplt-prd-dlp-01</t>
  </si>
  <si>
    <t>vf-grp-pcs-dev-mgmt-reports-01</t>
  </si>
  <si>
    <t>vf-grp-pcs-tst-api-49</t>
  </si>
  <si>
    <t>vf-grp-rtm-pprd-sor</t>
  </si>
  <si>
    <t>vf-grp-rtm-prd-sor</t>
  </si>
  <si>
    <t>vf-grp-vrsbi-alpha</t>
  </si>
  <si>
    <t>vf-grp-vrsbi-lab</t>
  </si>
  <si>
    <t>vf-grp-vrsbi-live</t>
  </si>
  <si>
    <t>vf-grp-vrsbi-nonlive</t>
  </si>
  <si>
    <t>vf-it-aib-prd-cmr-nps-buildlv</t>
  </si>
  <si>
    <t>vf-it-aib-prd-cmr-nps-buildnl</t>
  </si>
  <si>
    <t>vf-it-aib-prd-cmr-nps-lab</t>
  </si>
  <si>
    <t>vf-it-aib-prd-cmr-nps-live</t>
  </si>
  <si>
    <t>vf-it-aib-prd-cmr-nps-nl</t>
  </si>
  <si>
    <t>vf-it-aib-prd-sharedpool</t>
  </si>
  <si>
    <t>vf-it-ca-nonlive-edh</t>
  </si>
  <si>
    <t>vf-it-copsapi-live</t>
  </si>
  <si>
    <t>it01003281</t>
  </si>
  <si>
    <t>vf-it-cops-nonlive</t>
  </si>
  <si>
    <t>it01001666</t>
  </si>
  <si>
    <t>vf-it-speechanalytics-tst</t>
  </si>
  <si>
    <t>vf-ro-mc2-live</t>
  </si>
  <si>
    <t>Mc2</t>
  </si>
  <si>
    <t>vf-ro-mc2-nonlive</t>
  </si>
  <si>
    <t>vf-cis-evo-tst-sap-ter-01</t>
  </si>
  <si>
    <t>vf-cps-ca-lab</t>
  </si>
  <si>
    <t>vf-cps-ca-live</t>
  </si>
  <si>
    <t>vf-cps-ca-nonlive</t>
  </si>
  <si>
    <t>vf-cps-ca-openlab</t>
  </si>
  <si>
    <t>vf-cps-datahub</t>
  </si>
  <si>
    <t>vf-cps-dhk</t>
  </si>
  <si>
    <t>vf-es-rrhh-nonlive</t>
  </si>
  <si>
    <t>es00220001</t>
  </si>
  <si>
    <t>vf-gned-ads-live-ads</t>
  </si>
  <si>
    <t>vf-grp-aib-dev-lm11-lab</t>
  </si>
  <si>
    <t>vf-grp-aib-prd-ads-dt-buildlv</t>
  </si>
  <si>
    <t>vf-grp-aib-prd-ads-dt-buildnl</t>
  </si>
  <si>
    <t>vf-grp-aib-prd-ads-dt-lab</t>
  </si>
  <si>
    <t>vf-grp-aib-prd-ads-dt-live</t>
  </si>
  <si>
    <t>vf-grp-aib-prd-ads-dt-nl</t>
  </si>
  <si>
    <t>vf-grp-aib-prd-sharedpool</t>
  </si>
  <si>
    <t>vf-grp-cpsa-pprd-cpsoi-18</t>
  </si>
  <si>
    <t>vf-grp-cpsa-prd-cpsoi-18</t>
  </si>
  <si>
    <t>vf-grp-evo-prd-billing-bqexp</t>
  </si>
  <si>
    <t>vf-grp-neds-alpha-dmz</t>
  </si>
  <si>
    <t>vf-grp-neds-alpha-kms</t>
  </si>
  <si>
    <t>vf-grp-neds-alpha-staging</t>
  </si>
  <si>
    <t>vf-grp-neds-alpha-untrusted</t>
  </si>
  <si>
    <t>vf-grp-neds-live-trusted</t>
  </si>
  <si>
    <t>vf-grp-neds-nonlive-trusted</t>
  </si>
  <si>
    <t>vf-grp-nucleus-mgt-swpr</t>
  </si>
  <si>
    <t>vf-grp-pcs-dev-demo-sc-03</t>
  </si>
  <si>
    <t>vf-grp-taas-dev-taasdev</t>
  </si>
  <si>
    <t>GB05005045</t>
  </si>
  <si>
    <t>vf-grp-taas-dev-taastst</t>
  </si>
  <si>
    <t>vf-grp-taas-prd-taasgcp</t>
  </si>
  <si>
    <t>vf-grp-vtdata-dev-ana01</t>
  </si>
  <si>
    <t>vf-it-edh-live</t>
  </si>
  <si>
    <t>it01008114</t>
  </si>
  <si>
    <t>vf-it-edh-nonlive</t>
  </si>
  <si>
    <t>vf-it-speechanalytics-prd</t>
  </si>
  <si>
    <t>vf-uk-ngbi-dev-ml-01</t>
  </si>
  <si>
    <t>vf-uk-ngbi-dev-ml-a</t>
  </si>
  <si>
    <t>vf-uk-ngbi-dev-ml-b</t>
  </si>
  <si>
    <t>vf-uk-ngbi-dev-shrd-01</t>
  </si>
  <si>
    <t>vf-uk-ngbi-dev-shrd-a</t>
  </si>
  <si>
    <t>vf-uk-ngbi-dev-shrd-b</t>
  </si>
  <si>
    <t>vf-uk-raid-prd</t>
  </si>
  <si>
    <t>gb07081601</t>
  </si>
  <si>
    <t>vf-uk-raid-prd-kms</t>
  </si>
  <si>
    <t>vf-cis-ngbi-dev-pta</t>
  </si>
  <si>
    <t>vf-cis-ngbi-dev-ptb</t>
  </si>
  <si>
    <t>vf-de-hra-live</t>
  </si>
  <si>
    <t>vf-de-mozart-dev</t>
  </si>
  <si>
    <t>vf-grp-aib-dev-lm12-lab</t>
  </si>
  <si>
    <t>vf-grp-aib-dev-lm12-live</t>
  </si>
  <si>
    <t>vf-grp-aib-dev-lm12-nl</t>
  </si>
  <si>
    <t>vf-grp-aib-dev-lm13-lab</t>
  </si>
  <si>
    <t>vf-grp-aib-dev-lm13-live</t>
  </si>
  <si>
    <t>vf-grp-aib-dev-lm13-nl</t>
  </si>
  <si>
    <t>vf-grp-vtdata-nonlive</t>
  </si>
  <si>
    <t>vf-it-aib-prd-ads-nps-lab</t>
  </si>
  <si>
    <t>Aib</t>
  </si>
  <si>
    <t>GB05003595</t>
  </si>
  <si>
    <t>vf-it-aib-prd-ads-nps-live</t>
  </si>
  <si>
    <t>vf-it-aib-prd-ads-nps-nl</t>
  </si>
  <si>
    <t>vf-grp-pcs-tst-ec-2</t>
  </si>
  <si>
    <t>vf-cis-evo-dev-sbx-nsap01</t>
  </si>
  <si>
    <t>vf-grp-pcs-tst-api-40</t>
  </si>
  <si>
    <t>vf-grp-pcs-tst-ec-7</t>
  </si>
  <si>
    <t>vf-grp-pcs-tst-api-30</t>
  </si>
  <si>
    <t>vf-grp-pcs-tst-ec13</t>
  </si>
  <si>
    <t>vf-grp-pcs-tst-ec-3</t>
  </si>
  <si>
    <t>vf-grp-pcs-tst-ec17</t>
  </si>
  <si>
    <t>vf-grp-pcs-tst-api-22</t>
  </si>
  <si>
    <t>vf-grp-pcs-tst-essctct-api</t>
  </si>
  <si>
    <t>vf-grp-pcs-tst-ec-6</t>
  </si>
  <si>
    <t>vf-grp-pcs-tst-api-21</t>
  </si>
  <si>
    <t>vf-grp-pcs-tst-ec15</t>
  </si>
  <si>
    <t>vf-grp-pcs-tst-esscntct</t>
  </si>
  <si>
    <t>vf-grp-pcs-tst-ec19</t>
  </si>
  <si>
    <t>vf-grp-pcs-tst-ec21</t>
  </si>
  <si>
    <t>vf-grp-pcs-tst-ec-5</t>
  </si>
  <si>
    <t>vf-grp-pcs-tst-ec12</t>
  </si>
  <si>
    <t>vf-grp-pcs-tst-ec20</t>
  </si>
  <si>
    <t>vf-grp-pcs-tst-ec14</t>
  </si>
  <si>
    <t>vf-grp-pcs-tst-ec-8</t>
  </si>
  <si>
    <t>vf-grp-pcs-tst-api-23</t>
  </si>
  <si>
    <t>vf-grp-nucleus-dev-jant</t>
  </si>
  <si>
    <t>vf-grp-pcs-tst-api-20</t>
  </si>
  <si>
    <t>vf-grp-pcs-tst-ec16</t>
  </si>
  <si>
    <t>vf-grp-aib-tst-orch-lab</t>
  </si>
  <si>
    <t>vf-grp-aib-dev-orch-lab</t>
  </si>
  <si>
    <t>vf-grp-aib-tst-orch-nl</t>
  </si>
  <si>
    <t>vf-grp-aib-tst-orch-buildlive</t>
  </si>
  <si>
    <t>vf-grp-pcs-dev-pts-5378</t>
  </si>
  <si>
    <t>vf-grp-aib-dev-orch-buildnl</t>
  </si>
  <si>
    <t>vf-grp-aib-dev-orch-buildlive</t>
  </si>
  <si>
    <t>vf-grp-pcs-dev-pts-5283</t>
  </si>
  <si>
    <t>vf-grp-aib-dev-orch-nl</t>
  </si>
  <si>
    <t>vf-grp-aib-tst-26363</t>
  </si>
  <si>
    <t>vf-grp-aib-tst-orch-live</t>
  </si>
  <si>
    <t>vf-grp-aib-dev-orch-live</t>
  </si>
  <si>
    <t>vf-grp-aib-tst-orch-buildnl</t>
  </si>
  <si>
    <t>vf-it-ca-nonlive-cops</t>
  </si>
  <si>
    <t>vf-grp-pcs-tst-autorem-03</t>
  </si>
  <si>
    <t>vf-it-ca-live-cops-api</t>
  </si>
  <si>
    <t>vf-grp-aib-dev-njs1-buildnl</t>
  </si>
  <si>
    <t>vf-grp-aib-dev-lm8-live</t>
  </si>
  <si>
    <t>vf-grp-aib-dev-lm1-buildlv</t>
  </si>
  <si>
    <t>vf-grp-aib-dev-lm5-buildnl</t>
  </si>
  <si>
    <t>vf-grp-aib-dev-tftest-buildlv</t>
  </si>
  <si>
    <t>vf-grp-pcs-dev-schema-tst</t>
  </si>
  <si>
    <t>vf-grp-aib-dev-tftest-buildnl</t>
  </si>
  <si>
    <t>vf-grp-aib-dev-lm10-live</t>
  </si>
  <si>
    <t>vf-grp-aib-dev-lm5-buildlv</t>
  </si>
  <si>
    <t>vf-grp-aib-dev-lm8-buildnl</t>
  </si>
  <si>
    <t>vf-grp-aib-dev-lm1-nl</t>
  </si>
  <si>
    <t>vf-grp-aib-dev-lm3-buildnl</t>
  </si>
  <si>
    <t>vf-grp-aib-dev-lm7-nl</t>
  </si>
  <si>
    <t>vf-grp-aib-dev-lm4-lab</t>
  </si>
  <si>
    <t>vf-grp-aib-dev-lm5-live</t>
  </si>
  <si>
    <t>vf-grp-aib-dev-lm5-lab</t>
  </si>
  <si>
    <t>vf-grp-aib-dev-lm2-nl</t>
  </si>
  <si>
    <t>vf-grp-aib-dev-njs1-buildlv</t>
  </si>
  <si>
    <t>vf-grp-aib-dev-njs1-lab</t>
  </si>
  <si>
    <t>vf-grp-aib-dev-lm11-buildlv</t>
  </si>
  <si>
    <t>vf-grp-aib-dev-lm1-lab</t>
  </si>
  <si>
    <t>vf-grp-aib-dev-lm3-buildlv</t>
  </si>
  <si>
    <t>vf-grp-aib-dev-lm6-lab</t>
  </si>
  <si>
    <t>vf-grp-aib-dev-lm4-buildnl</t>
  </si>
  <si>
    <t>vf-grp-aib-dev-lm3-live</t>
  </si>
  <si>
    <t>vf-grp-aib-dev-lm5-nl</t>
  </si>
  <si>
    <t>vf-grp-aib-dev-lm4-nl</t>
  </si>
  <si>
    <t>vf-grp-aib-dev-tftest-live</t>
  </si>
  <si>
    <t>vf-grp-aib-dev-lm10-buildlv</t>
  </si>
  <si>
    <t>vf-grp-pcs-dev-schema-tst1</t>
  </si>
  <si>
    <t>vf-grp-aib-dev-lm11-buildnl</t>
  </si>
  <si>
    <t>vf-grp-aib-dev-lm2-live</t>
  </si>
  <si>
    <t>vf-grp-aib-dev-lm9-buildnl</t>
  </si>
  <si>
    <t>vf-grp-aib-dev-lm11-nl</t>
  </si>
  <si>
    <t>vf-grp-aib-dev-lm8-lab</t>
  </si>
  <si>
    <t>vf-grp-aib-dev-lm10-nl</t>
  </si>
  <si>
    <t>vf-grp-aib-dev-lm8-buildlv</t>
  </si>
  <si>
    <t>vf-grp-aib-dev-lm7-lab</t>
  </si>
  <si>
    <t>vf-grp-aib-dev-lm2-buildnl</t>
  </si>
  <si>
    <t>vf-grp-aib-dev-lm10-buildnl</t>
  </si>
  <si>
    <t>vf-grp-aib-dev-lm6-live</t>
  </si>
  <si>
    <t>vf-grp-aib-dev-lm7-buildlv</t>
  </si>
  <si>
    <t>vf-grp-aib-dev-lm9-lab</t>
  </si>
  <si>
    <t>vf-grp-aib-dev-lm6-buildnl</t>
  </si>
  <si>
    <t>vf-grp-aib-dev-lm9-buildlv</t>
  </si>
  <si>
    <t>vf-grp-aib-dev-lm11-live</t>
  </si>
  <si>
    <t>vf-grp-aib-dev-lm3-nl</t>
  </si>
  <si>
    <t>vf-grp-aib-dev-lm3-lab</t>
  </si>
  <si>
    <t>vf-grp-aib-dev-lm8-nl</t>
  </si>
  <si>
    <t>vf-grp-aib-dev-lm2-buildlv</t>
  </si>
  <si>
    <t>vf-grp-aib-dev-lm1-live</t>
  </si>
  <si>
    <t>vf-grp-pcs-dev-schema-tst2</t>
  </si>
  <si>
    <t>vf-grp-aib-dev-lm4-buildlv</t>
  </si>
  <si>
    <t>vf-grp-pcs-dev-sctst-3103</t>
  </si>
  <si>
    <t>vf-grp-aib-dev-lm7-live</t>
  </si>
  <si>
    <t>vf-grp-aib-dev-njs1-nl</t>
  </si>
  <si>
    <t>vf-grp-aib-dev-lm1-buildnl</t>
  </si>
  <si>
    <t>vf-grp-aib-dev-lm6-nl</t>
  </si>
  <si>
    <t>vf-grp-aib-dev-lm6-buildlv</t>
  </si>
  <si>
    <t>vf-grp-aib-dev-lm9-live</t>
  </si>
  <si>
    <t>vf-grp-pcs-dev-schema-tst3</t>
  </si>
  <si>
    <t>vf-grp-aib-dev-lm2-lab</t>
  </si>
  <si>
    <t>vf-grp-aib-dev-lm10-lab</t>
  </si>
  <si>
    <t>vf-grp-aib-dev-lm9-nl</t>
  </si>
  <si>
    <t>vf-grp-aib-dev-tftest-nl</t>
  </si>
  <si>
    <t>vf-grp-aib-dev-njs1-live</t>
  </si>
  <si>
    <t>vf-grp-aib-dev-lm4-live</t>
  </si>
  <si>
    <t>vf-grp-aib-dev-tftest-lab</t>
  </si>
  <si>
    <t>vf-grp-aib-dev-lm7-buildnl</t>
  </si>
  <si>
    <t>vf-de-cop-lab</t>
  </si>
  <si>
    <t>vf-de-gen-lab</t>
  </si>
  <si>
    <t>vf-grp-aib-dev-lm12-buildlv</t>
  </si>
  <si>
    <t>vf-grp-aib-dev-lm12-buildnl</t>
  </si>
  <si>
    <t>vf-grp-aib-dev-lm13-buildlv</t>
  </si>
  <si>
    <t>vf-grp-aib-dev-lm13-buildnl</t>
  </si>
  <si>
    <t>vf-grp-aib-dev-njs3-lab</t>
  </si>
  <si>
    <t>vf-grp-aib-dev-njs3-nl</t>
  </si>
  <si>
    <t>vf-grp-pcs-tst-autorem-18</t>
  </si>
  <si>
    <t>vf-grp-voindia-prd-bill-bqexp</t>
  </si>
  <si>
    <t>vf-ie-ldr-dev</t>
  </si>
  <si>
    <t>IE02000762</t>
  </si>
  <si>
    <t>vf-it-aib-prd-ads-nps-buildlv</t>
  </si>
  <si>
    <t>vf-it-aib-prd-ads-nps-buildnl</t>
  </si>
  <si>
    <t>vf-uk-ngbi-pprd-ml-01</t>
  </si>
  <si>
    <t>vf-uk-ngbi-pprd-ml-a</t>
  </si>
  <si>
    <t>vf-uk-ngbi-pprd-ml-b</t>
  </si>
  <si>
    <t>vf-uk-ngbi-pprd-shrd-01</t>
  </si>
  <si>
    <t>vf-uk-ngbi-pprd-shrd-a</t>
  </si>
  <si>
    <t>vf-uk-ngbi-pprd-shrd-b</t>
  </si>
  <si>
    <t>vf-uk-ngbi-prd-ml-01</t>
  </si>
  <si>
    <t>vf-uk-ngbi-prd-ml-a</t>
  </si>
  <si>
    <t>vf-uk-ngbi-prd-ml-b</t>
  </si>
  <si>
    <t>vf-uk-ngbi-prd-shrd-01</t>
  </si>
  <si>
    <t>vf-uk-ngbi-prd-shrd-a</t>
  </si>
  <si>
    <t>vf-uk-ngbi-prd-shrd-b</t>
  </si>
  <si>
    <t>vf-uk-ngbi-tst-ml-01</t>
  </si>
  <si>
    <t>vf-uk-ngbi-tst-ml-a</t>
  </si>
  <si>
    <t>vf-uk-ngbi-tst-ml-b</t>
  </si>
  <si>
    <t>vf-uk-ngbi-tst-shrd-01</t>
  </si>
  <si>
    <t>vf-uk-ngbi-tst-shrd-a</t>
  </si>
  <si>
    <t>vf-uk-ngbi-tst-shrd-b</t>
  </si>
  <si>
    <t>vf-vrsbi-datahub</t>
  </si>
  <si>
    <t>vf-vrsbi-dhk</t>
  </si>
  <si>
    <t>vf-cis-evo-prd-cmn-dns-01</t>
  </si>
  <si>
    <t>vf-cis-evo-prd-sap-ter-01</t>
  </si>
  <si>
    <t>vf-cis-evo-tst-cmn-dns-01</t>
  </si>
  <si>
    <t>vf-cis-hr-dev-datagov</t>
  </si>
  <si>
    <t>vf-cis-hr-dev-lab</t>
  </si>
  <si>
    <t>vf-cis-hr-dev-live</t>
  </si>
  <si>
    <t>vf-cis-hr-dev-nonlive</t>
  </si>
  <si>
    <t>vf-cis-hr-tst-datagov</t>
  </si>
  <si>
    <t>vf-cis-hr-tst-lab</t>
  </si>
  <si>
    <t>vf-cis-hr-tst-live</t>
  </si>
  <si>
    <t>vf-cis-hr-tst-nonlive</t>
  </si>
  <si>
    <t>vf-de-aib-prd-cmr-nps-buildlv</t>
  </si>
  <si>
    <t>vf-de-aib-prd-cmr-nps-buildnl</t>
  </si>
  <si>
    <t>vf-de-aib-prd-cmr-nps-lab</t>
  </si>
  <si>
    <t>vf-de-aib-prd-cmr-nps-live</t>
  </si>
  <si>
    <t>vf-de-aib-prd-cmr-nps-nl</t>
  </si>
  <si>
    <t>vf-es-aib-prd-cip-cc9-buildlv</t>
  </si>
  <si>
    <t>vf-es-aib-prd-cip-cc9-buildnl</t>
  </si>
  <si>
    <t>vf-es-aib-prd-cip-cc9-lab</t>
  </si>
  <si>
    <t>vf-es-aib-prd-cip-cc9-live</t>
  </si>
  <si>
    <t>vf-es-aib-prd-cip-cc9-nl</t>
  </si>
  <si>
    <t>vf-es-aib-prd-cip-eg7-buildlv</t>
  </si>
  <si>
    <t>vf-es-aib-prd-cip-eg7-buildnl</t>
  </si>
  <si>
    <t>vf-es-aib-prd-cip-eg7-lab</t>
  </si>
  <si>
    <t>vf-es-aib-prd-cip-eg7-live</t>
  </si>
  <si>
    <t>vf-es-aib-prd-cip-eg7-nl</t>
  </si>
  <si>
    <t>vf-es-aib-prd-cip-qq0-buildlv</t>
  </si>
  <si>
    <t>vf-es-aib-prd-cip-qq0-buildnl</t>
  </si>
  <si>
    <t>vf-es-aib-prd-cip-qq0-lab</t>
  </si>
  <si>
    <t>vf-es-aib-prd-cip-qq0-live</t>
  </si>
  <si>
    <t>vf-es-aib-prd-cip-qq0-nl</t>
  </si>
  <si>
    <t>vf-es-aib-prd-cmr-nps-buildlv</t>
  </si>
  <si>
    <t>vf-es-aib-prd-cmr-nps-buildnl</t>
  </si>
  <si>
    <t>vf-es-aib-prd-cmr-nps-lab</t>
  </si>
  <si>
    <t>vf-es-aib-prd-cmr-nps-live</t>
  </si>
  <si>
    <t>vf-es-aib-prd-cmr-nps-nl</t>
  </si>
  <si>
    <t>vf-grp-aib-dev-lm20-buildlv</t>
  </si>
  <si>
    <t>vf-grp-aib-dev-lm20-buildnl</t>
  </si>
  <si>
    <t>vf-grp-aib-dev-lm20-lab</t>
  </si>
  <si>
    <t>vf-grp-aib-dev-lm20-live</t>
  </si>
  <si>
    <t>vf-grp-aib-dev-lm20-nl</t>
  </si>
  <si>
    <t>vf-grp-aib-dev-lm21-buildlv</t>
  </si>
  <si>
    <t>vf-grp-aib-dev-lm21-buildnl</t>
  </si>
  <si>
    <t>vf-grp-aib-dev-lm21-lab</t>
  </si>
  <si>
    <t>vf-grp-aib-dev-lm21-live</t>
  </si>
  <si>
    <t>vf-grp-aib-dev-lm21-nl</t>
  </si>
  <si>
    <t>vf-grp-aib-dev-lm22-buildnl</t>
  </si>
  <si>
    <t>vf-grp-aib-dev-lm22-lab</t>
  </si>
  <si>
    <t>vf-grp-aib-dev-lm22-live</t>
  </si>
  <si>
    <t>vf-grp-aib-dev-lm22-nl</t>
  </si>
  <si>
    <t>vf-grp-cpsa-prd-cpsoi-13</t>
  </si>
  <si>
    <t>vf-grp-neds-beta-dmz</t>
  </si>
  <si>
    <t>vf-grp-neds-beta-kms</t>
  </si>
  <si>
    <t>vf-grp-neds-beta-staging</t>
  </si>
  <si>
    <t>vf-grp-neds-beta-untrusted</t>
  </si>
  <si>
    <t>vf-grp-nwvgsl-prd-bill-bqexp</t>
  </si>
  <si>
    <t>vf-grp-pcs-tst-autorem-15</t>
  </si>
  <si>
    <t>vf-grp-sss-dev-digiops</t>
  </si>
  <si>
    <t>GB05003672</t>
  </si>
  <si>
    <t>vf-grp-sss-prd-digiops</t>
  </si>
  <si>
    <t>vf-grp-vtdata-dev</t>
  </si>
  <si>
    <t>vf-grp-vtdata-dev-dhub</t>
  </si>
  <si>
    <t>vf-hrdev-datahub</t>
  </si>
  <si>
    <t>vf-hrdev-dhk</t>
  </si>
  <si>
    <t>vf-hrtst-datahub</t>
  </si>
  <si>
    <t>vf-it-aib-prd-cmr-np2-buildlv</t>
  </si>
  <si>
    <t>GB05003071</t>
  </si>
  <si>
    <t>vf-it-aib-prd-cmr-np2-buildnl</t>
  </si>
  <si>
    <t>vf-it-aib-prd-cmr-np2-lab</t>
  </si>
  <si>
    <t>vf-it-aib-prd-cmr-np2-live</t>
  </si>
  <si>
    <t>vf-it-aib-prd-cmr-np2-nl</t>
  </si>
  <si>
    <t>vf-pt-aib-prd-cmr-nps-buildnl</t>
  </si>
  <si>
    <t>vf-pt-aib-prd-cmr-nps-lab</t>
  </si>
  <si>
    <t>vf-pt-aib-prd-cmr-nps-live</t>
  </si>
  <si>
    <t>vf-pt-aib-prd-cmr-nps-nl</t>
  </si>
  <si>
    <t>vf-al-aib-prd-cmr-nps-buildlv</t>
  </si>
  <si>
    <t>vf-al-aib-prd-cmr-nps-buildnl</t>
  </si>
  <si>
    <t>vf-al-aib-prd-cmr-nps-lab</t>
  </si>
  <si>
    <t>vf-al-aib-prd-cmr-nps-live</t>
  </si>
  <si>
    <t>vf-al-aib-prd-cmr-nps-nl</t>
  </si>
  <si>
    <t>vf-cip-hrapps-dev-live</t>
  </si>
  <si>
    <t>vf-cip-hrapps-prd-live</t>
  </si>
  <si>
    <t>vf-cip-hrapps-prd-nonlive</t>
  </si>
  <si>
    <t>vf-cip-hrapps-tst-live</t>
  </si>
  <si>
    <t>vf-cz-aib-prd-cmr-nps-buildlv</t>
  </si>
  <si>
    <t>CZ00402002</t>
  </si>
  <si>
    <t>vf-cz-aib-prd-cmr-nps-buildnl</t>
  </si>
  <si>
    <t>vf-cz-aib-prd-cmr-nps-lab</t>
  </si>
  <si>
    <t>vf-cz-aib-prd-cmr-nps-live</t>
  </si>
  <si>
    <t>vf-cz-aib-prd-cmr-nps-nl</t>
  </si>
  <si>
    <t>vf-de-aib-prd-cmr-uat-buildlv</t>
  </si>
  <si>
    <t>vf-de-aib-prd-cmr-uat-buildnl</t>
  </si>
  <si>
    <t>vf-de-aib-prd-cmr-uat-lab</t>
  </si>
  <si>
    <t>vf-de-aib-prd-cmr-uat-live</t>
  </si>
  <si>
    <t>vf-de-aib-prd-cmr-uat-nl</t>
  </si>
  <si>
    <t>vf-gr-aib-prd-cmr-nps-buildlv</t>
  </si>
  <si>
    <t>vf-gr-aib-prd-cmr-nps-buildnl</t>
  </si>
  <si>
    <t>vf-gr-aib-prd-cmr-nps-lab</t>
  </si>
  <si>
    <t>vf-gr-aib-prd-cmr-nps-live</t>
  </si>
  <si>
    <t>vf-gr-aib-prd-cmr-nps-nl</t>
  </si>
  <si>
    <t>vf-grp-ads-alpha-pollux-sss</t>
  </si>
  <si>
    <t>vf-grp-ads-beta-pollux-sss</t>
  </si>
  <si>
    <t>vf-grp-ads-zeta-pollux-sss</t>
  </si>
  <si>
    <t>vf-grp-aib-dev-lm27-buildlv</t>
  </si>
  <si>
    <t>vf-grp-aib-dev-lm27-buildnl</t>
  </si>
  <si>
    <t>vf-grp-aib-dev-lm27-lab</t>
  </si>
  <si>
    <t>vf-grp-aib-dev-lm27-live</t>
  </si>
  <si>
    <t>vf-grp-aib-dev-lm27-nl</t>
  </si>
  <si>
    <t>vf-grp-aib-dev-lm30-buildlv</t>
  </si>
  <si>
    <t>vf-grp-aib-dev-lm30-buildnl</t>
  </si>
  <si>
    <t>vf-grp-aib-dev-lm30-lab</t>
  </si>
  <si>
    <t>vf-grp-aib-dev-lm30-live</t>
  </si>
  <si>
    <t>vf-grp-aib-dev-lm30-nl</t>
  </si>
  <si>
    <t>vf-grp-aib-dev-puz-ex1-buildlv</t>
  </si>
  <si>
    <t>vf-grp-aib-dev-puz-ex1-buildnl</t>
  </si>
  <si>
    <t>vf-grp-aib-dev-puz-ex1-lab</t>
  </si>
  <si>
    <t>vf-grp-aib-dev-puz-ex1-live</t>
  </si>
  <si>
    <t>vf-grp-aib-dev-puz-ex1-nl</t>
  </si>
  <si>
    <t>vf-grp-aib-dev-puz-ex2-buildlv</t>
  </si>
  <si>
    <t>vf-grp-aib-dev-puz-ex2-buildnl</t>
  </si>
  <si>
    <t>vf-grp-aib-dev-puz-ex2-lab</t>
  </si>
  <si>
    <t>vf-grp-aib-dev-puz-ex2-live</t>
  </si>
  <si>
    <t>vf-grp-aib-dev-puz-ex2-nl</t>
  </si>
  <si>
    <t>vf-grp-aib-dev-puz-ex3-buildlv</t>
  </si>
  <si>
    <t>vf-grp-aib-dev-puz-ex3-buildnl</t>
  </si>
  <si>
    <t>vf-grp-aib-dev-puz-ex3-lab</t>
  </si>
  <si>
    <t>vf-grp-aib-dev-puz-ex3-live</t>
  </si>
  <si>
    <t>vf-grp-aib-dev-puz-ex3-nl</t>
  </si>
  <si>
    <t>vf-grp-aib-prd-al-sharedpool</t>
  </si>
  <si>
    <t>vf-grp-aib-prd-cz-sharedpool</t>
  </si>
  <si>
    <t>vf-grp-aib-prd-de-sharedpool</t>
  </si>
  <si>
    <t>vf-grp-aib-prd-es-sharedpool</t>
  </si>
  <si>
    <t>vf-grp-aib-prd-gr-sharedpool</t>
  </si>
  <si>
    <t>vf-grp-aib-prd-hu-sharedpool</t>
  </si>
  <si>
    <t>vf-grp-aib-prd-ie-sharedpool</t>
  </si>
  <si>
    <t>vf-grp-aib-prd-it-sharedpool</t>
  </si>
  <si>
    <t>vf-grp-aib-prd-pt-sharedpool</t>
  </si>
  <si>
    <t>vf-grp-aib-prd-uk-sharedpool</t>
  </si>
  <si>
    <t>vf-grp-atscale-alpha-dev</t>
  </si>
  <si>
    <t>gb05001235</t>
  </si>
  <si>
    <t>vf-grp-atscale-beta-dev</t>
  </si>
  <si>
    <t>vf-grp-atscale-zeta-dev</t>
  </si>
  <si>
    <t>vf-grp-ngbi-alpha-anvil</t>
  </si>
  <si>
    <t>vf-grp-ngbi-beta-anvil</t>
  </si>
  <si>
    <t>vf-grp-pcs-tst-uat-01</t>
  </si>
  <si>
    <t>vf-grp-rnd-dev-ai</t>
  </si>
  <si>
    <t>gb05003740</t>
  </si>
  <si>
    <t>vf-grp-taas-pprd-taasapipprd</t>
  </si>
  <si>
    <t>vf-grp-vai-pprd-02</t>
  </si>
  <si>
    <t>vf-grp-vtdatabroker-prd</t>
  </si>
  <si>
    <t>vf-grp-vtdatabroker-tst</t>
  </si>
  <si>
    <t>vf-grp-vtdata-prd</t>
  </si>
  <si>
    <t>vf-grp-vtdata-prd-dhub</t>
  </si>
  <si>
    <t>vf-grp-vtenv-nonlive-poc</t>
  </si>
  <si>
    <t>vf-hrtst-dhk</t>
  </si>
  <si>
    <t>vf-hu-aib-prd-cmr-nps-buildlv</t>
  </si>
  <si>
    <t>vf-hu-aib-prd-cmr-nps-buildnl</t>
  </si>
  <si>
    <t>vf-hu-aib-prd-cmr-nps-lab</t>
  </si>
  <si>
    <t>vf-hu-aib-prd-cmr-nps-live</t>
  </si>
  <si>
    <t>vf-hu-aib-prd-cmr-nps-nl</t>
  </si>
  <si>
    <t>vf-hu-tr-tst-non-live-aggr</t>
  </si>
  <si>
    <t>vf-hu-tr-tst-non-live-datahub</t>
  </si>
  <si>
    <t>vf-ie-aib-prd-cmr-nps-buildlv</t>
  </si>
  <si>
    <t>vf-ie-aib-prd-cmr-nps-buildnl</t>
  </si>
  <si>
    <t>vf-ie-aib-prd-cmr-nps-lab</t>
  </si>
  <si>
    <t>vf-ie-aib-prd-cmr-nps-live</t>
  </si>
  <si>
    <t>vf-ie-aib-prd-cmr-nps-nl</t>
  </si>
  <si>
    <t>vf-ie-aib-prd-mc2-clv-buildlv</t>
  </si>
  <si>
    <t>vf-ie-aib-prd-mc2-clv-buildnl</t>
  </si>
  <si>
    <t>vf-ie-aib-prd-mc2-clv-lab</t>
  </si>
  <si>
    <t>vf-ie-aib-prd-mc2-clv-live</t>
  </si>
  <si>
    <t>vf-ie-aib-prd-mc2-clv-nl</t>
  </si>
  <si>
    <t>vf-pollux-sss-alpha</t>
  </si>
  <si>
    <t>vf-pt-mc2-nonlive</t>
  </si>
  <si>
    <t>vf-uk-aib-prd-mc2-ngf-buildlv</t>
  </si>
  <si>
    <t>gb05001254</t>
  </si>
  <si>
    <t>vf-uk-aib-prd-mc2-ngf-buildnl</t>
  </si>
  <si>
    <t>vf-uk-aib-prd-mc2-ngf-lab</t>
  </si>
  <si>
    <t>vf-uk-aib-prd-mc2-ngf-live</t>
  </si>
  <si>
    <t>vf-uk-aib-prd-mc2-ngf-nl</t>
  </si>
  <si>
    <t>vf-uk-aib-prd-ukb-oob-buildlv</t>
  </si>
  <si>
    <t>GB07041500</t>
  </si>
  <si>
    <t>vf-uk-aib-prd-ukb-oob-buildnl</t>
  </si>
  <si>
    <t>gb07041500</t>
  </si>
  <si>
    <t>vf-uk-aib-prd-ukb-oob-lab</t>
  </si>
  <si>
    <t>vf-uk-aib-prd-ukb-oob-live</t>
  </si>
  <si>
    <t>vf-uk-aib-prd-ukb-oob-nl</t>
  </si>
  <si>
    <t>vf-cip-emsdmz-prd-live</t>
  </si>
  <si>
    <t>vf-cip-emsdmz-prd-nonlive</t>
  </si>
  <si>
    <t>vf-cis-hr-prd-datagov</t>
  </si>
  <si>
    <t>vf-cis-hr-prd-lab</t>
  </si>
  <si>
    <t>vf-cis-hr-prd-live</t>
  </si>
  <si>
    <t>vf-cis-hr-prd-nonlive</t>
  </si>
  <si>
    <t>vf-de-aib-dev-mc2-cfc-buildlv</t>
  </si>
  <si>
    <t>vf-de-aib-dev-mc2-cfc-buildnl</t>
  </si>
  <si>
    <t>vf-de-aib-dev-mc2-cfc-lab</t>
  </si>
  <si>
    <t>vf-de-aib-dev-mc2-cfc-live</t>
  </si>
  <si>
    <t>vf-de-aib-dev-mc2-cfc-nl</t>
  </si>
  <si>
    <t>vf-de-aib-prd-cmr-cmt-buildlv</t>
  </si>
  <si>
    <t>vf-de-aib-prd-cmr-cmt-buildnl</t>
  </si>
  <si>
    <t>vf-de-aib-prd-cmr-cmt-lab</t>
  </si>
  <si>
    <t>vf-de-aib-prd-cmr-cmt-live</t>
  </si>
  <si>
    <t>vf-de-aib-prd-cmr-cmt-nl</t>
  </si>
  <si>
    <t>vf-de-mozart-prd</t>
  </si>
  <si>
    <t>vf-de-mozart-tst</t>
  </si>
  <si>
    <t>vf-devde-aom-lab</t>
  </si>
  <si>
    <t>de04108923</t>
  </si>
  <si>
    <t>vf-devde-d2d-lab</t>
  </si>
  <si>
    <t>vf-devde-frits-lab</t>
  </si>
  <si>
    <t>vf-devde-hra-lab</t>
  </si>
  <si>
    <t>vf-devde-hra-live</t>
  </si>
  <si>
    <t>vf-es-aib-dev-cip-ts0-buildlv</t>
  </si>
  <si>
    <t>vf-es-aib-dev-cip-ts0-nl</t>
  </si>
  <si>
    <t>vf-es-aib-dev-cip-ts2-buildlv</t>
  </si>
  <si>
    <t>vf-es-aib-dev-cip-ts2-buildnl</t>
  </si>
  <si>
    <t>vf-es-aib-dev-cip-ts2-lab</t>
  </si>
  <si>
    <t>vf-es-aib-dev-cip-ts2-live</t>
  </si>
  <si>
    <t>vf-es-aib-dev-cip-ts2-nl</t>
  </si>
  <si>
    <t>vf-es-ca-alpha-lab</t>
  </si>
  <si>
    <t>vf-es-ca-beta-lab</t>
  </si>
  <si>
    <t>vf-es-ca-dev-nonlive</t>
  </si>
  <si>
    <t>vf-es-ca-nonlive-digital</t>
  </si>
  <si>
    <t>vf-es-innovalab-dev</t>
  </si>
  <si>
    <t>vf-gned-cias-dev</t>
  </si>
  <si>
    <t>vf-gned-nwpccs-live</t>
  </si>
  <si>
    <t>GB05005888</t>
  </si>
  <si>
    <t>vf-gned-nwpccs-nonlive</t>
  </si>
  <si>
    <t>vf-grp-ads-prd-aib-datahub</t>
  </si>
  <si>
    <t>vf-grp-ads-prd-aib-dhk</t>
  </si>
  <si>
    <t>vf-grp-aib-dev-puz-ex4-buildlv</t>
  </si>
  <si>
    <t>vf-grp-aib-dev-puz-ex4-buildnl</t>
  </si>
  <si>
    <t>vf-grp-aib-dev-puz-ex4-lab</t>
  </si>
  <si>
    <t>vf-grp-aib-dev-puz-ex4-live</t>
  </si>
  <si>
    <t>vf-grp-aib-dev-puz-ex4-nl</t>
  </si>
  <si>
    <t>vf-grp-aib-dev-puz-ex5-buildlv</t>
  </si>
  <si>
    <t>vf-grp-aib-dev-puz-ex5-buildnl</t>
  </si>
  <si>
    <t>vf-grp-aib-dev-puz-ex5-lab</t>
  </si>
  <si>
    <t>vf-grp-aib-dev-puz-ex5-live</t>
  </si>
  <si>
    <t>vf-grp-aib-dev-puz-ex5-nl</t>
  </si>
  <si>
    <t>vf-grp-aib-dev-puz-ex6-buildlv</t>
  </si>
  <si>
    <t>vf-grp-aib-dev-puz-ex6-buildnl</t>
  </si>
  <si>
    <t>vf-grp-aib-dev-puz-ex6-lab</t>
  </si>
  <si>
    <t>vf-grp-aib-dev-puz-ex6-live</t>
  </si>
  <si>
    <t>vf-grp-aib-dev-puz-ex6-nl</t>
  </si>
  <si>
    <t>vf-grp-aib-dev-puz-zz1-buildlv</t>
  </si>
  <si>
    <t>vf-grp-aib-dev-puz-zz1-buildnl</t>
  </si>
  <si>
    <t>vf-grp-aib-dev-puz-zz1-lab</t>
  </si>
  <si>
    <t>vf-grp-aib-dev-puz-zz1-live</t>
  </si>
  <si>
    <t>vf-grp-aib-dev-puz-zz1-nl</t>
  </si>
  <si>
    <t>vf-grp-aib-prd-ro-sharedpool</t>
  </si>
  <si>
    <t>vf-grp-cyber-mgt-toolspp</t>
  </si>
  <si>
    <t>vf-grp-dch-dev-bce</t>
  </si>
  <si>
    <t>vf-grp-dhk-alpha</t>
  </si>
  <si>
    <t>vf-grp-dts-mgt-de</t>
  </si>
  <si>
    <t>vf-grp-dts-pprd-de</t>
  </si>
  <si>
    <t>vf-grp-fnd-prod-lgbt-soteria</t>
  </si>
  <si>
    <t>lu07350500</t>
  </si>
  <si>
    <t>vf-grp-netp-prod-internal</t>
  </si>
  <si>
    <t>vf-grp-oitcollabarchlab-dev</t>
  </si>
  <si>
    <t>vf-grp-pcs-tst-vms-sc-aprvl</t>
  </si>
  <si>
    <t>vf-grp-taas-pprd-gcp</t>
  </si>
  <si>
    <t>vf-grp-taas-prd-gcp</t>
  </si>
  <si>
    <t>vf-grp-vseca-pprd-01</t>
  </si>
  <si>
    <t>vf-grp-vseca-prd-01</t>
  </si>
  <si>
    <t>vf-grp-vtdata-prd-sandbox</t>
  </si>
  <si>
    <t>vf-grp-vtdata-tst-sandbox</t>
  </si>
  <si>
    <t>vf-hu-tr-tst-non-live-aggr-e2e</t>
  </si>
  <si>
    <t>vf-ie-mc2-live</t>
  </si>
  <si>
    <t>vf-ie-mc2-nonlive</t>
  </si>
  <si>
    <t>vf-it-aib-prd-cmr-ua2-buildlv</t>
  </si>
  <si>
    <t>vf-it-aib-prd-cmr-ua2-buildnl</t>
  </si>
  <si>
    <t>vf-it-aib-prd-cmr-ua2-lab</t>
  </si>
  <si>
    <t>vf-it-aib-prd-cmr-ua2-live</t>
  </si>
  <si>
    <t>vf-it-aib-prd-cmr-ua2-nl</t>
  </si>
  <si>
    <t>vf-it-aib-tst-tst-ts37-buildlv</t>
  </si>
  <si>
    <t>vf-it-aib-tst-tst-ts37-buildnl</t>
  </si>
  <si>
    <t>vf-it-aib-tst-tst-ts37-lab</t>
  </si>
  <si>
    <t>vf-it-aib-tst-tst-ts37-live</t>
  </si>
  <si>
    <t>vf-it-aib-tst-tst-ts37-nl</t>
  </si>
  <si>
    <t>vf-it-aib-tst-tst-ts38-buildlv</t>
  </si>
  <si>
    <t>vf-it-aib-tst-tst-ts38-buildnl</t>
  </si>
  <si>
    <t>vf-it-aib-tst-tst-ts38-lab</t>
  </si>
  <si>
    <t>vf-it-aib-tst-tst-ts38-live</t>
  </si>
  <si>
    <t>vf-it-aib-tst-tst-ts38-nl</t>
  </si>
  <si>
    <t>vf-it-quality-nonlive-np</t>
  </si>
  <si>
    <t>IT01003227</t>
  </si>
  <si>
    <t>vf-it-vfa-live</t>
  </si>
  <si>
    <t>IT01002387</t>
  </si>
  <si>
    <t>vf-it-vfa-nonlive</t>
  </si>
  <si>
    <t>vf-pt-aib-prd-cmr-ds-buildlv</t>
  </si>
  <si>
    <t>vf-pt-aib-prd-cmr-ds-buildnl</t>
  </si>
  <si>
    <t>vf-pt-aib-prd-cmr-ds-lab</t>
  </si>
  <si>
    <t>vf-pt-aib-prd-cmr-ds-live</t>
  </si>
  <si>
    <t>vf-pt-aib-prd-cmr-ds-nl</t>
  </si>
  <si>
    <t>vf-pt-ds-vbu-live</t>
  </si>
  <si>
    <t>pt0024e100</t>
  </si>
  <si>
    <t>vf-ro-aib-prd-mc2-ibr-buildlv</t>
  </si>
  <si>
    <t>vf-ro-aib-prd-mc2-ibr-buildnl</t>
  </si>
  <si>
    <t>vf-ro-aib-prd-mc2-ibr-lab</t>
  </si>
  <si>
    <t>vf-ro-aib-prd-mc2-ibr-live</t>
  </si>
  <si>
    <t>vf-ro-aib-prd-mc2-ibr-nl</t>
  </si>
  <si>
    <t>vf-uk-aib-prd-mc2-ng1-lab</t>
  </si>
  <si>
    <t>vf-uk-aib-prd-mc2-ng1-live</t>
  </si>
  <si>
    <t>vf-uk-aib-prd-ukb-ob1-buildnl</t>
  </si>
  <si>
    <t>vf-uk-aib-prd-ukb-ob1-lab</t>
  </si>
  <si>
    <t>vf-uk-aib-prd-ukb-ob1-live</t>
  </si>
  <si>
    <t>vf-uk-eds-live</t>
  </si>
  <si>
    <t>EDS</t>
  </si>
  <si>
    <t>GB07041057</t>
  </si>
  <si>
    <t>vf-uk-nwp-dev</t>
  </si>
  <si>
    <t>vf-uk-nwp-dev-beacon</t>
  </si>
  <si>
    <t>vf-uk-vbuk-live</t>
  </si>
  <si>
    <t>vf-uk-vbuk-nonlive</t>
  </si>
  <si>
    <t>vf-al-aib-prd-cmr-prs-buildlv</t>
  </si>
  <si>
    <t>vf-al-aib-prd-cmr-prs-buildnl</t>
  </si>
  <si>
    <t>vf-al-aib-prd-cmr-prs-lab</t>
  </si>
  <si>
    <t>vf-al-aib-prd-cmr-prs-live</t>
  </si>
  <si>
    <t>vf-al-aib-prd-cmr-prs-nl</t>
  </si>
  <si>
    <t>vf-al-aom-test-pega-01</t>
  </si>
  <si>
    <t>AOM</t>
  </si>
  <si>
    <t>al00g00600</t>
  </si>
  <si>
    <t>vf-al-nwp-live</t>
  </si>
  <si>
    <t>Zeta</t>
  </si>
  <si>
    <t>AL00h02400</t>
  </si>
  <si>
    <t>vf-al-nwp-nonlive</t>
  </si>
  <si>
    <t>gb05005883</t>
  </si>
  <si>
    <t>vf-cip-apps-prd-live</t>
  </si>
  <si>
    <t>vf-cip-apps-prd-nonlive</t>
  </si>
  <si>
    <t>vf-cip-emsdmz-dhk</t>
  </si>
  <si>
    <t>vf-cip-siwo-dev-live</t>
  </si>
  <si>
    <t>vf-cis-dyn-alpha-anthos-01</t>
  </si>
  <si>
    <t>vf-cis-dyn-alpha-datahub</t>
  </si>
  <si>
    <t>vf-cis-dyn-alpha-desktop-01</t>
  </si>
  <si>
    <t>vf-cis-dyn-alpha-df-01</t>
  </si>
  <si>
    <t>vf-cis-dyn-alpha-dhk</t>
  </si>
  <si>
    <t>vf-cis-dyn-alpha-dp-01</t>
  </si>
  <si>
    <t>vf-cis-dyn-alpha-platform-hub</t>
  </si>
  <si>
    <t>vf-cis-dyn-beta-platform-hub</t>
  </si>
  <si>
    <t>vf-cis-dyn-prd-crt-ant-01</t>
  </si>
  <si>
    <t>vf-cis-dyn-prd-crt-df-01</t>
  </si>
  <si>
    <t>vf-cis-dyn-prd-crt-dp-01</t>
  </si>
  <si>
    <t>vf-cis-dyn-zeta-platform-hub</t>
  </si>
  <si>
    <t>vf-cis-rubik-dev-orchestrate</t>
  </si>
  <si>
    <t>vf-cis-rubik-dev-services</t>
  </si>
  <si>
    <t>vf-cis-rubik-prd-eaas-w2</t>
  </si>
  <si>
    <t>vf-cis-rubik-prd-eaas-w3</t>
  </si>
  <si>
    <t>vf-cis-rubik-prd-orchestrate</t>
  </si>
  <si>
    <t>vf-cis-rubik-prd-services</t>
  </si>
  <si>
    <t>vf-cis-rubik-tst-orchestrate</t>
  </si>
  <si>
    <t>vf-cis-rubik-tst-services</t>
  </si>
  <si>
    <t>vf-cpsa-datahub</t>
  </si>
  <si>
    <t>vf-cpsa-dhk</t>
  </si>
  <si>
    <t>vf-cz-aib-prd-cmr-rcm-buildlv</t>
  </si>
  <si>
    <t>vf-cz-aib-prd-cmr-rcm-buildnl</t>
  </si>
  <si>
    <t>vf-cz-aib-prd-cmr-rcm-lab</t>
  </si>
  <si>
    <t>vf-cz-aib-prd-cmr-rcm-live</t>
  </si>
  <si>
    <t>vf-cz-aib-prd-cmr-rcm-nl</t>
  </si>
  <si>
    <t>vf-cz-mc2-live</t>
  </si>
  <si>
    <t>vf-cz-mc2-nonlive</t>
  </si>
  <si>
    <t>vf-de-aib-prd-cmr-chn-buildlv</t>
  </si>
  <si>
    <t>vf-de-aib-prd-cmr-chn-buildnl</t>
  </si>
  <si>
    <t>vf-de-aib-prd-cmr-chn-lab</t>
  </si>
  <si>
    <t>vf-de-aib-prd-cmr-chn-live</t>
  </si>
  <si>
    <t>vf-de-aib-prd-cmr-chn-nl</t>
  </si>
  <si>
    <t>vf-de-aib-prd-cmr-clp-buildlv</t>
  </si>
  <si>
    <t>vf-de-aib-prd-cmr-clp-buildnl</t>
  </si>
  <si>
    <t>vf-de-aib-prd-cmr-clp-lab</t>
  </si>
  <si>
    <t>vf-de-aib-prd-cmr-clp-live</t>
  </si>
  <si>
    <t>vf-de-aib-prd-cmr-clp-nl</t>
  </si>
  <si>
    <t>vf-de-aib-prd-cmr-mat-buildlv</t>
  </si>
  <si>
    <t>vf-de-aib-prd-cmr-mat-buildnl</t>
  </si>
  <si>
    <t>vf-de-aib-prd-cmr-mat-lab</t>
  </si>
  <si>
    <t>vf-de-aib-prd-cmr-mat-live</t>
  </si>
  <si>
    <t>vf-de-aib-prd-cmr-mat-nl</t>
  </si>
  <si>
    <t>vf-de-aib-prd-cmr-ppm-buildlv</t>
  </si>
  <si>
    <t>vf-de-aib-prd-cmr-ppm-buildnl</t>
  </si>
  <si>
    <t>vf-de-aib-prd-cmr-ppm-lab</t>
  </si>
  <si>
    <t>vf-de-aib-prd-cmr-ppm-live</t>
  </si>
  <si>
    <t>vf-de-aib-prd-cmr-ppm-nl</t>
  </si>
  <si>
    <t>vf-de-aib-prd-cmr-rcd-buildlv</t>
  </si>
  <si>
    <t>vf-de-aib-prd-cmr-rcd-buildnl</t>
  </si>
  <si>
    <t>vf-de-aib-prd-cmr-rcd-lab</t>
  </si>
  <si>
    <t>vf-de-aib-prd-cmr-rcd-live</t>
  </si>
  <si>
    <t>vf-de-aib-prd-cmr-rcd-nl</t>
  </si>
  <si>
    <t>vf-de-aib-prd-cmr-rcm-buildlv</t>
  </si>
  <si>
    <t>vf-de-aib-prd-cmr-rcm-buildnl</t>
  </si>
  <si>
    <t>vf-de-aib-prd-cmr-rcm-lab</t>
  </si>
  <si>
    <t>vf-de-aib-prd-cmr-rcm-live</t>
  </si>
  <si>
    <t>vf-de-aib-prd-cmr-rcm-nl</t>
  </si>
  <si>
    <t>vf-de-aib-prd-nwp-noa-buildlv</t>
  </si>
  <si>
    <t>vf-de-aib-prd-nwp-noa-buildnl</t>
  </si>
  <si>
    <t>vf-de-aib-prd-nwp-noa-lab</t>
  </si>
  <si>
    <t>vf-de-aib-prd-nwp-noa-live</t>
  </si>
  <si>
    <t>vf-de-aib-prd-nwp-noa-nl</t>
  </si>
  <si>
    <t>vf-de-aom-tst-lab</t>
  </si>
  <si>
    <t>vf-de-bi-live</t>
  </si>
  <si>
    <t>de04102094</t>
  </si>
  <si>
    <t>vf-de-bi-nonlive</t>
  </si>
  <si>
    <t>vf-de-build-live</t>
  </si>
  <si>
    <t>vf-de-dgov-dev-col-01</t>
  </si>
  <si>
    <t>vf-de-dgov-mgt-net-01</t>
  </si>
  <si>
    <t>vf-de-dgov-mgt-sec-01</t>
  </si>
  <si>
    <t>vf-de-dgov-mgt-shd-01</t>
  </si>
  <si>
    <t>vf-de-dgov-pprd-col-01</t>
  </si>
  <si>
    <t>vf-de-dgov-prd-col-01</t>
  </si>
  <si>
    <t>vf-de-drn-lab</t>
  </si>
  <si>
    <t>vf-de-drn-live</t>
  </si>
  <si>
    <t>vf-de-frd-lab</t>
  </si>
  <si>
    <t>vf-de-fts-lab</t>
  </si>
  <si>
    <t>vf-de-noa-lab</t>
  </si>
  <si>
    <t>vf-de-nonlive-datahub</t>
  </si>
  <si>
    <t>vf-de-nonlive-dhk</t>
  </si>
  <si>
    <t>vf-de-nsg-live</t>
  </si>
  <si>
    <t>vf-de-selfsvc-prod-buc</t>
  </si>
  <si>
    <t>de04108609</t>
  </si>
  <si>
    <t>vf-de-sfsrv-test-ssv</t>
  </si>
  <si>
    <t>vf-devde-bi-lab</t>
  </si>
  <si>
    <t>vf-devde-drn-lab</t>
  </si>
  <si>
    <t>vf-devde-newco-lab</t>
  </si>
  <si>
    <t>vf-devde-nhorn-lab</t>
  </si>
  <si>
    <t>vf-devde-noa-lab</t>
  </si>
  <si>
    <t>vf-devde-nsg-lab</t>
  </si>
  <si>
    <t>DE04109811</t>
  </si>
  <si>
    <t>vf-devde-tableau-lab</t>
  </si>
  <si>
    <t>vf-de-xrfactory-sbox-xstream</t>
  </si>
  <si>
    <t>de04108900</t>
  </si>
  <si>
    <t>vf-es-aib-cmr-rcm-buildlv</t>
  </si>
  <si>
    <t>vf-es-aib-dev-cmr-pr2-buildlv</t>
  </si>
  <si>
    <t>vf-es-aib-dev-cmr-pr2-buildnl</t>
  </si>
  <si>
    <t>vf-es-aib-dev-cmr-pr2-lab</t>
  </si>
  <si>
    <t>vf-es-aib-dev-cmr-pr2-live</t>
  </si>
  <si>
    <t>vf-es-aib-dev-cmr-pr2-nl</t>
  </si>
  <si>
    <t>vf-es-aib-prd-cmr-ins-buildlv</t>
  </si>
  <si>
    <t>vf-es-aib-prd-cmr-ins-buildnl</t>
  </si>
  <si>
    <t>vf-es-aib-prd-cmr-ins-lab</t>
  </si>
  <si>
    <t>vf-es-aib-prd-cmr-ins-live</t>
  </si>
  <si>
    <t>vf-es-aib-prd-cmr-ins-nl</t>
  </si>
  <si>
    <t>vf-es-aib-prd-cmr-mi3-buildlv</t>
  </si>
  <si>
    <t>vf-es-aib-prd-cmr-mi3-buildnl</t>
  </si>
  <si>
    <t>vf-es-aib-prd-cmr-mi3-lab</t>
  </si>
  <si>
    <t>vf-es-aib-prd-cmr-mi3-live</t>
  </si>
  <si>
    <t>vf-es-aib-prd-cmr-mi3-nl</t>
  </si>
  <si>
    <t>vf-es-aib-prd-cmr-one-buildlv</t>
  </si>
  <si>
    <t>vf-es-aib-prd-cmr-one-buildnl</t>
  </si>
  <si>
    <t>vf-es-aib-prd-cmr-one-lab</t>
  </si>
  <si>
    <t>vf-es-aib-prd-cmr-one-live</t>
  </si>
  <si>
    <t>vf-es-aib-prd-cmr-one-nl</t>
  </si>
  <si>
    <t>vf-es-aib-prd-cmr-pre-buildlv</t>
  </si>
  <si>
    <t>vf-es-aib-prd-cmr-pre-buildnl</t>
  </si>
  <si>
    <t>vf-es-aib-prd-cmr-pre-lab</t>
  </si>
  <si>
    <t>vf-es-aib-prd-cmr-pre-live</t>
  </si>
  <si>
    <t>vf-es-aib-prd-cmr-pre-nl</t>
  </si>
  <si>
    <t>vf-es-aib-prd-cmr-qos-buildlv</t>
  </si>
  <si>
    <t>vf-es-aib-prd-cmr-qos-buildnl</t>
  </si>
  <si>
    <t>vf-es-aib-prd-cmr-qos-lab</t>
  </si>
  <si>
    <t>vf-es-aib-prd-cmr-qos-live</t>
  </si>
  <si>
    <t>vf-es-aib-prd-cmr-qos-nl</t>
  </si>
  <si>
    <t>vf-es-aib-prd-cmr-snt-buildlv</t>
  </si>
  <si>
    <t>vf-es-aib-prd-cmr-snt-buildnl</t>
  </si>
  <si>
    <t>vf-es-aib-prd-cmr-snt-lab</t>
  </si>
  <si>
    <t>vf-es-aib-prd-cmr-snt-live</t>
  </si>
  <si>
    <t>vf-es-aib-prd-cmr-snt-nl</t>
  </si>
  <si>
    <t>vf-es-aib-prd-cmr-wfi-buildlv</t>
  </si>
  <si>
    <t>vf-es-aib-prd-cmr-wfi-buildnl</t>
  </si>
  <si>
    <t>vf-es-aib-prd-cmr-wfi-lab</t>
  </si>
  <si>
    <t>vf-es-aib-prd-cmr-wfi-live</t>
  </si>
  <si>
    <t>vf-es-aib-prd-cmr-wfi-nl</t>
  </si>
  <si>
    <t>vf-es-digital-nonlive</t>
  </si>
  <si>
    <t>vf-gned-cias-alpha</t>
  </si>
  <si>
    <t>vf-gned-cias-beta</t>
  </si>
  <si>
    <t>vf-gned-cias-live</t>
  </si>
  <si>
    <t>vf-gned-cias-nonlive</t>
  </si>
  <si>
    <t>vf-gned-cias-tst</t>
  </si>
  <si>
    <t>vf-gned-codingt-cluster-alpha</t>
  </si>
  <si>
    <t>DE04102553</t>
  </si>
  <si>
    <t>vf-gned-codingt-cluster-beta</t>
  </si>
  <si>
    <t>de04102553</t>
  </si>
  <si>
    <t>vf-gned-codingt-cluster-live</t>
  </si>
  <si>
    <t>vf-gned-codingt-cluster-nl</t>
  </si>
  <si>
    <t>vf-gned-codingt-deploy-alpha</t>
  </si>
  <si>
    <t>vf-gned-codingt-deploy-beta</t>
  </si>
  <si>
    <t>vf-gned-codingt-deploy-live</t>
  </si>
  <si>
    <t>vf-gned-codingt-deploy-nl</t>
  </si>
  <si>
    <t>vf-gned-dsa-nonlive</t>
  </si>
  <si>
    <t>pt00748900</t>
  </si>
  <si>
    <t>vf-gned-nwp-beta-1</t>
  </si>
  <si>
    <t>vf-gned-nwp-beta-2</t>
  </si>
  <si>
    <t>vf-gned-nwpenergyedm-live</t>
  </si>
  <si>
    <t>vf-gned-nwpenergyedm-nonlive</t>
  </si>
  <si>
    <t>vf-gr-aib-prd-cmr-rcm-buildlv</t>
  </si>
  <si>
    <t>vf-gr-aib-prd-cmr-rcm-buildnl</t>
  </si>
  <si>
    <t>vf-gr-aib-prd-cmr-rcm-lab</t>
  </si>
  <si>
    <t>vf-gr-aib-prd-cmr-rcm-live</t>
  </si>
  <si>
    <t>vf-gr-aib-prd-cmr-rcm-nl</t>
  </si>
  <si>
    <t>vf-gr-dynamo-alpha</t>
  </si>
  <si>
    <t>vf-gr-mc2-live</t>
  </si>
  <si>
    <t>vf-gr-mc2-nonlive</t>
  </si>
  <si>
    <t>vf-grp-acoe-tst-dh-01</t>
  </si>
  <si>
    <t>vf-grp-aib-dev-cmr-asd-buildlv</t>
  </si>
  <si>
    <t>vf-grp-aib-dev-cmr-asd-buildnl</t>
  </si>
  <si>
    <t>vf-grp-aib-dev-cmr-asd-lab</t>
  </si>
  <si>
    <t>vf-grp-aib-dev-cmr-asd-live</t>
  </si>
  <si>
    <t>vf-grp-aib-dev-cmr-asd-nl</t>
  </si>
  <si>
    <t>vf-grp-aib-dev-cmr-tst-buildlv</t>
  </si>
  <si>
    <t>GB05003061</t>
  </si>
  <si>
    <t>vf-grp-aib-dev-cmr-tst-buildnl</t>
  </si>
  <si>
    <t>vf-grp-aib-dev-cmr-tst-lab</t>
  </si>
  <si>
    <t>vf-grp-aib-dev-cmr-tst-live</t>
  </si>
  <si>
    <t>vf-grp-aib-dev-cmr-tst-nl</t>
  </si>
  <si>
    <t>vf-grp-aib-dev-cmr-ttt-buildlv</t>
  </si>
  <si>
    <t>vf-grp-aib-dev-cmr-ttt-buildnl</t>
  </si>
  <si>
    <t>vf-grp-aib-dev-cmr-ttt-lab</t>
  </si>
  <si>
    <t>vf-grp-aib-dev-cmr-ttt-live</t>
  </si>
  <si>
    <t>vf-grp-aib-dev-cmr-ttt-nl</t>
  </si>
  <si>
    <t>vf-grp-aib-prd-ads-mkt-buildlv</t>
  </si>
  <si>
    <t>vf-grp-aib-prd-ads-mkt-buildnl</t>
  </si>
  <si>
    <t>vf-grp-aib-prd-ads-mkt-lab</t>
  </si>
  <si>
    <t>vf-grp-aib-prd-ads-mkt-live</t>
  </si>
  <si>
    <t>vf-grp-aib-prd-ads-mkt-nl</t>
  </si>
  <si>
    <t>vf-grp-aib-prd-ads-siw-buildlv</t>
  </si>
  <si>
    <t>vf-grp-aib-prd-ads-siw-buildnl</t>
  </si>
  <si>
    <t>vf-grp-aib-prd-ads-siw-lab</t>
  </si>
  <si>
    <t>vf-grp-aib-prd-ads-siw-live</t>
  </si>
  <si>
    <t>vf-grp-aib-prd-ads-siw-nl</t>
  </si>
  <si>
    <t>vf-grp-aib-prd-cmr-ad1-buildlv</t>
  </si>
  <si>
    <t>vf-grp-aib-prd-cmr-ad1-buildnl</t>
  </si>
  <si>
    <t>vf-grp-aib-prd-cmr-ad1-lab</t>
  </si>
  <si>
    <t>vf-grp-aib-prd-cmr-ad1-live</t>
  </si>
  <si>
    <t>vf-grp-aib-prd-cmr-ad1-nl</t>
  </si>
  <si>
    <t>vf-grp-aib-prd-cmr-cdp-buildlv</t>
  </si>
  <si>
    <t>vf-grp-aib-prd-cmr-cdp-buildnl</t>
  </si>
  <si>
    <t>vf-grp-aib-prd-cmr-cdp-lab</t>
  </si>
  <si>
    <t>vf-grp-aib-prd-cmr-cdp-live</t>
  </si>
  <si>
    <t>vf-grp-aib-prd-cmr-cdp-nl</t>
  </si>
  <si>
    <t>vf-grp-aib-prd-cmr-ts4-lab-lab</t>
  </si>
  <si>
    <t>vf-grp-aib-prd-cmr-ts4-lab-nl</t>
  </si>
  <si>
    <t>vf-grp-aib-prd-cps-smp-buildlv</t>
  </si>
  <si>
    <t>vf-grp-aib-prd-cps-smp-buildnl</t>
  </si>
  <si>
    <t>vf-grp-aib-prd-cps-smp-lab</t>
  </si>
  <si>
    <t>vf-grp-aib-prd-cps-smp-live</t>
  </si>
  <si>
    <t>vf-grp-aib-prd-cps-smp-nl</t>
  </si>
  <si>
    <t>vf-grp-aib-prd-mc2-es-buildlv</t>
  </si>
  <si>
    <t>gb05001251</t>
  </si>
  <si>
    <t>vf-grp-aib-prd-mc2-es-buildnl</t>
  </si>
  <si>
    <t>vf-grp-aib-prd-mc2-es-lab</t>
  </si>
  <si>
    <t>vf-grp-aib-prd-mc2-es-live</t>
  </si>
  <si>
    <t>vf-grp-aib-prd-mc2-es-nl</t>
  </si>
  <si>
    <t>vf-grp-aib-prd-mc2-ie-buildlv</t>
  </si>
  <si>
    <t>vf-grp-aib-prd-mc2-ie-buildnl</t>
  </si>
  <si>
    <t>vf-grp-aib-prd-mc2-ie-lab</t>
  </si>
  <si>
    <t>vf-grp-aib-prd-mc2-ie-live</t>
  </si>
  <si>
    <t>vf-grp-aib-prd-mc2-ie-nl</t>
  </si>
  <si>
    <t>vf-grp-aib-prd-mc2-it-buildlv</t>
  </si>
  <si>
    <t>vf-grp-aib-prd-mc2-it-buildnl</t>
  </si>
  <si>
    <t>vf-grp-aib-prd-mc2-it-lab</t>
  </si>
  <si>
    <t>vf-grp-aib-prd-mc2-it-live</t>
  </si>
  <si>
    <t>vf-grp-aib-prd-mc2-it-nl</t>
  </si>
  <si>
    <t>vf-grp-aib-prd-mc2-swp-buildlv</t>
  </si>
  <si>
    <t>vf-grp-aib-prd-mc2-swp-buildnl</t>
  </si>
  <si>
    <t>vf-grp-aib-prd-mc2-swp-lab</t>
  </si>
  <si>
    <t>vf-grp-aib-prd-mc2-swp-live</t>
  </si>
  <si>
    <t>vf-grp-aib-prd-mc2-swp-nl</t>
  </si>
  <si>
    <t>vf-grp-aib-prd-nuc-pt-buildlv</t>
  </si>
  <si>
    <t>vf-grp-aib-prd-nuc-pt-buildnl</t>
  </si>
  <si>
    <t>vf-grp-aib-prd-nuc-pt-lab</t>
  </si>
  <si>
    <t>vf-grp-aib-prd-nuc-pt-live</t>
  </si>
  <si>
    <t>vf-grp-aib-prd-nuc-pt-nl</t>
  </si>
  <si>
    <t>vf-grp-aib-prd-nwp-cia-buildlv</t>
  </si>
  <si>
    <t>vf-grp-aib-prd-nwp-cia-buildnl</t>
  </si>
  <si>
    <t>vf-grp-aib-prd-nwp-cia-lab</t>
  </si>
  <si>
    <t>vf-grp-aib-prd-nwp-cia-live</t>
  </si>
  <si>
    <t>vf-grp-aib-prd-nwp-cia-nl</t>
  </si>
  <si>
    <t>vf-grp-aib-prd-nwp-cpi-buildlv</t>
  </si>
  <si>
    <t>vf-grp-aib-prd-nwp-cpi-buildnl</t>
  </si>
  <si>
    <t>vf-grp-aib-prd-nwp-cpi-lab</t>
  </si>
  <si>
    <t>vf-grp-aib-prd-nwp-cpi-live</t>
  </si>
  <si>
    <t>vf-grp-aib-prd-nwp-cpi-nl</t>
  </si>
  <si>
    <t>vf-grp-al-cep-pprd-apigee</t>
  </si>
  <si>
    <t>gb05005045</t>
  </si>
  <si>
    <t>vf-grp-al-cep-prd-apigee</t>
  </si>
  <si>
    <t>vf-grp-alpha-kms</t>
  </si>
  <si>
    <t>vf-grp-alpha-ops</t>
  </si>
  <si>
    <t>vf-grp-atscale-zeta-prd</t>
  </si>
  <si>
    <t>vf-grp-beta-kms</t>
  </si>
  <si>
    <t>vf-grp-beta-ops</t>
  </si>
  <si>
    <t>vf-grp-cdp-beta-dmz</t>
  </si>
  <si>
    <t>vf-grp-cdp-zeta-dmz</t>
  </si>
  <si>
    <t>vf-grp-centallantrans-prd</t>
  </si>
  <si>
    <t>gb05008016</t>
  </si>
  <si>
    <t>vf-grp-ciscosdwan-lab-cor-gcp</t>
  </si>
  <si>
    <t>vf-grp-cpsa-pprd-cpsoi-19</t>
  </si>
  <si>
    <t>vf-grp-cpsa-prd-cpsoi-19</t>
  </si>
  <si>
    <t>vf-grp-cpsa-prd-storage-02</t>
  </si>
  <si>
    <t>vf-grp-cyber-alpha</t>
  </si>
  <si>
    <t>GB05005109</t>
  </si>
  <si>
    <t>vf-grp-d2-monitor-live</t>
  </si>
  <si>
    <t>vf-grp-dch-mgt-bce</t>
  </si>
  <si>
    <t>vf-grp-dch-pprd-bce</t>
  </si>
  <si>
    <t>vf-grp-dch-prd-bce</t>
  </si>
  <si>
    <t>vf-grp-dcpsih-dev</t>
  </si>
  <si>
    <t>gb05001485</t>
  </si>
  <si>
    <t>vf-grp-dcpsih-prod</t>
  </si>
  <si>
    <t>vf-grp-dmp-cep-pprd-apigee</t>
  </si>
  <si>
    <t>vf-grp-dmp-cep-prd-apigee</t>
  </si>
  <si>
    <t>vf-grp-dts-mgt-ml-01</t>
  </si>
  <si>
    <t>vf-grp-fnd-pprd-lgbt-soteria</t>
  </si>
  <si>
    <t>vf-grp-itaap-cep-pprd-apigee</t>
  </si>
  <si>
    <t>vf-grp-itaap-cep-prd-apigee</t>
  </si>
  <si>
    <t>vf-grp-lm3-beta-datahub-mgmt</t>
  </si>
  <si>
    <t>vf-grp-mc2-cloudbuild-live</t>
  </si>
  <si>
    <t>vf-grp-mc2-cloudbuild-nonlive</t>
  </si>
  <si>
    <t>vf-grp-mc2-zeta-gcpapps</t>
  </si>
  <si>
    <t>vf-grp-mlp-dev-optoss</t>
  </si>
  <si>
    <t>vf-grp-naap-cep-pprd-apigee</t>
  </si>
  <si>
    <t>vf-grp-naap-cep-prd-apigee</t>
  </si>
  <si>
    <t>vf-grp-naap-test</t>
  </si>
  <si>
    <t>vf-grp-neds-live-dmz</t>
  </si>
  <si>
    <t>vf-grp-neds-live-kms</t>
  </si>
  <si>
    <t>vf-grp-neds-live-staging</t>
  </si>
  <si>
    <t>vf-grp-neds-live-untrusted</t>
  </si>
  <si>
    <t>vf-grp-neds-nonlive-dmz</t>
  </si>
  <si>
    <t>vf-grp-neds-nonlive-kms</t>
  </si>
  <si>
    <t>vf-grp-neds-nonlive-staging</t>
  </si>
  <si>
    <t>vf-grp-neds-nonlive-untrusted</t>
  </si>
  <si>
    <t>vf-grp-neds-zeta-untrusted</t>
  </si>
  <si>
    <t>vf-grp-netp-prod-cobe</t>
  </si>
  <si>
    <t>vf-grp-netp-prod-eu</t>
  </si>
  <si>
    <t>vf-grp-netp-prod-partnermarket</t>
  </si>
  <si>
    <t>vf-grp-pcs-prd-ics</t>
  </si>
  <si>
    <t>vf-grp-pcs-tst-api-76</t>
  </si>
  <si>
    <t>vf-grp-pcs-tst-saurabh</t>
  </si>
  <si>
    <t>vf-grp-rtm-dev-vrs-data</t>
  </si>
  <si>
    <t>vf-grp-sclr-alpha</t>
  </si>
  <si>
    <t>gb05003078</t>
  </si>
  <si>
    <t>vf-grp-sclr-beta</t>
  </si>
  <si>
    <t>vf-grp-sclr-live</t>
  </si>
  <si>
    <t>vf-grp-sclr-nonlive</t>
  </si>
  <si>
    <t>vf-grp-vbitera-alpha</t>
  </si>
  <si>
    <t>gb05003540</t>
  </si>
  <si>
    <t>vf-grp-vbitleap-alpha</t>
  </si>
  <si>
    <t>vf-grp-vbitsss-alpha</t>
  </si>
  <si>
    <t>vf-grp-vbitvtr-alpha</t>
  </si>
  <si>
    <t>vf-grp-vpc-prod-d2c</t>
  </si>
  <si>
    <t>lu07120800</t>
  </si>
  <si>
    <t>vf-grp-vrs-dev-poc</t>
  </si>
  <si>
    <t>vf-grp-vrs-viz-tools</t>
  </si>
  <si>
    <t>vf-grp-vtgis-dev-geo-analysis</t>
  </si>
  <si>
    <t>vf-grp-vtgis-prod</t>
  </si>
  <si>
    <t>vf-grp-zeta-kms</t>
  </si>
  <si>
    <t>vf-grp-zeta-ops</t>
  </si>
  <si>
    <t>vf-hu-mc2-live</t>
  </si>
  <si>
    <t>vf-hu-mc2-nonlive</t>
  </si>
  <si>
    <t>vf-ie-aib-prd-cmr-cvm-buildlv</t>
  </si>
  <si>
    <t>vf-ie-aib-prd-cmr-cvm-buildnl</t>
  </si>
  <si>
    <t>vf-ie-aib-prd-cmr-cvm-lab</t>
  </si>
  <si>
    <t>vf-ie-aib-prd-cmr-cvm-live</t>
  </si>
  <si>
    <t>vf-ie-aib-prd-cmr-cvm-nl</t>
  </si>
  <si>
    <t>vf-ie-fdn-dev-tozi-01</t>
  </si>
  <si>
    <t>vf-ie-fdn-prd-tozi-01</t>
  </si>
  <si>
    <t>vf-ie-foundation-pre-prod-tozi</t>
  </si>
  <si>
    <t>vf-ie-foundation-prod-tozi</t>
  </si>
  <si>
    <t>vf-ie-ldr-prod</t>
  </si>
  <si>
    <t>vf-ie-netmonbusiness-alpha</t>
  </si>
  <si>
    <t>vf-ie-netmonbusiness-beta</t>
  </si>
  <si>
    <t>vf-ie-netmonbusiness-zeta</t>
  </si>
  <si>
    <t>vf-ie-netmonbusiness-zeta-nl</t>
  </si>
  <si>
    <t>vf-it-aib-prd-cmr-chu-buildlv</t>
  </si>
  <si>
    <t>vf-it-aib-prd-cmr-chu-buildnl</t>
  </si>
  <si>
    <t>vf-it-aib-prd-cmr-chu-lab</t>
  </si>
  <si>
    <t>vf-it-aib-prd-cmr-chu-live</t>
  </si>
  <si>
    <t>vf-it-aib-prd-cmr-chu-nl</t>
  </si>
  <si>
    <t>vf-it-aib-prd-cmr-cin-buildlv</t>
  </si>
  <si>
    <t>vf-it-aib-prd-cmr-cin-buildnl</t>
  </si>
  <si>
    <t>vf-it-aib-prd-cmr-cin-lab</t>
  </si>
  <si>
    <t>vf-it-aib-prd-cmr-cin-live</t>
  </si>
  <si>
    <t>vf-it-aib-prd-cmr-cin-nl</t>
  </si>
  <si>
    <t>vf-it-aib-prd-cmr-dps-buildlv</t>
  </si>
  <si>
    <t>vf-it-aib-prd-cmr-dps-buildnl</t>
  </si>
  <si>
    <t>vf-it-aib-prd-cmr-dps-lab</t>
  </si>
  <si>
    <t>vf-it-aib-prd-cmr-dps-live</t>
  </si>
  <si>
    <t>vf-it-aib-prd-cmr-dps-nl</t>
  </si>
  <si>
    <t>vf-it-aib-prd-cmr-mom-buildlv</t>
  </si>
  <si>
    <t>vf-it-aib-prd-cmr-mom-buildnl</t>
  </si>
  <si>
    <t>vf-it-aib-prd-cmr-mom-lab</t>
  </si>
  <si>
    <t>vf-it-aib-prd-cmr-mom-live</t>
  </si>
  <si>
    <t>vf-it-aib-prd-cmr-mom-nl</t>
  </si>
  <si>
    <t>vf-it-aib-prd-cmr-poc-buildlv</t>
  </si>
  <si>
    <t>vf-it-aib-prd-cmr-poc-buildnl</t>
  </si>
  <si>
    <t>vf-it-aib-prd-cmr-poc-lab</t>
  </si>
  <si>
    <t>vf-it-aib-prd-cmr-poc-live</t>
  </si>
  <si>
    <t>vf-it-aib-prd-cmr-poc-nl</t>
  </si>
  <si>
    <t>vf-it-aib-prd-cmr-zn-buildlv</t>
  </si>
  <si>
    <t>vf-it-aib-prd-cmr-zn-buildnl</t>
  </si>
  <si>
    <t>vf-it-aib-prd-cmr-zn-lab</t>
  </si>
  <si>
    <t>vf-it-aib-prd-cmr-zn-live</t>
  </si>
  <si>
    <t>vf-it-aib-prd-cmr-zn-nl</t>
  </si>
  <si>
    <t>vf-it-cops-live</t>
  </si>
  <si>
    <t>vf-it-ems-live</t>
  </si>
  <si>
    <t>it01003457</t>
  </si>
  <si>
    <t>vf-it-ems-nonlive</t>
  </si>
  <si>
    <t>vf-it-speechanalytics-dev</t>
  </si>
  <si>
    <t>vf-lm3-drs</t>
  </si>
  <si>
    <t>vf-nwp-dm-live</t>
  </si>
  <si>
    <t>vf-nwp-dm-nonlive</t>
  </si>
  <si>
    <t>vf-pt-aib-prd-cmr-clp-buildlv</t>
  </si>
  <si>
    <t>vf-pt-aib-prd-cmr-clp-buildnl</t>
  </si>
  <si>
    <t>vf-pt-aib-prd-cmr-clp-lab</t>
  </si>
  <si>
    <t>vf-pt-aib-prd-cmr-clp-live</t>
  </si>
  <si>
    <t>vf-pt-aib-prd-cmr-clp-nl</t>
  </si>
  <si>
    <t>vf-pt-aib-prd-cmr-gmf-buildlv</t>
  </si>
  <si>
    <t>vf-pt-aib-prd-cmr-gmf-buildnl</t>
  </si>
  <si>
    <t>vf-pt-aib-prd-cmr-gmf-lab</t>
  </si>
  <si>
    <t>vf-pt-aib-prd-cmr-gmf-live</t>
  </si>
  <si>
    <t>vf-pt-aib-prd-cmr-gmf-nl</t>
  </si>
  <si>
    <t>vf-pt-aib-prd-cmr-nps-buildlv</t>
  </si>
  <si>
    <t>vf-pt-aib-prd-cmr-rcm-buildlv</t>
  </si>
  <si>
    <t>vf-pt-aib-prd-cmr-rcm-buildnl</t>
  </si>
  <si>
    <t>vf-pt-aib-prd-cmr-rcm-lab</t>
  </si>
  <si>
    <t>vf-pt-aib-prd-cmr-rcm-live</t>
  </si>
  <si>
    <t>vf-pt-aib-prd-cmr-rcm-nl</t>
  </si>
  <si>
    <t>vf-pt-aib-prd-nuc-cl1-buildlv</t>
  </si>
  <si>
    <t>vf-pt-aib-prd-nuc-cl1-buildnl</t>
  </si>
  <si>
    <t>vf-pt-aib-prd-nuc-cl1-lab</t>
  </si>
  <si>
    <t>vf-pt-aib-prd-nuc-cl1-live</t>
  </si>
  <si>
    <t>vf-pt-aib-prd-nuc-cl1-nl</t>
  </si>
  <si>
    <t>vf-pt-mc2-live</t>
  </si>
  <si>
    <t>vf-pt-ngbi-datahub-pta</t>
  </si>
  <si>
    <t>vf-pt-ngbi-datahub-ptb</t>
  </si>
  <si>
    <t>vf-pt-ngbi-mgt-dhk-pta</t>
  </si>
  <si>
    <t>vf-pt-ngbi-mgt-dhk-ptb</t>
  </si>
  <si>
    <t>vf-pt-ngbi-mgt-kms-pta</t>
  </si>
  <si>
    <t>vf-pt-ngbi-mgt-kms-ptb</t>
  </si>
  <si>
    <t>vf-pt-ngbi-mgt-opt-pta</t>
  </si>
  <si>
    <t>vf-pt-ngbi-mgt-opt-ptb</t>
  </si>
  <si>
    <t>vf-pt-ngbi-prd-biusers</t>
  </si>
  <si>
    <t>vf-pt-ngbi-prd-itusers</t>
  </si>
  <si>
    <t>vf-pt-ngbi-prd-opusers</t>
  </si>
  <si>
    <t>vf-ro-aib-prd-cmr-clp-buildlv</t>
  </si>
  <si>
    <t>RO01400318</t>
  </si>
  <si>
    <t>vf-ro-aib-prd-cmr-clp-buildnl</t>
  </si>
  <si>
    <t>vf-ro-aib-prd-cmr-clp-lab</t>
  </si>
  <si>
    <t>vf-ro-aib-prd-cmr-clp-live</t>
  </si>
  <si>
    <t>vf-ro-aib-prd-cmr-clp-nl</t>
  </si>
  <si>
    <t>vf-ro-aib-prd-cmr-gmf-buildlv</t>
  </si>
  <si>
    <t>vf-ro-aib-prd-cmr-gmf-buildnl</t>
  </si>
  <si>
    <t>vf-ro-aib-prd-cmr-gmf-lab</t>
  </si>
  <si>
    <t>vf-ro-aib-prd-cmr-gmf-live</t>
  </si>
  <si>
    <t>vf-ro-aib-prd-cmr-gmf-nl</t>
  </si>
  <si>
    <t>vf-ro-aib-prd-cmr-nps-buildlv</t>
  </si>
  <si>
    <t>RO01400202</t>
  </si>
  <si>
    <t>vf-ro-aib-prd-cmr-nps-buildnl</t>
  </si>
  <si>
    <t>vf-ro-aib-prd-cmr-nps-lab</t>
  </si>
  <si>
    <t>vf-ro-aib-prd-cmr-nps-live</t>
  </si>
  <si>
    <t>vf-ro-aib-prd-cmr-nps-nl</t>
  </si>
  <si>
    <t>vf-tr-mc2-live</t>
  </si>
  <si>
    <t>vf-tr-mc2-nonlive</t>
  </si>
  <si>
    <t>vf-uk-aib-prd-cmr-cvm-buildlv</t>
  </si>
  <si>
    <t>vf-uk-aib-prd-cmr-cvm-buildnl</t>
  </si>
  <si>
    <t>vf-uk-aib-prd-cmr-cvm-lab</t>
  </si>
  <si>
    <t>vf-uk-aib-prd-cmr-cvm-live</t>
  </si>
  <si>
    <t>vf-uk-aib-prd-cmr-cvm-nl</t>
  </si>
  <si>
    <t>vf-uk-harmonization-lab</t>
  </si>
  <si>
    <t>vf-uk-mc2-alpha-beta</t>
  </si>
  <si>
    <t>vf-uk-ncms-dev</t>
  </si>
  <si>
    <t>gb07041501</t>
  </si>
  <si>
    <t>vf-uk-ngbi-prd-fraudpoc</t>
  </si>
  <si>
    <t>vf-uk-upm-test</t>
  </si>
  <si>
    <t>vf-vb-datahub</t>
  </si>
  <si>
    <t>vf-vbdev-datahub</t>
  </si>
  <si>
    <t>vf-vbdev-dhk</t>
  </si>
  <si>
    <t>vf-vb-dhk</t>
  </si>
  <si>
    <t>vf-vbit-ip-lab-alpha</t>
  </si>
  <si>
    <t>vf-vbit-ip-live</t>
  </si>
  <si>
    <t>vf-vbit-ip-live-alpha</t>
  </si>
  <si>
    <t>vf-vbit-ip-live-beta</t>
  </si>
  <si>
    <t>vf-vbit-ip-nonlive</t>
  </si>
  <si>
    <t>vf-vbit-ip-nonlive-alpha</t>
  </si>
  <si>
    <t>vf-vbituk-datahub</t>
  </si>
  <si>
    <t>vf-vbituk-dhk</t>
  </si>
  <si>
    <t>vf-vb-locanalyticspoc-lab</t>
  </si>
  <si>
    <t>gb05002399</t>
  </si>
  <si>
    <t>pr1a6cfa03a7db4691</t>
  </si>
  <si>
    <t>pr-2ede1133d9bdbf1e</t>
  </si>
  <si>
    <t>vf-de-aib-dev-ads-nlp-lab</t>
  </si>
  <si>
    <t>vf-es-aib-prd-cmr-fla-lab</t>
  </si>
  <si>
    <t>vf-es-aib-prd-cmr-fla-live</t>
  </si>
  <si>
    <t>vf-gr-datamov-beta</t>
  </si>
  <si>
    <t>vf-grp-aib-dev-ads-nps-lab</t>
  </si>
  <si>
    <t>vf-grp-aib-dev-ads-vis-lab</t>
  </si>
  <si>
    <t>vf-grp-aib-dev-cmr-ooo-buildlv</t>
  </si>
  <si>
    <t>vf-grp-aib-dev-cmr-ooo-buildnl</t>
  </si>
  <si>
    <t>vf-grp-aib-dev-cmr-ooo-lab</t>
  </si>
  <si>
    <t>vf-grp-aib-dev-cmr-ooo-live</t>
  </si>
  <si>
    <t>vf-grp-aib-dev-cmr-ooo-nl</t>
  </si>
  <si>
    <t>vf-grp-aib-dev-vrs-gen-lab</t>
  </si>
  <si>
    <t>vf-grp-aib-prd-mc2-int-buildlv</t>
  </si>
  <si>
    <t>vf-grp-aib-prd-mc2-int-buildnl</t>
  </si>
  <si>
    <t>vf-grp-aib-prd-mc2-int-lab</t>
  </si>
  <si>
    <t>vf-grp-aib-prd-mc2-int-live</t>
  </si>
  <si>
    <t>vf-grp-aib-prd-mc2-int-nl</t>
  </si>
  <si>
    <t>vf-grp-cyber-nonlive</t>
  </si>
  <si>
    <t>vf-grp-dlplt-prd-it</t>
  </si>
  <si>
    <t>vf-it-aib-prd-cmr-ina-buildlv</t>
  </si>
  <si>
    <t>vf-it-aib-prd-cmr-ina-buildnl</t>
  </si>
  <si>
    <t>vf-it-aib-prd-cmr-ina-lab</t>
  </si>
  <si>
    <t>vf-it-aib-prd-cmr-ina-live</t>
  </si>
  <si>
    <t>vf-it-aib-prd-cmr-ina-nl</t>
  </si>
  <si>
    <t>vf-es-aib-prd-cmr-acc-buildlv</t>
  </si>
  <si>
    <t>es00430033</t>
  </si>
  <si>
    <t>vf-es-aib-prd-cmr-acc-buildnl</t>
  </si>
  <si>
    <t>vf-es-aib-prd-cmr-acc-lab</t>
  </si>
  <si>
    <t>vf-es-aib-prd-cmr-acc-live</t>
  </si>
  <si>
    <t>vf-es-aib-prd-cmr-acc-nl</t>
  </si>
  <si>
    <t>vf-es-aib-prd-cmr-fla-buildlv</t>
  </si>
  <si>
    <t>vf-es-aib-prd-cmr-fla-buildnl</t>
  </si>
  <si>
    <t>vf-es-aib-prd-cmr-fla-nl</t>
  </si>
  <si>
    <t>vf-gr-datamov-live</t>
  </si>
  <si>
    <t>vf-grp-aib-prd-nwp-dsa-lab</t>
  </si>
  <si>
    <t>vf-grp-aib-prd-nwp-dsa-live</t>
  </si>
  <si>
    <t>vf-grp-cyber-pprd-soar-00</t>
  </si>
  <si>
    <t>vf-uk-aib-dev-ads-cht-lab</t>
  </si>
  <si>
    <t>vf-uk-aib-prd-ukb-oly-lab</t>
  </si>
  <si>
    <t>vf-uk-aib-prd-ukb-oly-live</t>
  </si>
  <si>
    <t>vf-de-aib-prd-nwp-de-buildlv</t>
  </si>
  <si>
    <t>vf-de-aib-prd-nwp-de-buildnl</t>
  </si>
  <si>
    <t>vf-de-aib-prd-nwp-de-lab</t>
  </si>
  <si>
    <t>vf-de-aib-prd-nwp-de-live</t>
  </si>
  <si>
    <t>vf-de-aib-prd-nwp-de-nl</t>
  </si>
  <si>
    <t>vf-de-tableau-nonlive</t>
  </si>
  <si>
    <t>vf-gned-middleware-test</t>
  </si>
  <si>
    <t>vf-grp-aib-dev-aai-gen-lab</t>
  </si>
  <si>
    <t>vf-grp-aib-dev-cht-gen-lab</t>
  </si>
  <si>
    <t>vf-grp-aib-dev-int-gen-lab</t>
  </si>
  <si>
    <t>vf-grp-aib-prd-ads-met-buildlv</t>
  </si>
  <si>
    <t>vf-grp-aib-prd-ads-met-buildnl</t>
  </si>
  <si>
    <t>vf-grp-aib-prd-ads-met-lab</t>
  </si>
  <si>
    <t>vf-grp-aib-prd-ads-met-live</t>
  </si>
  <si>
    <t>vf-grp-aib-prd-ads-met-nl</t>
  </si>
  <si>
    <t>vf-grp-aib-prd-nwp-dsa-buildlv</t>
  </si>
  <si>
    <t>vf-grp-aib-prd-nwp-dsa-buildnl</t>
  </si>
  <si>
    <t>vf-grp-aib-prd-nwp-dsa-nl</t>
  </si>
  <si>
    <t>vf-grp-cyber-live</t>
  </si>
  <si>
    <t>vf-grp-cyber-pprd-tip-00</t>
  </si>
  <si>
    <t>vf-grp-cyber-prd-soar-00</t>
  </si>
  <si>
    <t>vf-grp-sandbox-cep-nonprod-gcp</t>
  </si>
  <si>
    <t>vf-grp-sandbox-cep-prod-gcp</t>
  </si>
  <si>
    <t>vf-uk-aib-prd-ukb-oly-buildlv</t>
  </si>
  <si>
    <t>vf-uk-aib-prd-ukb-oly-buildnl</t>
  </si>
  <si>
    <t>vf-uk-aib-prd-ukb-oly-nl</t>
  </si>
  <si>
    <t>vf-uk-tdata-prd-kms</t>
  </si>
  <si>
    <t>vf-uk-tdata-tst-grp-kms</t>
  </si>
  <si>
    <t>vf-uk-tdata-tst-kms</t>
  </si>
  <si>
    <t>vf-gr-dhk-beta</t>
  </si>
  <si>
    <t>vf-grp-cyber-prd-tip-00</t>
  </si>
  <si>
    <t>vf-grp-genai-prd-proxy</t>
  </si>
  <si>
    <t>vf-grp-hrnlp-prd-hr</t>
  </si>
  <si>
    <t>vf-grp-securenet-prod-01</t>
  </si>
  <si>
    <t>vf-grp-vbit-alpha-lab</t>
  </si>
  <si>
    <t>vf-grp-vbit-alpha-nonlive</t>
  </si>
  <si>
    <t>vf-grp-vbit-beta-live</t>
  </si>
  <si>
    <t>vf-ie-sharedservices-beta</t>
  </si>
  <si>
    <t>vf-uk-raid-pre-prod</t>
  </si>
  <si>
    <t>Cloud Domains</t>
  </si>
  <si>
    <t>6705-C09E-A5B9</t>
  </si>
  <si>
    <t>Support</t>
  </si>
  <si>
    <t>Security Command Center</t>
  </si>
  <si>
    <t>Compute Engine</t>
  </si>
  <si>
    <t>gb05005102</t>
  </si>
  <si>
    <t>gb05005109</t>
  </si>
  <si>
    <t>gb07010273</t>
  </si>
  <si>
    <t>gb05005455</t>
  </si>
  <si>
    <t>hu01610099</t>
  </si>
  <si>
    <t>gb05001481</t>
  </si>
  <si>
    <t>ie02002017</t>
  </si>
  <si>
    <t>vf-de-dl-dev-data-01</t>
  </si>
  <si>
    <t>vf-de-dl-mgt-net-01</t>
  </si>
  <si>
    <t>vf-de-dl-mgt-sec-01</t>
  </si>
  <si>
    <t>vf-de-dl-mgt-shd-01</t>
  </si>
  <si>
    <t>vf-de-dl-prd-data-01</t>
  </si>
  <si>
    <t>vf-de-dl-tst-data-01</t>
  </si>
  <si>
    <t>vf-gned-cias-zeta-dev2</t>
  </si>
  <si>
    <t>gb05005911</t>
  </si>
  <si>
    <t>vf-gned-nwpsreapm-nonlive-01</t>
  </si>
  <si>
    <t>vf-grp-aib-prd-mc2-gr-buildlv</t>
  </si>
  <si>
    <t>vf-grp-aib-prd-mc2-gr-buildnl</t>
  </si>
  <si>
    <t>vf-grp-aib-prd-mc2-gr-lab</t>
  </si>
  <si>
    <t>vf-grp-aib-prd-mc2-gr-live</t>
  </si>
  <si>
    <t>vf-grp-aib-prd-mc2-gr-nl</t>
  </si>
  <si>
    <t>vf-grp-aib-prd-mc2-ro-buildlv</t>
  </si>
  <si>
    <t>vf-grp-aib-prd-mc2-ro-buildnl</t>
  </si>
  <si>
    <t>vf-grp-aib-prd-mc2-ro-lab</t>
  </si>
  <si>
    <t>vf-grp-aib-prd-mc2-ro-live</t>
  </si>
  <si>
    <t>vf-grp-aib-prd-mc2-ro-nl</t>
  </si>
  <si>
    <t>vf-grp-aib-prd-mc2-uk-buildlv</t>
  </si>
  <si>
    <t>vf-grp-aib-prd-mc2-uk-buildnl</t>
  </si>
  <si>
    <t>vf-grp-aib-prd-mc2-uk-lab</t>
  </si>
  <si>
    <t>vf-grp-aib-prd-mc2-uk-live</t>
  </si>
  <si>
    <t>vf-grp-aib-prd-mc2-uk-nl</t>
  </si>
  <si>
    <t>vf-grp-cpsa-pprd-cpsoi-20</t>
  </si>
  <si>
    <t>gb05002398</t>
  </si>
  <si>
    <t>vf-ie-ca-live-alpha</t>
  </si>
  <si>
    <t>vf-ie-ca-nonlive-2-beta</t>
  </si>
  <si>
    <t>vf-ie-ca-nonlive-alpha</t>
  </si>
  <si>
    <t>vf-it-aib-prd-cmr-fly-buildlv</t>
  </si>
  <si>
    <t>vf-it-aib-prd-cmr-fly-buildnl</t>
  </si>
  <si>
    <t>vf-it-aib-prd-cmr-fly-lab</t>
  </si>
  <si>
    <t>vf-it-aib-prd-cmr-fly-live</t>
  </si>
  <si>
    <t>vf-it-aib-prd-cmr-fly-nl</t>
  </si>
  <si>
    <t>vf-it-aib-prd-cmr-ho-buildlv</t>
  </si>
  <si>
    <t>vf-it-aib-prd-cmr-ho-buildnl</t>
  </si>
  <si>
    <t>vf-it-aib-prd-cmr-ho-lab</t>
  </si>
  <si>
    <t>vf-it-aib-prd-cmr-ho-live</t>
  </si>
  <si>
    <t>vf-it-aib-prd-cmr-ho-nl</t>
  </si>
  <si>
    <t>vf-it-openai-dev-pipeline-lab</t>
  </si>
  <si>
    <t>vf-it-openai-prd-tst-lab</t>
  </si>
  <si>
    <t>vf-nwp-cntr-nonlive</t>
  </si>
  <si>
    <t>vf-uk-tdata-prd-dmz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</si>
</sst>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43" fontId="4" fillId="2" borderId="0" xfId="1" applyFont="1" applyFill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0" xfId="0" applyNumberFormat="1"/>
    <xf numFmtId="10" fontId="2" fillId="0" borderId="1" xfId="2" applyNumberFormat="1" applyFont="1" applyBorder="1"/>
    <xf numFmtId="43" fontId="2" fillId="0" borderId="1" xfId="2" applyNumberFormat="1" applyFont="1" applyBorder="1"/>
    <xf numFmtId="9" fontId="0" fillId="0" borderId="1" xfId="2" applyFont="1" applyBorder="1"/>
    <xf numFmtId="10" fontId="0" fillId="0" borderId="1" xfId="2" applyNumberFormat="1" applyFont="1" applyBorder="1"/>
    <xf numFmtId="0" fontId="2" fillId="0" borderId="0" xfId="0" applyFont="1"/>
    <xf numFmtId="43" fontId="4" fillId="3" borderId="0" xfId="1" applyFont="1" applyFill="1"/>
    <xf numFmtId="43" fontId="4" fillId="4" borderId="0" xfId="1" applyFont="1" applyFill="1"/>
    <xf numFmtId="43" fontId="4" fillId="5" borderId="0" xfId="1" applyFont="1" applyFill="1"/>
    <xf numFmtId="43" fontId="4" fillId="6" borderId="0" xfId="1" applyFont="1" applyFill="1"/>
    <xf numFmtId="43" fontId="0" fillId="0" borderId="0" xfId="1" applyFont="1"/>
    <xf numFmtId="43" fontId="5" fillId="7" borderId="1" xfId="1" applyFont="1" applyFill="1" applyBorder="1"/>
    <xf numFmtId="43" fontId="5" fillId="8" borderId="1" xfId="1" applyFont="1" applyFill="1" applyBorder="1"/>
    <xf numFmtId="43" fontId="2" fillId="0" borderId="4" xfId="1" applyFont="1" applyBorder="1"/>
    <xf numFmtId="0" fontId="0" fillId="0" borderId="4" xfId="0" applyBorder="1"/>
    <xf numFmtId="43" fontId="0" fillId="0" borderId="4" xfId="1" applyFont="1" applyBorder="1"/>
    <xf numFmtId="14" fontId="0" fillId="0" borderId="0" xfId="0" applyNumberFormat="1"/>
    <xf numFmtId="43" fontId="2" fillId="0" borderId="1" xfId="1" applyFont="1" applyBorder="1"/>
    <xf numFmtId="43" fontId="2" fillId="0" borderId="5" xfId="1" applyFont="1" applyBorder="1"/>
    <xf numFmtId="43" fontId="2" fillId="0" borderId="6" xfId="1" applyFont="1" applyBorder="1"/>
    <xf numFmtId="43" fontId="2" fillId="9" borderId="6" xfId="1" applyFont="1" applyFill="1" applyBorder="1"/>
    <xf numFmtId="43" fontId="2" fillId="9" borderId="4" xfId="1" applyFont="1" applyFill="1" applyBorder="1"/>
    <xf numFmtId="43" fontId="2" fillId="10" borderId="1" xfId="1" applyFont="1" applyFill="1" applyBorder="1"/>
    <xf numFmtId="43" fontId="2" fillId="11" borderId="6" xfId="1" applyFont="1" applyFill="1" applyBorder="1"/>
    <xf numFmtId="43" fontId="2" fillId="12" borderId="1" xfId="1" applyFont="1" applyFill="1" applyBorder="1"/>
    <xf numFmtId="43" fontId="2" fillId="12" borderId="6" xfId="1" applyFont="1" applyFill="1" applyBorder="1"/>
    <xf numFmtId="43" fontId="2" fillId="12" borderId="4" xfId="1" applyFont="1" applyFill="1" applyBorder="1"/>
    <xf numFmtId="43" fontId="2" fillId="13" borderId="1" xfId="1" applyFont="1" applyFill="1" applyBorder="1"/>
    <xf numFmtId="0" fontId="2" fillId="9" borderId="4" xfId="0" applyFont="1" applyFill="1" applyBorder="1" applyAlignment="1">
      <alignment horizontal="left"/>
    </xf>
    <xf numFmtId="0" fontId="2" fillId="12" borderId="6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43" fontId="2" fillId="10" borderId="4" xfId="1" applyFont="1" applyFill="1" applyBorder="1"/>
    <xf numFmtId="43" fontId="2" fillId="14" borderId="1" xfId="1" applyFont="1" applyFill="1" applyBorder="1"/>
    <xf numFmtId="1" fontId="2" fillId="0" borderId="1" xfId="0" applyNumberFormat="1" applyFont="1" applyBorder="1"/>
    <xf numFmtId="0" fontId="2" fillId="12" borderId="1" xfId="0" applyFont="1" applyFill="1" applyBorder="1"/>
    <xf numFmtId="0" fontId="2" fillId="0" borderId="6" xfId="0" applyFont="1" applyBorder="1"/>
    <xf numFmtId="0" fontId="2" fillId="10" borderId="1" xfId="0" applyFont="1" applyFill="1" applyBorder="1"/>
    <xf numFmtId="0" fontId="2" fillId="0" borderId="4" xfId="0" applyFont="1" applyBorder="1"/>
    <xf numFmtId="0" fontId="2" fillId="12" borderId="6" xfId="0" applyFont="1" applyFill="1" applyBorder="1"/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3" fontId="3" fillId="0" borderId="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ivedic\OneDrive%20-%20Vodafone%20Group\Desktop\All%20in%20one\CF%20excel\cloud-resources-2023-05-10T07_19_59.077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hirag_trivedi4_vodafone_com/Documents/Desktop/All%20in%20one/CF%20excel/GCP%20Consumption%20additional%20support%20charges%20FY24.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ud-resources-2023-05-10T07_1"/>
    </sheetNames>
    <sheetDataSet>
      <sheetData sheetId="0">
        <row r="2">
          <cell r="D2" t="str">
            <v>vf-ro-mc2-nonlive</v>
          </cell>
          <cell r="E2" t="str">
            <v>iren.sakhnovskaya@vodafone.com</v>
          </cell>
          <cell r="F2" t="str">
            <v>robert.steffan@vodafone.com</v>
          </cell>
          <cell r="G2" t="str">
            <v>iren.sakhnovskaya@vodafone.com</v>
          </cell>
          <cell r="H2" t="str">
            <v>mc2infinity@vodafone.com</v>
          </cell>
          <cell r="I2" t="str">
            <v>vf-ro</v>
          </cell>
          <cell r="J2" t="str">
            <v>mc2</v>
          </cell>
        </row>
        <row r="3">
          <cell r="D3" t="str">
            <v>vf-devpt-ca-live</v>
          </cell>
          <cell r="E3" t="str">
            <v>carlos.santos1@vodafone.com</v>
          </cell>
          <cell r="F3" t="str">
            <v>carlos.santos1@vodafone.com</v>
          </cell>
          <cell r="G3" t="str">
            <v>pedro.gandola@vodafone.com</v>
          </cell>
          <cell r="H3" t="str">
            <v>andy.shacklady@vodafone.com</v>
          </cell>
          <cell r="I3" t="str">
            <v>vguk</v>
          </cell>
          <cell r="J3" t="str">
            <v>neuron</v>
          </cell>
        </row>
        <row r="4">
          <cell r="D4" t="str">
            <v>vf-de-aib-prd-cmr-ppm-lab</v>
          </cell>
          <cell r="E4" t="str">
            <v>frank.meisgen02@vodafone.com</v>
          </cell>
          <cell r="F4" t="str">
            <v>ralf.jaeger@vodafone.com</v>
          </cell>
          <cell r="G4" t="str">
            <v>ashish.vijayvargia@vodafone.com</v>
          </cell>
          <cell r="H4" t="str">
            <v>dl-bigdatagermanyengineeringintern@vodafone.com</v>
          </cell>
          <cell r="I4" t="str">
            <v>vf-de</v>
          </cell>
          <cell r="J4" t="str">
            <v>aib</v>
          </cell>
        </row>
        <row r="5">
          <cell r="D5" t="str">
            <v>vf-poc-ca-live</v>
          </cell>
          <cell r="E5" t="str">
            <v>andy.shacklady@vodafone.com</v>
          </cell>
          <cell r="F5" t="str">
            <v>andy.shacklady@vodafone.com</v>
          </cell>
          <cell r="G5" t="str">
            <v>andy.shacklady@vodafone.com</v>
          </cell>
          <cell r="H5" t="str">
            <v>andy.shacklady@vodafone.com</v>
          </cell>
          <cell r="I5" t="str">
            <v>group_cloud_analytics</v>
          </cell>
          <cell r="J5" t="str">
            <v>neuron</v>
          </cell>
        </row>
        <row r="6">
          <cell r="D6" t="str">
            <v>vf-grp-dcpsih-dev</v>
          </cell>
          <cell r="E6" t="str">
            <v>ernesto.zimmermann2@vodafone.com</v>
          </cell>
          <cell r="F6" t="str">
            <v>ernesto.zimmermann2@vodafone.com</v>
          </cell>
          <cell r="G6" t="str">
            <v>ernesto.zimmermann2@vodafone.com</v>
          </cell>
          <cell r="H6" t="str">
            <v>gcpdcpsecuritydev@vodafone.com</v>
          </cell>
          <cell r="I6" t="str">
            <v>vf-grp</v>
          </cell>
          <cell r="J6" t="str">
            <v>dcpsih</v>
          </cell>
        </row>
        <row r="7">
          <cell r="D7" t="str">
            <v>vf-scmdev-ca-live</v>
          </cell>
          <cell r="E7" t="str">
            <v>andrea.ranchetti2@vodafone.com</v>
          </cell>
          <cell r="F7" t="str">
            <v>andrea.ranchetti2@vodafone.com</v>
          </cell>
          <cell r="G7" t="str">
            <v>jayangshu.saha@vodafone.com</v>
          </cell>
          <cell r="H7" t="str">
            <v>andy.shacklady@vodafone.com</v>
          </cell>
          <cell r="I7" t="str">
            <v>group_cis</v>
          </cell>
          <cell r="J7" t="str">
            <v>cip</v>
          </cell>
        </row>
        <row r="8">
          <cell r="D8" t="str">
            <v>vf-billing-bqexport</v>
          </cell>
          <cell r="E8" t="str">
            <v>jas.sanghera@vodafone.com</v>
          </cell>
          <cell r="F8" t="str">
            <v>tony.dixon@vodafone.com</v>
          </cell>
          <cell r="G8" t="str">
            <v>shahul.hameed@vodafone.com</v>
          </cell>
          <cell r="H8" t="str">
            <v>gdcpubliccloudmgmt@vodafone.com</v>
          </cell>
          <cell r="I8" t="str">
            <v>group-gdc</v>
          </cell>
          <cell r="J8" t="str">
            <v>pcs</v>
          </cell>
        </row>
        <row r="9">
          <cell r="D9" t="str">
            <v>vf-de-aib-prd-cmr-nps-buildlv</v>
          </cell>
          <cell r="E9" t="str">
            <v>frank.meisgen02@vodafone.com</v>
          </cell>
          <cell r="F9" t="str">
            <v>cengiz.ucbenli1@vodafone.com</v>
          </cell>
          <cell r="G9" t="str">
            <v>ashish.vijayvargia@vodafone.com</v>
          </cell>
          <cell r="H9" t="str">
            <v>dl-bigdatagermanyengineeringintern@vodafone.com</v>
          </cell>
          <cell r="I9" t="str">
            <v>vf-de</v>
          </cell>
          <cell r="J9" t="str">
            <v>aib</v>
          </cell>
        </row>
        <row r="10">
          <cell r="D10" t="str">
            <v>vf-de-nonlive-datahub</v>
          </cell>
          <cell r="E10" t="str">
            <v>frank.meisgen02@vodafone.com</v>
          </cell>
          <cell r="F10" t="str">
            <v>florian.drueen2@vodafone.com</v>
          </cell>
          <cell r="G10" t="str">
            <v>sanjay.dowerah@vodafone.com</v>
          </cell>
          <cell r="H10" t="str">
            <v>dl-bigdatagermanyengineeringintern@vodafone.com</v>
          </cell>
          <cell r="I10" t="str">
            <v>vf-de</v>
          </cell>
          <cell r="J10" t="str">
            <v>data_ocean</v>
          </cell>
        </row>
        <row r="11">
          <cell r="D11" t="str">
            <v>vf-es-aib-prd-cmr-pre-nl</v>
          </cell>
          <cell r="E11" t="str">
            <v>alejandro.fernandez1@vodafone.com</v>
          </cell>
          <cell r="F11" t="str">
            <v>mario.nolla@vodafone.com</v>
          </cell>
          <cell r="G11" t="str">
            <v>ashish.vijayvargia@vodafone.com</v>
          </cell>
          <cell r="H11" t="str">
            <v>andy.shacklady@vodafone.com</v>
          </cell>
          <cell r="I11" t="str">
            <v>vf-es</v>
          </cell>
          <cell r="J11" t="str">
            <v>commercial</v>
          </cell>
        </row>
        <row r="12">
          <cell r="D12" t="str">
            <v>vf-sky-dhk</v>
          </cell>
          <cell r="E12" t="str">
            <v>fernando.torija@vodafone.com</v>
          </cell>
          <cell r="F12" t="str">
            <v>heike.prisack@vodafone.com</v>
          </cell>
          <cell r="G12" t="str">
            <v>gaurav.gupta@vodafone.com</v>
          </cell>
          <cell r="H12" t="str">
            <v>meghana.thakkar@vodafone.com</v>
          </cell>
          <cell r="I12" t="str">
            <v>vgsl</v>
          </cell>
          <cell r="J12" t="str">
            <v>data_ocean</v>
          </cell>
        </row>
        <row r="13">
          <cell r="D13" t="str">
            <v>vf-grp-neds-nonlive-staging</v>
          </cell>
          <cell r="E13" t="str">
            <v>ashish.vijayvargia@vodafone.com</v>
          </cell>
          <cell r="F13" t="str">
            <v>ashish.vijayvargia@vodafone.com</v>
          </cell>
          <cell r="G13" t="str">
            <v>ashish.vijayvargia@vodafone.com</v>
          </cell>
          <cell r="H13" t="str">
            <v>ashish.vijayvargia@vodafone.com</v>
          </cell>
          <cell r="I13" t="str">
            <v>group_cloud_analytics</v>
          </cell>
          <cell r="J13" t="str">
            <v>neds</v>
          </cell>
        </row>
        <row r="14">
          <cell r="D14" t="str">
            <v>vf-vge-ca-nonlive</v>
          </cell>
          <cell r="E14" t="str">
            <v>david.fierro@vodafone.com</v>
          </cell>
          <cell r="F14" t="str">
            <v>david.gonzalezmartinez@vodafone.com</v>
          </cell>
          <cell r="G14" t="str">
            <v>david.fierro@vodafone.com</v>
          </cell>
          <cell r="H14" t="str">
            <v>david.fierro@vodafone.com</v>
          </cell>
          <cell r="I14" t="str">
            <v>vgsl</v>
          </cell>
          <cell r="J14" t="str">
            <v>neuron</v>
          </cell>
        </row>
        <row r="15">
          <cell r="D15" t="str">
            <v>vf-cip-hrapps-prd-nonlive</v>
          </cell>
          <cell r="E15" t="str">
            <v>andrea.ranchetti2@vodafone.com</v>
          </cell>
          <cell r="F15" t="str">
            <v>andrea.ranchetti2@vodafone.com</v>
          </cell>
          <cell r="G15" t="str">
            <v>andrea.ranchetti2@vodafone.com</v>
          </cell>
          <cell r="H15" t="str">
            <v>andrea.ranchetti2@vodafone.com</v>
          </cell>
          <cell r="I15" t="str">
            <v>vf-grp</v>
          </cell>
          <cell r="J15" t="str">
            <v>cip</v>
          </cell>
        </row>
        <row r="16">
          <cell r="D16" t="str">
            <v>vf-uk-ngbi-tst-shrd-01</v>
          </cell>
          <cell r="E16" t="str">
            <v>andy.shacklady@vodafone.com</v>
          </cell>
          <cell r="F16" t="str">
            <v>francesco.zenaro@vodafone.com</v>
          </cell>
          <cell r="G16" t="str">
            <v>andy.shacklady@vodafone.com</v>
          </cell>
          <cell r="H16" t="str">
            <v>andy.shacklady@vodafone.com</v>
          </cell>
          <cell r="I16" t="str">
            <v>vf-uk</v>
          </cell>
          <cell r="J16" t="str">
            <v>ngbi</v>
          </cell>
        </row>
        <row r="17">
          <cell r="D17" t="str">
            <v>vf-grp-tic-lab-poc</v>
          </cell>
          <cell r="E17" t="str">
            <v>manuel.clericuzio@vodafone.com</v>
          </cell>
          <cell r="F17" t="str">
            <v>alla.zyryaeva@vodafone.com</v>
          </cell>
          <cell r="G17" t="str">
            <v>manuel.clericuzio@vodafone.com</v>
          </cell>
          <cell r="H17" t="str">
            <v>dl-tdo-gdc-techframreadiness@vodafone.com</v>
          </cell>
          <cell r="I17" t="str">
            <v>vf-grp</v>
          </cell>
          <cell r="J17" t="str">
            <v>tic</v>
          </cell>
        </row>
        <row r="18">
          <cell r="D18" t="str">
            <v>vf-grp-eris-mgt-bas-01</v>
          </cell>
          <cell r="E18" t="str">
            <v>domas.augustaitis@vodafone.com</v>
          </cell>
          <cell r="F18" t="str">
            <v>lester.thomas@vodafone.com</v>
          </cell>
          <cell r="G18" t="str">
            <v>pathik.gandhi@vodafone.com</v>
          </cell>
          <cell r="H18" t="str">
            <v>nova@vodafone.com</v>
          </cell>
          <cell r="I18" t="str">
            <v>group-architecture</v>
          </cell>
          <cell r="J18" t="str">
            <v>eris</v>
          </cell>
        </row>
        <row r="19">
          <cell r="D19" t="str">
            <v>vf-es-aib-dev-cmr-pr2-buildnl</v>
          </cell>
          <cell r="E19" t="str">
            <v>ashish.vijayvargia@vodafone.com</v>
          </cell>
          <cell r="F19" t="str">
            <v>cengiz.ucbenli1@vodafone.com</v>
          </cell>
          <cell r="G19" t="str">
            <v>sebastian.mathalikunnel@vodafone.com</v>
          </cell>
          <cell r="H19" t="str">
            <v>andy.shacklady@vodafone.com</v>
          </cell>
          <cell r="I19" t="str">
            <v>vf-es</v>
          </cell>
          <cell r="J19" t="str">
            <v>commercial</v>
          </cell>
        </row>
        <row r="20">
          <cell r="D20" t="str">
            <v>vf-grp-vrsbi-lab</v>
          </cell>
          <cell r="E20" t="str">
            <v>mohamed.shiha2@vodafone.com</v>
          </cell>
          <cell r="F20" t="str">
            <v>mohamed.shiha2@vodafone.com</v>
          </cell>
          <cell r="G20" t="str">
            <v>rakesh.sharma19@vodafone.com</v>
          </cell>
          <cell r="H20" t="str">
            <v>gcp-vf-neuron-core-platformengineers@vodafone.com</v>
          </cell>
          <cell r="I20" t="str">
            <v>group-vrs</v>
          </cell>
          <cell r="J20" t="str">
            <v>vrsbi</v>
          </cell>
        </row>
        <row r="21">
          <cell r="D21" t="str">
            <v>vf-it-aib-prd-cmr-ua2-buildlv</v>
          </cell>
          <cell r="E21" t="str">
            <v>ashish.vijayvargia@vodafone.com</v>
          </cell>
          <cell r="F21" t="str">
            <v>cengiz.ucbenli1@vodafone.com</v>
          </cell>
          <cell r="G21" t="str">
            <v>ashish.vijayvargia@vodafone.com</v>
          </cell>
          <cell r="H21" t="str">
            <v>andy.shacklady@vodafone.com</v>
          </cell>
          <cell r="I21" t="str">
            <v>vf-it</v>
          </cell>
          <cell r="J21" t="str">
            <v>commercial</v>
          </cell>
        </row>
        <row r="22">
          <cell r="D22" t="str">
            <v>vf-grp-dmp-cep-pprd-apigee</v>
          </cell>
          <cell r="E22" t="str">
            <v>eman.elhotiby1@vodafone.com</v>
          </cell>
          <cell r="F22" t="str">
            <v>elizabeth.nguli@vodafone.com</v>
          </cell>
          <cell r="G22" t="str">
            <v>eman.elhotiby1@vodafone.com</v>
          </cell>
          <cell r="H22" t="str">
            <v>cloudengineeringsecurity@vodafone.com</v>
          </cell>
          <cell r="I22" t="str">
            <v>cloud_engineering</v>
          </cell>
          <cell r="J22" t="str">
            <v>cloud_engineering</v>
          </cell>
        </row>
        <row r="23">
          <cell r="D23" t="str">
            <v>vf-za-ca-live</v>
          </cell>
          <cell r="E23" t="str">
            <v>andy.shacklady@vodafone.com</v>
          </cell>
          <cell r="F23" t="str">
            <v>toyer.williams@vodacom</v>
          </cell>
          <cell r="G23" t="str">
            <v>andy.shacklady@vodafone.com</v>
          </cell>
          <cell r="H23" t="str">
            <v>andy.shacklady@vodafone.com</v>
          </cell>
          <cell r="I23" t="str">
            <v>vf-za</v>
          </cell>
          <cell r="J23" t="str">
            <v>neuron</v>
          </cell>
        </row>
        <row r="24">
          <cell r="D24" t="str">
            <v>vf-nrn-ca-nonlive</v>
          </cell>
          <cell r="E24" t="str">
            <v>andy.shacklady@vodafone.com</v>
          </cell>
          <cell r="F24" t="str">
            <v>andy.shacklady@vodafone.com</v>
          </cell>
          <cell r="G24" t="str">
            <v>andy.shacklady@vodafone.com</v>
          </cell>
          <cell r="H24" t="str">
            <v>andy.shacklady@vodafone.com</v>
          </cell>
          <cell r="I24" t="str">
            <v>group_cloud_analytics</v>
          </cell>
          <cell r="J24" t="str">
            <v>neuron</v>
          </cell>
        </row>
        <row r="25">
          <cell r="D25" t="str">
            <v>vf-grp-acoe-tst-ri-mma-01</v>
          </cell>
          <cell r="E25" t="str">
            <v>jindong.hou@vodafone.com</v>
          </cell>
          <cell r="F25" t="str">
            <v>vicente.rustarazohervas@vodafone.com</v>
          </cell>
          <cell r="G25" t="str">
            <v>jindong.hou@vodafone.com</v>
          </cell>
          <cell r="H25" t="str">
            <v>jindong.hou@vodafone.com</v>
          </cell>
          <cell r="I25" t="str">
            <v>vf-grp</v>
          </cell>
          <cell r="J25" t="str">
            <v>acoe</v>
          </cell>
        </row>
        <row r="26">
          <cell r="D26" t="str">
            <v>vf-grp-mc2-cloudbuild-nonlive</v>
          </cell>
          <cell r="E26" t="str">
            <v>iren.sakhnovskaya@vodafone.com</v>
          </cell>
          <cell r="F26" t="str">
            <v>david.oakes02@vodafone.com</v>
          </cell>
          <cell r="G26" t="str">
            <v>mani.radhakannan@vodafone.com</v>
          </cell>
          <cell r="H26" t="str">
            <v>iren.sakhnovskaya@vodafone.com</v>
          </cell>
          <cell r="I26" t="str">
            <v>vf-grp</v>
          </cell>
          <cell r="J26" t="str">
            <v>mc2</v>
          </cell>
        </row>
        <row r="27">
          <cell r="D27" t="str">
            <v>vf-it-aib-prd-cmr-mom-lab</v>
          </cell>
          <cell r="E27" t="str">
            <v>vincenzo.forciniti@vodafone.com</v>
          </cell>
          <cell r="F27" t="str">
            <v>daniel.rodriguez@vodafone.com</v>
          </cell>
          <cell r="G27" t="str">
            <v>giuseppe.mannara@vodafone.com</v>
          </cell>
          <cell r="H27" t="str">
            <v>internalbigdatatech@vodafone.com</v>
          </cell>
          <cell r="I27" t="str">
            <v>vf-it</v>
          </cell>
          <cell r="J27" t="str">
            <v>commercial</v>
          </cell>
        </row>
        <row r="28">
          <cell r="D28" t="str">
            <v>vf-cip-datahub</v>
          </cell>
          <cell r="E28" t="str">
            <v>andrea.ranchetti2@vodafone.com</v>
          </cell>
          <cell r="F28" t="str">
            <v>nick.pearson@vodafone.com</v>
          </cell>
          <cell r="G28" t="str">
            <v>andrea.ranchetti2@vodafone.com</v>
          </cell>
          <cell r="H28" t="str">
            <v>andy.shacklady@vodafone.com</v>
          </cell>
          <cell r="I28" t="str">
            <v>vf-cip</v>
          </cell>
          <cell r="J28" t="str">
            <v>cip</v>
          </cell>
        </row>
        <row r="29">
          <cell r="D29" t="str">
            <v>vf-grp-cyber-alpha</v>
          </cell>
          <cell r="E29" t="str">
            <v>abigail.drake@vodafone.com</v>
          </cell>
          <cell r="F29" t="str">
            <v>katy.litchfield@vodafone.com</v>
          </cell>
          <cell r="G29" t="str">
            <v>abigail.drake@vodafone.com</v>
          </cell>
          <cell r="H29" t="str">
            <v>gcp-vf-grp-cyber-owner@vodafone.com</v>
          </cell>
          <cell r="I29" t="str">
            <v>group_cloud_analytics</v>
          </cell>
          <cell r="J29" t="str">
            <v>cyber</v>
          </cell>
        </row>
        <row r="30">
          <cell r="D30" t="str">
            <v>vf-ie-vismon-dev-vismontool</v>
          </cell>
          <cell r="E30" t="str">
            <v>robert.kennedy1@vodafone.com</v>
          </cell>
          <cell r="F30" t="str">
            <v>robert.kennedy1@vodafone.com</v>
          </cell>
          <cell r="G30" t="str">
            <v>lukasz.borawski@vodafone.com</v>
          </cell>
          <cell r="H30" t="str">
            <v>robert.kennedy1@vodafone.com</v>
          </cell>
          <cell r="I30" t="str">
            <v>vf-ie</v>
          </cell>
          <cell r="J30" t="str">
            <v>vismon</v>
          </cell>
        </row>
        <row r="31">
          <cell r="D31" t="str">
            <v>vf-cis-rubik-tst-eaas</v>
          </cell>
          <cell r="E31" t="str">
            <v>andy.shacklady@vodafone.com</v>
          </cell>
          <cell r="F31" t="str">
            <v>alberto.marco1@vodafone.com</v>
          </cell>
          <cell r="G31" t="str">
            <v>andy.shacklady@vodafone.com</v>
          </cell>
          <cell r="H31" t="str">
            <v>andy.shacklady@vodafone.com</v>
          </cell>
          <cell r="I31" t="str">
            <v>vf-cis</v>
          </cell>
          <cell r="J31" t="str">
            <v>rubik</v>
          </cell>
        </row>
        <row r="32">
          <cell r="D32" t="str">
            <v>vf-grp-voiscentre-pre-prod</v>
          </cell>
          <cell r="E32" t="str">
            <v>jay.zaveri@vodafone.com</v>
          </cell>
          <cell r="F32" t="str">
            <v>jay.zaveri@vodafone.com</v>
          </cell>
          <cell r="G32" t="str">
            <v>jay.zaveri@vodafone.com</v>
          </cell>
          <cell r="H32" t="str">
            <v>voiscentredev@vodafone.com</v>
          </cell>
          <cell r="I32" t="str">
            <v>vois_india</v>
          </cell>
          <cell r="J32" t="str">
            <v>voiscentre</v>
          </cell>
        </row>
        <row r="33">
          <cell r="D33" t="str">
            <v>vf-grp-sss-prd-digiops</v>
          </cell>
          <cell r="E33" t="str">
            <v>filipe.zeferino@vodafone.com</v>
          </cell>
          <cell r="F33" t="str">
            <v>filipe.zeferino@vodafone.com</v>
          </cell>
          <cell r="G33" t="str">
            <v>filipe.zeferino@vodafone.com</v>
          </cell>
          <cell r="H33" t="str">
            <v>filipe.zeferino@vodafone.com</v>
          </cell>
          <cell r="I33" t="str">
            <v>vf-grp</v>
          </cell>
          <cell r="J33" t="str">
            <v>sss</v>
          </cell>
        </row>
        <row r="34">
          <cell r="D34" t="str">
            <v>vf-grp-aib-prd-cps-smp-buildlv</v>
          </cell>
          <cell r="E34" t="str">
            <v>adithya.hrushikesh@vodafone.com</v>
          </cell>
          <cell r="F34" t="str">
            <v>guido.janssen@vodafone.com</v>
          </cell>
          <cell r="G34" t="str">
            <v>ashish.vijayvargia@vodafone.com</v>
          </cell>
          <cell r="H34" t="str">
            <v>andy.shacklady@vodafone.com</v>
          </cell>
          <cell r="I34" t="str">
            <v>vf-grp</v>
          </cell>
          <cell r="J34" t="str">
            <v>consumerproductservices</v>
          </cell>
        </row>
        <row r="35">
          <cell r="D35" t="str">
            <v>vf-cis-hr-tst-datagov</v>
          </cell>
          <cell r="E35" t="str">
            <v>iren.sakhnovskaya@vodafone.com</v>
          </cell>
          <cell r="F35" t="str">
            <v>marc.starfield@vodafone.com</v>
          </cell>
          <cell r="G35" t="str">
            <v>iren.sakhnovskaya@vodafone.com</v>
          </cell>
          <cell r="H35" t="str">
            <v>mc2infinity@vodafone.com</v>
          </cell>
          <cell r="I35" t="str">
            <v>vf-cis</v>
          </cell>
          <cell r="J35" t="str">
            <v>hr</v>
          </cell>
        </row>
        <row r="36">
          <cell r="D36" t="str">
            <v>vf-gned-dsa-nonlive</v>
          </cell>
          <cell r="E36" t="str">
            <v>pedro.soares@vodafone.com</v>
          </cell>
          <cell r="F36" t="str">
            <v>michelle.willis@vodafone.com</v>
          </cell>
          <cell r="G36" t="str">
            <v>pedro.soares@vodafone.com</v>
          </cell>
          <cell r="H36" t="str">
            <v>nwpdataengineering@vodafone.com</v>
          </cell>
          <cell r="I36" t="str">
            <v>gned</v>
          </cell>
          <cell r="J36" t="str">
            <v>dsa</v>
          </cell>
        </row>
        <row r="37">
          <cell r="D37" t="str">
            <v>vf-grp-rtm-prd-cmek</v>
          </cell>
          <cell r="E37" t="str">
            <v>lino.cabral@vodafone.com</v>
          </cell>
          <cell r="F37" t="str">
            <v>laura.moraga@vodafone.com</v>
          </cell>
          <cell r="G37" t="str">
            <v>lino.cabral@vodafone.com</v>
          </cell>
          <cell r="H37" t="str">
            <v>lino.cabral@vodafone.com</v>
          </cell>
          <cell r="I37" t="str">
            <v>group-vrs</v>
          </cell>
          <cell r="J37" t="str">
            <v>rtm</v>
          </cell>
        </row>
        <row r="38">
          <cell r="D38" t="str">
            <v>vf-grp-maml-prd-run-01</v>
          </cell>
          <cell r="E38" t="str">
            <v>stefan.ciobanu@vodafone.com</v>
          </cell>
          <cell r="F38" t="str">
            <v>gordon.cottenham@vodafone.com</v>
          </cell>
          <cell r="G38" t="str">
            <v>brian.mcdaid3@vodafone.com</v>
          </cell>
          <cell r="H38" t="str">
            <v>dl-analyticscoe@vodafone.com</v>
          </cell>
          <cell r="I38" t="str">
            <v>group_vois</v>
          </cell>
          <cell r="J38" t="str">
            <v>maml</v>
          </cell>
        </row>
        <row r="39">
          <cell r="D39" t="str">
            <v>vf-hu-tr-tst-non-live-aggr</v>
          </cell>
          <cell r="E39" t="str">
            <v>gergely.szalai@vodafone.com</v>
          </cell>
          <cell r="F39" t="str">
            <v>gergely.szalai@vodafone.com</v>
          </cell>
          <cell r="G39" t="str">
            <v>balazs.nemet@vodafone.com</v>
          </cell>
          <cell r="H39" t="str">
            <v>dataengineeringhuall@vodafone.com</v>
          </cell>
          <cell r="I39" t="str">
            <v>vf-hu</v>
          </cell>
          <cell r="J39" t="str">
            <v>tr</v>
          </cell>
        </row>
        <row r="40">
          <cell r="D40" t="str">
            <v>vf-ro-nwp-nonlive</v>
          </cell>
          <cell r="E40" t="str">
            <v>pedro.soares@vodafone.com</v>
          </cell>
          <cell r="F40" t="str">
            <v>sherif.said@vodafone.com</v>
          </cell>
          <cell r="G40" t="str">
            <v>jared.duplessis@vodafone.com</v>
          </cell>
          <cell r="H40" t="str">
            <v>nwpdataengineering@vodafone.com</v>
          </cell>
          <cell r="I40" t="str">
            <v>vf-ro</v>
          </cell>
          <cell r="J40" t="str">
            <v>nwp</v>
          </cell>
        </row>
        <row r="41">
          <cell r="D41" t="str">
            <v>vf-es-aib-prd-cmr-wfi-buildnl</v>
          </cell>
          <cell r="E41" t="str">
            <v>alejandro.fernandez1@vodafone.com</v>
          </cell>
          <cell r="F41" t="str">
            <v>mario.nolla@vodafone.com</v>
          </cell>
          <cell r="G41" t="str">
            <v>ashish.vijayvargia@vodafone.com</v>
          </cell>
          <cell r="H41" t="str">
            <v>andy.shacklady@vodafone.com</v>
          </cell>
          <cell r="I41" t="str">
            <v>vf-es</v>
          </cell>
          <cell r="J41" t="str">
            <v>commercial</v>
          </cell>
        </row>
        <row r="42">
          <cell r="D42" t="str">
            <v>vf-cz-ca-live</v>
          </cell>
          <cell r="E42" t="str">
            <v>iren.sakhnovskaya@vodafone.com</v>
          </cell>
          <cell r="F42" t="str">
            <v>david.oakes02@vodafone.com</v>
          </cell>
          <cell r="G42" t="str">
            <v>andy.shacklady@vodafone.com</v>
          </cell>
          <cell r="H42" t="str">
            <v>ashish.vijayvargia@vodafone.com</v>
          </cell>
          <cell r="I42" t="str">
            <v>vf-cz</v>
          </cell>
          <cell r="J42" t="str">
            <v>mc2</v>
          </cell>
        </row>
        <row r="43">
          <cell r="D43" t="str">
            <v>vf-hu-ca-nonlive</v>
          </cell>
          <cell r="E43" t="str">
            <v>gergely.szalai@vodafone.com</v>
          </cell>
          <cell r="F43" t="str">
            <v>gergely.szalai@vodafone.com</v>
          </cell>
          <cell r="G43" t="str">
            <v>balazs.nemet@vodafone.com</v>
          </cell>
          <cell r="H43" t="str">
            <v>dataengineeringhuall@vodafone.com</v>
          </cell>
          <cell r="I43" t="str">
            <v>vf-hu</v>
          </cell>
          <cell r="J43" t="str">
            <v>neuron</v>
          </cell>
        </row>
        <row r="44">
          <cell r="D44" t="str">
            <v>vf-grp-aib-dev-dhk</v>
          </cell>
          <cell r="E44" t="str">
            <v>ashish.vijayvargia@vodafone.com</v>
          </cell>
          <cell r="F44" t="str">
            <v>andy.shacklady@vodafone.com</v>
          </cell>
          <cell r="G44" t="str">
            <v>ashish.vijayvargia@vodafone.com</v>
          </cell>
          <cell r="H44" t="str">
            <v>andy.shacklady@vodafone.com</v>
          </cell>
          <cell r="I44" t="str">
            <v>vf-grp</v>
          </cell>
          <cell r="J44" t="str">
            <v>aib</v>
          </cell>
        </row>
        <row r="45">
          <cell r="D45" t="str">
            <v>vf-de-ngbi-tst-gen-01</v>
          </cell>
          <cell r="E45" t="str">
            <v>alberto.marco1@vodafone.com</v>
          </cell>
          <cell r="F45" t="str">
            <v>robert.steffan@vodafone.com</v>
          </cell>
          <cell r="G45" t="str">
            <v>alberto.marco1@vodafone.com</v>
          </cell>
          <cell r="H45" t="str">
            <v>andy.shacklady@vodafone.com</v>
          </cell>
          <cell r="I45" t="str">
            <v>vf-de</v>
          </cell>
          <cell r="J45" t="str">
            <v>ngbi</v>
          </cell>
        </row>
        <row r="46">
          <cell r="D46" t="str">
            <v>vf-grp-dcpsih-prod</v>
          </cell>
          <cell r="E46" t="str">
            <v>ernesto.zimmermann2@vodafone.com</v>
          </cell>
          <cell r="F46" t="str">
            <v>ernesto.zimmermann2@vodafone.com</v>
          </cell>
          <cell r="G46" t="str">
            <v>ernesto.zimmermann2@vodafone.com</v>
          </cell>
          <cell r="H46" t="str">
            <v>gcpdcpsecurityprod@vodafone.com</v>
          </cell>
          <cell r="I46" t="str">
            <v>vf-grp</v>
          </cell>
          <cell r="J46" t="str">
            <v>dcpsih</v>
          </cell>
        </row>
        <row r="47">
          <cell r="D47" t="str">
            <v>vf-grp-ads-prd-aib-datahub</v>
          </cell>
          <cell r="E47" t="str">
            <v>ashish.vijayvargia@vodafone.com</v>
          </cell>
          <cell r="F47" t="str">
            <v>andy.shacklady@vodafone.com</v>
          </cell>
          <cell r="G47" t="str">
            <v>ashish.vijayvargia@vodafone.com</v>
          </cell>
          <cell r="H47" t="str">
            <v>andy.shacklady@vodafone.com</v>
          </cell>
          <cell r="I47" t="str">
            <v>vf-grp</v>
          </cell>
          <cell r="J47" t="str">
            <v>ads</v>
          </cell>
        </row>
        <row r="48">
          <cell r="D48" t="str">
            <v>vf-za-dhk</v>
          </cell>
          <cell r="E48" t="str">
            <v>andy.shacklady@vodafone.com</v>
          </cell>
          <cell r="F48" t="str">
            <v>andy.shacklady@vodafone.com</v>
          </cell>
          <cell r="G48" t="str">
            <v>andy.shacklady@vodafone.com</v>
          </cell>
          <cell r="H48" t="str">
            <v>na</v>
          </cell>
          <cell r="I48" t="str">
            <v>vf-za</v>
          </cell>
          <cell r="J48" t="str">
            <v>data_ocean</v>
          </cell>
        </row>
        <row r="49">
          <cell r="D49" t="str">
            <v>vf-grp-neds-alpha-staging</v>
          </cell>
          <cell r="E49" t="str">
            <v>marwa.soliman@vodafone.com</v>
          </cell>
          <cell r="F49" t="str">
            <v>ashish.vijayvargia@vodafone.com</v>
          </cell>
          <cell r="G49" t="str">
            <v>sobhan.afroosheh@vodafone.com</v>
          </cell>
          <cell r="H49" t="str">
            <v>dlneds@vodafone.com</v>
          </cell>
          <cell r="I49" t="str">
            <v>vf-grp</v>
          </cell>
          <cell r="J49" t="str">
            <v>neds</v>
          </cell>
        </row>
        <row r="50">
          <cell r="D50" t="str">
            <v>vf-de-aom-tst-lab</v>
          </cell>
          <cell r="E50" t="str">
            <v>frank.meisgen02@vodafone.com</v>
          </cell>
          <cell r="F50" t="str">
            <v>naghmeh.semsar1@vodafone.com</v>
          </cell>
          <cell r="G50" t="str">
            <v>sanjay.dowerah@vodafone.com</v>
          </cell>
          <cell r="H50" t="str">
            <v>dl-bigdatagermanyengineeringintern@vodafone.com</v>
          </cell>
          <cell r="I50" t="str">
            <v>vf-de</v>
          </cell>
          <cell r="J50" t="str">
            <v>aompoc</v>
          </cell>
        </row>
        <row r="51">
          <cell r="D51" t="str">
            <v>vf-grp-tvois-dev-datahub</v>
          </cell>
          <cell r="E51" t="str">
            <v>stefan.ciobanu@vodafone.com</v>
          </cell>
          <cell r="F51" t="str">
            <v>gordon.cottenham@vodafone.com</v>
          </cell>
          <cell r="G51" t="str">
            <v>brian.mcdaid3@vodafone.com</v>
          </cell>
          <cell r="H51" t="str">
            <v>dl-analyticscoe@vodafone.com</v>
          </cell>
          <cell r="I51" t="str">
            <v>group_vois</v>
          </cell>
          <cell r="J51" t="str">
            <v>tvois</v>
          </cell>
        </row>
        <row r="52">
          <cell r="D52" t="str">
            <v>vf-grp-neds-live-trusted</v>
          </cell>
          <cell r="E52" t="str">
            <v>marwa.soliman@vodafone.com</v>
          </cell>
          <cell r="F52" t="str">
            <v>ashish.vijayvargia@vodafone.com</v>
          </cell>
          <cell r="G52" t="str">
            <v>marwa.soliman@vodafone.com</v>
          </cell>
          <cell r="H52" t="str">
            <v>dlneds@vodafone.com</v>
          </cell>
          <cell r="I52" t="str">
            <v>vf-grp</v>
          </cell>
          <cell r="J52" t="str">
            <v>neds</v>
          </cell>
        </row>
        <row r="53">
          <cell r="D53" t="str">
            <v>vf-cz-ca-nonlive</v>
          </cell>
          <cell r="E53" t="str">
            <v>iren.sakhnovskaya@vodafone.com</v>
          </cell>
          <cell r="F53" t="str">
            <v>david.oakes02@vodafone.com</v>
          </cell>
          <cell r="G53" t="str">
            <v>andy.shacklady@vodafone.com</v>
          </cell>
          <cell r="H53" t="str">
            <v>ashish.vijayvargia@vodafone.com</v>
          </cell>
          <cell r="I53" t="str">
            <v>vf-cz</v>
          </cell>
          <cell r="J53" t="str">
            <v>mc2</v>
          </cell>
        </row>
        <row r="54">
          <cell r="D54" t="str">
            <v>vf-it-mc2-live</v>
          </cell>
          <cell r="E54" t="str">
            <v>andy.shacklady@vodafone.com</v>
          </cell>
          <cell r="F54" t="str">
            <v>david.oakes02@vodafone.com</v>
          </cell>
          <cell r="G54" t="str">
            <v>andy.shacklady@vodafone.com</v>
          </cell>
          <cell r="H54" t="str">
            <v>andy.shacklady@vodafone.com</v>
          </cell>
          <cell r="I54" t="str">
            <v>vf-it</v>
          </cell>
          <cell r="J54" t="str">
            <v>mc2</v>
          </cell>
        </row>
        <row r="55">
          <cell r="D55" t="str">
            <v>vf-it-vfa-live</v>
          </cell>
          <cell r="E55" t="str">
            <v>vincenzo.forciniti@vodafone.com</v>
          </cell>
          <cell r="F55" t="str">
            <v>alessandro.saccoia@vodafone.com</v>
          </cell>
          <cell r="G55" t="str">
            <v>vincenzo.forciniti@vodafone.com</v>
          </cell>
          <cell r="H55" t="str">
            <v>internalbigdatatech@vodafone.com</v>
          </cell>
          <cell r="I55" t="str">
            <v>vf-it</v>
          </cell>
          <cell r="J55" t="str">
            <v>neuron</v>
          </cell>
        </row>
        <row r="56">
          <cell r="D56" t="str">
            <v>vf-grp-dts-prd-api-layer</v>
          </cell>
          <cell r="E56" t="str">
            <v>laura.moraga@vodafone.com</v>
          </cell>
          <cell r="F56" t="str">
            <v>laura.moraga@vodafone.com</v>
          </cell>
          <cell r="G56" t="str">
            <v>rakesh.sharma19@vodafone.com</v>
          </cell>
          <cell r="H56" t="str">
            <v>na</v>
          </cell>
          <cell r="I56" t="str">
            <v>group-vrs</v>
          </cell>
          <cell r="J56" t="str">
            <v>dts</v>
          </cell>
        </row>
        <row r="57">
          <cell r="D57" t="str">
            <v>vf-al-aib-prd-cmr-prs-nl</v>
          </cell>
          <cell r="E57" t="str">
            <v>eralda.caushi2@vodafone.com</v>
          </cell>
          <cell r="F57" t="str">
            <v>mustafa.gidaja@vodafone.com</v>
          </cell>
          <cell r="G57" t="str">
            <v>ashish.vijayvargia@vodafone.com</v>
          </cell>
          <cell r="H57" t="str">
            <v>andy.shacklady@vodafone.com</v>
          </cell>
          <cell r="I57" t="str">
            <v>vf-al</v>
          </cell>
          <cell r="J57" t="str">
            <v>commercial</v>
          </cell>
        </row>
        <row r="58">
          <cell r="D58" t="str">
            <v>vf-hu-tr-pprd-pre-prod</v>
          </cell>
          <cell r="E58" t="str">
            <v>gergely.szalai@vodafone.com</v>
          </cell>
          <cell r="F58" t="str">
            <v>gergely.szalai@vodafone.com</v>
          </cell>
          <cell r="G58" t="str">
            <v>balazs.nemet@vodafone.com</v>
          </cell>
          <cell r="H58" t="str">
            <v>dataengineeringhuall@vodafone.com</v>
          </cell>
          <cell r="I58" t="str">
            <v>vf-hu</v>
          </cell>
          <cell r="J58" t="str">
            <v>tr</v>
          </cell>
        </row>
        <row r="59">
          <cell r="D59" t="str">
            <v>vf-grp-maf-prod-foundation</v>
          </cell>
          <cell r="E59" t="str">
            <v>ganesh.ransarje@vodafone.com</v>
          </cell>
          <cell r="F59" t="str">
            <v>ganesh.ransarje@vodafone.com</v>
          </cell>
          <cell r="G59" t="str">
            <v>ganesh.ransarje@vodafone.com</v>
          </cell>
          <cell r="H59" t="str">
            <v>ganesh.ransarje@vodafone.com</v>
          </cell>
          <cell r="I59" t="str">
            <v>vois_india</v>
          </cell>
          <cell r="J59" t="str">
            <v>maf</v>
          </cell>
        </row>
        <row r="60">
          <cell r="D60" t="str">
            <v>vf-grp-aib-prd-ads-mkt-lab</v>
          </cell>
          <cell r="E60" t="str">
            <v>ashish.vijayvargia@vodafone.com</v>
          </cell>
          <cell r="F60" t="str">
            <v>ashish.vijayvargia@vodafone.com</v>
          </cell>
          <cell r="G60" t="str">
            <v>ashish.vijayvargia@vodafone.com</v>
          </cell>
          <cell r="H60" t="str">
            <v>andy.shacklady@vodafone.com</v>
          </cell>
          <cell r="I60" t="str">
            <v>vf-grp</v>
          </cell>
          <cell r="J60" t="str">
            <v>analyticsdataservices</v>
          </cell>
        </row>
        <row r="61">
          <cell r="D61" t="str">
            <v>vf-es-aib-dev-cmr-pr2-buildlv</v>
          </cell>
          <cell r="E61" t="str">
            <v>ashish.vijayvargia@vodafone.com</v>
          </cell>
          <cell r="F61" t="str">
            <v>cengiz.ucbenli1@vodafone.com</v>
          </cell>
          <cell r="G61" t="str">
            <v>sebastian.mathalikunnel@vodafone.com</v>
          </cell>
          <cell r="H61" t="str">
            <v>andy.shacklady@vodafone.com</v>
          </cell>
          <cell r="I61" t="str">
            <v>vf-es</v>
          </cell>
          <cell r="J61" t="str">
            <v>commercial</v>
          </cell>
        </row>
        <row r="62">
          <cell r="D62" t="str">
            <v>vf-d2dev-ca-lab</v>
          </cell>
          <cell r="E62" t="str">
            <v>marwa.soliman@vodafone.com</v>
          </cell>
          <cell r="F62" t="str">
            <v>ricard.roviramarti@vodafone.com</v>
          </cell>
          <cell r="G62" t="str">
            <v>andy.shacklady@vodafone.com</v>
          </cell>
          <cell r="H62" t="str">
            <v>andy.shacklady@vodafone.com</v>
          </cell>
          <cell r="I62" t="str">
            <v>group_vois</v>
          </cell>
          <cell r="J62" t="str">
            <v>neuron</v>
          </cell>
        </row>
        <row r="63">
          <cell r="D63" t="str">
            <v>vf-grp-taas-pprd-taasapipprd</v>
          </cell>
          <cell r="E63" t="str">
            <v>gabriel.enright@vodafone.com</v>
          </cell>
          <cell r="F63" t="str">
            <v>despina.kaparaki@vodafone.com</v>
          </cell>
          <cell r="G63" t="str">
            <v>gabriel.enright@vodafone.com</v>
          </cell>
          <cell r="H63" t="str">
            <v>tss-architecture@vodafone.com</v>
          </cell>
          <cell r="I63" t="str">
            <v>vf-grp</v>
          </cell>
          <cell r="J63" t="str">
            <v>taas</v>
          </cell>
        </row>
        <row r="64">
          <cell r="D64" t="str">
            <v>vf-smr-ca-lab</v>
          </cell>
          <cell r="E64" t="str">
            <v>marwa.soliman@vodafone.com</v>
          </cell>
          <cell r="F64" t="str">
            <v>cornelia.schaurecker@vodafone.com</v>
          </cell>
          <cell r="G64" t="str">
            <v>andy.shacklady@vodafone.com</v>
          </cell>
          <cell r="H64" t="str">
            <v>marwa.soliman@vodafone.com</v>
          </cell>
          <cell r="I64" t="str">
            <v>vgsl</v>
          </cell>
          <cell r="J64" t="str">
            <v>neuron</v>
          </cell>
        </row>
        <row r="65">
          <cell r="D65" t="str">
            <v>vf-grp-dts-dev-api-layer</v>
          </cell>
          <cell r="E65" t="str">
            <v>laura.moraga@vodafone.com</v>
          </cell>
          <cell r="F65" t="str">
            <v>laura.moraga@vodafone.com</v>
          </cell>
          <cell r="G65" t="str">
            <v>rakesh.sharma19@vodafone.com</v>
          </cell>
          <cell r="H65" t="str">
            <v>vrsdtsopsteam@vodafone.com</v>
          </cell>
          <cell r="I65" t="str">
            <v>group-vrs</v>
          </cell>
          <cell r="J65" t="str">
            <v>dts</v>
          </cell>
        </row>
        <row r="66">
          <cell r="D66" t="str">
            <v>vf-tes-dhk</v>
          </cell>
          <cell r="E66" t="str">
            <v>na</v>
          </cell>
          <cell r="F66" t="str">
            <v>na</v>
          </cell>
          <cell r="G66" t="str">
            <v>na</v>
          </cell>
          <cell r="H66" t="str">
            <v>na</v>
          </cell>
          <cell r="I66" t="str">
            <v>vgsl</v>
          </cell>
          <cell r="J66" t="str">
            <v>data_ocean</v>
          </cell>
        </row>
        <row r="67">
          <cell r="D67" t="str">
            <v>vf-gr-datamov-live</v>
          </cell>
          <cell r="E67" t="str">
            <v>grigoris.lazaridis@vodafone.com</v>
          </cell>
          <cell r="F67" t="str">
            <v>antonis.nomikos@vodafone.com</v>
          </cell>
          <cell r="G67" t="str">
            <v>grigoris.lazaridis@vodafone.com</v>
          </cell>
          <cell r="H67" t="str">
            <v>dynamo.gr@vodafone.com</v>
          </cell>
          <cell r="I67" t="str">
            <v>vf_gr</v>
          </cell>
          <cell r="J67" t="str">
            <v>datamov</v>
          </cell>
        </row>
        <row r="68">
          <cell r="D68" t="str">
            <v>vf-grp-eris-prd-kub-01</v>
          </cell>
          <cell r="E68" t="str">
            <v>domas.augustaitis@vodafone.com</v>
          </cell>
          <cell r="F68" t="str">
            <v>lester.thomas@vodafone.com</v>
          </cell>
          <cell r="G68" t="str">
            <v>pathik.gandhi@vodafone.com</v>
          </cell>
          <cell r="H68" t="str">
            <v>nova@vodafone.com</v>
          </cell>
          <cell r="I68" t="str">
            <v>group-architecture</v>
          </cell>
          <cell r="J68" t="str">
            <v>eris</v>
          </cell>
        </row>
        <row r="69">
          <cell r="D69" t="str">
            <v>vf-pt-ca-nonlive</v>
          </cell>
          <cell r="E69" t="str">
            <v>marco.silva@vodafone.com</v>
          </cell>
          <cell r="F69" t="str">
            <v>marco.silva@vodafone.com</v>
          </cell>
          <cell r="G69" t="str">
            <v>marco.silva@vodafone.com</v>
          </cell>
          <cell r="H69" t="str">
            <v>marco.silva@vodafone.com</v>
          </cell>
          <cell r="I69" t="str">
            <v>vf-pt</v>
          </cell>
          <cell r="J69" t="str">
            <v>neuron</v>
          </cell>
        </row>
        <row r="70">
          <cell r="D70" t="str">
            <v>vf-grp-gks-dev</v>
          </cell>
          <cell r="E70" t="str">
            <v>peter.vanmeijl@vodafone.com</v>
          </cell>
          <cell r="F70" t="str">
            <v>peter.vanmeijl@vodafone.com</v>
          </cell>
          <cell r="G70" t="str">
            <v>peter.vanmeijl@vodafone.com</v>
          </cell>
          <cell r="H70" t="str">
            <v>gks.devops@vodafone.com</v>
          </cell>
          <cell r="I70" t="str">
            <v>group-gdc</v>
          </cell>
          <cell r="J70" t="str">
            <v>gks</v>
          </cell>
        </row>
        <row r="71">
          <cell r="D71" t="str">
            <v>vf-pt-ds-live</v>
          </cell>
          <cell r="E71" t="str">
            <v>carlos.santos1@vodafone.com</v>
          </cell>
          <cell r="F71" t="str">
            <v>carlos.santos1@vodafone.com</v>
          </cell>
          <cell r="G71" t="str">
            <v>ricardo.marques9@vodafone.com</v>
          </cell>
          <cell r="H71" t="str">
            <v>ricardo.marques9@vodafone.com</v>
          </cell>
          <cell r="I71" t="str">
            <v>vf-pt</v>
          </cell>
          <cell r="J71" t="str">
            <v>neuron</v>
          </cell>
        </row>
        <row r="72">
          <cell r="D72" t="str">
            <v>vf-gned-cias-nonlive</v>
          </cell>
          <cell r="E72" t="str">
            <v>pedro.reis@vodafone.com</v>
          </cell>
          <cell r="F72" t="str">
            <v>ana.migueis@vodafone.com</v>
          </cell>
          <cell r="G72" t="str">
            <v>pedro.reis@vodafone.com</v>
          </cell>
          <cell r="H72" t="str">
            <v>nwpdataengineering@vodafone.com</v>
          </cell>
          <cell r="I72" t="str">
            <v>vf-gned</v>
          </cell>
          <cell r="J72" t="str">
            <v>cias</v>
          </cell>
        </row>
        <row r="73">
          <cell r="D73" t="str">
            <v>vf-grp-dts-prd-ml-01</v>
          </cell>
          <cell r="E73" t="str">
            <v>laura.moraga@vodafone.com</v>
          </cell>
          <cell r="F73" t="str">
            <v>laura.moraga@vodafone.com</v>
          </cell>
          <cell r="G73" t="str">
            <v>rakesh.sharma19@vodafone.com</v>
          </cell>
          <cell r="H73" t="str">
            <v>vrsdtsopsteam@vodafone.com</v>
          </cell>
          <cell r="I73" t="str">
            <v>group-vrs</v>
          </cell>
          <cell r="J73" t="str">
            <v>dts</v>
          </cell>
        </row>
        <row r="74">
          <cell r="D74" t="str">
            <v>vf-es-network-nonlive</v>
          </cell>
          <cell r="E74" t="str">
            <v>patricia.ballester@vodafone.com</v>
          </cell>
          <cell r="F74" t="str">
            <v>inigo.guemes@vodafone.com</v>
          </cell>
          <cell r="G74" t="str">
            <v>jose.delamata@vodafone.com</v>
          </cell>
          <cell r="H74" t="str">
            <v>maria-rodriguez.benavente@vodafone.com</v>
          </cell>
          <cell r="I74" t="str">
            <v>vf-es</v>
          </cell>
          <cell r="J74" t="str">
            <v>neuron</v>
          </cell>
        </row>
        <row r="75">
          <cell r="D75" t="str">
            <v>vf-grp-aib-prd-mc2-swp-nl</v>
          </cell>
          <cell r="E75" t="str">
            <v>fatih.subasi@vodafone.com</v>
          </cell>
          <cell r="F75" t="str">
            <v>robert.steffan@vodafone.com</v>
          </cell>
          <cell r="G75" t="str">
            <v>ashish.vijayvargia@vodafone.com</v>
          </cell>
          <cell r="H75" t="str">
            <v>andy.shacklady@vodafone.com</v>
          </cell>
          <cell r="I75" t="str">
            <v>vf-grp</v>
          </cell>
          <cell r="J75" t="str">
            <v>mc2</v>
          </cell>
        </row>
        <row r="76">
          <cell r="D76" t="str">
            <v>vf-pt-ngbi-prd-itusers</v>
          </cell>
          <cell r="E76" t="str">
            <v>andy.shacklady@vodafone.com</v>
          </cell>
          <cell r="F76" t="str">
            <v>robert.steffan@vodafone.com</v>
          </cell>
          <cell r="G76" t="str">
            <v>andy.shacklady@vodafone.com</v>
          </cell>
          <cell r="H76" t="str">
            <v>mariadelpilar.santos@vodafone.com</v>
          </cell>
          <cell r="I76" t="str">
            <v>vf-pt</v>
          </cell>
          <cell r="J76" t="str">
            <v>ngbi</v>
          </cell>
        </row>
        <row r="77">
          <cell r="D77" t="str">
            <v>vf-cis-dyn-prd-nonlive-df-02</v>
          </cell>
          <cell r="E77" t="str">
            <v>mariadelpilar.santos@vodafone.com</v>
          </cell>
          <cell r="F77" t="str">
            <v>andy.shacklady@vodafone.com</v>
          </cell>
          <cell r="G77" t="str">
            <v>manuel.fernandez1@vodafone.com</v>
          </cell>
          <cell r="H77" t="str">
            <v>mariadelpilar.santos@vodafone.com</v>
          </cell>
          <cell r="I77" t="str">
            <v>vf-cis</v>
          </cell>
          <cell r="J77" t="str">
            <v>dyn</v>
          </cell>
        </row>
        <row r="78">
          <cell r="D78" t="str">
            <v>vf-cis-dyn-pprd-df-01</v>
          </cell>
          <cell r="E78" t="str">
            <v>mariadelpilar.santos@vodafone.com</v>
          </cell>
          <cell r="F78" t="str">
            <v>andy.shacklady@vodafone.com</v>
          </cell>
          <cell r="G78" t="str">
            <v>manuel.fernandez1@vodafone.com</v>
          </cell>
          <cell r="H78" t="str">
            <v>mariadelpilar.santos@vodafone.com</v>
          </cell>
          <cell r="I78" t="str">
            <v>vf-cis</v>
          </cell>
          <cell r="J78" t="str">
            <v>dyn</v>
          </cell>
        </row>
        <row r="79">
          <cell r="D79" t="str">
            <v>vf-ukb-ca-live</v>
          </cell>
          <cell r="E79" t="str">
            <v>francesco.zenaro@vodafone.com</v>
          </cell>
          <cell r="F79" t="str">
            <v>francesco.zenaro@vodafone.com</v>
          </cell>
          <cell r="G79" t="str">
            <v>satish.ganesan@vodafone.com</v>
          </cell>
          <cell r="H79" t="str">
            <v>satish.ganesan@vodafone.com</v>
          </cell>
          <cell r="I79" t="str">
            <v>vf-uk</v>
          </cell>
          <cell r="J79" t="str">
            <v>neuron</v>
          </cell>
        </row>
        <row r="80">
          <cell r="D80" t="str">
            <v>vf-grp-pcs-tst-vms-sc-aprvl</v>
          </cell>
          <cell r="E80" t="str">
            <v>shahul.hameed@vodafone.com</v>
          </cell>
          <cell r="F80" t="str">
            <v>tony.dixon@vodafone.com</v>
          </cell>
          <cell r="G80" t="str">
            <v>shahul.hameed@vodafone.com</v>
          </cell>
          <cell r="H80" t="str">
            <v>gdcpubliccloudmgmt@vodafone.com</v>
          </cell>
          <cell r="I80" t="str">
            <v>group-gdc</v>
          </cell>
          <cell r="J80" t="str">
            <v>pcs</v>
          </cell>
        </row>
        <row r="81">
          <cell r="D81" t="str">
            <v>vf-za-datahub</v>
          </cell>
          <cell r="E81" t="str">
            <v>andy.shacklady@vodafone.com</v>
          </cell>
          <cell r="F81" t="str">
            <v>andy.shacklady@vodafone.com</v>
          </cell>
          <cell r="G81" t="str">
            <v>andy.shacklady@vodafone.com</v>
          </cell>
          <cell r="H81" t="str">
            <v>na</v>
          </cell>
          <cell r="I81" t="str">
            <v>vf-za</v>
          </cell>
          <cell r="J81" t="str">
            <v>data_ocean</v>
          </cell>
        </row>
        <row r="82">
          <cell r="D82" t="str">
            <v>vf-gned-nwpccs-nonlive</v>
          </cell>
          <cell r="E82" t="str">
            <v>pedro.soares@vodafone.com</v>
          </cell>
          <cell r="F82" t="str">
            <v>ilaria.casuccio@vodafone.com</v>
          </cell>
          <cell r="G82" t="str">
            <v>pedro.soares@vodafone.com</v>
          </cell>
          <cell r="H82" t="str">
            <v>nwpdataengineering@vodafone.com</v>
          </cell>
          <cell r="I82" t="str">
            <v>vf-gned</v>
          </cell>
          <cell r="J82" t="str">
            <v>nwp</v>
          </cell>
        </row>
        <row r="83">
          <cell r="D83" t="str">
            <v>vf-grp-rtm-dev-iotprof</v>
          </cell>
          <cell r="E83" t="str">
            <v>laura.moraga@vodafone.com</v>
          </cell>
          <cell r="F83" t="str">
            <v>laura.moraga@vodafone.com</v>
          </cell>
          <cell r="G83" t="str">
            <v>brian.freyne2@vodafone.com</v>
          </cell>
          <cell r="H83" t="str">
            <v>lino.cabral@vodafone.com</v>
          </cell>
          <cell r="I83" t="str">
            <v>group-vrs</v>
          </cell>
          <cell r="J83" t="str">
            <v>rtm</v>
          </cell>
        </row>
        <row r="84">
          <cell r="D84" t="str">
            <v>vf-grp-ngbi-tst-mgt-ops-01</v>
          </cell>
          <cell r="E84" t="str">
            <v>deepak.chauhan4@vodafone.com</v>
          </cell>
          <cell r="F84" t="str">
            <v>robert.steffan@vodafone.com</v>
          </cell>
          <cell r="G84" t="str">
            <v>miguel.munozderivera@vodafone.com</v>
          </cell>
          <cell r="H84" t="str">
            <v>gdcpubliccloudmgmt@vodafone.com</v>
          </cell>
          <cell r="I84" t="str">
            <v>vgsl</v>
          </cell>
          <cell r="J84" t="str">
            <v>ngbi</v>
          </cell>
        </row>
        <row r="85">
          <cell r="D85" t="str">
            <v>vf-ro-aib-prd-mc2-ibr-live</v>
          </cell>
          <cell r="E85" t="str">
            <v>ashish.vijayvargia@vodafone.com</v>
          </cell>
          <cell r="F85" t="str">
            <v>david.oakes02@vodafone.com</v>
          </cell>
          <cell r="G85" t="str">
            <v>ashish.vijayvargia@vodafone.com</v>
          </cell>
          <cell r="H85" t="str">
            <v>andy.shacklady@vodafone.com</v>
          </cell>
          <cell r="I85" t="str">
            <v>vf-ro</v>
          </cell>
          <cell r="J85" t="str">
            <v>mc2</v>
          </cell>
        </row>
        <row r="86">
          <cell r="D86" t="str">
            <v>vf-uk-raid-prd</v>
          </cell>
          <cell r="E86" t="str">
            <v>john.grout@vodafone.com</v>
          </cell>
          <cell r="F86" t="str">
            <v>jonathan.evans2@vodafone.com</v>
          </cell>
          <cell r="G86" t="str">
            <v>steve.bowey@vodafone.com</v>
          </cell>
          <cell r="H86" t="str">
            <v>gdcpubliccloudmgmt@vodafone.com</v>
          </cell>
          <cell r="I86" t="str">
            <v>vf-uk</v>
          </cell>
          <cell r="J86" t="str">
            <v>raid</v>
          </cell>
        </row>
        <row r="87">
          <cell r="D87" t="str">
            <v>vf-grp-cpsa-pprd-cpsoi-14</v>
          </cell>
          <cell r="E87" t="str">
            <v>andrea.sapienza@vodafone.com</v>
          </cell>
          <cell r="F87" t="str">
            <v>guido.janssen@vodafone.com</v>
          </cell>
          <cell r="G87" t="str">
            <v>matteo.salomoni@vodafone.com</v>
          </cell>
          <cell r="H87" t="str">
            <v>dl-gtcpsdataanalyticssupport@vodafone.com</v>
          </cell>
          <cell r="I87" t="str">
            <v>vf-grp</v>
          </cell>
          <cell r="J87" t="str">
            <v>cpsa</v>
          </cell>
        </row>
        <row r="88">
          <cell r="D88" t="str">
            <v>vf-cis-rubik-tst-services</v>
          </cell>
          <cell r="E88" t="str">
            <v>andy.shacklady@vodafone.com</v>
          </cell>
          <cell r="F88" t="str">
            <v>alberto.marco1@vodafone.com</v>
          </cell>
          <cell r="G88" t="str">
            <v>lee.whittingham@vodafone.com</v>
          </cell>
          <cell r="H88" t="str">
            <v>andy.shacklady@vodafone.com</v>
          </cell>
          <cell r="I88" t="str">
            <v>vf-cis</v>
          </cell>
          <cell r="J88" t="str">
            <v>rubik</v>
          </cell>
        </row>
        <row r="89">
          <cell r="D89" t="str">
            <v>vf-hu-nwp-nonlive</v>
          </cell>
          <cell r="E89" t="str">
            <v>pedro.soares@vodafone.com</v>
          </cell>
          <cell r="F89" t="str">
            <v>sherif.said@vodafone.com</v>
          </cell>
          <cell r="G89" t="str">
            <v>jared.duplessis@vodafone.com</v>
          </cell>
          <cell r="H89" t="str">
            <v>nwpdataengineering@vodafone.com</v>
          </cell>
          <cell r="I89" t="str">
            <v>vf-hu</v>
          </cell>
          <cell r="J89" t="str">
            <v>nwp</v>
          </cell>
        </row>
        <row r="90">
          <cell r="D90" t="str">
            <v>vf-es-aib-dev-cip-ts0-buildnl</v>
          </cell>
          <cell r="E90" t="str">
            <v>ashish.vijayvargia@vodafone.com</v>
          </cell>
          <cell r="F90" t="str">
            <v>andy.shacklady@vodafone.com</v>
          </cell>
          <cell r="G90" t="str">
            <v>sebastian.mathalikunnel@vodafone.com</v>
          </cell>
          <cell r="H90" t="str">
            <v>andy.shacklady@vodafone.com</v>
          </cell>
          <cell r="I90" t="str">
            <v>vf-es</v>
          </cell>
          <cell r="J90" t="str">
            <v>cip</v>
          </cell>
        </row>
        <row r="91">
          <cell r="D91" t="str">
            <v>vf-it-ems-nonlive</v>
          </cell>
          <cell r="E91" t="str">
            <v>mariangela.benedetti-01@vodafone.com</v>
          </cell>
          <cell r="F91" t="str">
            <v>gabriele.borro@vodafone.com</v>
          </cell>
          <cell r="G91" t="str">
            <v>mariangela.benedetti-01@vodafone.com</v>
          </cell>
          <cell r="H91" t="str">
            <v>cipgcpsupport@vodafone.com</v>
          </cell>
          <cell r="I91" t="str">
            <v>vf_it</v>
          </cell>
          <cell r="J91" t="str">
            <v>ems</v>
          </cell>
        </row>
        <row r="92">
          <cell r="D92" t="str">
            <v>vf-es-ca-nonlive</v>
          </cell>
          <cell r="E92" t="str">
            <v>maria-rodriguez.benavente@vodafone.com</v>
          </cell>
          <cell r="F92" t="str">
            <v>mario.nolla@vodafone.com</v>
          </cell>
          <cell r="G92" t="str">
            <v>jose.delamata@vodafone.com</v>
          </cell>
          <cell r="H92" t="str">
            <v>maria-rodriguez.benavente@vodafone.com</v>
          </cell>
          <cell r="I92" t="str">
            <v>vf-es</v>
          </cell>
          <cell r="J92" t="str">
            <v>neuron</v>
          </cell>
        </row>
        <row r="93">
          <cell r="D93" t="str">
            <v>vf-grp-alpha-kms</v>
          </cell>
          <cell r="E93" t="str">
            <v>alberto.rubio@vodafone.com</v>
          </cell>
          <cell r="F93" t="str">
            <v>robert.steffan@vodafone.com</v>
          </cell>
          <cell r="G93" t="str">
            <v>satish.ganesan@vodafone.com</v>
          </cell>
          <cell r="H93" t="str">
            <v>satish.ganesan@vodafone.com</v>
          </cell>
          <cell r="I93" t="str">
            <v>vf-grp</v>
          </cell>
          <cell r="J93" t="str">
            <v>nucleus</v>
          </cell>
        </row>
        <row r="94">
          <cell r="D94" t="str">
            <v>vf-mz-ca-nonlive</v>
          </cell>
          <cell r="E94" t="str">
            <v>marwa.soliman@vodafone.com</v>
          </cell>
          <cell r="F94" t="str">
            <v>cornelia.schaurecker@vodafone.com</v>
          </cell>
          <cell r="G94" t="str">
            <v>ashish.vijayvargia@vodafone.com</v>
          </cell>
          <cell r="H94" t="str">
            <v>sai.raghavan@vodafone.com</v>
          </cell>
          <cell r="I94" t="str">
            <v>vf-mz</v>
          </cell>
          <cell r="J94" t="str">
            <v>neuron</v>
          </cell>
        </row>
        <row r="95">
          <cell r="D95" t="str">
            <v>vf-grp-shared-services-sit</v>
          </cell>
          <cell r="E95" t="str">
            <v>andy.shacklady@vodafone.com</v>
          </cell>
          <cell r="F95" t="str">
            <v>andy.shacklady@vodafone.com</v>
          </cell>
          <cell r="G95" t="str">
            <v>andy.shacklady@vodafone.com</v>
          </cell>
          <cell r="H95" t="str">
            <v>andy.shacklady@vodafone.com</v>
          </cell>
          <cell r="I95" t="str">
            <v>group_cloud_analytics</v>
          </cell>
          <cell r="J95" t="str">
            <v>neuron</v>
          </cell>
        </row>
        <row r="96">
          <cell r="D96" t="str">
            <v>vf-grp-tosca-lab-00</v>
          </cell>
          <cell r="E96" t="str">
            <v>robert.steffan@vodafone.com</v>
          </cell>
          <cell r="F96" t="str">
            <v>francesco.zenaro@vodafone.com</v>
          </cell>
          <cell r="G96" t="str">
            <v>andy.shacklady@vodafone.com</v>
          </cell>
          <cell r="H96" t="str">
            <v>andy.shacklady@vodafone.com</v>
          </cell>
          <cell r="I96" t="str">
            <v>vgsl</v>
          </cell>
          <cell r="J96" t="str">
            <v>tosca</v>
          </cell>
        </row>
        <row r="97">
          <cell r="D97" t="str">
            <v>vf-grp-acoe-dev-vcs</v>
          </cell>
          <cell r="E97" t="str">
            <v>jose.camporro@vodafone.com</v>
          </cell>
          <cell r="F97" t="str">
            <v>adam.hyde@vodafone.com</v>
          </cell>
          <cell r="G97" t="str">
            <v>jose.camporro@vodafone.com</v>
          </cell>
          <cell r="H97" t="str">
            <v>jose.camporro@vodafone.com</v>
          </cell>
          <cell r="I97" t="str">
            <v>vf-grp</v>
          </cell>
          <cell r="J97" t="str">
            <v>acoe</v>
          </cell>
        </row>
        <row r="98">
          <cell r="D98" t="str">
            <v>vf-grp-pcs-prd-net-01</v>
          </cell>
          <cell r="E98" t="str">
            <v>shahul.hameed@vodafone.com</v>
          </cell>
          <cell r="F98" t="str">
            <v>tony.dixon@vodafone.com</v>
          </cell>
          <cell r="G98" t="str">
            <v>jas.sanghera@vodafone.com</v>
          </cell>
          <cell r="H98" t="str">
            <v>gdcpubliccloudmgmt@vodafone.com</v>
          </cell>
          <cell r="I98" t="str">
            <v>group-gdc</v>
          </cell>
          <cell r="J98" t="str">
            <v>pcs</v>
          </cell>
        </row>
        <row r="99">
          <cell r="D99" t="str">
            <v>vf-tst-puz-nonlive</v>
          </cell>
          <cell r="E99" t="str">
            <v>francesca.caprini@vodafone.com</v>
          </cell>
          <cell r="F99" t="str">
            <v>francesca.caprini@vodafone.com</v>
          </cell>
          <cell r="G99" t="str">
            <v>mario.hinzer@vodafone.com</v>
          </cell>
          <cell r="H99" t="str">
            <v>sandeepan.senapati@vodafone.com</v>
          </cell>
          <cell r="I99" t="str">
            <v>vf-it</v>
          </cell>
          <cell r="J99" t="str">
            <v>mc2</v>
          </cell>
        </row>
        <row r="100">
          <cell r="D100" t="str">
            <v>vf-grp-ca-lab</v>
          </cell>
          <cell r="E100" t="str">
            <v>andy.shacklady@vodafone.com</v>
          </cell>
          <cell r="F100" t="str">
            <v>andy.shacklady@vodafone.com</v>
          </cell>
          <cell r="G100" t="str">
            <v>andy.shacklady@vodafone.com</v>
          </cell>
          <cell r="H100" t="str">
            <v>andy.shacklady@vodafone.com</v>
          </cell>
          <cell r="I100" t="str">
            <v>group_cloud_analytics</v>
          </cell>
          <cell r="J100" t="str">
            <v>neuron</v>
          </cell>
        </row>
        <row r="101">
          <cell r="D101" t="str">
            <v>vf-grp-cpsa-dev-smapi-01</v>
          </cell>
          <cell r="E101" t="str">
            <v>samba.diallo@vodafone.com</v>
          </cell>
          <cell r="F101" t="str">
            <v>nina.lange-richter@vodafone.com</v>
          </cell>
          <cell r="G101" t="str">
            <v>matteo.salomoni@vodafone.com</v>
          </cell>
          <cell r="H101" t="str">
            <v>samba.diallo@vodafone.com</v>
          </cell>
          <cell r="I101" t="str">
            <v>group-consumer-products</v>
          </cell>
          <cell r="J101" t="str">
            <v>cpsa</v>
          </cell>
        </row>
        <row r="102">
          <cell r="D102" t="str">
            <v>vf-grp-cpsa-prd-cpsoi-06</v>
          </cell>
          <cell r="E102" t="str">
            <v>andrea.sapienza@vodafone.com</v>
          </cell>
          <cell r="F102" t="str">
            <v>guido.janssen@vodafone.com</v>
          </cell>
          <cell r="G102" t="str">
            <v>matteo.salomoni@vodafone.com</v>
          </cell>
          <cell r="H102" t="str">
            <v>dl-gt.ps.cds.analytics@internal.vodafone.com</v>
          </cell>
          <cell r="I102" t="str">
            <v>group-consumer-products</v>
          </cell>
          <cell r="J102" t="str">
            <v>cpsa</v>
          </cell>
        </row>
        <row r="103">
          <cell r="D103" t="str">
            <v>vf-mz-dhk</v>
          </cell>
          <cell r="E103" t="str">
            <v>marwa.soliman@vodafone.com</v>
          </cell>
          <cell r="F103" t="str">
            <v>cornelia.schaurecker@vodafone.com</v>
          </cell>
          <cell r="G103" t="str">
            <v>andy.shacklady@vodafone.com</v>
          </cell>
          <cell r="H103" t="str">
            <v>sai.raghavan@vodafone.com</v>
          </cell>
          <cell r="I103" t="str">
            <v>vf-mz</v>
          </cell>
          <cell r="J103" t="str">
            <v>data_ocean</v>
          </cell>
        </row>
        <row r="104">
          <cell r="D104" t="str">
            <v>vf-grp-ngbi-prd-mgt-tools1</v>
          </cell>
          <cell r="E104" t="str">
            <v>arka.roy3@vodafone.com</v>
          </cell>
          <cell r="F104" t="str">
            <v>robert.steffan@vodafone.com</v>
          </cell>
          <cell r="G104" t="str">
            <v>mariadelpilar.santos@vodafone.com</v>
          </cell>
          <cell r="H104" t="str">
            <v>gdcpubliccloudmgmt@vodafone.com</v>
          </cell>
          <cell r="I104" t="str">
            <v>group-finance</v>
          </cell>
          <cell r="J104" t="str">
            <v>ngbi</v>
          </cell>
        </row>
        <row r="105">
          <cell r="D105" t="str">
            <v>vf-mt-ngbi-mgt-kms-01</v>
          </cell>
          <cell r="E105" t="str">
            <v>iren.sakhnovskaya@vodafone.com</v>
          </cell>
          <cell r="F105" t="str">
            <v>robert.steffan@vodafone.com</v>
          </cell>
          <cell r="G105" t="str">
            <v>mark.mccracken1@vodafone.com</v>
          </cell>
          <cell r="H105" t="str">
            <v>gdcpubliccloudmgmt@vodafone.com</v>
          </cell>
          <cell r="I105" t="str">
            <v>vf-mt</v>
          </cell>
          <cell r="J105" t="str">
            <v>ngbi</v>
          </cell>
        </row>
        <row r="106">
          <cell r="D106" t="str">
            <v>vf-de-aib-prd-cmr-clp-buildnl</v>
          </cell>
          <cell r="E106" t="str">
            <v>frank.meisgen02@vodafone.com</v>
          </cell>
          <cell r="F106" t="str">
            <v>ralf.jaeger@vodafone.com</v>
          </cell>
          <cell r="G106" t="str">
            <v>ashish.vijayvargia@vodafone.com</v>
          </cell>
          <cell r="H106" t="str">
            <v>dl-bigdatagermanyengineeringintern@vodafone.com</v>
          </cell>
          <cell r="I106" t="str">
            <v>vf-de</v>
          </cell>
          <cell r="J106" t="str">
            <v>aib</v>
          </cell>
        </row>
        <row r="107">
          <cell r="D107" t="str">
            <v>vf-ro-mc2-live</v>
          </cell>
          <cell r="E107" t="str">
            <v>iren.sakhnovskaya@vodafone.com</v>
          </cell>
          <cell r="F107" t="str">
            <v>robert.steffan@vodafone.com</v>
          </cell>
          <cell r="G107" t="str">
            <v>iren.sakhnovskaya@vodafone.com</v>
          </cell>
          <cell r="H107" t="str">
            <v>mc2infinity@vodafone.com</v>
          </cell>
          <cell r="I107" t="str">
            <v>vf-ro</v>
          </cell>
          <cell r="J107" t="str">
            <v>mc2</v>
          </cell>
        </row>
        <row r="108">
          <cell r="D108" t="str">
            <v>vf-vrs-dhk</v>
          </cell>
          <cell r="E108" t="str">
            <v>laura.moraga@vodafone.com</v>
          </cell>
          <cell r="F108" t="str">
            <v>laura.moraga@vodafone.com</v>
          </cell>
          <cell r="G108" t="str">
            <v>brian.freyne2@vodafone.com</v>
          </cell>
          <cell r="H108" t="str">
            <v>lino.cabral@vodafone.com</v>
          </cell>
          <cell r="I108" t="str">
            <v>group-vrs</v>
          </cell>
          <cell r="J108" t="str">
            <v>rtm</v>
          </cell>
        </row>
        <row r="109">
          <cell r="D109" t="str">
            <v>vf-uk-nwp-dev</v>
          </cell>
          <cell r="E109" t="str">
            <v>pedro.soares@vodafone.com</v>
          </cell>
          <cell r="F109" t="str">
            <v>edward.cowmeadow@vodafone.com</v>
          </cell>
          <cell r="G109" t="str">
            <v>pedro.soares@vodafone.com</v>
          </cell>
          <cell r="H109" t="str">
            <v>nwpdataengineering@vodafone.com</v>
          </cell>
          <cell r="I109" t="str">
            <v>vf-uk</v>
          </cell>
          <cell r="J109" t="str">
            <v>nwp</v>
          </cell>
        </row>
        <row r="110">
          <cell r="D110" t="str">
            <v>vf-cis-hr-dev-lab</v>
          </cell>
          <cell r="E110" t="str">
            <v>iren.sakhnovskaya@vodafone.com</v>
          </cell>
          <cell r="F110" t="str">
            <v>marc.starfield@vodafone.com</v>
          </cell>
          <cell r="G110" t="str">
            <v>iren.sakhnovskaya@vodafone.com</v>
          </cell>
          <cell r="H110" t="str">
            <v>mc2infinity@vodafone.com</v>
          </cell>
          <cell r="I110" t="str">
            <v>vf-cis</v>
          </cell>
          <cell r="J110" t="str">
            <v>hr</v>
          </cell>
        </row>
        <row r="111">
          <cell r="D111" t="str">
            <v>vf-de-puz-nonlive</v>
          </cell>
          <cell r="E111" t="str">
            <v>mario.hinzer@vodafone.com</v>
          </cell>
          <cell r="F111" t="str">
            <v>sebastian.milczanowski@vodafone.com</v>
          </cell>
          <cell r="G111" t="str">
            <v>atul.chavan1@vodafone.com</v>
          </cell>
          <cell r="H111" t="str">
            <v>mario.hinzer@vodafone.com</v>
          </cell>
          <cell r="I111" t="str">
            <v>vf-de</v>
          </cell>
          <cell r="J111" t="str">
            <v>puz</v>
          </cell>
        </row>
        <row r="112">
          <cell r="D112" t="str">
            <v>vf-grp-dts-pprd-api-layer</v>
          </cell>
          <cell r="E112" t="str">
            <v>laura.moraga@vodafone.com</v>
          </cell>
          <cell r="F112" t="str">
            <v>laura.moraga@vodafone.com</v>
          </cell>
          <cell r="G112" t="str">
            <v>rakesh.sharma19@vodafone.com</v>
          </cell>
          <cell r="H112" t="str">
            <v>na</v>
          </cell>
          <cell r="I112" t="str">
            <v>group-vrs</v>
          </cell>
          <cell r="J112" t="str">
            <v>dts</v>
          </cell>
        </row>
        <row r="113">
          <cell r="D113" t="str">
            <v>vf-grp-aib-prd-cps-smp-live</v>
          </cell>
          <cell r="E113" t="str">
            <v>adithya.hrushikesh@vodafone.com</v>
          </cell>
          <cell r="F113" t="str">
            <v>guido.janssen@vodafone.com</v>
          </cell>
          <cell r="G113" t="str">
            <v>ashish.vijayvargia@vodafone.com</v>
          </cell>
          <cell r="H113" t="str">
            <v>andy.shacklady@vodafone.com</v>
          </cell>
          <cell r="I113" t="str">
            <v>vf-grp</v>
          </cell>
          <cell r="J113" t="str">
            <v>consumerproductservices</v>
          </cell>
        </row>
        <row r="114">
          <cell r="D114" t="str">
            <v>vf-ukb-ca-openlab</v>
          </cell>
          <cell r="E114" t="str">
            <v>francesco.zenaro@vodafone.com</v>
          </cell>
          <cell r="F114" t="str">
            <v>francesco.zenaro@vodafone.com</v>
          </cell>
          <cell r="G114" t="str">
            <v>satish.ganesan@vodafone.com</v>
          </cell>
          <cell r="H114" t="str">
            <v>satish.ganesan@vodafone.com</v>
          </cell>
          <cell r="I114" t="str">
            <v>vf-uk</v>
          </cell>
          <cell r="J114" t="str">
            <v>neuron</v>
          </cell>
        </row>
        <row r="115">
          <cell r="D115" t="str">
            <v>vf-grp-rnd-dev-ai</v>
          </cell>
          <cell r="E115" t="str">
            <v>simone.mangiante@vodafone.com</v>
          </cell>
          <cell r="F115" t="str">
            <v>guenter.klas@vodafone.com</v>
          </cell>
          <cell r="G115" t="str">
            <v>simone.mangiante@vodafone.com</v>
          </cell>
          <cell r="H115" t="str">
            <v>rndgcp@vodafone.com</v>
          </cell>
          <cell r="I115" t="str">
            <v>vf-grp</v>
          </cell>
          <cell r="J115" t="str">
            <v>rnd</v>
          </cell>
        </row>
        <row r="116">
          <cell r="D116" t="str">
            <v>vf-gned-datahub</v>
          </cell>
          <cell r="E116" t="str">
            <v>pedro.soares@vodafone.com</v>
          </cell>
          <cell r="F116" t="str">
            <v>sherif.said@vodafone.com</v>
          </cell>
          <cell r="G116" t="str">
            <v>jared.duplessis@vodafone.com</v>
          </cell>
          <cell r="H116" t="str">
            <v>nwpdataengineering@vodafone.com</v>
          </cell>
          <cell r="I116" t="str">
            <v>vf-gned</v>
          </cell>
          <cell r="J116" t="str">
            <v>data_ocean</v>
          </cell>
        </row>
        <row r="117">
          <cell r="D117" t="str">
            <v>vf-grp-cyber-dev-shared</v>
          </cell>
          <cell r="E117" t="str">
            <v>chris.davies2@vodafone.com</v>
          </cell>
          <cell r="F117" t="str">
            <v>paul.hopkins1@vodafone.com</v>
          </cell>
          <cell r="G117" t="str">
            <v>chris.davies2@vodafone.com</v>
          </cell>
          <cell r="H117" t="str">
            <v>iva.sarja2@vodafone.com</v>
          </cell>
          <cell r="I117" t="str">
            <v>vf-grp</v>
          </cell>
          <cell r="J117" t="str">
            <v>cyber</v>
          </cell>
        </row>
        <row r="118">
          <cell r="D118" t="str">
            <v>vf-de-mozart-tst</v>
          </cell>
          <cell r="E118" t="str">
            <v>ilona.tielke1@vodafone.com</v>
          </cell>
          <cell r="F118" t="str">
            <v>kunal.pathak@vodafone.com</v>
          </cell>
          <cell r="G118" t="str">
            <v>yashwant.thakur02@vodafone.com</v>
          </cell>
          <cell r="H118" t="str">
            <v>newco-cloud-admin@vodafone.com</v>
          </cell>
          <cell r="I118" t="str">
            <v>vf-de</v>
          </cell>
          <cell r="J118" t="str">
            <v>mozart</v>
          </cell>
        </row>
        <row r="119">
          <cell r="D119" t="str">
            <v>vf-grp-aib-prd-nwp-cia-live</v>
          </cell>
          <cell r="E119" t="str">
            <v>ana.migueis@vodafone.com</v>
          </cell>
          <cell r="F119" t="str">
            <v>simon.norton01@vodafone.com</v>
          </cell>
          <cell r="G119" t="str">
            <v>ashish.vijayvargia@vodafone.com</v>
          </cell>
          <cell r="H119" t="str">
            <v>andy.shacklady@vodafone.com</v>
          </cell>
          <cell r="I119" t="str">
            <v>vf-grp</v>
          </cell>
          <cell r="J119" t="str">
            <v>networkplanning</v>
          </cell>
        </row>
        <row r="120">
          <cell r="D120" t="str">
            <v>vf-mt-ngbi-mgt-ops-01</v>
          </cell>
          <cell r="E120" t="str">
            <v>iren.sakhnovskaya@vodafone.com</v>
          </cell>
          <cell r="F120" t="str">
            <v>robert.steffan@vodafone.com</v>
          </cell>
          <cell r="G120" t="str">
            <v>mark.mccracken1@vodafone.com</v>
          </cell>
          <cell r="H120" t="str">
            <v>gdcpubliccloudmgmt@vodafone.com</v>
          </cell>
          <cell r="I120" t="str">
            <v>vf-mt</v>
          </cell>
          <cell r="J120" t="str">
            <v>ngbi</v>
          </cell>
        </row>
        <row r="121">
          <cell r="D121" t="str">
            <v>vf-grp-ca-openlab</v>
          </cell>
          <cell r="E121" t="str">
            <v>andy.shacklady@vodafone.com</v>
          </cell>
          <cell r="F121" t="str">
            <v>andy.shacklady@vodafone.com</v>
          </cell>
          <cell r="G121" t="str">
            <v>andy.shacklady@vodafone.com</v>
          </cell>
          <cell r="H121" t="str">
            <v>andy.shacklady@vodafone.com</v>
          </cell>
          <cell r="I121" t="str">
            <v>group_cloud_analytics</v>
          </cell>
          <cell r="J121" t="str">
            <v>neuron</v>
          </cell>
        </row>
        <row r="122">
          <cell r="D122" t="str">
            <v>vf-uka-ca-nonlive</v>
          </cell>
          <cell r="E122" t="str">
            <v>francesco.zenaro@vodafone.com</v>
          </cell>
          <cell r="F122" t="str">
            <v>francesco.zenaro@vodafone.com</v>
          </cell>
          <cell r="G122" t="str">
            <v>satish.ganesan@vodafone.com</v>
          </cell>
          <cell r="H122" t="str">
            <v>satish.ganesan@vodafone.com</v>
          </cell>
          <cell r="I122" t="str">
            <v>vf-uk</v>
          </cell>
          <cell r="J122" t="str">
            <v>neuron</v>
          </cell>
        </row>
        <row r="123">
          <cell r="D123" t="str">
            <v>vf-cis-dyn-alpha-platform-hub</v>
          </cell>
          <cell r="E123" t="str">
            <v>mariadelpilar.santos@vodafone.com</v>
          </cell>
          <cell r="F123" t="str">
            <v>andy.shacklady@vodafone.com</v>
          </cell>
          <cell r="G123" t="str">
            <v>mariadelpilar.santos@vodafone.com</v>
          </cell>
          <cell r="H123" t="str">
            <v>andy.shacklady@vodafone.com</v>
          </cell>
          <cell r="I123" t="str">
            <v>group_cis</v>
          </cell>
          <cell r="J123" t="str">
            <v>dyn</v>
          </cell>
        </row>
        <row r="124">
          <cell r="D124" t="str">
            <v>vf-pt-nwp-nonlive</v>
          </cell>
          <cell r="E124" t="str">
            <v>pedro.soares@vodafone.com</v>
          </cell>
          <cell r="F124" t="str">
            <v>sherif.said@vodafone.com</v>
          </cell>
          <cell r="G124" t="str">
            <v>jared.duplessis@vodafone.com</v>
          </cell>
          <cell r="H124" t="str">
            <v>nwpdataengineering@vodafone.com</v>
          </cell>
          <cell r="I124" t="str">
            <v>vf-pt</v>
          </cell>
          <cell r="J124" t="str">
            <v>nwp</v>
          </cell>
        </row>
        <row r="125">
          <cell r="D125" t="str">
            <v>vf-ie-aib-prd-mc2-clv-buildnl</v>
          </cell>
          <cell r="E125" t="str">
            <v>iren.sakhnovskaya@vodafone.com</v>
          </cell>
          <cell r="F125" t="str">
            <v>david.oakes02@vodafone.com</v>
          </cell>
          <cell r="G125" t="str">
            <v>ashish.vijayvargia@vodafone.com</v>
          </cell>
          <cell r="H125" t="str">
            <v>andy.shacklady@vodafone.com</v>
          </cell>
          <cell r="I125" t="str">
            <v>vf-ie</v>
          </cell>
          <cell r="J125" t="str">
            <v>mc2</v>
          </cell>
        </row>
        <row r="126">
          <cell r="D126" t="str">
            <v>vf-grp-vai-prd-webapp-01</v>
          </cell>
          <cell r="E126" t="str">
            <v>youhanna.aiad@vodafone.com</v>
          </cell>
          <cell r="F126" t="str">
            <v>andreia.martins@vodafone.com</v>
          </cell>
          <cell r="G126" t="str">
            <v>sara.darwish1@vodafone.com</v>
          </cell>
          <cell r="H126" t="str">
            <v>truptiben.ntank@vodafone.com</v>
          </cell>
          <cell r="I126" t="str">
            <v>vf-grp</v>
          </cell>
          <cell r="J126" t="str">
            <v>vai</v>
          </cell>
        </row>
        <row r="127">
          <cell r="D127" t="str">
            <v>vf-gned-nwpenergyedm-nonlive</v>
          </cell>
          <cell r="E127" t="str">
            <v>pedro.soares@vodafone.com</v>
          </cell>
          <cell r="F127" t="str">
            <v>bernd.leven@vodafone.com</v>
          </cell>
          <cell r="G127" t="str">
            <v>pedro.soares@vodafone.com</v>
          </cell>
          <cell r="H127" t="str">
            <v>nwpdataengineering@vodafone.com</v>
          </cell>
          <cell r="I127" t="str">
            <v>vf-gned</v>
          </cell>
          <cell r="J127" t="str">
            <v>nwp</v>
          </cell>
        </row>
        <row r="128">
          <cell r="D128" t="str">
            <v>vf-mc2dev-ca-lab</v>
          </cell>
          <cell r="E128" t="str">
            <v>iren.sakhnovskaya@vodafone.com</v>
          </cell>
          <cell r="F128" t="str">
            <v>david.oakes02@vodafone.com</v>
          </cell>
          <cell r="G128" t="str">
            <v>ashish.vijayvargia@vodafone.com</v>
          </cell>
          <cell r="H128" t="str">
            <v>andy.shacklady@vodafone.com</v>
          </cell>
          <cell r="I128" t="str">
            <v>group-finance</v>
          </cell>
          <cell r="J128" t="str">
            <v>neuron</v>
          </cell>
        </row>
        <row r="129">
          <cell r="D129" t="str">
            <v>vf-grp-naap-test</v>
          </cell>
          <cell r="E129" t="str">
            <v>beatriz.fernandez@vodafone.com</v>
          </cell>
          <cell r="F129" t="str">
            <v>beatriz.fernandez@vodafone.com</v>
          </cell>
          <cell r="G129" t="str">
            <v>beatriz.fernandez@vodafone.com</v>
          </cell>
          <cell r="H129" t="str">
            <v>alejandro.gonzalez@vodafone.com</v>
          </cell>
          <cell r="I129" t="str">
            <v>group_architecture</v>
          </cell>
          <cell r="J129" t="str">
            <v>naap</v>
          </cell>
        </row>
        <row r="130">
          <cell r="D130" t="str">
            <v>vf-it-nwp-nonlive</v>
          </cell>
          <cell r="E130" t="str">
            <v>pedro.soares@vodafone.com</v>
          </cell>
          <cell r="F130" t="str">
            <v>sherif.said@vodafone.com</v>
          </cell>
          <cell r="G130" t="str">
            <v>jared.duplessis@vodafone.com</v>
          </cell>
          <cell r="H130" t="str">
            <v>nwpdataengineering@vodafone.com</v>
          </cell>
          <cell r="I130" t="str">
            <v>vf-it</v>
          </cell>
          <cell r="J130" t="str">
            <v>nwp</v>
          </cell>
        </row>
        <row r="131">
          <cell r="D131" t="str">
            <v>vf-grp-aib-dev-cmr-tst-buildlv</v>
          </cell>
          <cell r="E131" t="str">
            <v>ashish.vijayvargia@vodafone.com</v>
          </cell>
          <cell r="F131" t="str">
            <v>ashish.vijayvargia@vodafone.com</v>
          </cell>
          <cell r="G131" t="str">
            <v>islam.mourad@vodafone.com</v>
          </cell>
          <cell r="H131" t="str">
            <v>islam.mourad@vodafone.com</v>
          </cell>
          <cell r="I131" t="str">
            <v>vf-grp</v>
          </cell>
          <cell r="J131" t="str">
            <v>cmr</v>
          </cell>
        </row>
        <row r="132">
          <cell r="D132" t="str">
            <v>vf-es-ena-prd-01</v>
          </cell>
          <cell r="E132" t="str">
            <v>juan-pedro.lara@vodafone.com</v>
          </cell>
          <cell r="F132" t="str">
            <v>inigo.guemes@vodafone.com</v>
          </cell>
          <cell r="G132" t="str">
            <v>carlos-alberto.serantes@vodafone.com</v>
          </cell>
          <cell r="H132" t="str">
            <v>carlos-alberto.serantes@vodafone.com</v>
          </cell>
          <cell r="I132" t="str">
            <v>vf-es</v>
          </cell>
          <cell r="J132" t="str">
            <v>ena</v>
          </cell>
        </row>
        <row r="133">
          <cell r="D133" t="str">
            <v>vf-grp-aib-prd-mc2-ie-buildlv</v>
          </cell>
          <cell r="E133" t="str">
            <v>fatih.subasi@vodafone.com</v>
          </cell>
          <cell r="F133" t="str">
            <v>robert.steffan@vodafone.com</v>
          </cell>
          <cell r="G133" t="str">
            <v>ashish.vijayvargia@vodafone.com</v>
          </cell>
          <cell r="H133" t="str">
            <v>andy.shacklady@vodafone.com</v>
          </cell>
          <cell r="I133" t="str">
            <v>vf-grp</v>
          </cell>
          <cell r="J133" t="str">
            <v>mc2</v>
          </cell>
        </row>
        <row r="134">
          <cell r="D134" t="str">
            <v>vf-cis-evo-prd-sap-01</v>
          </cell>
          <cell r="E134" t="str">
            <v>martin.wortmann@vodafone.com</v>
          </cell>
          <cell r="F134" t="str">
            <v>barry.dewey@vodafone.com</v>
          </cell>
          <cell r="G134" t="str">
            <v>martin.wortmann@vodafone.com</v>
          </cell>
          <cell r="H134" t="str">
            <v>vfgroupfunc.mailboxitplatformsenvironments@vodafone.com</v>
          </cell>
          <cell r="I134" t="str">
            <v>vf-cis</v>
          </cell>
          <cell r="J134" t="str">
            <v>evo</v>
          </cell>
        </row>
        <row r="135">
          <cell r="D135" t="str">
            <v>vf-grp-ngbi-mgt-kms-01</v>
          </cell>
          <cell r="E135" t="str">
            <v>iren.sakhnovskaya@vodafone.com</v>
          </cell>
          <cell r="F135" t="str">
            <v>robert.steffan@vodafone.com</v>
          </cell>
          <cell r="G135" t="str">
            <v>mark.mccracken1@vodafone.com</v>
          </cell>
          <cell r="H135" t="str">
            <v>gdcpubliccloudmgmt@vodafone.com</v>
          </cell>
          <cell r="I135" t="str">
            <v>vf-grp</v>
          </cell>
          <cell r="J135" t="str">
            <v>ngbi</v>
          </cell>
        </row>
        <row r="136">
          <cell r="D136" t="str">
            <v>vf-grp-cpsa-pprd-cpsoi-16</v>
          </cell>
          <cell r="E136" t="str">
            <v>andrea.sapienza@vodafone.com</v>
          </cell>
          <cell r="F136" t="str">
            <v>guido.janssen@vodafone.com</v>
          </cell>
          <cell r="G136" t="str">
            <v>matteo.salomoni@vodafone.com</v>
          </cell>
          <cell r="H136" t="str">
            <v>dl-gtcpsdataanalyticssupport@vodafone.com</v>
          </cell>
          <cell r="I136" t="str">
            <v>vf-grp</v>
          </cell>
          <cell r="J136" t="str">
            <v>cpsa</v>
          </cell>
        </row>
        <row r="137">
          <cell r="D137" t="str">
            <v>vf-grp-cdp-zeta-dmz</v>
          </cell>
          <cell r="E137" t="str">
            <v>david.may@vodafone.com</v>
          </cell>
          <cell r="F137" t="str">
            <v>david.may@vodafone.com</v>
          </cell>
          <cell r="G137" t="str">
            <v>andy.shacklady@vodafone.com</v>
          </cell>
          <cell r="H137" t="str">
            <v>andy.shacklady@vodafone.com</v>
          </cell>
          <cell r="I137" t="str">
            <v>vf-grp</v>
          </cell>
          <cell r="J137" t="str">
            <v>cdp</v>
          </cell>
        </row>
        <row r="138">
          <cell r="D138" t="str">
            <v>vf-cpsa-dhk</v>
          </cell>
          <cell r="E138" t="str">
            <v>andrea.sapienza@vodafone.com</v>
          </cell>
          <cell r="F138" t="str">
            <v>guido.janssen@vodafone.com</v>
          </cell>
          <cell r="G138" t="str">
            <v>matteo.salomoni@vodafone.com</v>
          </cell>
          <cell r="H138" t="str">
            <v>dl-gtcpsdataanalyticssupport@vodafone.com</v>
          </cell>
          <cell r="I138" t="str">
            <v>vf-grp</v>
          </cell>
          <cell r="J138" t="str">
            <v>data_ocean</v>
          </cell>
        </row>
        <row r="139">
          <cell r="D139" t="str">
            <v>vf-vb-datahub</v>
          </cell>
          <cell r="E139" t="str">
            <v>lennin.arriolasamayoa@vodafone.com</v>
          </cell>
          <cell r="F139" t="str">
            <v>mike.hastie1@vodafone.com</v>
          </cell>
          <cell r="G139" t="str">
            <v>chandran.arumugam2@vodafone.com</v>
          </cell>
          <cell r="H139" t="str">
            <v>alnoor.c@vodafone.com</v>
          </cell>
          <cell r="I139" t="str">
            <v>vf-grp</v>
          </cell>
          <cell r="J139" t="str">
            <v>vbit</v>
          </cell>
        </row>
        <row r="140">
          <cell r="D140" t="str">
            <v>vf-it-aib-prd-cmr-chu-live</v>
          </cell>
          <cell r="E140" t="str">
            <v>vincenzo.forciniti@vodafone.com</v>
          </cell>
          <cell r="F140" t="str">
            <v>daniel.rodriguez@vodafone.com</v>
          </cell>
          <cell r="G140" t="str">
            <v>giuseppe.mannara@vodafone.com</v>
          </cell>
          <cell r="H140" t="str">
            <v>internalbigdatatech@vodafone.com</v>
          </cell>
          <cell r="I140" t="str">
            <v>vf-it</v>
          </cell>
          <cell r="J140" t="str">
            <v>commercial</v>
          </cell>
        </row>
        <row r="141">
          <cell r="D141" t="str">
            <v>vf-es-aib-prd-cmr-nps-live</v>
          </cell>
          <cell r="E141" t="str">
            <v>ashish.vijayvargia@vodafone.com</v>
          </cell>
          <cell r="F141" t="str">
            <v>cengiz.ucbenli1@vodafone.com</v>
          </cell>
          <cell r="G141" t="str">
            <v>ashish.vijayvargia@vodafone.com</v>
          </cell>
          <cell r="H141" t="str">
            <v>andy.shacklady@vodafone.com</v>
          </cell>
          <cell r="I141" t="str">
            <v>vf-es</v>
          </cell>
          <cell r="J141" t="str">
            <v>commercial</v>
          </cell>
        </row>
        <row r="142">
          <cell r="D142" t="str">
            <v>vf-hu-tr-prd-live</v>
          </cell>
          <cell r="E142" t="str">
            <v>gergely.szalai@vodafone.com</v>
          </cell>
          <cell r="F142" t="str">
            <v>gergely.szalai@vodafone.com</v>
          </cell>
          <cell r="G142" t="str">
            <v>balazs.nemet@vodafone.com</v>
          </cell>
          <cell r="H142" t="str">
            <v>dataengineeringhuall@vodafone.com</v>
          </cell>
          <cell r="I142" t="str">
            <v>vf-hu</v>
          </cell>
          <cell r="J142" t="str">
            <v>tr</v>
          </cell>
        </row>
        <row r="143">
          <cell r="D143" t="str">
            <v>vf-grp-cyber-dev-sectools</v>
          </cell>
          <cell r="E143" t="str">
            <v>chris.davies2@vodafone.com</v>
          </cell>
          <cell r="F143" t="str">
            <v>paul.hopkins1@vodafone.com</v>
          </cell>
          <cell r="G143" t="str">
            <v>chris.davies2@vodafone.com</v>
          </cell>
          <cell r="H143" t="str">
            <v>iva.sarja2@vodafone.com</v>
          </cell>
          <cell r="I143" t="str">
            <v>vf-grp</v>
          </cell>
          <cell r="J143" t="str">
            <v>cyber</v>
          </cell>
        </row>
        <row r="144">
          <cell r="D144" t="str">
            <v>vf-uk-aib-prd-cmr-cvm-lab</v>
          </cell>
          <cell r="E144" t="str">
            <v>aurimas.mileikis1@vodafone.com</v>
          </cell>
          <cell r="F144" t="str">
            <v>dorian.mccree@vodafone.com</v>
          </cell>
          <cell r="G144" t="str">
            <v>ashish.vijayvargia@vodafone.com</v>
          </cell>
          <cell r="H144" t="str">
            <v>andy.shacklady@vodafone.com</v>
          </cell>
          <cell r="I144" t="str">
            <v>vf-uk</v>
          </cell>
          <cell r="J144" t="str">
            <v>commercial</v>
          </cell>
        </row>
        <row r="145">
          <cell r="D145" t="str">
            <v>vf-grp-mscoecloudupskill-dev</v>
          </cell>
          <cell r="E145" t="str">
            <v>kapil.sardana@vodafone.com</v>
          </cell>
          <cell r="F145" t="str">
            <v>sushil.bidve@vodafone.com</v>
          </cell>
          <cell r="G145" t="str">
            <v>kapil.sardana@vodafone.com</v>
          </cell>
          <cell r="H145" t="str">
            <v>youdhbir.singh@vodafone.com</v>
          </cell>
          <cell r="I145" t="str">
            <v>group_tss</v>
          </cell>
          <cell r="J145" t="str">
            <v>mscoecloudupskill</v>
          </cell>
        </row>
        <row r="146">
          <cell r="D146" t="str">
            <v>vf-grp-atscale-zeta-prd</v>
          </cell>
          <cell r="E146" t="str">
            <v>alberto.rubio@vodafone.com</v>
          </cell>
          <cell r="F146" t="str">
            <v>robert.steffan@vodafone.com</v>
          </cell>
          <cell r="G146" t="str">
            <v>alberto.rubio@vodafone.com</v>
          </cell>
          <cell r="H146" t="str">
            <v>satish.ganesan@vodafone.com</v>
          </cell>
          <cell r="I146" t="str">
            <v>vf-grp</v>
          </cell>
          <cell r="J146" t="str">
            <v>atscale</v>
          </cell>
        </row>
        <row r="147">
          <cell r="D147" t="str">
            <v>vf-it-aib-prd-cmr-dps-buildnl</v>
          </cell>
          <cell r="E147" t="str">
            <v>vincenzo.forciniti@vodafone.com</v>
          </cell>
          <cell r="F147" t="str">
            <v>daniel.rodriguez@vodafone.com</v>
          </cell>
          <cell r="G147" t="str">
            <v>giuseppe.mannara@vodafone.com</v>
          </cell>
          <cell r="H147" t="str">
            <v>internalbigdatatech@vodafone.com</v>
          </cell>
          <cell r="I147" t="str">
            <v>vf-it</v>
          </cell>
          <cell r="J147" t="str">
            <v>commercial</v>
          </cell>
        </row>
        <row r="148">
          <cell r="D148" t="str">
            <v>vf-it-edh-nonlive</v>
          </cell>
          <cell r="E148" t="str">
            <v>claudio.ralli@vodafone.com</v>
          </cell>
          <cell r="F148" t="str">
            <v>vincenzo.forciniti@vodafone.com</v>
          </cell>
          <cell r="G148" t="str">
            <v>claudio.ralli@vodafone.com</v>
          </cell>
          <cell r="H148" t="str">
            <v>edhtogcp@vodafone.com</v>
          </cell>
          <cell r="I148" t="str">
            <v>vf-it</v>
          </cell>
          <cell r="J148" t="str">
            <v>neuron</v>
          </cell>
        </row>
        <row r="149">
          <cell r="D149" t="str">
            <v>vf-gd3-dhk</v>
          </cell>
          <cell r="E149" t="str">
            <v>na</v>
          </cell>
          <cell r="F149" t="str">
            <v>na</v>
          </cell>
          <cell r="G149" t="str">
            <v>na</v>
          </cell>
          <cell r="H149" t="str">
            <v>na</v>
          </cell>
          <cell r="I149" t="str">
            <v>vgsl</v>
          </cell>
          <cell r="J149" t="str">
            <v>data_ocean</v>
          </cell>
        </row>
        <row r="150">
          <cell r="D150" t="str">
            <v>vf-grp-gned-prd-upm</v>
          </cell>
          <cell r="E150" t="str">
            <v>jorge.del-val@vodafone.com</v>
          </cell>
          <cell r="F150" t="str">
            <v>jorge.del-val@vodafone.com</v>
          </cell>
          <cell r="G150" t="str">
            <v>jorge.del-val@vodafone.com</v>
          </cell>
          <cell r="H150" t="str">
            <v>jorge.del-val@vodafone.com</v>
          </cell>
          <cell r="I150" t="str">
            <v>vf-grp</v>
          </cell>
          <cell r="J150" t="str">
            <v>gned</v>
          </cell>
        </row>
        <row r="151">
          <cell r="D151" t="str">
            <v>vf-pt-ngbi-pprd-gen-03</v>
          </cell>
          <cell r="E151" t="str">
            <v>paulo.martins@vodafone.com</v>
          </cell>
          <cell r="F151" t="str">
            <v>nuno.antunes@vodafone.com</v>
          </cell>
          <cell r="G151" t="str">
            <v>isabel.trigo@vodafone.com</v>
          </cell>
          <cell r="H151" t="str">
            <v>gdcpubliccloudmgmt@vodafone.com</v>
          </cell>
          <cell r="I151" t="str">
            <v>vf-pt</v>
          </cell>
          <cell r="J151" t="str">
            <v>ngbi</v>
          </cell>
        </row>
        <row r="152">
          <cell r="D152" t="str">
            <v>vf-it-aib-prd-cmr-np2-lab</v>
          </cell>
          <cell r="E152" t="str">
            <v>ashish.vijayvargia@vodafone.com</v>
          </cell>
          <cell r="F152" t="str">
            <v>cengiz.ucbenli1@vodafone.com</v>
          </cell>
          <cell r="G152" t="str">
            <v>ashish.vijayvargia@vodafone.com</v>
          </cell>
          <cell r="H152" t="str">
            <v>andy.shacklady@vodafone.com</v>
          </cell>
          <cell r="I152" t="str">
            <v>vf-it</v>
          </cell>
          <cell r="J152" t="str">
            <v>cmr</v>
          </cell>
        </row>
        <row r="153">
          <cell r="D153" t="str">
            <v>vf-pt-ngbi-mgt-opt-ptb</v>
          </cell>
          <cell r="E153" t="str">
            <v>robert.steffan@vodafone.com</v>
          </cell>
          <cell r="F153" t="str">
            <v>alberto.marco1@vodafone.com</v>
          </cell>
          <cell r="G153" t="str">
            <v>mariadelpilar.santos@vodafone.com</v>
          </cell>
          <cell r="H153" t="str">
            <v>mariadelpilar.santos@vodafone.com</v>
          </cell>
          <cell r="I153" t="str">
            <v>vf-pt</v>
          </cell>
          <cell r="J153" t="str">
            <v>ngbi</v>
          </cell>
        </row>
        <row r="154">
          <cell r="D154" t="str">
            <v>vf-lm3-dhk</v>
          </cell>
          <cell r="E154" t="str">
            <v>stuart.seabury@vodafone.com</v>
          </cell>
          <cell r="F154" t="str">
            <v>stuart.seabury@vodafone.com</v>
          </cell>
          <cell r="G154" t="str">
            <v>stephen.chamberlain@vodafone.com</v>
          </cell>
          <cell r="H154" t="str">
            <v>stephen.chamberlain@vodafone.com</v>
          </cell>
          <cell r="I154" t="str">
            <v>group_cloud_analytics</v>
          </cell>
          <cell r="J154" t="str">
            <v>data_ocean</v>
          </cell>
        </row>
        <row r="155">
          <cell r="D155" t="str">
            <v>vf-grp-tosca-shared</v>
          </cell>
          <cell r="E155" t="str">
            <v>robert.steffan@vodafone.com</v>
          </cell>
          <cell r="F155" t="str">
            <v>francesco.zenaro@vodafone.com</v>
          </cell>
          <cell r="G155" t="str">
            <v>andy.shacklady@vodafone.com</v>
          </cell>
          <cell r="H155" t="str">
            <v>andy.shacklady@vodafone.com</v>
          </cell>
          <cell r="I155" t="str">
            <v>vgsl</v>
          </cell>
          <cell r="J155" t="str">
            <v>tosca</v>
          </cell>
        </row>
        <row r="156">
          <cell r="D156" t="str">
            <v>vf-lm4-datahub</v>
          </cell>
          <cell r="E156" t="str">
            <v>stuart.seabury@vodafone.com</v>
          </cell>
          <cell r="F156" t="str">
            <v>stuart.seabury@vodafone.com</v>
          </cell>
          <cell r="G156" t="str">
            <v>andy.shacklady@vodafone.com</v>
          </cell>
          <cell r="H156" t="str">
            <v>stephen.chamberlain@vodafone.com</v>
          </cell>
          <cell r="I156" t="str">
            <v>group_cloud_analytics</v>
          </cell>
          <cell r="J156" t="str">
            <v>data_ocean</v>
          </cell>
        </row>
        <row r="157">
          <cell r="D157" t="str">
            <v>vf-devde-ca-nonlive</v>
          </cell>
          <cell r="E157" t="str">
            <v>frank.meisgen02@vodafone.com</v>
          </cell>
          <cell r="F157" t="str">
            <v>linda.fuhrmann1@vodafone.com</v>
          </cell>
          <cell r="G157" t="str">
            <v>sanjay.dowerah@vodafone.com</v>
          </cell>
          <cell r="H157" t="str">
            <v>dl-bigdatagermanyengineeringintern@vodafone.com</v>
          </cell>
          <cell r="I157" t="str">
            <v>vf-de</v>
          </cell>
          <cell r="J157" t="str">
            <v>neuron</v>
          </cell>
        </row>
        <row r="158">
          <cell r="D158" t="str">
            <v>vf-de-train-lab</v>
          </cell>
          <cell r="E158" t="str">
            <v>frank.meisgen02@vodafone.com</v>
          </cell>
          <cell r="F158" t="str">
            <v>linda.fuhrmann1@vodafone.com</v>
          </cell>
          <cell r="G158" t="str">
            <v>sanjay.dowerah@vodafone.com</v>
          </cell>
          <cell r="H158" t="str">
            <v>dl-bigdatagermanyengineeringintern@vodafone.com</v>
          </cell>
          <cell r="I158" t="str">
            <v>vf-de</v>
          </cell>
          <cell r="J158" t="str">
            <v>neuron</v>
          </cell>
        </row>
        <row r="159">
          <cell r="D159" t="str">
            <v>vf-pt-ca-lab</v>
          </cell>
          <cell r="E159" t="str">
            <v>marco.silva@vodafone.com</v>
          </cell>
          <cell r="F159" t="str">
            <v>marco.silva@vodafone.com</v>
          </cell>
          <cell r="G159" t="str">
            <v>marco.silva@vodafone.com</v>
          </cell>
          <cell r="H159" t="str">
            <v>marco.silva@vodafone.com</v>
          </cell>
          <cell r="I159" t="str">
            <v>vf-pt</v>
          </cell>
          <cell r="J159" t="str">
            <v>neuron</v>
          </cell>
        </row>
        <row r="160">
          <cell r="D160" t="str">
            <v>vf-grp-tableau-lab</v>
          </cell>
          <cell r="E160" t="str">
            <v>vincenzo.forciniti@vodafone.com</v>
          </cell>
          <cell r="F160" t="str">
            <v>daniel.rodriguez@vodafone.com</v>
          </cell>
          <cell r="G160" t="str">
            <v>vincenzo.forciniti@vodafone.com</v>
          </cell>
          <cell r="H160" t="str">
            <v>internalbigdatatech@vodafone.com</v>
          </cell>
          <cell r="I160" t="str">
            <v>vgsl</v>
          </cell>
          <cell r="J160" t="str">
            <v>neuron</v>
          </cell>
        </row>
        <row r="161">
          <cell r="D161" t="str">
            <v>vf-hrtst-datahub</v>
          </cell>
          <cell r="E161" t="str">
            <v>iren.sakhnovskaya@vodafone.com</v>
          </cell>
          <cell r="F161" t="str">
            <v>marc.starfield@vodafone.com</v>
          </cell>
          <cell r="G161" t="str">
            <v>iren.sakhnovskaya@vodafone.com</v>
          </cell>
          <cell r="H161" t="str">
            <v>mc2infinity@vodafone.com</v>
          </cell>
          <cell r="I161" t="str">
            <v>vf-grp</v>
          </cell>
          <cell r="J161" t="str">
            <v>datahub</v>
          </cell>
        </row>
        <row r="162">
          <cell r="D162" t="str">
            <v>vf-grp-ngbi-tst-mgt-kms-01</v>
          </cell>
          <cell r="E162" t="str">
            <v>deepak.chauhan4@vodafone.com</v>
          </cell>
          <cell r="F162" t="str">
            <v>robert.steffan@vodafone.com</v>
          </cell>
          <cell r="G162" t="str">
            <v>miguel.munozderivera@vodafone.com</v>
          </cell>
          <cell r="H162" t="str">
            <v>gdcpubliccloudmgmt@vodafone.com</v>
          </cell>
          <cell r="I162" t="str">
            <v>vgsl</v>
          </cell>
          <cell r="J162" t="str">
            <v>ngbi</v>
          </cell>
        </row>
        <row r="163">
          <cell r="D163" t="str">
            <v>vf-wfmdev-ca-lab</v>
          </cell>
          <cell r="E163" t="str">
            <v>iren.sakhnovskaya@vodafone.com</v>
          </cell>
          <cell r="F163" t="str">
            <v>ricard.roviramarti@vodafone.com</v>
          </cell>
          <cell r="G163" t="str">
            <v>rajamanickam.rajagounder1@vodafone.com</v>
          </cell>
          <cell r="H163" t="str">
            <v>marwa.soliman@vodafone.com</v>
          </cell>
          <cell r="I163" t="str">
            <v>vf-uk</v>
          </cell>
          <cell r="J163" t="str">
            <v>neuron</v>
          </cell>
        </row>
        <row r="164">
          <cell r="D164" t="str">
            <v>vf-de-ngbi-mgt-kms</v>
          </cell>
          <cell r="E164" t="str">
            <v>alberto.marco1@vodafone.com</v>
          </cell>
          <cell r="F164" t="str">
            <v>robert.steffan@vodafone.com</v>
          </cell>
          <cell r="G164" t="str">
            <v>alberto.marco1@vodafone.com</v>
          </cell>
          <cell r="H164" t="str">
            <v>andy.shacklady@vodafone.com</v>
          </cell>
          <cell r="I164" t="str">
            <v>vf-de</v>
          </cell>
          <cell r="J164" t="str">
            <v>ngbi</v>
          </cell>
        </row>
        <row r="165">
          <cell r="D165" t="str">
            <v>vf-pt-aib-prd-cmr-rcm-lab</v>
          </cell>
          <cell r="E165" t="str">
            <v>carlos.santos1@vodafone.com</v>
          </cell>
          <cell r="F165" t="str">
            <v>carlos.santos1@vodafone.com</v>
          </cell>
          <cell r="G165" t="str">
            <v>ricardo.marques9@vodafone.com</v>
          </cell>
          <cell r="H165" t="str">
            <v>andy.shacklady@vodafone.com</v>
          </cell>
          <cell r="I165" t="str">
            <v>vf-pt</v>
          </cell>
          <cell r="J165" t="str">
            <v>commercial</v>
          </cell>
        </row>
        <row r="166">
          <cell r="D166" t="str">
            <v>vf-grp-aib-prd-cps-smp-lab</v>
          </cell>
          <cell r="E166" t="str">
            <v>adithya.hrushikesh@vodafone.com</v>
          </cell>
          <cell r="F166" t="str">
            <v>guido.janssen@vodafone.com</v>
          </cell>
          <cell r="G166" t="str">
            <v>ashish.vijayvargia@vodafone.com</v>
          </cell>
          <cell r="H166" t="str">
            <v>andy.shacklady@vodafone.com</v>
          </cell>
          <cell r="I166" t="str">
            <v>vf-grp</v>
          </cell>
          <cell r="J166" t="str">
            <v>consumerproductservices</v>
          </cell>
        </row>
        <row r="167">
          <cell r="D167" t="str">
            <v>vf-mt-ngbi-pprd-mc2-01</v>
          </cell>
          <cell r="E167" t="str">
            <v>iren.sakhnovskaya@vodafone.com</v>
          </cell>
          <cell r="F167" t="str">
            <v>robert.steffan@vodafone.com</v>
          </cell>
          <cell r="G167" t="str">
            <v>mark.mccracken1@vodafone.com</v>
          </cell>
          <cell r="H167" t="str">
            <v>gdcpubliccloudmgmt@vodafone.com</v>
          </cell>
          <cell r="I167" t="str">
            <v>vf-mt</v>
          </cell>
          <cell r="J167" t="str">
            <v>ngbi</v>
          </cell>
        </row>
        <row r="168">
          <cell r="D168" t="str">
            <v>vf-it-aib-prd-cmr-np2-nl</v>
          </cell>
          <cell r="E168" t="str">
            <v>ashish.vijayvargia@vodafone.com</v>
          </cell>
          <cell r="F168" t="str">
            <v>cengiz.ucbenli1@vodafone.com</v>
          </cell>
          <cell r="G168" t="str">
            <v>ashish.vijayvargia@vodafone.com</v>
          </cell>
          <cell r="H168" t="str">
            <v>andy.shacklady@vodafone.com</v>
          </cell>
          <cell r="I168" t="str">
            <v>vf-it</v>
          </cell>
          <cell r="J168" t="str">
            <v>cmr</v>
          </cell>
        </row>
        <row r="169">
          <cell r="D169" t="str">
            <v>vf-pt-aib-prd-nuc-cl1-buildnl</v>
          </cell>
          <cell r="E169" t="str">
            <v>marco.silva@vodafone.com</v>
          </cell>
          <cell r="F169" t="str">
            <v>carlos.santos1@vodafone.com</v>
          </cell>
          <cell r="G169" t="str">
            <v>ashish.vijayvargia@vodafone.com</v>
          </cell>
          <cell r="H169" t="str">
            <v>andy.shacklady@vodafone.com</v>
          </cell>
          <cell r="I169" t="str">
            <v>basic</v>
          </cell>
          <cell r="J169" t="str">
            <v>na</v>
          </cell>
        </row>
        <row r="170">
          <cell r="D170" t="str">
            <v>vf-d2-etl-nonlive</v>
          </cell>
          <cell r="E170" t="str">
            <v>marwa.soliman@vodafone.com</v>
          </cell>
          <cell r="F170" t="str">
            <v>karim.mostafa@vodafone.com</v>
          </cell>
          <cell r="G170" t="str">
            <v>andy.shacklady@vodafone.com</v>
          </cell>
          <cell r="H170" t="str">
            <v>kamal.atreja1@vodafone.com</v>
          </cell>
          <cell r="I170" t="str">
            <v>vf-ie</v>
          </cell>
          <cell r="J170" t="str">
            <v>digitaltwin</v>
          </cell>
        </row>
        <row r="171">
          <cell r="D171" t="str">
            <v>vf-it-aib-prd-cmr-ina-live</v>
          </cell>
          <cell r="E171" t="str">
            <v>vincenzo.forciniti@vodafone.com</v>
          </cell>
          <cell r="F171" t="str">
            <v>daniel.rodriguez@vodafone.com</v>
          </cell>
          <cell r="G171" t="str">
            <v>ashish.vijayvargia@vodafone.com</v>
          </cell>
          <cell r="H171" t="str">
            <v>andy.shacklady@vodafone.com</v>
          </cell>
          <cell r="I171" t="str">
            <v>vf-it</v>
          </cell>
          <cell r="J171" t="str">
            <v>commercial</v>
          </cell>
        </row>
        <row r="172">
          <cell r="D172" t="str">
            <v>vf-cps-ca-lab</v>
          </cell>
          <cell r="E172" t="str">
            <v>andrea.sapienza@vodafone.com</v>
          </cell>
          <cell r="F172" t="str">
            <v>guido.janssen@vodafone.com</v>
          </cell>
          <cell r="G172" t="str">
            <v>matteo.salomoni@vodafone.com</v>
          </cell>
          <cell r="H172" t="str">
            <v>dl-gtcpsdataanalyticssupport@vodafone.com</v>
          </cell>
          <cell r="I172" t="str">
            <v>vgsl</v>
          </cell>
          <cell r="J172" t="str">
            <v>neuron</v>
          </cell>
        </row>
        <row r="173">
          <cell r="D173" t="str">
            <v>vf-it-aib-prd-ads-nps-lab</v>
          </cell>
          <cell r="E173" t="str">
            <v>ashish.vijayvargia@vodafone.com</v>
          </cell>
          <cell r="F173" t="str">
            <v>cengiz.ucbenli1@vodafone.com</v>
          </cell>
          <cell r="G173" t="str">
            <v>ashish.vijayvargia@vodafone.com</v>
          </cell>
          <cell r="H173" t="str">
            <v>andy.shacklady@vodafone.com</v>
          </cell>
          <cell r="I173" t="str">
            <v>vf-it</v>
          </cell>
          <cell r="J173" t="str">
            <v>aib</v>
          </cell>
        </row>
        <row r="174">
          <cell r="D174" t="str">
            <v>vf-poc4-ca-openlab</v>
          </cell>
          <cell r="E174" t="str">
            <v>andy.shacklady@vodafone.com</v>
          </cell>
          <cell r="F174" t="str">
            <v>andy.shacklady@vodafone.com</v>
          </cell>
          <cell r="G174" t="str">
            <v>andy.shacklady@vodafone.com</v>
          </cell>
          <cell r="H174" t="str">
            <v>andy.shacklady@vodafone.com</v>
          </cell>
          <cell r="I174" t="str">
            <v>group_cloud_analytics</v>
          </cell>
          <cell r="J174" t="str">
            <v>neuron</v>
          </cell>
        </row>
        <row r="175">
          <cell r="D175" t="str">
            <v>vf-grp-maml-dev-plt-02</v>
          </cell>
          <cell r="E175" t="str">
            <v>stefan.ciobanu@vodafone.com</v>
          </cell>
          <cell r="F175" t="str">
            <v>gordon.cottenham@vodafone.com</v>
          </cell>
          <cell r="G175" t="str">
            <v>brian.mcdaid3@vodafone.com</v>
          </cell>
          <cell r="H175" t="str">
            <v>dl-analyticscoe@vodafone.com</v>
          </cell>
          <cell r="I175" t="str">
            <v>group_vois</v>
          </cell>
          <cell r="J175" t="str">
            <v>maml</v>
          </cell>
        </row>
        <row r="176">
          <cell r="D176" t="str">
            <v>vf-cis-evo-tst-sap-01</v>
          </cell>
          <cell r="E176" t="str">
            <v>martin.wortmann@vodafone.com</v>
          </cell>
          <cell r="F176" t="str">
            <v>barry.dewey@vodafone.com</v>
          </cell>
          <cell r="G176" t="str">
            <v>martin.wortmann@vodafone.com</v>
          </cell>
          <cell r="H176" t="str">
            <v>vfgroupfunc.mailboxitplatformsenvironments@vodafone.com</v>
          </cell>
          <cell r="I176" t="str">
            <v>vf-cis</v>
          </cell>
          <cell r="J176" t="str">
            <v>evo</v>
          </cell>
        </row>
        <row r="177">
          <cell r="D177" t="str">
            <v>vf-es-aib-prd-cmr-wfi-buildlv</v>
          </cell>
          <cell r="E177" t="str">
            <v>alejandro.fernandez1@vodafone.com</v>
          </cell>
          <cell r="F177" t="str">
            <v>mario.nolla@vodafone.com</v>
          </cell>
          <cell r="G177" t="str">
            <v>ashish.vijayvargia@vodafone.com</v>
          </cell>
          <cell r="H177" t="str">
            <v>andy.shacklady@vodafone.com</v>
          </cell>
          <cell r="I177" t="str">
            <v>vf-es</v>
          </cell>
          <cell r="J177" t="str">
            <v>commercial</v>
          </cell>
        </row>
        <row r="178">
          <cell r="D178" t="str">
            <v>vf-grp-pcs-dev-lab-01</v>
          </cell>
          <cell r="E178" t="str">
            <v>shahul.hameed@vodafone.com</v>
          </cell>
          <cell r="F178" t="str">
            <v>tony.dixon@vodafone.com</v>
          </cell>
          <cell r="G178" t="str">
            <v>jas.sanghera@vodafone.com</v>
          </cell>
          <cell r="H178" t="str">
            <v>gdcpubliccloudmgmt@vodafone.com</v>
          </cell>
          <cell r="I178" t="str">
            <v>group-gdc</v>
          </cell>
          <cell r="J178" t="str">
            <v>pcs</v>
          </cell>
        </row>
        <row r="179">
          <cell r="D179" t="str">
            <v>vf-al-nwp-nonlive</v>
          </cell>
          <cell r="E179" t="str">
            <v>pedro.soares@vodafone.com</v>
          </cell>
          <cell r="F179" t="str">
            <v>sherif.said@vodafone.com</v>
          </cell>
          <cell r="G179" t="str">
            <v>jared.duplessis@vodafone.com</v>
          </cell>
          <cell r="H179" t="str">
            <v>nwpdataengineering@vodafone.com</v>
          </cell>
          <cell r="I179" t="str">
            <v>vf-gned</v>
          </cell>
          <cell r="J179" t="str">
            <v>nwp</v>
          </cell>
        </row>
        <row r="180">
          <cell r="D180" t="str">
            <v>vf-cip-emsdmz-prd-nonlive</v>
          </cell>
          <cell r="E180" t="str">
            <v>andrea.ranchetti2@vodafone.com</v>
          </cell>
          <cell r="F180" t="str">
            <v>andrea.ranchetti2@vodafone.com</v>
          </cell>
          <cell r="G180" t="str">
            <v>andrea.ranchetti2@vodafone.com</v>
          </cell>
          <cell r="H180" t="str">
            <v>andrea.ranchetti2@vodafone.com</v>
          </cell>
          <cell r="I180" t="str">
            <v>vf-grp</v>
          </cell>
          <cell r="J180" t="str">
            <v>cip</v>
          </cell>
        </row>
        <row r="181">
          <cell r="D181" t="str">
            <v>vf-uk-aib-prd-mc2-ngf-nl</v>
          </cell>
          <cell r="E181" t="str">
            <v>iren.sakhnovskaya@vodafone.com</v>
          </cell>
          <cell r="F181" t="str">
            <v>sean.francis1@vodafone.com</v>
          </cell>
          <cell r="G181" t="str">
            <v>ashish.vijayvargia@vodafone.com</v>
          </cell>
          <cell r="H181" t="str">
            <v>andy.shacklady@vodafone.com</v>
          </cell>
          <cell r="I181" t="str">
            <v>vf-uk</v>
          </cell>
          <cell r="J181" t="str">
            <v>mc2</v>
          </cell>
        </row>
        <row r="182">
          <cell r="D182" t="str">
            <v>vf-poc-ca-lab</v>
          </cell>
          <cell r="E182" t="str">
            <v>andy.shacklady@vodafone.com</v>
          </cell>
          <cell r="F182" t="str">
            <v>andy.shacklady@vodafone.com</v>
          </cell>
          <cell r="G182" t="str">
            <v>andy.shacklady@vodafone.com</v>
          </cell>
          <cell r="H182" t="str">
            <v>andy.shacklady@vodafone.com</v>
          </cell>
          <cell r="I182" t="str">
            <v>group_cloud_analytics</v>
          </cell>
          <cell r="J182" t="str">
            <v>neuron</v>
          </cell>
        </row>
        <row r="183">
          <cell r="D183" t="str">
            <v>vf-cis-ngbi-dev-ptb</v>
          </cell>
          <cell r="E183" t="str">
            <v>alberto.marco1@vodafone.com</v>
          </cell>
          <cell r="F183" t="str">
            <v>robert.steffan@vodafone.com</v>
          </cell>
          <cell r="G183" t="str">
            <v>andy.shacklady@vodafone.com</v>
          </cell>
          <cell r="H183" t="str">
            <v>gdcpubliccloudmgmt@vodafone.com</v>
          </cell>
          <cell r="I183" t="str">
            <v>vgsl</v>
          </cell>
          <cell r="J183" t="str">
            <v>ngbi</v>
          </cell>
        </row>
        <row r="184">
          <cell r="D184" t="str">
            <v>vf-ie-aib-prd-mc2-clv-nl</v>
          </cell>
          <cell r="E184" t="str">
            <v>iren.sakhnovskaya@vodafone.com</v>
          </cell>
          <cell r="F184" t="str">
            <v>david.oakes02@vodafone.com</v>
          </cell>
          <cell r="G184" t="str">
            <v>ashish.vijayvargia@vodafone.com</v>
          </cell>
          <cell r="H184" t="str">
            <v>andy.shacklady@vodafone.com</v>
          </cell>
          <cell r="I184" t="str">
            <v>vf-ie</v>
          </cell>
          <cell r="J184" t="str">
            <v>mc2</v>
          </cell>
        </row>
        <row r="185">
          <cell r="D185" t="str">
            <v>vf-es-ena-pprd-01</v>
          </cell>
          <cell r="E185" t="str">
            <v>juan-pedro.lara@vodafone.com</v>
          </cell>
          <cell r="F185" t="str">
            <v>inigo.guemes@vodafone.com</v>
          </cell>
          <cell r="G185" t="str">
            <v>carlos-alberto.serantes@vodafone.com</v>
          </cell>
          <cell r="H185" t="str">
            <v>carlos-alberto.serantes@vodafone.com</v>
          </cell>
          <cell r="I185" t="str">
            <v>vf-es</v>
          </cell>
          <cell r="J185" t="str">
            <v>ena</v>
          </cell>
        </row>
        <row r="186">
          <cell r="D186" t="str">
            <v>vf-grp-nvi-prd-prodspe7</v>
          </cell>
          <cell r="E186" t="str">
            <v>sourav.lahiri@vodafone.com</v>
          </cell>
          <cell r="F186" t="str">
            <v>sourav.lahiri@vodafone.com</v>
          </cell>
          <cell r="G186" t="str">
            <v>sourav.lahiri@vodafone.com</v>
          </cell>
          <cell r="H186" t="str">
            <v>nviintelligence@vodafone.com</v>
          </cell>
          <cell r="I186" t="str">
            <v>vf-gned</v>
          </cell>
          <cell r="J186" t="str">
            <v>nvi</v>
          </cell>
        </row>
        <row r="187">
          <cell r="D187" t="str">
            <v>vf-de-dgov-dev-col-01</v>
          </cell>
          <cell r="E187" t="str">
            <v>mohamed.bazi@vodafone.com</v>
          </cell>
          <cell r="F187" t="str">
            <v>mohamed.bazi@vodafone.com</v>
          </cell>
          <cell r="G187" t="str">
            <v>mohamed.bazi@vodafone.com</v>
          </cell>
          <cell r="H187" t="str">
            <v>mohamed.bazi@vodafone.com</v>
          </cell>
          <cell r="I187" t="str">
            <v>vf_de</v>
          </cell>
          <cell r="J187" t="str">
            <v>dgov</v>
          </cell>
        </row>
        <row r="188">
          <cell r="D188" t="str">
            <v>vf-it-aib-prd-cmr-poc-nl</v>
          </cell>
          <cell r="E188" t="str">
            <v>vincenzo.forciniti@vodafone.com</v>
          </cell>
          <cell r="F188" t="str">
            <v>daniel.rodriguez@vodafone.com</v>
          </cell>
          <cell r="G188" t="str">
            <v>giuseppe.mannara@vodafone.com</v>
          </cell>
          <cell r="H188" t="str">
            <v>internalbigdatatech@vodafone.com</v>
          </cell>
          <cell r="I188" t="str">
            <v>vf-it</v>
          </cell>
          <cell r="J188" t="str">
            <v>commercial</v>
          </cell>
        </row>
        <row r="189">
          <cell r="D189" t="str">
            <v>vf-grp-nucleus-dev-sweeper</v>
          </cell>
          <cell r="E189" t="str">
            <v>jesusfederico.diaz@vodafone.com</v>
          </cell>
          <cell r="F189" t="str">
            <v>jesusfederico.diaz@vodafone.com</v>
          </cell>
          <cell r="G189" t="str">
            <v>jesusfederico.diaz@vodafone.com</v>
          </cell>
          <cell r="H189" t="str">
            <v>marina.kurmanova@vodafone.com</v>
          </cell>
          <cell r="I189" t="str">
            <v>vf-grp</v>
          </cell>
          <cell r="J189" t="str">
            <v>nucleus</v>
          </cell>
        </row>
        <row r="190">
          <cell r="D190" t="str">
            <v>vf-nok-nwp-live</v>
          </cell>
          <cell r="E190" t="str">
            <v>pedro.soares@vodafone.com</v>
          </cell>
          <cell r="F190" t="str">
            <v>sherif.said@vodafone.com</v>
          </cell>
          <cell r="G190" t="str">
            <v>jared.duplessis@vodafone.com</v>
          </cell>
          <cell r="H190" t="str">
            <v>nwpdataengineering@vodafone.com</v>
          </cell>
          <cell r="I190" t="str">
            <v>vf-gned</v>
          </cell>
          <cell r="J190" t="str">
            <v>nwp</v>
          </cell>
        </row>
        <row r="191">
          <cell r="D191" t="str">
            <v>vf-grp-nwvgsl-prd-bill-bqexp</v>
          </cell>
          <cell r="E191" t="str">
            <v>shahul.hameed@vodafone.com</v>
          </cell>
          <cell r="F191" t="str">
            <v>tony.dixon@vodafone.com</v>
          </cell>
          <cell r="G191" t="str">
            <v>jas.sanghera@vodafone.com</v>
          </cell>
          <cell r="H191" t="str">
            <v>gdcpubliccloudmgmt@vodafone.com</v>
          </cell>
          <cell r="I191" t="str">
            <v>group-gdc</v>
          </cell>
          <cell r="J191" t="str">
            <v>pcs</v>
          </cell>
        </row>
        <row r="192">
          <cell r="D192" t="str">
            <v>vf-grp-vbitsss-alpha</v>
          </cell>
          <cell r="E192" t="str">
            <v>lennin.arriolasamayoa@vodafone.com</v>
          </cell>
          <cell r="F192" t="str">
            <v>mike.hastie1@vodafone.com</v>
          </cell>
          <cell r="G192" t="str">
            <v>filipe.zeferino@vodafone.com</v>
          </cell>
          <cell r="H192" t="str">
            <v>alnoor.c@vodafone.com</v>
          </cell>
          <cell r="I192" t="str">
            <v>vf-grp</v>
          </cell>
          <cell r="J192" t="str">
            <v>vbit</v>
          </cell>
        </row>
        <row r="193">
          <cell r="D193" t="str">
            <v>vf-de-aib-prd-cmr-clp-buildlv</v>
          </cell>
          <cell r="E193" t="str">
            <v>frank.meisgen02@vodafone.com</v>
          </cell>
          <cell r="F193" t="str">
            <v>ralf.jaeger@vodafone.com</v>
          </cell>
          <cell r="G193" t="str">
            <v>ashish.vijayvargia@vodafone.com</v>
          </cell>
          <cell r="H193" t="str">
            <v>dl-bigdatagermanyengineeringintern@vodafone.com</v>
          </cell>
          <cell r="I193" t="str">
            <v>vf-de</v>
          </cell>
          <cell r="J193" t="str">
            <v>aib</v>
          </cell>
        </row>
        <row r="194">
          <cell r="D194" t="str">
            <v>vf-nrn-ca-lab</v>
          </cell>
          <cell r="E194" t="str">
            <v>andy.shacklady@vodafone.com</v>
          </cell>
          <cell r="F194" t="str">
            <v>andy.shacklady@vodafone.com</v>
          </cell>
          <cell r="G194" t="str">
            <v>andy.shacklady@vodafone.com</v>
          </cell>
          <cell r="H194" t="str">
            <v>andy.shacklady@vodafone.com</v>
          </cell>
          <cell r="I194" t="str">
            <v>group_cloud_analytics</v>
          </cell>
          <cell r="J194" t="str">
            <v>neuron</v>
          </cell>
        </row>
        <row r="195">
          <cell r="D195" t="str">
            <v>vf-d2tst-ca-live</v>
          </cell>
          <cell r="E195" t="str">
            <v>marwa.soliman@vodafone.com</v>
          </cell>
          <cell r="F195" t="str">
            <v>karim.mostafa@vodafone.com</v>
          </cell>
          <cell r="G195" t="str">
            <v>andy.shacklady@vodafone.com</v>
          </cell>
          <cell r="H195" t="str">
            <v>kamal.atreja1@vodafone.com</v>
          </cell>
          <cell r="I195" t="str">
            <v>vf-ie</v>
          </cell>
          <cell r="J195" t="str">
            <v>digitaltwin</v>
          </cell>
        </row>
        <row r="196">
          <cell r="D196" t="str">
            <v>vf-grp-aib-prd-nwp-cpi-nl</v>
          </cell>
          <cell r="E196" t="str">
            <v>jared.duplessis@vodafone.com</v>
          </cell>
          <cell r="F196" t="str">
            <v>sherif.said@vodafone.com</v>
          </cell>
          <cell r="G196" t="str">
            <v>ashish.vijayvargia@vodafone.com</v>
          </cell>
          <cell r="H196" t="str">
            <v>andy.shacklady@vodafone.com</v>
          </cell>
          <cell r="I196" t="str">
            <v>vf-grp</v>
          </cell>
          <cell r="J196" t="str">
            <v>networkplanning</v>
          </cell>
        </row>
        <row r="197">
          <cell r="D197" t="str">
            <v>vf-devuk-vbuk-nonlive</v>
          </cell>
          <cell r="E197" t="str">
            <v>sean.kalkwarf4@vodafone.com</v>
          </cell>
          <cell r="F197" t="str">
            <v>javier.jimenez@vodafone.com</v>
          </cell>
          <cell r="G197" t="str">
            <v>sean.kalkwarf4@vodafone.com</v>
          </cell>
          <cell r="H197" t="str">
            <v>sean.kalkwarf4@vodafone.com</v>
          </cell>
          <cell r="I197" t="str">
            <v>vf-uk</v>
          </cell>
          <cell r="J197" t="str">
            <v>vbuk</v>
          </cell>
        </row>
        <row r="198">
          <cell r="D198" t="str">
            <v>vf-grp-aib-tst-buildnl</v>
          </cell>
          <cell r="E198" t="str">
            <v>ashish.vijayvargia@vodafone.com</v>
          </cell>
          <cell r="F198" t="str">
            <v>andy.shacklady@vodafone.com</v>
          </cell>
          <cell r="G198" t="str">
            <v>ashish.vijayvargia@vodafone.com</v>
          </cell>
          <cell r="H198" t="str">
            <v>lee.whittingham1@vodafone.com</v>
          </cell>
          <cell r="I198" t="str">
            <v>vf-grp</v>
          </cell>
          <cell r="J198" t="str">
            <v>aib</v>
          </cell>
        </row>
        <row r="199">
          <cell r="D199" t="str">
            <v>vf-ie-dhk</v>
          </cell>
          <cell r="E199" t="str">
            <v>miha.rothl@vodafone.com</v>
          </cell>
          <cell r="F199" t="str">
            <v>miha.rothl@vodafone.com</v>
          </cell>
          <cell r="G199" t="str">
            <v>miha.rothl@vodafone.com</v>
          </cell>
          <cell r="H199" t="str">
            <v>rahul.kumar80@vodafone.com</v>
          </cell>
          <cell r="I199" t="str">
            <v>vf-ie</v>
          </cell>
          <cell r="J199" t="str">
            <v>data_ocean</v>
          </cell>
        </row>
        <row r="200">
          <cell r="D200" t="str">
            <v>vf-grp-acoe-tst-tools-01</v>
          </cell>
          <cell r="E200" t="str">
            <v>anand.pandit@vodafone.com</v>
          </cell>
          <cell r="F200" t="str">
            <v>massimo.guarino@vodafone.com</v>
          </cell>
          <cell r="G200" t="str">
            <v>anand.pandit@vodafone.com</v>
          </cell>
          <cell r="H200" t="str">
            <v>anand.pandit@vodafone.com</v>
          </cell>
          <cell r="I200" t="str">
            <v>vf-grp</v>
          </cell>
          <cell r="J200" t="str">
            <v>acoe</v>
          </cell>
        </row>
        <row r="201">
          <cell r="D201" t="str">
            <v>vf-grp-vseca-pprd-01</v>
          </cell>
          <cell r="E201" t="str">
            <v>simon.miles3@vodafone.com</v>
          </cell>
          <cell r="F201" t="str">
            <v>fan.lo@vodafone.com</v>
          </cell>
          <cell r="G201" t="str">
            <v>fan.lo@vodafone.com</v>
          </cell>
          <cell r="H201" t="str">
            <v>vseca@vodafone.com</v>
          </cell>
          <cell r="I201" t="str">
            <v>vf-grp</v>
          </cell>
          <cell r="J201" t="str">
            <v>vseca</v>
          </cell>
        </row>
        <row r="202">
          <cell r="D202" t="str">
            <v>vf-gr-dhk</v>
          </cell>
          <cell r="E202" t="str">
            <v>evangelos.evangelou1@vodafone.com</v>
          </cell>
          <cell r="F202" t="str">
            <v>evangelos.evangelou1@vodafone.com</v>
          </cell>
          <cell r="G202" t="str">
            <v>evangelos.evangelou1@vodafone.com</v>
          </cell>
          <cell r="H202" t="str">
            <v>evangelos.evangelou1@vodafone.com</v>
          </cell>
          <cell r="I202" t="str">
            <v>vf-gr</v>
          </cell>
          <cell r="J202" t="str">
            <v>data_ocean</v>
          </cell>
        </row>
        <row r="203">
          <cell r="D203" t="str">
            <v>vf-devuk-eds-live</v>
          </cell>
          <cell r="E203" t="str">
            <v>sean.kalkwarf4@vodafone.com</v>
          </cell>
          <cell r="F203" t="str">
            <v>javier.jimenez@vodafone.com</v>
          </cell>
          <cell r="G203" t="str">
            <v>sean.kalkwarf4@vodafone.com</v>
          </cell>
          <cell r="H203" t="str">
            <v>sean.kalkwarf4@vodafone.com</v>
          </cell>
          <cell r="I203" t="str">
            <v>vf-uk</v>
          </cell>
          <cell r="J203" t="str">
            <v>eds</v>
          </cell>
        </row>
        <row r="204">
          <cell r="D204" t="str">
            <v>vf-pt-mc2-live</v>
          </cell>
          <cell r="E204" t="str">
            <v>iren.sakhnovskaya@vodafone.com</v>
          </cell>
          <cell r="F204" t="str">
            <v>david.oakes02@vodafone.com</v>
          </cell>
          <cell r="G204" t="str">
            <v>iren.sakhnovskaya@vodafone.com</v>
          </cell>
          <cell r="H204" t="str">
            <v>mc2infinity@vodafone.com</v>
          </cell>
          <cell r="I204" t="str">
            <v>vf-pt</v>
          </cell>
          <cell r="J204" t="str">
            <v>mc2</v>
          </cell>
        </row>
        <row r="205">
          <cell r="D205" t="str">
            <v>vf-grp-dynamo-nonlive-build</v>
          </cell>
          <cell r="E205" t="str">
            <v>andy.shacklady@vodafone.com</v>
          </cell>
          <cell r="F205" t="str">
            <v>alberto.marco1@vodafone.com</v>
          </cell>
          <cell r="G205" t="str">
            <v>andy.shacklady@vodafone.com</v>
          </cell>
          <cell r="H205" t="str">
            <v>andy.shacklady@vodafone.com</v>
          </cell>
          <cell r="I205" t="str">
            <v>vf-grp</v>
          </cell>
          <cell r="J205" t="str">
            <v>dynamo</v>
          </cell>
        </row>
        <row r="206">
          <cell r="D206" t="str">
            <v>vf-lm4-ca-openlab</v>
          </cell>
          <cell r="E206" t="str">
            <v>stuart.seabury@vodafone.com</v>
          </cell>
          <cell r="F206" t="str">
            <v>stuart.seabury@vodafone.com</v>
          </cell>
          <cell r="G206" t="str">
            <v>stephen.chamberlain@vodafone.com</v>
          </cell>
          <cell r="H206" t="str">
            <v>stephen.chamberlain@vodafone.com</v>
          </cell>
          <cell r="I206" t="str">
            <v>group_cloud_analytics</v>
          </cell>
          <cell r="J206" t="str">
            <v>neuron</v>
          </cell>
        </row>
        <row r="207">
          <cell r="D207" t="str">
            <v>vf-pt-aib-prd-cmr-ds-nl</v>
          </cell>
          <cell r="E207" t="str">
            <v>carlos.santos1@vodafone.com</v>
          </cell>
          <cell r="F207" t="str">
            <v>carlos.santos1@vodafone.com</v>
          </cell>
          <cell r="G207" t="str">
            <v>ricardo.marques9@vodafone.com</v>
          </cell>
          <cell r="H207" t="str">
            <v>andy.shacklady@vodafone.com</v>
          </cell>
          <cell r="I207" t="str">
            <v>vf-grp</v>
          </cell>
          <cell r="J207" t="str">
            <v>commercial</v>
          </cell>
        </row>
        <row r="208">
          <cell r="D208" t="str">
            <v>vf-grp-pcs-tst-gdcdemo</v>
          </cell>
          <cell r="E208" t="str">
            <v>shahul.hameed@vodafone.com</v>
          </cell>
          <cell r="F208" t="str">
            <v>tony.dixon@vodafone.com</v>
          </cell>
          <cell r="G208" t="str">
            <v>jas.sanghera@vodafone.com</v>
          </cell>
          <cell r="H208" t="str">
            <v>gdcpubliccloudmgmt@vodafone.com</v>
          </cell>
          <cell r="I208" t="str">
            <v>group-gdc</v>
          </cell>
          <cell r="J208" t="str">
            <v>pcs</v>
          </cell>
        </row>
        <row r="209">
          <cell r="D209" t="str">
            <v>vf-cip-apps-prd-nonlive</v>
          </cell>
          <cell r="E209" t="str">
            <v>andrea.ranchetti2@vodafone.com</v>
          </cell>
          <cell r="F209" t="str">
            <v>andrea.ranchetti2@vodafone.com</v>
          </cell>
          <cell r="G209" t="str">
            <v>andrea.ranchetti2@vodafone.com</v>
          </cell>
          <cell r="H209" t="str">
            <v>andrea.ranchetti2@vodafone.com</v>
          </cell>
          <cell r="I209" t="str">
            <v>vf-grp</v>
          </cell>
          <cell r="J209" t="str">
            <v>cip</v>
          </cell>
        </row>
        <row r="210">
          <cell r="D210" t="str">
            <v>vf-ro-aib-prd-cmr-clp-buildnl</v>
          </cell>
          <cell r="E210" t="str">
            <v>nicolae.abagief@vodafone.com</v>
          </cell>
          <cell r="F210" t="str">
            <v>alexandru.moldovan@vodafone.com</v>
          </cell>
          <cell r="G210" t="str">
            <v>ashish.vijayvargia@vodafone.com</v>
          </cell>
          <cell r="H210" t="str">
            <v>andy.shacklady@vodafone.com</v>
          </cell>
          <cell r="I210" t="str">
            <v>vf-ro</v>
          </cell>
          <cell r="J210" t="str">
            <v>commercial</v>
          </cell>
        </row>
        <row r="211">
          <cell r="D211" t="str">
            <v>vf-smr-ca-live</v>
          </cell>
          <cell r="E211" t="str">
            <v>marwa.soliman@vodafone.com</v>
          </cell>
          <cell r="F211" t="str">
            <v>cornelia.schaurecker@vodafone.com</v>
          </cell>
          <cell r="G211" t="str">
            <v>andy.shacklady@vodafone.com</v>
          </cell>
          <cell r="H211" t="str">
            <v>marwa.soliman@vodafone.com</v>
          </cell>
          <cell r="I211" t="str">
            <v>vgsl</v>
          </cell>
          <cell r="J211" t="str">
            <v>neuron</v>
          </cell>
        </row>
        <row r="212">
          <cell r="D212" t="str">
            <v>vf-mz-ca-openlab</v>
          </cell>
          <cell r="E212" t="str">
            <v>marwa.soliman@vodafone.com</v>
          </cell>
          <cell r="F212" t="str">
            <v>cornelia.schaurecker@vodafone.com</v>
          </cell>
          <cell r="G212" t="str">
            <v>ashish.vijayvargia@vodafone.com</v>
          </cell>
          <cell r="H212" t="str">
            <v>sai.raghavan@vodafone.com</v>
          </cell>
          <cell r="I212" t="str">
            <v>vf-mz</v>
          </cell>
          <cell r="J212" t="str">
            <v>neuron</v>
          </cell>
        </row>
        <row r="213">
          <cell r="D213" t="str">
            <v>vf-ro-nwp-live</v>
          </cell>
          <cell r="E213" t="str">
            <v>pedro.soares@vodafone.com</v>
          </cell>
          <cell r="F213" t="str">
            <v>romeo.milea@vodafone.com</v>
          </cell>
          <cell r="G213" t="str">
            <v>jared.duplessis@vodafone.com</v>
          </cell>
          <cell r="H213" t="str">
            <v>nwpdataengineering@vodafone.com</v>
          </cell>
          <cell r="I213" t="str">
            <v>vf-ro</v>
          </cell>
          <cell r="J213" t="str">
            <v>nwp</v>
          </cell>
        </row>
        <row r="214">
          <cell r="D214" t="str">
            <v>vf-cis-evo-dev-sbx-nonsap-01</v>
          </cell>
          <cell r="E214" t="str">
            <v>martin.wortmann@vodafone.com</v>
          </cell>
          <cell r="F214" t="str">
            <v>barry.dewey@vodafone.com</v>
          </cell>
          <cell r="G214" t="str">
            <v>torsten.puellen@vodafone.com</v>
          </cell>
          <cell r="H214" t="str">
            <v>vfgroupfunc.mailboxitplatformsenvironments@vodafone.com</v>
          </cell>
          <cell r="I214" t="str">
            <v>vf-cis</v>
          </cell>
          <cell r="J214" t="str">
            <v>evo</v>
          </cell>
        </row>
        <row r="215">
          <cell r="D215" t="str">
            <v>vf-grp-ngbi-tst-mgt-tools1</v>
          </cell>
          <cell r="E215" t="str">
            <v>arka.roy3@vodafone.com</v>
          </cell>
          <cell r="F215" t="str">
            <v>robert.steffan@vodafone.com</v>
          </cell>
          <cell r="G215" t="str">
            <v>mariadelpilar.santos@vodafone.com</v>
          </cell>
          <cell r="H215" t="str">
            <v>gdcpubliccloudmgmt@vodafone.com</v>
          </cell>
          <cell r="I215" t="str">
            <v>group-finance</v>
          </cell>
          <cell r="J215" t="str">
            <v>ngbi</v>
          </cell>
        </row>
        <row r="216">
          <cell r="D216" t="str">
            <v>vf-cis-hr-dev-datagov</v>
          </cell>
          <cell r="E216" t="str">
            <v>iren.sakhnovskaya@vodafone.com</v>
          </cell>
          <cell r="F216" t="str">
            <v>marc.starfield@vodafone.com</v>
          </cell>
          <cell r="G216" t="str">
            <v>iren.sakhnovskaya@vodafone.com</v>
          </cell>
          <cell r="H216" t="str">
            <v>mc2infinity@vodafone.com</v>
          </cell>
          <cell r="I216" t="str">
            <v>vf-cis</v>
          </cell>
          <cell r="J216" t="str">
            <v>hr</v>
          </cell>
        </row>
        <row r="217">
          <cell r="D217" t="str">
            <v>vf-pt-ngbi-pprd-mgt-tools1</v>
          </cell>
          <cell r="E217" t="str">
            <v>arka.roy3@vodafone.com</v>
          </cell>
          <cell r="F217" t="str">
            <v>david.oakes02@vodafone.com</v>
          </cell>
          <cell r="G217" t="str">
            <v>mihaela.savastre1@vodafone.com</v>
          </cell>
          <cell r="H217" t="str">
            <v>gdcpubliccloudmgmt@vodafone.com</v>
          </cell>
          <cell r="I217" t="str">
            <v>vf-pt</v>
          </cell>
          <cell r="J217" t="str">
            <v>ngbi</v>
          </cell>
        </row>
        <row r="218">
          <cell r="D218" t="str">
            <v>vf-de-fba-lab</v>
          </cell>
          <cell r="E218" t="str">
            <v>frank.meisgen02@vodafone.com</v>
          </cell>
          <cell r="F218" t="str">
            <v>michael.weichert@vodafone.com</v>
          </cell>
          <cell r="G218" t="str">
            <v>sanjay.dowerah@vodafone.com</v>
          </cell>
          <cell r="H218" t="str">
            <v>dl-bigdatagermanyengineeringintern@vodafone.com</v>
          </cell>
          <cell r="I218" t="str">
            <v>vf-de</v>
          </cell>
          <cell r="J218" t="str">
            <v>neuron</v>
          </cell>
        </row>
        <row r="219">
          <cell r="D219" t="str">
            <v>vf-gr-aib-prd-cmr-nps-buildnl</v>
          </cell>
          <cell r="E219" t="str">
            <v>ashish.vijayvargia@vodafone.com</v>
          </cell>
          <cell r="F219" t="str">
            <v>cengiz.ucbenli1@vodafone.com</v>
          </cell>
          <cell r="G219" t="str">
            <v>ashish.vijayvargia@vodafone.com</v>
          </cell>
          <cell r="H219" t="str">
            <v>andy.shacklady@vodafone.com</v>
          </cell>
          <cell r="I219" t="str">
            <v>vf-gr</v>
          </cell>
          <cell r="J219" t="str">
            <v>commercial</v>
          </cell>
        </row>
        <row r="220">
          <cell r="D220" t="str">
            <v>vf-pt-aib-prd-cmr-gmf-nl</v>
          </cell>
          <cell r="E220" t="str">
            <v>carlos.santos1@vodafone.com</v>
          </cell>
          <cell r="F220" t="str">
            <v>carlos.santos1@vodafone.com</v>
          </cell>
          <cell r="G220" t="str">
            <v>ricardo.marques9@vodafone.com</v>
          </cell>
          <cell r="H220" t="str">
            <v>andy.shacklady@vodafone.com</v>
          </cell>
          <cell r="I220" t="str">
            <v>vf-pt</v>
          </cell>
          <cell r="J220" t="str">
            <v>commercial</v>
          </cell>
        </row>
        <row r="221">
          <cell r="D221" t="str">
            <v>vf-cis-dyn-alpha-dhk</v>
          </cell>
          <cell r="E221" t="str">
            <v>mariadelpilar.santos@vodafone.com</v>
          </cell>
          <cell r="F221" t="str">
            <v>andy.shacklady@vodafone.com</v>
          </cell>
          <cell r="G221" t="str">
            <v>mariadelpilar.santos@vodafone.com</v>
          </cell>
          <cell r="H221" t="str">
            <v>andy.shacklady@vodafone.com</v>
          </cell>
          <cell r="I221" t="str">
            <v>group_cis</v>
          </cell>
          <cell r="J221" t="str">
            <v>dyn</v>
          </cell>
        </row>
        <row r="222">
          <cell r="D222" t="str">
            <v>vf-grp-aib-prd-ads-dt-lab</v>
          </cell>
          <cell r="E222" t="str">
            <v>ashish.vijayvargia@vodafone.com</v>
          </cell>
          <cell r="F222" t="str">
            <v>cengiz.ucbenli1@vodafone.com</v>
          </cell>
          <cell r="G222" t="str">
            <v>ashish.vijayvargia@vodafone.com</v>
          </cell>
          <cell r="H222" t="str">
            <v>andy.shacklady@vodafone.com</v>
          </cell>
          <cell r="I222" t="str">
            <v>vf-grp</v>
          </cell>
          <cell r="J222" t="str">
            <v>aib</v>
          </cell>
        </row>
        <row r="223">
          <cell r="D223" t="str">
            <v>vf-grp-aib-prd-afm-rcm-live</v>
          </cell>
          <cell r="E223" t="str">
            <v>ashish.vijayvargia@vodafone.com</v>
          </cell>
          <cell r="F223" t="str">
            <v>mario.nolla@vodafone.com</v>
          </cell>
          <cell r="G223" t="str">
            <v>andy.shacklady@vodafone.com</v>
          </cell>
          <cell r="H223" t="str">
            <v>alejandro.fernandez1@vodafone.com</v>
          </cell>
          <cell r="I223" t="str">
            <v>vf-grp</v>
          </cell>
          <cell r="J223" t="str">
            <v>aib</v>
          </cell>
        </row>
        <row r="224">
          <cell r="D224" t="str">
            <v>vf-gr-datamov-beta</v>
          </cell>
          <cell r="E224" t="str">
            <v>grigoris.lazaridis@vodafone.com</v>
          </cell>
          <cell r="F224" t="str">
            <v>antonis.nomikos@vodafone.com</v>
          </cell>
          <cell r="G224" t="str">
            <v>grigoris.lazaridis@vodafone.com</v>
          </cell>
          <cell r="H224" t="str">
            <v>dynamo.gr@vodafone.com</v>
          </cell>
          <cell r="I224" t="str">
            <v>vf_gr</v>
          </cell>
          <cell r="J224" t="str">
            <v>datamov</v>
          </cell>
        </row>
        <row r="225">
          <cell r="D225" t="str">
            <v>vf-devde-noa-lab</v>
          </cell>
          <cell r="E225" t="str">
            <v>robert.heine2@vodafone.com</v>
          </cell>
          <cell r="F225" t="str">
            <v>robert.heine2@vodafone.com</v>
          </cell>
          <cell r="G225" t="str">
            <v>robert.heine2@vodafone.com</v>
          </cell>
          <cell r="H225" t="str">
            <v>dl-bigdatagermanyengineeringintern@vodafone.com</v>
          </cell>
          <cell r="I225" t="str">
            <v>vf-de</v>
          </cell>
          <cell r="J225" t="str">
            <v>neuron</v>
          </cell>
        </row>
        <row r="226">
          <cell r="D226" t="str">
            <v>vf-it-aib-prd-cmr-dps-lab</v>
          </cell>
          <cell r="E226" t="str">
            <v>vincenzo.forciniti@vodafone.com</v>
          </cell>
          <cell r="F226" t="str">
            <v>daniel.rodriguez@vodafone.com</v>
          </cell>
          <cell r="G226" t="str">
            <v>giuseppe.mannara@vodafone.com</v>
          </cell>
          <cell r="H226" t="str">
            <v>internalbigdatatech@vodafone.com</v>
          </cell>
          <cell r="I226" t="str">
            <v>vf-it</v>
          </cell>
          <cell r="J226" t="str">
            <v>commercial</v>
          </cell>
        </row>
        <row r="227">
          <cell r="D227" t="str">
            <v>vf-grp-cpsa-pprd-cpsoi-10</v>
          </cell>
          <cell r="E227" t="str">
            <v>andrea.sapienza@vodafone.com</v>
          </cell>
          <cell r="F227" t="str">
            <v>guido.janssen@vodafone.com</v>
          </cell>
          <cell r="G227" t="str">
            <v>matteo.salomoni@vodafone.com</v>
          </cell>
          <cell r="H227" t="str">
            <v>dl-gtcpsdataanalyticssupport@vodafone.com</v>
          </cell>
          <cell r="I227" t="str">
            <v>group-consumer-products</v>
          </cell>
          <cell r="J227" t="str">
            <v>cpsa</v>
          </cell>
        </row>
        <row r="228">
          <cell r="D228" t="str">
            <v>vf-es-aib-prd-cmr-ins-buildlv</v>
          </cell>
          <cell r="E228" t="str">
            <v>alejandro.fernandez1@vodafone.com</v>
          </cell>
          <cell r="F228" t="str">
            <v>mario.nolla@vodafone.com</v>
          </cell>
          <cell r="G228" t="str">
            <v>ashish.vijayvargia@vodafone.com</v>
          </cell>
          <cell r="H228" t="str">
            <v>andy.shacklady@vodafone.com</v>
          </cell>
          <cell r="I228" t="str">
            <v>vf-es</v>
          </cell>
          <cell r="J228" t="str">
            <v>commercial</v>
          </cell>
        </row>
        <row r="229">
          <cell r="D229" t="str">
            <v>vf-grp-tvois-prd-dbk</v>
          </cell>
          <cell r="E229" t="str">
            <v>stefan.ciobanu@vodafone.com</v>
          </cell>
          <cell r="F229" t="str">
            <v>stefan.ciobanu@vodafone.com</v>
          </cell>
          <cell r="G229" t="str">
            <v>brian.mcdaid3@vodafone.com</v>
          </cell>
          <cell r="H229" t="str">
            <v>dl-analyticscoe@vodafone.com</v>
          </cell>
          <cell r="I229" t="str">
            <v>vf-grp</v>
          </cell>
          <cell r="J229" t="str">
            <v>tvois</v>
          </cell>
        </row>
        <row r="230">
          <cell r="D230" t="str">
            <v>vf-grp-netp-tst-main-01</v>
          </cell>
          <cell r="E230" t="str">
            <v>dietrich.hunold1@vodafone.com</v>
          </cell>
          <cell r="F230" t="str">
            <v>rene.habendorf2@vodafone.com</v>
          </cell>
          <cell r="G230" t="str">
            <v>dietrich.hunold1@vodafone.com</v>
          </cell>
          <cell r="H230" t="str">
            <v>dip-it@vodafone.com</v>
          </cell>
          <cell r="I230" t="str">
            <v>vf-grp</v>
          </cell>
          <cell r="J230" t="str">
            <v>netp</v>
          </cell>
        </row>
        <row r="231">
          <cell r="D231" t="str">
            <v>vf-grp-maml-dev-plt-03</v>
          </cell>
          <cell r="E231" t="str">
            <v>stefan.ciobanu@vodafone.com</v>
          </cell>
          <cell r="F231" t="str">
            <v>gordon.cottenham@vodafone.com</v>
          </cell>
          <cell r="G231" t="str">
            <v>brian.mcdaid3@vodafone.com</v>
          </cell>
          <cell r="H231" t="str">
            <v>dl-analyticscoe@vodafone.com</v>
          </cell>
          <cell r="I231" t="str">
            <v>group_vois</v>
          </cell>
          <cell r="J231" t="str">
            <v>maml</v>
          </cell>
        </row>
        <row r="232">
          <cell r="D232" t="str">
            <v>vf-al-nwp-live</v>
          </cell>
          <cell r="E232" t="str">
            <v>pedro.soares@vodafone.com</v>
          </cell>
          <cell r="F232" t="str">
            <v>gentian.bajraktari1@vodafone.com</v>
          </cell>
          <cell r="G232" t="str">
            <v>jared.duplessis@vodafone.com</v>
          </cell>
          <cell r="H232" t="str">
            <v>nwpdataengineering@vodafone.com</v>
          </cell>
          <cell r="I232" t="str">
            <v>vf-gned</v>
          </cell>
          <cell r="J232" t="str">
            <v>nwp</v>
          </cell>
        </row>
        <row r="233">
          <cell r="D233" t="str">
            <v>vf-gned-dhk</v>
          </cell>
          <cell r="E233" t="str">
            <v>pedro.soares@vodafone.com</v>
          </cell>
          <cell r="F233" t="str">
            <v>sherif.said@vodafone.com</v>
          </cell>
          <cell r="G233" t="str">
            <v>jared.duplessis@vodafone.com</v>
          </cell>
          <cell r="H233" t="str">
            <v>nwpdataengineering@vodafone.com</v>
          </cell>
          <cell r="I233" t="str">
            <v>vf-gned</v>
          </cell>
          <cell r="J233" t="str">
            <v>data_ocean</v>
          </cell>
        </row>
        <row r="234">
          <cell r="D234" t="str">
            <v>vf-cis-evo-prd-sap-ter-01</v>
          </cell>
          <cell r="E234" t="str">
            <v>martin.wortmann@vodafone.com</v>
          </cell>
          <cell r="F234" t="str">
            <v>francesco.clerici02@vodafone.com</v>
          </cell>
          <cell r="G234" t="str">
            <v>martin.wortmann@vodafone.com</v>
          </cell>
          <cell r="H234" t="str">
            <v>vfgroupfunc.mailboxitplatformsenvironment@vodafone.com</v>
          </cell>
          <cell r="I234" t="str">
            <v>vf-cis</v>
          </cell>
          <cell r="J234" t="str">
            <v>evo</v>
          </cell>
        </row>
        <row r="235">
          <cell r="D235" t="str">
            <v>vf-gr-aib-prd-cmr-nps-buildlv</v>
          </cell>
          <cell r="E235" t="str">
            <v>ashish.vijayvargia@vodafone.com</v>
          </cell>
          <cell r="F235" t="str">
            <v>cengiz.ucbenli1@vodafone.com</v>
          </cell>
          <cell r="G235" t="str">
            <v>ashish.vijayvargia@vodafone.com</v>
          </cell>
          <cell r="H235" t="str">
            <v>andy.shacklady@vodafone.com</v>
          </cell>
          <cell r="I235" t="str">
            <v>vf-gr</v>
          </cell>
          <cell r="J235" t="str">
            <v>commercial</v>
          </cell>
        </row>
        <row r="236">
          <cell r="D236" t="str">
            <v>vf-de-deccoe-dev-mgmt</v>
          </cell>
          <cell r="E236" t="str">
            <v>franz.kary@vodafone.com</v>
          </cell>
          <cell r="F236" t="str">
            <v>christoph.rauscher@vodafone.com</v>
          </cell>
          <cell r="G236" t="str">
            <v>franz.kary@vodafone.com</v>
          </cell>
          <cell r="H236" t="str">
            <v>franz.kary@vodafone.com</v>
          </cell>
          <cell r="I236" t="str">
            <v>vf-de</v>
          </cell>
          <cell r="J236" t="str">
            <v>deccoe</v>
          </cell>
        </row>
        <row r="237">
          <cell r="D237" t="str">
            <v>vf-czb-dhk</v>
          </cell>
          <cell r="E237" t="str">
            <v>andy.shacklady@vodafone.com</v>
          </cell>
          <cell r="F237" t="str">
            <v>alberto.marco1@vodafone.com</v>
          </cell>
          <cell r="G237" t="str">
            <v>mariadelpilar.santos@vodafone.com</v>
          </cell>
          <cell r="H237" t="str">
            <v>andy.shacklady@vodafone.com</v>
          </cell>
          <cell r="I237" t="str">
            <v>vf-cis</v>
          </cell>
          <cell r="J237" t="str">
            <v>dhk</v>
          </cell>
        </row>
        <row r="238">
          <cell r="D238" t="str">
            <v>vf-nnb-datahub</v>
          </cell>
          <cell r="E238" t="str">
            <v>irina.barjovanu@vodafone.com</v>
          </cell>
          <cell r="F238" t="str">
            <v>robert.steffan@vodafone.com</v>
          </cell>
          <cell r="G238" t="str">
            <v>alberto.marco1@vodafone.com</v>
          </cell>
          <cell r="H238" t="str">
            <v>na</v>
          </cell>
          <cell r="I238" t="str">
            <v>vgsl</v>
          </cell>
          <cell r="J238" t="str">
            <v>data_ocean</v>
          </cell>
        </row>
        <row r="239">
          <cell r="D239" t="str">
            <v>vf-gr-aom-mgt-kms-01</v>
          </cell>
          <cell r="E239" t="str">
            <v>menos.okantaridis1@vodafone.com</v>
          </cell>
          <cell r="F239" t="str">
            <v>antonis.nomikos@vodafone.com</v>
          </cell>
          <cell r="G239" t="str">
            <v>nikolaos.karantonis@vodafone.com</v>
          </cell>
          <cell r="H239" t="str">
            <v>gdcpubliccloudmgmt@vodafone.com</v>
          </cell>
          <cell r="I239" t="str">
            <v>vf-gr</v>
          </cell>
          <cell r="J239" t="str">
            <v>aom</v>
          </cell>
        </row>
        <row r="240">
          <cell r="D240" t="str">
            <v>vf-grp-aib-prd-nwp-cpi-buildlv</v>
          </cell>
          <cell r="E240" t="str">
            <v>jared.duplessis@vodafone.com</v>
          </cell>
          <cell r="F240" t="str">
            <v>sherif.said@vodafone.com</v>
          </cell>
          <cell r="G240" t="str">
            <v>ashish.vijayvargia@vodafone.com</v>
          </cell>
          <cell r="H240" t="str">
            <v>andy.shacklady@vodafone.com</v>
          </cell>
          <cell r="I240" t="str">
            <v>vf-grp</v>
          </cell>
          <cell r="J240" t="str">
            <v>networkplanning</v>
          </cell>
        </row>
        <row r="241">
          <cell r="D241" t="str">
            <v>vf-grp-aib-dev-lab</v>
          </cell>
          <cell r="E241" t="str">
            <v>ashish.vijayvargia@vodafone.com</v>
          </cell>
          <cell r="F241" t="str">
            <v>andy.shacklady@vodafone.com</v>
          </cell>
          <cell r="G241" t="str">
            <v>ashish.vijayvargia@vodafone.com</v>
          </cell>
          <cell r="H241" t="str">
            <v>andy.shacklady@vodafone.com</v>
          </cell>
          <cell r="I241" t="str">
            <v>vf-grp</v>
          </cell>
          <cell r="J241" t="str">
            <v>aib</v>
          </cell>
        </row>
        <row r="242">
          <cell r="D242" t="str">
            <v>vf-de-t5d-dev-001</v>
          </cell>
          <cell r="E242" t="str">
            <v>christian.albers@vodafone.com</v>
          </cell>
          <cell r="F242" t="str">
            <v>ralf.uthmann@vodafone.com</v>
          </cell>
          <cell r="G242" t="str">
            <v>christoph.bauer@vodafone.com</v>
          </cell>
          <cell r="H242" t="str">
            <v>devops.enabler@vodafone.com</v>
          </cell>
          <cell r="I242" t="str">
            <v>vf-de</v>
          </cell>
          <cell r="J242" t="str">
            <v>t5d</v>
          </cell>
        </row>
        <row r="243">
          <cell r="D243" t="str">
            <v>vf-grp-rtm-prd-net-01</v>
          </cell>
          <cell r="E243" t="str">
            <v>lino.cabral@vodafone.com</v>
          </cell>
          <cell r="F243" t="str">
            <v>laura.moraga@vodafone.com</v>
          </cell>
          <cell r="G243" t="str">
            <v>brian.freyne2@vodafone.com</v>
          </cell>
          <cell r="H243" t="str">
            <v>brian.freyne2@vodafone.com</v>
          </cell>
          <cell r="I243" t="str">
            <v>group-vrs</v>
          </cell>
          <cell r="J243" t="str">
            <v>rtm</v>
          </cell>
        </row>
        <row r="244">
          <cell r="D244" t="str">
            <v>vf-uk-nwp-dev-beacon</v>
          </cell>
          <cell r="E244" t="str">
            <v>pedro.soares@vodafone.com</v>
          </cell>
          <cell r="F244" t="str">
            <v>edward.cowmeadow@vodafone.com</v>
          </cell>
          <cell r="G244" t="str">
            <v>pedro.soares@vodafone.com</v>
          </cell>
          <cell r="H244" t="str">
            <v>nwpdataengineering@vodafone.com</v>
          </cell>
          <cell r="I244" t="str">
            <v>vf-uk</v>
          </cell>
          <cell r="J244" t="str">
            <v>nwp</v>
          </cell>
        </row>
        <row r="245">
          <cell r="D245" t="str">
            <v>vf-grp-dch-mgt-bce</v>
          </cell>
          <cell r="E245" t="str">
            <v>elira.klosi1@vodafone.com</v>
          </cell>
          <cell r="F245" t="str">
            <v>elira.klosi1@vodafone.com</v>
          </cell>
          <cell r="G245" t="str">
            <v>elira.klosi1@vodafone.com</v>
          </cell>
          <cell r="H245" t="str">
            <v>padraic.muldoon1@vodafone.com</v>
          </cell>
          <cell r="I245" t="str">
            <v>group-vrs</v>
          </cell>
          <cell r="J245" t="str">
            <v>dch</v>
          </cell>
        </row>
        <row r="246">
          <cell r="D246" t="str">
            <v>vf-de-aib-prd-cmr-ppm-buildlv</v>
          </cell>
          <cell r="E246" t="str">
            <v>frank.meisgen02@vodafone.com</v>
          </cell>
          <cell r="F246" t="str">
            <v>ralf.jaeger@vodafone.com</v>
          </cell>
          <cell r="G246" t="str">
            <v>ashish.vijayvargia@vodafone.com</v>
          </cell>
          <cell r="H246" t="str">
            <v>dl-bigdatagermanyengineeringintern@vodafone.com</v>
          </cell>
          <cell r="I246" t="str">
            <v>vf-de</v>
          </cell>
          <cell r="J246" t="str">
            <v>aib</v>
          </cell>
        </row>
        <row r="247">
          <cell r="D247" t="str">
            <v>vf-ro-aib-prd-cmr-nps-lab</v>
          </cell>
          <cell r="E247" t="str">
            <v>nicolae.abagief@vodafone.com</v>
          </cell>
          <cell r="F247" t="str">
            <v>alexandru.moldovan@vodafone.com</v>
          </cell>
          <cell r="G247" t="str">
            <v>ashish.vijayvargia@vodafone.com</v>
          </cell>
          <cell r="H247" t="str">
            <v>andy.shacklady@vodafone.com</v>
          </cell>
          <cell r="I247" t="str">
            <v>vf-grp</v>
          </cell>
          <cell r="J247" t="str">
            <v>aib</v>
          </cell>
        </row>
        <row r="248">
          <cell r="D248" t="str">
            <v>vf-grp-aib-dev-live</v>
          </cell>
          <cell r="E248" t="str">
            <v>ashish.vijayvargia@vodafone.com</v>
          </cell>
          <cell r="F248" t="str">
            <v>andy.shacklady@vodafone.com</v>
          </cell>
          <cell r="G248" t="str">
            <v>ashish.vijayvargia@vodafone.com</v>
          </cell>
          <cell r="H248" t="str">
            <v>andy.shacklady@vodafone.com</v>
          </cell>
          <cell r="I248" t="str">
            <v>vf-grp</v>
          </cell>
          <cell r="J248" t="str">
            <v>aib</v>
          </cell>
        </row>
        <row r="249">
          <cell r="D249" t="str">
            <v>vf-cis-dyn-prd-nonlive-datahub</v>
          </cell>
          <cell r="E249" t="str">
            <v>mariadelpilar.santos@vodafone.com</v>
          </cell>
          <cell r="F249" t="str">
            <v>andy.shacklady@vodafone.com</v>
          </cell>
          <cell r="G249" t="str">
            <v>manuel.fernandez1@vodafone.com</v>
          </cell>
          <cell r="H249" t="str">
            <v>mariadelpilar.santos@vodafone.com</v>
          </cell>
          <cell r="I249" t="str">
            <v>vf-cis</v>
          </cell>
          <cell r="J249" t="str">
            <v>dyn</v>
          </cell>
        </row>
        <row r="250">
          <cell r="D250" t="str">
            <v>vf-grp-acoe-tst-dh-01</v>
          </cell>
          <cell r="E250" t="str">
            <v>anand.pandit@vodafone.com</v>
          </cell>
          <cell r="F250" t="str">
            <v>massimo.guarino@vodafone.com</v>
          </cell>
          <cell r="G250" t="str">
            <v>oliver.sanderson@vodafone.com</v>
          </cell>
          <cell r="H250" t="str">
            <v>anand.pandit@vodafone.com</v>
          </cell>
          <cell r="I250" t="str">
            <v>vf-grp</v>
          </cell>
          <cell r="J250" t="str">
            <v>acoe</v>
          </cell>
        </row>
        <row r="251">
          <cell r="D251" t="str">
            <v>vf-mt-datahub</v>
          </cell>
          <cell r="E251" t="str">
            <v>na</v>
          </cell>
          <cell r="F251" t="str">
            <v>na</v>
          </cell>
          <cell r="G251" t="str">
            <v>na</v>
          </cell>
          <cell r="H251" t="str">
            <v>na</v>
          </cell>
          <cell r="I251" t="str">
            <v>vgsl</v>
          </cell>
          <cell r="J251" t="str">
            <v>data_ocean</v>
          </cell>
        </row>
        <row r="252">
          <cell r="D252" t="str">
            <v>vf-vge-ca-openlab</v>
          </cell>
          <cell r="E252" t="str">
            <v>david.fierro@vodafone.com</v>
          </cell>
          <cell r="F252" t="str">
            <v>david.gonzalezmartinez@vodafone.com</v>
          </cell>
          <cell r="G252" t="str">
            <v>david.fierro@vodafone.com</v>
          </cell>
          <cell r="H252" t="str">
            <v>david.fierro@vodafone.com</v>
          </cell>
          <cell r="I252" t="str">
            <v>vgsl</v>
          </cell>
          <cell r="J252" t="str">
            <v>neuron</v>
          </cell>
        </row>
        <row r="253">
          <cell r="D253" t="str">
            <v>vf-grp-shared-services-live</v>
          </cell>
          <cell r="E253" t="str">
            <v>andy.shacklady@vodafone.com</v>
          </cell>
          <cell r="F253" t="str">
            <v>andy.shacklady@vodafone.com</v>
          </cell>
          <cell r="G253" t="str">
            <v>andy.shacklady@vodafone.com</v>
          </cell>
          <cell r="H253" t="str">
            <v>andy.shacklady@vodafone.com</v>
          </cell>
          <cell r="I253" t="str">
            <v>group_cloud_analytics</v>
          </cell>
          <cell r="J253" t="str">
            <v>neuron</v>
          </cell>
        </row>
        <row r="254">
          <cell r="D254" t="str">
            <v>vf-de-aib-prd-cmr-rcd-buildnl</v>
          </cell>
          <cell r="E254" t="str">
            <v>frank.meisgen02@vodafone.com</v>
          </cell>
          <cell r="F254" t="str">
            <v>ralf.jaeger@vodafone.com</v>
          </cell>
          <cell r="G254" t="str">
            <v>ashish.vijayvargia@vodafone.com</v>
          </cell>
          <cell r="H254" t="str">
            <v>andy.shacklady@vodafone.com</v>
          </cell>
          <cell r="I254" t="str">
            <v>vf-de</v>
          </cell>
          <cell r="J254" t="str">
            <v>aib</v>
          </cell>
        </row>
        <row r="255">
          <cell r="D255" t="str">
            <v>vf-mt-ngbi-tst-mc2-01</v>
          </cell>
          <cell r="E255" t="str">
            <v>iren.sakhnovskaya@vodafone.com</v>
          </cell>
          <cell r="F255" t="str">
            <v>robert.steffan@vodafone.com</v>
          </cell>
          <cell r="G255" t="str">
            <v>mark.mccracken1@vodafone.com</v>
          </cell>
          <cell r="H255" t="str">
            <v>gdcpubliccloudmgmt@vodafone.com</v>
          </cell>
          <cell r="I255" t="str">
            <v>vf-mt</v>
          </cell>
          <cell r="J255" t="str">
            <v>ngbi</v>
          </cell>
        </row>
        <row r="256">
          <cell r="D256" t="str">
            <v>vf-it-aib-prd-ads-nps-buildlv</v>
          </cell>
          <cell r="E256" t="str">
            <v>ashish.vijayvargia@vodafone.com</v>
          </cell>
          <cell r="F256" t="str">
            <v>cengiz.ucbenli1@vodafone.com</v>
          </cell>
          <cell r="G256" t="str">
            <v>ashish.vijayvargia@vodafone.com</v>
          </cell>
          <cell r="H256" t="str">
            <v>andy.shacklady@vodafone.com</v>
          </cell>
          <cell r="I256" t="str">
            <v>vf-it</v>
          </cell>
          <cell r="J256" t="str">
            <v>aib</v>
          </cell>
        </row>
        <row r="257">
          <cell r="D257" t="str">
            <v>vf-grp-dlplt-prd-dlp-01</v>
          </cell>
          <cell r="E257" t="str">
            <v>andre.louros2@vodafone.com</v>
          </cell>
          <cell r="F257" t="str">
            <v>andre.louros2@vodafone.com</v>
          </cell>
          <cell r="G257" t="str">
            <v>andre.louros2@vodafone.com</v>
          </cell>
          <cell r="H257" t="str">
            <v>vss.rpa.te@vodafone.com</v>
          </cell>
          <cell r="I257" t="str">
            <v>vf-grp</v>
          </cell>
          <cell r="J257" t="str">
            <v>dlplt</v>
          </cell>
        </row>
        <row r="258">
          <cell r="D258" t="str">
            <v>vf-pt-aib-prd-cmr-clp-lab</v>
          </cell>
          <cell r="E258" t="str">
            <v>carlos.santos1@vodafone.com</v>
          </cell>
          <cell r="F258" t="str">
            <v>carlos.santos1@vodafone.com</v>
          </cell>
          <cell r="G258" t="str">
            <v>ricardo.marques9@vodafone.com</v>
          </cell>
          <cell r="H258" t="str">
            <v>andy.shacklady@vodafone.com</v>
          </cell>
          <cell r="I258" t="str">
            <v>vf-pt</v>
          </cell>
          <cell r="J258" t="str">
            <v>commercial</v>
          </cell>
        </row>
        <row r="259">
          <cell r="D259" t="str">
            <v>vf-d2-ca-live</v>
          </cell>
          <cell r="E259" t="str">
            <v>marwa.soliman@vodafone.com</v>
          </cell>
          <cell r="F259" t="str">
            <v>karim.mostafa@vodafone.com</v>
          </cell>
          <cell r="G259" t="str">
            <v>andy.shacklady@vodafone.com</v>
          </cell>
          <cell r="H259" t="str">
            <v>kamal.atreja1@vodafone.com</v>
          </cell>
          <cell r="I259" t="str">
            <v>vf-ie</v>
          </cell>
          <cell r="J259" t="str">
            <v>digitaltwin</v>
          </cell>
        </row>
        <row r="260">
          <cell r="D260" t="str">
            <v>vf-grp-cpsa-prd-cpsoi-16</v>
          </cell>
          <cell r="E260" t="str">
            <v>andrea.sapienza@vodafone.com</v>
          </cell>
          <cell r="F260" t="str">
            <v>guido.janssen@vodafone.com</v>
          </cell>
          <cell r="G260" t="str">
            <v>matteo.salomoni@vodafone.com</v>
          </cell>
          <cell r="H260" t="str">
            <v>dl-gtcpsdataanalyticssupport@vodafone.com</v>
          </cell>
          <cell r="I260" t="str">
            <v>vf-grp</v>
          </cell>
          <cell r="J260" t="str">
            <v>cpsa</v>
          </cell>
        </row>
        <row r="261">
          <cell r="D261" t="str">
            <v>vf-devuk-vbuk-live</v>
          </cell>
          <cell r="E261" t="str">
            <v>sean.kalkwarf4@vodafone.com</v>
          </cell>
          <cell r="F261" t="str">
            <v>javier.jimenez@vodafone.com</v>
          </cell>
          <cell r="G261" t="str">
            <v>sean.kalkwarf4@vodafone.com</v>
          </cell>
          <cell r="H261" t="str">
            <v>sean.kalkwarf4@vodafone.com</v>
          </cell>
          <cell r="I261" t="str">
            <v>vf-uk</v>
          </cell>
          <cell r="J261" t="str">
            <v>vbuk</v>
          </cell>
        </row>
        <row r="262">
          <cell r="D262" t="str">
            <v>vf-grp-neds-beta-kms</v>
          </cell>
          <cell r="E262" t="str">
            <v>marwa.soliman@vodafone.com</v>
          </cell>
          <cell r="F262" t="str">
            <v>ashish.vijayvargia@vodafone.com</v>
          </cell>
          <cell r="G262" t="str">
            <v>marwa.soliman@vodafone.com</v>
          </cell>
          <cell r="H262" t="str">
            <v>dlneds@vodafone.com</v>
          </cell>
          <cell r="I262" t="str">
            <v>vf-grp</v>
          </cell>
          <cell r="J262" t="str">
            <v>neds</v>
          </cell>
        </row>
        <row r="263">
          <cell r="D263" t="str">
            <v>vf-smr-ca-nonlive</v>
          </cell>
          <cell r="E263" t="str">
            <v>marwa.soliman@vodafone.com</v>
          </cell>
          <cell r="F263" t="str">
            <v>cornelia.schaurecker@vodafone.com</v>
          </cell>
          <cell r="G263" t="str">
            <v>andy.shacklady@vodafone.com</v>
          </cell>
          <cell r="H263" t="str">
            <v>marwa.soliman@vodafone.com</v>
          </cell>
          <cell r="I263" t="str">
            <v>vgsl</v>
          </cell>
          <cell r="J263" t="str">
            <v>neuron</v>
          </cell>
        </row>
        <row r="264">
          <cell r="D264" t="str">
            <v>vf-devpt-ca-openlab</v>
          </cell>
          <cell r="E264" t="str">
            <v>carlos.santos1@vodafone.com</v>
          </cell>
          <cell r="F264" t="str">
            <v>carlos.santos1@vodafone.com</v>
          </cell>
          <cell r="G264" t="str">
            <v>pedro.gandola@vodafone.com</v>
          </cell>
          <cell r="H264" t="str">
            <v>andy.shacklady@vodafone.com</v>
          </cell>
          <cell r="I264" t="str">
            <v>vguk</v>
          </cell>
          <cell r="J264" t="str">
            <v>neuron</v>
          </cell>
        </row>
        <row r="265">
          <cell r="D265" t="str">
            <v>vf-grp-aib-tst-datahub</v>
          </cell>
          <cell r="E265" t="str">
            <v>ashish.vijayvargia@vodafone.com</v>
          </cell>
          <cell r="F265" t="str">
            <v>andy.shacklady@vodafone.com</v>
          </cell>
          <cell r="G265" t="str">
            <v>ashish.vijayvargia@vodafone.com</v>
          </cell>
          <cell r="H265" t="str">
            <v>lee.whittingham1@vodafone.com</v>
          </cell>
          <cell r="I265" t="str">
            <v>vf-grp</v>
          </cell>
          <cell r="J265" t="str">
            <v>aib</v>
          </cell>
        </row>
        <row r="266">
          <cell r="D266" t="str">
            <v>vf-hu-aib-prd-cmr-nps-lab</v>
          </cell>
          <cell r="E266" t="str">
            <v>ashish.vijayvargia@vodafone.com</v>
          </cell>
          <cell r="F266" t="str">
            <v>cengiz.ucbenli1@vodafone.com</v>
          </cell>
          <cell r="G266" t="str">
            <v>ashish.vijayvargia@vodafone.com</v>
          </cell>
          <cell r="H266" t="str">
            <v>andy.shacklady@vodafone.com</v>
          </cell>
          <cell r="I266" t="str">
            <v>vf-hu</v>
          </cell>
          <cell r="J266" t="str">
            <v>commercial</v>
          </cell>
        </row>
        <row r="267">
          <cell r="D267" t="str">
            <v>vf-cis-rubik-dev-orchestrate</v>
          </cell>
          <cell r="E267" t="str">
            <v>andy.shacklady@vodafone.com</v>
          </cell>
          <cell r="F267" t="str">
            <v>alberto.marco1@vodafone.com</v>
          </cell>
          <cell r="G267" t="str">
            <v>lee.whittingham@vodafone.com</v>
          </cell>
          <cell r="H267" t="str">
            <v>andy.shacklady@vodafone.com</v>
          </cell>
          <cell r="I267" t="str">
            <v>vf-cis</v>
          </cell>
          <cell r="J267" t="str">
            <v>rubik</v>
          </cell>
        </row>
        <row r="268">
          <cell r="D268" t="str">
            <v>vf-vge-ca-lab</v>
          </cell>
          <cell r="E268" t="str">
            <v>david.fierro@vodafone.com</v>
          </cell>
          <cell r="F268" t="str">
            <v>david.gonzalezmartinez@vodafone.com</v>
          </cell>
          <cell r="G268" t="str">
            <v>david.fierro@vodafone.com</v>
          </cell>
          <cell r="H268" t="str">
            <v>david.fierro@vodafone.com</v>
          </cell>
          <cell r="I268" t="str">
            <v>vgsl</v>
          </cell>
          <cell r="J268" t="str">
            <v>neuron</v>
          </cell>
        </row>
        <row r="269">
          <cell r="D269" t="str">
            <v>vf-pt-aib-prd-cmr-nps-buildlv</v>
          </cell>
          <cell r="E269" t="str">
            <v>ashish.vijayvargia@vodafone.com</v>
          </cell>
          <cell r="F269" t="str">
            <v>carlos.santos1@vodafone.com</v>
          </cell>
          <cell r="G269" t="str">
            <v>ashish.vijayvargia@vodafone.com</v>
          </cell>
          <cell r="H269" t="str">
            <v>andy.shacklady@vodafone.com</v>
          </cell>
          <cell r="I269" t="str">
            <v>vf-pt</v>
          </cell>
          <cell r="J269" t="str">
            <v>commercial</v>
          </cell>
        </row>
        <row r="270">
          <cell r="D270" t="str">
            <v>vf-cis-dyn-pprd-dhk</v>
          </cell>
          <cell r="E270" t="str">
            <v>mariadelpilar.santos@vodafone.com</v>
          </cell>
          <cell r="F270" t="str">
            <v>andy.shacklady@vodafone.com</v>
          </cell>
          <cell r="G270" t="str">
            <v>manuel.fernandez1@vodafone.com</v>
          </cell>
          <cell r="H270" t="str">
            <v>mariadelpilar.santos@vodafone.com</v>
          </cell>
          <cell r="I270" t="str">
            <v>vf-cis</v>
          </cell>
          <cell r="J270" t="str">
            <v>dyn</v>
          </cell>
        </row>
        <row r="271">
          <cell r="D271" t="str">
            <v>vf-grp-mlp-dev-optoss</v>
          </cell>
          <cell r="E271" t="str">
            <v>laura.moraga@vodafone.com</v>
          </cell>
          <cell r="F271" t="str">
            <v>laura.moraga@vodafone.com</v>
          </cell>
          <cell r="G271" t="str">
            <v>souvik.chattopadhyay3@vodafone.com</v>
          </cell>
          <cell r="H271" t="str">
            <v>souvik.chattopadhyay3@vodafone.com</v>
          </cell>
          <cell r="I271" t="str">
            <v>vf-grp</v>
          </cell>
          <cell r="J271" t="str">
            <v>mlp</v>
          </cell>
        </row>
        <row r="272">
          <cell r="D272" t="str">
            <v>vf-it-dhk</v>
          </cell>
          <cell r="E272" t="str">
            <v>vincenzo.forciniti@vodafone.com</v>
          </cell>
          <cell r="F272" t="str">
            <v>daniel.rodriguez@vodafone.com</v>
          </cell>
          <cell r="G272" t="str">
            <v>vincenzo.forciniti@vodafone.com</v>
          </cell>
          <cell r="H272" t="str">
            <v>internalbigdatatech@vodafone.com</v>
          </cell>
          <cell r="I272" t="str">
            <v>vf-it</v>
          </cell>
          <cell r="J272" t="str">
            <v>data_ocean</v>
          </cell>
        </row>
        <row r="273">
          <cell r="D273" t="str">
            <v>vf-uk-ngbi-prd-fraudpoc</v>
          </cell>
          <cell r="E273" t="str">
            <v>alberto.marco1@vodafone.com</v>
          </cell>
          <cell r="F273" t="str">
            <v>francesco.zenaro@vodafone.com</v>
          </cell>
          <cell r="G273" t="str">
            <v>andy.shacklady@vodafone.com</v>
          </cell>
          <cell r="H273" t="str">
            <v>andy.shacklady@vodafone.com</v>
          </cell>
          <cell r="I273" t="str">
            <v>vf-uk</v>
          </cell>
          <cell r="J273" t="str">
            <v>ngbi</v>
          </cell>
        </row>
        <row r="274">
          <cell r="D274" t="str">
            <v>vf-cis-dyn-prd-nonlive-df-01</v>
          </cell>
          <cell r="E274" t="str">
            <v>mariadelpilar.santos@vodafone.com</v>
          </cell>
          <cell r="F274" t="str">
            <v>andy.shacklady@vodafone.com</v>
          </cell>
          <cell r="G274" t="str">
            <v>manuel.fernandez1@vodafone.com</v>
          </cell>
          <cell r="H274" t="str">
            <v>mariadelpilar.santos@vodafone.com</v>
          </cell>
          <cell r="I274" t="str">
            <v>vf-cis</v>
          </cell>
          <cell r="J274" t="str">
            <v>dyn</v>
          </cell>
        </row>
        <row r="275">
          <cell r="D275" t="str">
            <v>vf-grp-aib-prd-al-sharedpool</v>
          </cell>
          <cell r="E275" t="str">
            <v>ashish.vijayvargia@vodafone.com</v>
          </cell>
          <cell r="F275" t="str">
            <v>cengiz.ucbenli1@vodafone.com</v>
          </cell>
          <cell r="G275" t="str">
            <v>ashish.vijayvargia@vodafone.com</v>
          </cell>
          <cell r="H275" t="str">
            <v>andy.shacklady@vodafone.com</v>
          </cell>
          <cell r="I275" t="str">
            <v>vf-grp</v>
          </cell>
          <cell r="J275" t="str">
            <v>aib</v>
          </cell>
        </row>
        <row r="276">
          <cell r="D276" t="str">
            <v>vf-vbituk-datahub</v>
          </cell>
          <cell r="E276" t="str">
            <v>lennin.arriolasamayoa@vodafone.com</v>
          </cell>
          <cell r="F276" t="str">
            <v>mike.hastie1@vodafone.com</v>
          </cell>
          <cell r="G276" t="str">
            <v>chandran.arumugam2@vodafone.com</v>
          </cell>
          <cell r="H276" t="str">
            <v>alnoor.c@vodafone.com</v>
          </cell>
          <cell r="I276" t="str">
            <v>vf-grp</v>
          </cell>
          <cell r="J276" t="str">
            <v>vbit</v>
          </cell>
        </row>
        <row r="277">
          <cell r="D277" t="str">
            <v>vf-hu-tr-pprd-app</v>
          </cell>
          <cell r="E277" t="str">
            <v>gergely.szalai@vodafone.com</v>
          </cell>
          <cell r="F277" t="str">
            <v>gergely.szalai@vodafone.com</v>
          </cell>
          <cell r="G277" t="str">
            <v>balazs.nemet@vodafone.com</v>
          </cell>
          <cell r="H277" t="str">
            <v>dataengineeringhuall@vodafone.com</v>
          </cell>
          <cell r="I277" t="str">
            <v>vf-hu</v>
          </cell>
          <cell r="J277" t="str">
            <v>tr</v>
          </cell>
        </row>
        <row r="278">
          <cell r="D278" t="str">
            <v>vf-cis-dyn-pprd-anthos-01</v>
          </cell>
          <cell r="E278" t="str">
            <v>mariadelpilar.santos@vodafone.com</v>
          </cell>
          <cell r="F278" t="str">
            <v>andy.shacklady@vodafone.com</v>
          </cell>
          <cell r="G278" t="str">
            <v>manuel.fernandez1@vodafone.com</v>
          </cell>
          <cell r="H278" t="str">
            <v>mariadelpilar.santos@vodafone.com</v>
          </cell>
          <cell r="I278" t="str">
            <v>vf-cis</v>
          </cell>
          <cell r="J278" t="str">
            <v>dyn</v>
          </cell>
        </row>
        <row r="279">
          <cell r="D279" t="str">
            <v>vf-grp-aib-dev-vertx-imgs</v>
          </cell>
          <cell r="E279" t="str">
            <v>ashish.vijayvargia@vodafone.com</v>
          </cell>
          <cell r="F279" t="str">
            <v>andy.shacklady@vodafone.com</v>
          </cell>
          <cell r="G279" t="str">
            <v>ashish.vijayvargia@vodafone.com</v>
          </cell>
          <cell r="H279" t="str">
            <v>andy.shacklady@vodafone.com</v>
          </cell>
          <cell r="I279" t="str">
            <v>vf-grp</v>
          </cell>
          <cell r="J279" t="str">
            <v>aib</v>
          </cell>
        </row>
        <row r="280">
          <cell r="D280" t="str">
            <v>vf-pt-ngbi-mgt-dhk-pta</v>
          </cell>
          <cell r="E280" t="str">
            <v>robert.steffan@vodafone.com</v>
          </cell>
          <cell r="F280" t="str">
            <v>alberto.marco1@vodafone.com</v>
          </cell>
          <cell r="G280" t="str">
            <v>mariadelpilar.santos@vodafone.com</v>
          </cell>
          <cell r="H280" t="str">
            <v>mariadelpilar.santos@vodafone.com</v>
          </cell>
          <cell r="I280" t="str">
            <v>vf-pt</v>
          </cell>
          <cell r="J280" t="str">
            <v>ngbi</v>
          </cell>
        </row>
        <row r="281">
          <cell r="D281" t="str">
            <v>vf-grp-oitcollabarchlab-dev</v>
          </cell>
          <cell r="E281" t="str">
            <v>ahmed.elsayed-abomousa1@vodafone.com</v>
          </cell>
          <cell r="F281" t="str">
            <v>martin.holzberger@vodafone.com</v>
          </cell>
          <cell r="G281" t="str">
            <v>ahmed.elsayed-abomousa1@vodafone.com</v>
          </cell>
          <cell r="H281" t="str">
            <v>ahmed.elsayed-abomousa1@vodafone.com</v>
          </cell>
          <cell r="I281" t="str">
            <v>vf-grp</v>
          </cell>
          <cell r="J281" t="str">
            <v>oitcollabarchlab</v>
          </cell>
        </row>
        <row r="282">
          <cell r="D282" t="str">
            <v>vf-grp-cpsa-pprd-cpsoi-06</v>
          </cell>
          <cell r="E282" t="str">
            <v>andrea.sapienza@vodafone.com</v>
          </cell>
          <cell r="F282" t="str">
            <v>guido.janssen@vodafone.com</v>
          </cell>
          <cell r="G282" t="str">
            <v>matteo.salomoni@vodafone.com</v>
          </cell>
          <cell r="H282" t="str">
            <v>dl-gtcpsdataanalyticssupport@vodafone.com</v>
          </cell>
          <cell r="I282" t="str">
            <v>group-consumer-products</v>
          </cell>
          <cell r="J282" t="str">
            <v>cpsa</v>
          </cell>
        </row>
        <row r="283">
          <cell r="D283" t="str">
            <v>vf-vbit-ip-live</v>
          </cell>
          <cell r="E283" t="str">
            <v>lennin.arriolasamayoa@vodafone.com</v>
          </cell>
          <cell r="F283" t="str">
            <v>mike.hastie1@vodafone.com</v>
          </cell>
          <cell r="G283" t="str">
            <v>munir.muhammad1@vodafone.com</v>
          </cell>
          <cell r="H283" t="str">
            <v>alnoor.c@vodafone.com</v>
          </cell>
          <cell r="I283" t="str">
            <v>vf-grp</v>
          </cell>
          <cell r="J283" t="str">
            <v>vbit</v>
          </cell>
        </row>
        <row r="284">
          <cell r="D284" t="str">
            <v>vf-devpt-ds-nonlive</v>
          </cell>
          <cell r="E284" t="str">
            <v>carlos.santos1@vodafone.com</v>
          </cell>
          <cell r="F284" t="str">
            <v>carlos.santos1@vodafone.com</v>
          </cell>
          <cell r="G284" t="str">
            <v>carlos.santos1@vodafone.com</v>
          </cell>
          <cell r="H284" t="str">
            <v>andy.shacklady@vodafone.com</v>
          </cell>
          <cell r="I284" t="str">
            <v>vf-pt</v>
          </cell>
          <cell r="J284" t="str">
            <v>neuron</v>
          </cell>
        </row>
        <row r="285">
          <cell r="D285" t="str">
            <v>vf-grp-voiscentre-dev</v>
          </cell>
          <cell r="E285" t="str">
            <v>jay.zaveri@vodafone.com</v>
          </cell>
          <cell r="F285" t="str">
            <v>jay.zaveri@vodafone.com</v>
          </cell>
          <cell r="G285" t="str">
            <v>jay.zaveri@vodafone.com</v>
          </cell>
          <cell r="H285" t="str">
            <v>voiscentredev@vodafone.com</v>
          </cell>
          <cell r="I285" t="str">
            <v>vois_india</v>
          </cell>
          <cell r="J285" t="str">
            <v>voiscentre</v>
          </cell>
        </row>
        <row r="286">
          <cell r="D286" t="str">
            <v>vf-grp-pcs-tst-sandbox02</v>
          </cell>
          <cell r="E286" t="str">
            <v>shahul.hameed@vodafone.com</v>
          </cell>
          <cell r="F286" t="str">
            <v>tony.dixon@vodafone.com</v>
          </cell>
          <cell r="G286" t="str">
            <v>jas.sanghera@vodafone.com</v>
          </cell>
          <cell r="H286" t="str">
            <v>gdcpubliccloudmgmt@vodafone.com</v>
          </cell>
          <cell r="I286" t="str">
            <v>group-gdc</v>
          </cell>
          <cell r="J286" t="str">
            <v>pcs</v>
          </cell>
        </row>
        <row r="287">
          <cell r="D287" t="str">
            <v>vf-cz-datahub</v>
          </cell>
          <cell r="E287" t="str">
            <v>iren.sakhnovskaya@vodafone.com</v>
          </cell>
          <cell r="F287" t="str">
            <v>david.oakes02@vodafone.com</v>
          </cell>
          <cell r="G287" t="str">
            <v>andy.shacklady@vodafone.com</v>
          </cell>
          <cell r="H287" t="str">
            <v>ashish.vijayvargia@vodafone.com</v>
          </cell>
          <cell r="I287" t="str">
            <v>vf-cz</v>
          </cell>
          <cell r="J287" t="str">
            <v>data_ocean</v>
          </cell>
        </row>
        <row r="288">
          <cell r="D288" t="str">
            <v>vf-uk-nwp-live</v>
          </cell>
          <cell r="E288" t="str">
            <v>pedro.soares@vodafone.com</v>
          </cell>
          <cell r="F288" t="str">
            <v>antonella.faniuolo@vodafone.com</v>
          </cell>
          <cell r="G288" t="str">
            <v>jared.duplessis@vodafone.com</v>
          </cell>
          <cell r="H288" t="str">
            <v>nwpdataengineering@vodafone.com</v>
          </cell>
          <cell r="I288" t="str">
            <v>vf-uk</v>
          </cell>
          <cell r="J288" t="str">
            <v>nwp</v>
          </cell>
        </row>
        <row r="289">
          <cell r="D289" t="str">
            <v>vf-hu-tr-prd-sandbox</v>
          </cell>
          <cell r="E289" t="str">
            <v>gergely.szalai@vodafone.com</v>
          </cell>
          <cell r="F289" t="str">
            <v>gergely.szalai@vodafone.com</v>
          </cell>
          <cell r="G289" t="str">
            <v>balazs.nemet@vodafone.com</v>
          </cell>
          <cell r="H289" t="str">
            <v>dataengineeringhuall@vodafone.com</v>
          </cell>
          <cell r="I289" t="str">
            <v>vf-hu</v>
          </cell>
          <cell r="J289" t="str">
            <v>tr</v>
          </cell>
        </row>
        <row r="290">
          <cell r="D290" t="str">
            <v>vf-cis-nucleus-dev-sol-eng</v>
          </cell>
          <cell r="E290" t="str">
            <v>mariaconcepcion.labra@vodafone.com</v>
          </cell>
          <cell r="F290" t="str">
            <v>francesco.zenaro@vodafone.com</v>
          </cell>
          <cell r="G290" t="str">
            <v>luisa.martinez@vodafone.com</v>
          </cell>
          <cell r="H290" t="str">
            <v>mark.mccracken1@vodafone.com</v>
          </cell>
          <cell r="I290" t="str">
            <v>vf-cis</v>
          </cell>
          <cell r="J290" t="str">
            <v>nucleus</v>
          </cell>
        </row>
        <row r="291">
          <cell r="D291" t="str">
            <v>vf-grp-dynamo-prd-theboss-01</v>
          </cell>
          <cell r="E291" t="str">
            <v>alberto.rubio@vodafone.com</v>
          </cell>
          <cell r="F291" t="str">
            <v>alberto.marco1@vodafone.com</v>
          </cell>
          <cell r="G291" t="str">
            <v>alberto.rubio@vodafone.com</v>
          </cell>
          <cell r="H291" t="str">
            <v>andy.shacklady@vodafone.com</v>
          </cell>
          <cell r="I291" t="str">
            <v>group-cis</v>
          </cell>
          <cell r="J291" t="str">
            <v>dynamo</v>
          </cell>
        </row>
        <row r="292">
          <cell r="D292" t="str">
            <v>vf-grp-tosca-nonlive</v>
          </cell>
          <cell r="E292" t="str">
            <v>robert.steffan@vodafone.com</v>
          </cell>
          <cell r="F292" t="str">
            <v>francesco.zenaro@vodafone.com</v>
          </cell>
          <cell r="G292" t="str">
            <v>andy.shacklady@vodafone.com</v>
          </cell>
          <cell r="H292" t="str">
            <v>andy.shacklady@vodafone.com</v>
          </cell>
          <cell r="I292" t="str">
            <v>vgsl</v>
          </cell>
          <cell r="J292" t="str">
            <v>tosca</v>
          </cell>
        </row>
        <row r="293">
          <cell r="D293" t="str">
            <v>vf-grp-aib-prd-mc2-swp-lab</v>
          </cell>
          <cell r="E293" t="str">
            <v>fatih.subasi@vodafone.com</v>
          </cell>
          <cell r="F293" t="str">
            <v>robert.steffan@vodafone.com</v>
          </cell>
          <cell r="G293" t="str">
            <v>ashish.vijayvargia@vodafone.com</v>
          </cell>
          <cell r="H293" t="str">
            <v>andy.shacklady@vodafone.com</v>
          </cell>
          <cell r="I293" t="str">
            <v>vf-grp</v>
          </cell>
          <cell r="J293" t="str">
            <v>mc2</v>
          </cell>
        </row>
        <row r="294">
          <cell r="D294" t="str">
            <v>vf-sky-datahub</v>
          </cell>
          <cell r="E294" t="str">
            <v>fernando.torija@vodafone.com</v>
          </cell>
          <cell r="F294" t="str">
            <v>heike.prisack@vodafone.com</v>
          </cell>
          <cell r="G294" t="str">
            <v>gaurav.gupta@vodafone.com</v>
          </cell>
          <cell r="H294" t="str">
            <v>meghana.thakkar@vodafone.com</v>
          </cell>
          <cell r="I294" t="str">
            <v>vgsl</v>
          </cell>
          <cell r="J294" t="str">
            <v>data_ocean</v>
          </cell>
        </row>
        <row r="295">
          <cell r="D295" t="str">
            <v>vf-pt-ca-live</v>
          </cell>
          <cell r="E295" t="str">
            <v>marco.silva@vodafone.com</v>
          </cell>
          <cell r="F295" t="str">
            <v>marco.silva@vodafone.com</v>
          </cell>
          <cell r="G295" t="str">
            <v>marco.silva@vodafone.com</v>
          </cell>
          <cell r="H295" t="str">
            <v>marco.silva@vodafone.com</v>
          </cell>
          <cell r="I295" t="str">
            <v>vf-pt</v>
          </cell>
          <cell r="J295" t="str">
            <v>neuron</v>
          </cell>
        </row>
        <row r="296">
          <cell r="D296" t="str">
            <v>vf-smr-datahub</v>
          </cell>
          <cell r="E296" t="str">
            <v>marwa.soliman@vodafone.com</v>
          </cell>
          <cell r="F296" t="str">
            <v>cornelia.schaurecker@vodafone.com</v>
          </cell>
          <cell r="G296" t="str">
            <v>andy.shacklady@vodafone.com</v>
          </cell>
          <cell r="H296" t="str">
            <v>marwa.soliman@vodafone.com</v>
          </cell>
          <cell r="I296" t="str">
            <v>vgsl</v>
          </cell>
          <cell r="J296" t="str">
            <v>data_ocean</v>
          </cell>
        </row>
        <row r="297">
          <cell r="D297" t="str">
            <v>vf-grp-aib-prd-nuc-pt-buildlv</v>
          </cell>
          <cell r="E297" t="str">
            <v>fatih.subasi@vodafone.com</v>
          </cell>
          <cell r="F297" t="str">
            <v>robert.steffan@vodafone.com</v>
          </cell>
          <cell r="G297" t="str">
            <v>ashish.vijayvargia@vodafone.com</v>
          </cell>
          <cell r="H297" t="str">
            <v>andy.shacklady@vodafone.com</v>
          </cell>
          <cell r="I297" t="str">
            <v>vf-grp</v>
          </cell>
          <cell r="J297" t="str">
            <v>nuc</v>
          </cell>
        </row>
        <row r="298">
          <cell r="D298" t="str">
            <v>vf-ro-ca-live</v>
          </cell>
          <cell r="E298" t="str">
            <v>iulian.sarghe@vodafone.com</v>
          </cell>
          <cell r="F298" t="str">
            <v>andrei.chirilus1@vodafone.com</v>
          </cell>
          <cell r="G298" t="str">
            <v>iulian.sarghe@vodafone.com</v>
          </cell>
          <cell r="H298" t="str">
            <v>andrei.chirilus1@vodafone.com</v>
          </cell>
          <cell r="I298" t="str">
            <v>vf-ro</v>
          </cell>
          <cell r="J298" t="str">
            <v>neuron</v>
          </cell>
        </row>
        <row r="299">
          <cell r="D299" t="str">
            <v>vf-vbit-ip-live-beta</v>
          </cell>
          <cell r="E299" t="str">
            <v>lennin.arriolasamayoa@vodafone.com</v>
          </cell>
          <cell r="F299" t="str">
            <v>mike.hastie1@vodafone.com</v>
          </cell>
          <cell r="G299" t="str">
            <v>chandran.arumugam2@vodafone.com</v>
          </cell>
          <cell r="H299" t="str">
            <v>alnoor.c@vodafone.com</v>
          </cell>
          <cell r="I299" t="str">
            <v>vf-grp</v>
          </cell>
          <cell r="J299" t="str">
            <v>vbit</v>
          </cell>
        </row>
        <row r="300">
          <cell r="D300" t="str">
            <v>vf-grp-cpsa-prd-cpsoi-04</v>
          </cell>
          <cell r="E300" t="str">
            <v>andrea.sapienza@vodafone.com</v>
          </cell>
          <cell r="F300" t="str">
            <v>guido.janssen@vodafone.com</v>
          </cell>
          <cell r="G300" t="str">
            <v>matteo.salomoni@vodafone.com</v>
          </cell>
          <cell r="H300" t="str">
            <v>na</v>
          </cell>
          <cell r="I300" t="str">
            <v>group-consumer-products</v>
          </cell>
          <cell r="J300" t="str">
            <v>cpsa</v>
          </cell>
        </row>
        <row r="301">
          <cell r="D301" t="str">
            <v>vf-de-aib-prd-nwp-noa-live</v>
          </cell>
          <cell r="E301" t="str">
            <v>robert.heine2@vodafone.com</v>
          </cell>
          <cell r="F301" t="str">
            <v>klaudius.koschella@vodafone.com</v>
          </cell>
          <cell r="G301" t="str">
            <v>ashish.vijayvargia@vodafone.com</v>
          </cell>
          <cell r="H301" t="str">
            <v>andy.shacklady@vodafone.com</v>
          </cell>
          <cell r="I301" t="str">
            <v>vf-de</v>
          </cell>
          <cell r="J301" t="str">
            <v>networkplanning</v>
          </cell>
        </row>
        <row r="302">
          <cell r="D302" t="str">
            <v>vf-es-cbu-nonlive</v>
          </cell>
          <cell r="E302" t="str">
            <v>mario.nolla@vodafone.com</v>
          </cell>
          <cell r="F302" t="str">
            <v>mario.nolla@vodafone.com</v>
          </cell>
          <cell r="G302" t="str">
            <v>jose.delamata@vodafone.com</v>
          </cell>
          <cell r="H302" t="str">
            <v>maria-rodriguez.benavente@vodafone.com</v>
          </cell>
          <cell r="I302" t="str">
            <v>vf-es</v>
          </cell>
          <cell r="J302" t="str">
            <v>neuron</v>
          </cell>
        </row>
        <row r="303">
          <cell r="D303" t="str">
            <v>vf-grp-ias-dev-ias-sanbox</v>
          </cell>
          <cell r="E303" t="str">
            <v>francesco.daruos@vodafone.com</v>
          </cell>
          <cell r="F303" t="str">
            <v>francesco.daruos@vodafone.com</v>
          </cell>
          <cell r="G303" t="str">
            <v>francesco.daruos@vodafone.com</v>
          </cell>
          <cell r="H303" t="str">
            <v>francesco.daruos@vodafone.com</v>
          </cell>
          <cell r="I303" t="str">
            <v>group-gdc</v>
          </cell>
          <cell r="J303" t="str">
            <v>ias</v>
          </cell>
        </row>
        <row r="304">
          <cell r="D304" t="str">
            <v>vf-it-puz-live</v>
          </cell>
          <cell r="E304" t="str">
            <v>francesca.caprini@vodafone.com</v>
          </cell>
          <cell r="F304" t="str">
            <v>francesca.caprini@vodafone.com</v>
          </cell>
          <cell r="G304" t="str">
            <v>atul.chavan1@vodafone.com</v>
          </cell>
          <cell r="H304" t="str">
            <v>sandeepan.senapati@vodafone.com</v>
          </cell>
          <cell r="I304" t="str">
            <v>vf-it</v>
          </cell>
          <cell r="J304" t="str">
            <v>puz</v>
          </cell>
        </row>
        <row r="305">
          <cell r="D305" t="str">
            <v>vf-cis-dyn-prd-crt-ant-01</v>
          </cell>
          <cell r="E305" t="str">
            <v>mariadelpilar.santos@vodafone.com</v>
          </cell>
          <cell r="F305" t="str">
            <v>andy.shacklady@vodafone.com</v>
          </cell>
          <cell r="G305" t="str">
            <v>mariadelpilar.santos@vodafone.com</v>
          </cell>
          <cell r="H305" t="str">
            <v>andy.shacklady@vodafone.com</v>
          </cell>
          <cell r="I305" t="str">
            <v>group_cis</v>
          </cell>
          <cell r="J305" t="str">
            <v>dyn</v>
          </cell>
        </row>
        <row r="306">
          <cell r="D306" t="str">
            <v>vf-hu-ca-live</v>
          </cell>
          <cell r="E306" t="str">
            <v>gergely.szalai@vodafone.com</v>
          </cell>
          <cell r="F306" t="str">
            <v>gergely.szalai@vodafone.com</v>
          </cell>
          <cell r="G306" t="str">
            <v>balazs.nemet@vodafone.com</v>
          </cell>
          <cell r="H306" t="str">
            <v>dataengineeringhuall@vodafone.com</v>
          </cell>
          <cell r="I306" t="str">
            <v>vf-hu</v>
          </cell>
          <cell r="J306" t="str">
            <v>neuron</v>
          </cell>
        </row>
        <row r="307">
          <cell r="D307" t="str">
            <v>vf-al-aom-uat-pega-01</v>
          </cell>
          <cell r="E307" t="str">
            <v>erald.zerba@vodafone.com</v>
          </cell>
          <cell r="F307" t="str">
            <v>olta.mino@vodafone.com</v>
          </cell>
          <cell r="G307" t="str">
            <v>syrja.salillari@vodafone.com</v>
          </cell>
          <cell r="H307" t="str">
            <v>gdcpubliccloudmgmt@vodafone.com</v>
          </cell>
          <cell r="I307" t="str">
            <v>vf-al</v>
          </cell>
          <cell r="J307" t="str">
            <v>aom</v>
          </cell>
        </row>
        <row r="308">
          <cell r="D308" t="str">
            <v>vf-eng-ca-nonlive</v>
          </cell>
          <cell r="E308" t="str">
            <v>stuart.seabury@vodafone.com</v>
          </cell>
          <cell r="F308" t="str">
            <v>stuart.seabury@vodafone.com</v>
          </cell>
          <cell r="G308" t="str">
            <v>manuel.roblesmartin@vodafone.com</v>
          </cell>
          <cell r="H308" t="str">
            <v>manuel.roblesmartin@vodafone.com</v>
          </cell>
          <cell r="I308" t="str">
            <v>group_cloud_analytics</v>
          </cell>
          <cell r="J308" t="str">
            <v>neuron</v>
          </cell>
        </row>
        <row r="309">
          <cell r="D309" t="str">
            <v>vf-pt-ngbi-datahub-ptb</v>
          </cell>
          <cell r="E309" t="str">
            <v>robert.steffan@vodafone.com</v>
          </cell>
          <cell r="F309" t="str">
            <v>alberto.marco1@vodafone.com</v>
          </cell>
          <cell r="G309" t="str">
            <v>mariadelpilar.santos@vodafone.com</v>
          </cell>
          <cell r="H309" t="str">
            <v>mariadelpilar.santos@vodafone.com</v>
          </cell>
          <cell r="I309" t="str">
            <v>vf-pt</v>
          </cell>
          <cell r="J309" t="str">
            <v>ngbi</v>
          </cell>
        </row>
        <row r="310">
          <cell r="D310" t="str">
            <v>vf-grp-cpsa-dev-cpsoi-01</v>
          </cell>
          <cell r="E310" t="str">
            <v>andrea.sapienza@vodafone.com</v>
          </cell>
          <cell r="F310" t="str">
            <v>guido.janssen@vodafone.com</v>
          </cell>
          <cell r="G310" t="str">
            <v>matteo.salomoni@vodafone.com</v>
          </cell>
          <cell r="H310" t="str">
            <v>dl-gtcpsdataanalyticssupport@vodafone.com</v>
          </cell>
          <cell r="I310" t="str">
            <v>group-consumer-products</v>
          </cell>
          <cell r="J310" t="str">
            <v>cpsa</v>
          </cell>
        </row>
        <row r="311">
          <cell r="D311" t="str">
            <v>vf-grp-vsecapi-prd-01</v>
          </cell>
          <cell r="E311" t="str">
            <v>shahul.hameed@vodafone.com</v>
          </cell>
          <cell r="F311" t="str">
            <v>tony.dixon@vodafone.com</v>
          </cell>
          <cell r="G311" t="str">
            <v>shahul.hameed@vodafone.com</v>
          </cell>
          <cell r="H311" t="str">
            <v>gdcpubliccloudmgmt@vodafone.com</v>
          </cell>
          <cell r="I311" t="str">
            <v>vgsl</v>
          </cell>
          <cell r="J311" t="str">
            <v>pcs</v>
          </cell>
        </row>
        <row r="312">
          <cell r="D312" t="str">
            <v>vf-grp-ucc-nonlive-storage-01</v>
          </cell>
          <cell r="E312" t="str">
            <v>gurjeet.kaur@vodafone.com</v>
          </cell>
          <cell r="F312" t="str">
            <v>barry.mcsorley@vodafone.com</v>
          </cell>
          <cell r="G312" t="str">
            <v>gurjeet.kaur@vodafone.com</v>
          </cell>
          <cell r="H312" t="str">
            <v>ucfulfilmentsystems.vfgroup@vodafone.com</v>
          </cell>
          <cell r="I312" t="str">
            <v>group-enterprise-products</v>
          </cell>
          <cell r="J312" t="str">
            <v>ucc</v>
          </cell>
        </row>
        <row r="313">
          <cell r="D313" t="str">
            <v>vf-cip-apps-prd-live</v>
          </cell>
          <cell r="E313" t="str">
            <v>andrea.ranchetti2@vodafone.com</v>
          </cell>
          <cell r="F313" t="str">
            <v>andrea.ranchetti2@vodafone.com</v>
          </cell>
          <cell r="G313" t="str">
            <v>andrea.ranchetti2@vodafone.com</v>
          </cell>
          <cell r="H313" t="str">
            <v>andrea.ranchetti2@vodafone.com</v>
          </cell>
          <cell r="I313" t="str">
            <v>vf-grp</v>
          </cell>
          <cell r="J313" t="str">
            <v>cip</v>
          </cell>
        </row>
        <row r="314">
          <cell r="D314" t="str">
            <v>vf-devpt-ca-nonlive</v>
          </cell>
          <cell r="E314" t="str">
            <v>carlos.santos1@vodafone.com</v>
          </cell>
          <cell r="F314" t="str">
            <v>carlos.santos1@vodafone.com</v>
          </cell>
          <cell r="G314" t="str">
            <v>pedro.gandola@vodafone.com</v>
          </cell>
          <cell r="H314" t="str">
            <v>andy.shacklady@vodafone.com</v>
          </cell>
          <cell r="I314" t="str">
            <v>vguk</v>
          </cell>
          <cell r="J314" t="str">
            <v>neuron</v>
          </cell>
        </row>
        <row r="315">
          <cell r="D315" t="str">
            <v>vf-grp-vbitera-alpha</v>
          </cell>
          <cell r="E315" t="str">
            <v>lennin.arriolasamayoa@vodafone.com</v>
          </cell>
          <cell r="F315" t="str">
            <v>mike.hastie1@vodafone.com</v>
          </cell>
          <cell r="G315" t="str">
            <v>filipe.zeferino@vodafone.com</v>
          </cell>
          <cell r="H315" t="str">
            <v>alnoor.c@vodafone.com</v>
          </cell>
          <cell r="I315" t="str">
            <v>vf-grp</v>
          </cell>
          <cell r="J315" t="str">
            <v>vbit</v>
          </cell>
        </row>
        <row r="316">
          <cell r="D316" t="str">
            <v>vf-ie-aib-prd-cmr-cvm-buildlv</v>
          </cell>
          <cell r="E316" t="str">
            <v>miha.rothl@vodafone.com</v>
          </cell>
          <cell r="F316" t="str">
            <v>louise.dillon@vodafone.com</v>
          </cell>
          <cell r="G316" t="str">
            <v>ashish.vijayvargia@vodafone.com</v>
          </cell>
          <cell r="H316" t="str">
            <v>andy.shacklady@vodafone.com</v>
          </cell>
          <cell r="I316" t="str">
            <v>vf-grp</v>
          </cell>
          <cell r="J316" t="str">
            <v>commercial</v>
          </cell>
        </row>
        <row r="317">
          <cell r="D317" t="str">
            <v>vf-grp-commercial-tst-explore</v>
          </cell>
          <cell r="E317" t="str">
            <v>sebastian.mathalikunnel@vodafone.com</v>
          </cell>
          <cell r="F317" t="str">
            <v>osman.akbulut@vodafone.com</v>
          </cell>
          <cell r="G317" t="str">
            <v>sebastian.mathalikunnel@vodafone.com</v>
          </cell>
          <cell r="H317" t="str">
            <v>gdcpubliccloudmgmt@vodafone.com</v>
          </cell>
          <cell r="I317" t="str">
            <v>vgsl</v>
          </cell>
          <cell r="J317" t="str">
            <v>commercial</v>
          </cell>
        </row>
        <row r="318">
          <cell r="D318" t="str">
            <v>vf-uk-vbuk-live</v>
          </cell>
          <cell r="E318" t="str">
            <v>sean.kalkwarf4@vodafone.com</v>
          </cell>
          <cell r="F318" t="str">
            <v>javier.jimenez@vodafone.com</v>
          </cell>
          <cell r="G318" t="str">
            <v>sean.kalkwarf4@vodafone.com</v>
          </cell>
          <cell r="H318" t="str">
            <v>sean.kalkwarf4@vodafone.com</v>
          </cell>
          <cell r="I318" t="str">
            <v>vf-uk</v>
          </cell>
          <cell r="J318" t="str">
            <v>vbuk</v>
          </cell>
        </row>
        <row r="319">
          <cell r="D319" t="str">
            <v>vf-gr-aib-prd-cmr-rcm-live</v>
          </cell>
          <cell r="E319" t="str">
            <v>evangelos.evangelou1@vodafone.com</v>
          </cell>
          <cell r="F319" t="str">
            <v>george.ampatzis@vodafone.com</v>
          </cell>
          <cell r="G319" t="str">
            <v>ashish.vijayvargia@vodafone.com</v>
          </cell>
          <cell r="H319" t="str">
            <v>andy.shacklady@vodafone.com</v>
          </cell>
          <cell r="I319" t="str">
            <v>vf-gr</v>
          </cell>
          <cell r="J319" t="str">
            <v>commercial</v>
          </cell>
        </row>
        <row r="320">
          <cell r="D320" t="str">
            <v>vf-ro-dhk</v>
          </cell>
          <cell r="E320" t="str">
            <v>iulian.sarghe@vodafone.com</v>
          </cell>
          <cell r="F320" t="str">
            <v>andrei.chirilus1@vodafone.com</v>
          </cell>
          <cell r="G320" t="str">
            <v>iulian.sarghe@vodafone.com</v>
          </cell>
          <cell r="H320" t="str">
            <v>andrei.chirilus1@vodafone.com</v>
          </cell>
          <cell r="I320" t="str">
            <v>vf-ro</v>
          </cell>
          <cell r="J320" t="str">
            <v>data_ocean</v>
          </cell>
        </row>
        <row r="321">
          <cell r="D321" t="str">
            <v>vf-grp-aib-dev-proxy</v>
          </cell>
          <cell r="E321" t="str">
            <v>ashish.vijayvargia@vodafone.com</v>
          </cell>
          <cell r="F321" t="str">
            <v>andy.shacklady@vodafone.com</v>
          </cell>
          <cell r="G321" t="str">
            <v>ashish.vijayvargia@vodafone.com</v>
          </cell>
          <cell r="H321" t="str">
            <v>andy.shacklady@vodafone.com</v>
          </cell>
          <cell r="I321" t="str">
            <v>vf-grp</v>
          </cell>
          <cell r="J321" t="str">
            <v>aib</v>
          </cell>
        </row>
        <row r="322">
          <cell r="D322" t="str">
            <v>vf-uk-ccai-dev-01</v>
          </cell>
          <cell r="E322" t="str">
            <v>saurabh.singh20@vodafone.com</v>
          </cell>
          <cell r="F322" t="str">
            <v>sanjay.apte@vodafone.com</v>
          </cell>
          <cell r="G322" t="str">
            <v>saurabh.singh20@vodafone.com</v>
          </cell>
          <cell r="H322" t="str">
            <v>vfast.aws-support-uk@vodafone.com</v>
          </cell>
          <cell r="I322" t="str">
            <v>vf-uk</v>
          </cell>
          <cell r="J322" t="str">
            <v>ccai</v>
          </cell>
        </row>
        <row r="323">
          <cell r="D323" t="str">
            <v>vf-grp-vbitvtr-alpha</v>
          </cell>
          <cell r="E323" t="str">
            <v>lennin.arriolasamayoa@vodafone.com</v>
          </cell>
          <cell r="F323" t="str">
            <v>mike.hastie1@vodafone.com</v>
          </cell>
          <cell r="G323" t="str">
            <v>filipe.zeferino@vodafone.com</v>
          </cell>
          <cell r="H323" t="str">
            <v>alnoor.c@vodafone.com</v>
          </cell>
          <cell r="I323" t="str">
            <v>vf-grp</v>
          </cell>
          <cell r="J323" t="str">
            <v>vbit</v>
          </cell>
        </row>
        <row r="324">
          <cell r="D324" t="str">
            <v>vf-vbit-ip-live-alpha</v>
          </cell>
          <cell r="E324" t="str">
            <v>lennin.arriolasamayoa@vodafone.com</v>
          </cell>
          <cell r="F324" t="str">
            <v>mike.hastie1@vodafone.com</v>
          </cell>
          <cell r="G324" t="str">
            <v>munir.muhammad1@vodafone.com</v>
          </cell>
          <cell r="H324" t="str">
            <v>alnoor.c@vodafone.com</v>
          </cell>
          <cell r="I324" t="str">
            <v>vf-grp</v>
          </cell>
          <cell r="J324" t="str">
            <v>vbit</v>
          </cell>
        </row>
        <row r="325">
          <cell r="D325" t="str">
            <v>vf-grp-dts-prd-eds</v>
          </cell>
          <cell r="E325" t="str">
            <v>laura.moraga@vodafone.com</v>
          </cell>
          <cell r="F325" t="str">
            <v>laura.moraga@vodafone.com</v>
          </cell>
          <cell r="G325" t="str">
            <v>rakesh.sharma19@vodafone.com</v>
          </cell>
          <cell r="H325" t="str">
            <v>vrsdtsopsteam@vodafone.com</v>
          </cell>
          <cell r="I325" t="str">
            <v>group-vrs</v>
          </cell>
          <cell r="J325" t="str">
            <v>dts</v>
          </cell>
        </row>
        <row r="326">
          <cell r="D326" t="str">
            <v>vf-grp-neds-nonlive-dmz</v>
          </cell>
          <cell r="E326" t="str">
            <v>ashish.vijayvargia@vodafone.com</v>
          </cell>
          <cell r="F326" t="str">
            <v>ashish.vijayvargia@vodafone.com</v>
          </cell>
          <cell r="G326" t="str">
            <v>ashish.vijayvargia@vodafone.com</v>
          </cell>
          <cell r="H326" t="str">
            <v>ashish.vijayvargia@vodafone.com</v>
          </cell>
          <cell r="I326" t="str">
            <v>group_cloud_analytics</v>
          </cell>
          <cell r="J326" t="str">
            <v>neds</v>
          </cell>
        </row>
        <row r="327">
          <cell r="D327" t="str">
            <v>vf-it-aib-prd-cmr-zn-lab</v>
          </cell>
          <cell r="E327" t="str">
            <v>vincenzo.forciniti@vodafone.com</v>
          </cell>
          <cell r="F327" t="str">
            <v>daniel.rodriguez@vodafone.com</v>
          </cell>
          <cell r="G327" t="str">
            <v>giuseppe.mannara@vodafone.com</v>
          </cell>
          <cell r="H327" t="str">
            <v>internalbigdatatech@vodafone.com</v>
          </cell>
          <cell r="I327" t="str">
            <v>vf-it</v>
          </cell>
          <cell r="J327" t="str">
            <v>commercial</v>
          </cell>
        </row>
        <row r="328">
          <cell r="D328" t="str">
            <v>vf-es-nwp-nonlive</v>
          </cell>
          <cell r="E328" t="str">
            <v>pedro.soares@vodafone.com</v>
          </cell>
          <cell r="F328" t="str">
            <v>sherif.said@vodafone.com</v>
          </cell>
          <cell r="G328" t="str">
            <v>jared.duplessis@vodafone.com</v>
          </cell>
          <cell r="H328" t="str">
            <v>nwpdataengineering@vodafone.com</v>
          </cell>
          <cell r="I328" t="str">
            <v>vf-es</v>
          </cell>
          <cell r="J328" t="str">
            <v>nwp</v>
          </cell>
        </row>
        <row r="329">
          <cell r="D329" t="str">
            <v>vf-gr-aib-prd-cmr-rcm-buildlv</v>
          </cell>
          <cell r="E329" t="str">
            <v>evangelos.evangelou1@vodafone.com</v>
          </cell>
          <cell r="F329" t="str">
            <v>george.ampatzis@vodafone.com</v>
          </cell>
          <cell r="G329" t="str">
            <v>ashish.vijayvargia@vodafone.com</v>
          </cell>
          <cell r="H329" t="str">
            <v>andy.shacklady@vodafone.com</v>
          </cell>
          <cell r="I329" t="str">
            <v>vf-gr</v>
          </cell>
          <cell r="J329" t="str">
            <v>commercial</v>
          </cell>
        </row>
        <row r="330">
          <cell r="D330" t="str">
            <v>vf-grp-pcs-dev-images-01</v>
          </cell>
          <cell r="E330" t="str">
            <v>shahul.hameed@vodafone.com</v>
          </cell>
          <cell r="F330" t="str">
            <v>tony.dixon@vodafone.com</v>
          </cell>
          <cell r="G330" t="str">
            <v>jas.sanghera@vodafone.com</v>
          </cell>
          <cell r="H330" t="str">
            <v>gdcpubliccloudmgmt@vodafone.com</v>
          </cell>
          <cell r="I330" t="str">
            <v>group-gdc</v>
          </cell>
          <cell r="J330" t="str">
            <v>pcs</v>
          </cell>
        </row>
        <row r="331">
          <cell r="D331" t="str">
            <v>vf-ro-aib-prd-mc2-ibr-lab</v>
          </cell>
          <cell r="E331" t="str">
            <v>iren.sakhnovskaya@vodafone.com</v>
          </cell>
          <cell r="F331" t="str">
            <v>david.oakes02@vodafone.com</v>
          </cell>
          <cell r="G331" t="str">
            <v>ashish.vijayvargia@vodafone.com</v>
          </cell>
          <cell r="H331" t="str">
            <v>andy.shacklady@vodafone.com</v>
          </cell>
          <cell r="I331" t="str">
            <v>vf-ro</v>
          </cell>
          <cell r="J331" t="str">
            <v>mc2</v>
          </cell>
        </row>
        <row r="332">
          <cell r="D332" t="str">
            <v>vf-grp-aib-prd-nwp-cpi-live</v>
          </cell>
          <cell r="E332" t="str">
            <v>jared.duplessis@vodafone.com</v>
          </cell>
          <cell r="F332" t="str">
            <v>sherif.said@vodafone.com</v>
          </cell>
          <cell r="G332" t="str">
            <v>ashish.vijayvargia@vodafone.com</v>
          </cell>
          <cell r="H332" t="str">
            <v>andy.shacklady@vodafone.com</v>
          </cell>
          <cell r="I332" t="str">
            <v>vf-grp</v>
          </cell>
          <cell r="J332" t="str">
            <v>networkplanning</v>
          </cell>
        </row>
        <row r="333">
          <cell r="D333" t="str">
            <v>vf-ie-aib-prd-mc2-clv-lab</v>
          </cell>
          <cell r="E333" t="str">
            <v>ashish.vijayvargia@vodafone.com</v>
          </cell>
          <cell r="F333" t="str">
            <v>david.oakes02@vodafone.com</v>
          </cell>
          <cell r="G333" t="str">
            <v>ashish.vijayvargia@vodafone.com</v>
          </cell>
          <cell r="H333" t="str">
            <v>andy.shacklady@vodafone.com</v>
          </cell>
          <cell r="I333" t="str">
            <v>vf-ie</v>
          </cell>
          <cell r="J333" t="str">
            <v>mc2</v>
          </cell>
        </row>
        <row r="334">
          <cell r="D334" t="str">
            <v>vf-it-aib-prd-cmr-ina-buildnl</v>
          </cell>
          <cell r="E334" t="str">
            <v>vincenzo.forciniti@vodafone.com</v>
          </cell>
          <cell r="F334" t="str">
            <v>daniel.rodriguez@vodafone.com</v>
          </cell>
          <cell r="G334" t="str">
            <v>ashish.vijayvargia@vodafone.com</v>
          </cell>
          <cell r="H334" t="str">
            <v>andy.shacklady@vodafone.com</v>
          </cell>
          <cell r="I334" t="str">
            <v>vf-it</v>
          </cell>
          <cell r="J334" t="str">
            <v>commercial</v>
          </cell>
        </row>
        <row r="335">
          <cell r="D335" t="str">
            <v>vf-uk-ngbi-prd-ml-01</v>
          </cell>
          <cell r="E335" t="str">
            <v>andy.shacklady@vodafone.com</v>
          </cell>
          <cell r="F335" t="str">
            <v>francesco.zenaro@vodafone.com</v>
          </cell>
          <cell r="G335" t="str">
            <v>andy.shacklady@vodafone.com</v>
          </cell>
          <cell r="H335" t="str">
            <v>andy.shacklady@vodafone.com</v>
          </cell>
          <cell r="I335" t="str">
            <v>vf-uk</v>
          </cell>
          <cell r="J335" t="str">
            <v>ngbi</v>
          </cell>
        </row>
        <row r="336">
          <cell r="D336" t="str">
            <v>vf-ie-aib-prd-mc2-clv-live</v>
          </cell>
          <cell r="E336" t="str">
            <v>iren.sakhnovskaya@vodafone.com</v>
          </cell>
          <cell r="F336" t="str">
            <v>david.oakes02@vodafone.com</v>
          </cell>
          <cell r="G336" t="str">
            <v>ashish.vijayvargia@vodafone.com</v>
          </cell>
          <cell r="H336" t="str">
            <v>andy.shacklady@vodafone.com</v>
          </cell>
          <cell r="I336" t="str">
            <v>vf-ie</v>
          </cell>
          <cell r="J336" t="str">
            <v>mc2</v>
          </cell>
        </row>
        <row r="337">
          <cell r="D337" t="str">
            <v>vf-gned-codingt-cluster-live</v>
          </cell>
          <cell r="E337" t="str">
            <v>andreas.scholten@vodafone.com</v>
          </cell>
          <cell r="F337" t="str">
            <v>markus.rotter1@vodafone.com</v>
          </cell>
          <cell r="G337" t="str">
            <v>jared.duplessis@vodafone.com</v>
          </cell>
          <cell r="H337" t="str">
            <v>nwpdataengineering@vodafone.com</v>
          </cell>
          <cell r="I337" t="str">
            <v>vf-gned</v>
          </cell>
          <cell r="J337" t="str">
            <v>codingt</v>
          </cell>
        </row>
        <row r="338">
          <cell r="D338" t="str">
            <v>vf-pt-aib-prd-nuc-cl1-nl</v>
          </cell>
          <cell r="E338" t="str">
            <v>marco.silva@vodafone.com</v>
          </cell>
          <cell r="F338" t="str">
            <v>carlos.santos1@vodafone.com</v>
          </cell>
          <cell r="G338" t="str">
            <v>ashish.vijayvargia@vodafone.com</v>
          </cell>
          <cell r="H338" t="str">
            <v>andy.shacklady@vodafone.com</v>
          </cell>
          <cell r="I338" t="str">
            <v>vf-pt</v>
          </cell>
          <cell r="J338" t="str">
            <v>nucleus</v>
          </cell>
        </row>
        <row r="339">
          <cell r="D339" t="str">
            <v>vf-gned-codingt-cluster-nl</v>
          </cell>
          <cell r="E339" t="str">
            <v>andreas.scholten@vodafone.com</v>
          </cell>
          <cell r="F339" t="str">
            <v>markus.rotter1@vodafone.com</v>
          </cell>
          <cell r="G339" t="str">
            <v>jared.duplessis@vodafone.com</v>
          </cell>
          <cell r="H339" t="str">
            <v>nwpdataengineering@vodafone.com</v>
          </cell>
          <cell r="I339" t="str">
            <v>vf-gned</v>
          </cell>
          <cell r="J339" t="str">
            <v>codingt</v>
          </cell>
        </row>
        <row r="340">
          <cell r="D340" t="str">
            <v>vf-ie-foundation-pre-prod-tozi</v>
          </cell>
          <cell r="E340" t="str">
            <v>fiona.gamble@vodafone.com</v>
          </cell>
          <cell r="F340" t="str">
            <v>fiona.gamble@vodafone.com</v>
          </cell>
          <cell r="G340" t="str">
            <v>fiona.gamble@vodafone.com</v>
          </cell>
          <cell r="H340" t="str">
            <v>awsvfiefoundation@vodafone.com</v>
          </cell>
          <cell r="I340" t="str">
            <v>vf-ie</v>
          </cell>
          <cell r="J340" t="str">
            <v>foundation</v>
          </cell>
        </row>
        <row r="341">
          <cell r="D341" t="str">
            <v>vf-grp-aib-dev-nl</v>
          </cell>
          <cell r="E341" t="str">
            <v>ashish.vijayvargia@vodafone.com</v>
          </cell>
          <cell r="F341" t="str">
            <v>andy.shacklady@vodafone.com</v>
          </cell>
          <cell r="G341" t="str">
            <v>ashish.vijayvargia@vodafone.com</v>
          </cell>
          <cell r="H341" t="str">
            <v>andy.shacklady@vodafone.com</v>
          </cell>
          <cell r="I341" t="str">
            <v>vf-grp</v>
          </cell>
          <cell r="J341" t="str">
            <v>aib</v>
          </cell>
        </row>
        <row r="342">
          <cell r="D342" t="str">
            <v>vf-ro-aib-prd-cmr-nps-buildnl</v>
          </cell>
          <cell r="E342" t="str">
            <v>nicolae.abagief@vodafone.com</v>
          </cell>
          <cell r="F342" t="str">
            <v>alexandru.moldovan@vodafone.com</v>
          </cell>
          <cell r="G342" t="str">
            <v>ashish.vijayvargia@vodafone.com</v>
          </cell>
          <cell r="H342" t="str">
            <v>andy.shacklady@vodafone.com</v>
          </cell>
          <cell r="I342" t="str">
            <v>vf-ro</v>
          </cell>
          <cell r="J342" t="str">
            <v>commercial</v>
          </cell>
        </row>
        <row r="343">
          <cell r="D343" t="str">
            <v>vf-grp-aib-prd-ads-dt-live</v>
          </cell>
          <cell r="E343" t="str">
            <v>ashish.vijayvargia@vodafone.com</v>
          </cell>
          <cell r="F343" t="str">
            <v>cengiz.ucbenli1@vodafone.com</v>
          </cell>
          <cell r="G343" t="str">
            <v>ashish.vijayvargia@vodafone.com</v>
          </cell>
          <cell r="H343" t="str">
            <v>andy.shacklady@vodafone.com</v>
          </cell>
          <cell r="I343" t="str">
            <v>vf-grp</v>
          </cell>
          <cell r="J343" t="str">
            <v>aib</v>
          </cell>
        </row>
        <row r="344">
          <cell r="D344" t="str">
            <v>vf-cis-dyn-prd-live-ant-01</v>
          </cell>
          <cell r="E344" t="str">
            <v>mariadelpilar.santos@vodafone.com</v>
          </cell>
          <cell r="F344" t="str">
            <v>andy.shacklady@vodafone.com</v>
          </cell>
          <cell r="G344" t="str">
            <v>manuel.fernandez1@vodafone.com</v>
          </cell>
          <cell r="H344" t="str">
            <v>mariadelpilar.santos@vodafone.com</v>
          </cell>
          <cell r="I344" t="str">
            <v>vf-cis</v>
          </cell>
          <cell r="J344" t="str">
            <v>dyn</v>
          </cell>
        </row>
        <row r="345">
          <cell r="D345" t="str">
            <v>vf-pf1-dhk</v>
          </cell>
          <cell r="E345" t="str">
            <v>andy.shacklady@vodafone.com</v>
          </cell>
          <cell r="F345" t="str">
            <v>andy.shacklady@vodafone.com</v>
          </cell>
          <cell r="G345" t="str">
            <v>andy.shacklady@vodafone.com</v>
          </cell>
          <cell r="H345" t="str">
            <v>andy.shacklady@vodafone.com</v>
          </cell>
          <cell r="I345" t="str">
            <v>group_cloud_analytics</v>
          </cell>
          <cell r="J345" t="str">
            <v>data_ocean</v>
          </cell>
        </row>
        <row r="346">
          <cell r="D346" t="str">
            <v>vf-devuk-datahub</v>
          </cell>
          <cell r="E346" t="str">
            <v>sean.kalkwarf4@vodafone.com</v>
          </cell>
          <cell r="F346" t="str">
            <v>javier.jimenez@vodafone.com</v>
          </cell>
          <cell r="G346" t="str">
            <v>sean.kalkwarf4@vodafone.com</v>
          </cell>
          <cell r="H346" t="str">
            <v>sean.kalkwarf4@vodafone.com</v>
          </cell>
          <cell r="I346" t="str">
            <v>vf-uk</v>
          </cell>
          <cell r="J346" t="str">
            <v>datahub</v>
          </cell>
        </row>
        <row r="347">
          <cell r="D347" t="str">
            <v>vf-grp-aib-dev-buildnl</v>
          </cell>
          <cell r="E347" t="str">
            <v>ashish.vijayvargia@vodafone.com</v>
          </cell>
          <cell r="F347" t="str">
            <v>andy.shacklady@vodafone.com</v>
          </cell>
          <cell r="G347" t="str">
            <v>ashish.vijayvargia@vodafone.com</v>
          </cell>
          <cell r="H347" t="str">
            <v>andy.shacklady@vodafone.com</v>
          </cell>
          <cell r="I347" t="str">
            <v>vf-grp</v>
          </cell>
          <cell r="J347" t="str">
            <v>aib</v>
          </cell>
        </row>
        <row r="348">
          <cell r="D348" t="str">
            <v>vf-uk-harmonization-lab</v>
          </cell>
          <cell r="E348" t="str">
            <v>jorge.del-val@vodafone.com</v>
          </cell>
          <cell r="F348" t="str">
            <v>jorge.del-val@vodafone.com</v>
          </cell>
          <cell r="G348" t="str">
            <v>jorge.del-val@vodafone.com</v>
          </cell>
          <cell r="H348" t="str">
            <v>shivam.tiwari@vodafone.com</v>
          </cell>
          <cell r="I348" t="str">
            <v>vf_uk</v>
          </cell>
          <cell r="J348" t="str">
            <v>harmonization</v>
          </cell>
        </row>
        <row r="349">
          <cell r="D349" t="str">
            <v>vf-grp-aib-prd-afm-snt-buildnl</v>
          </cell>
          <cell r="E349" t="str">
            <v>alejandro.fernandez1@vodafone.com</v>
          </cell>
          <cell r="F349" t="str">
            <v>mario.nolla@vodafone.com</v>
          </cell>
          <cell r="G349" t="str">
            <v>ashish.vijayvargia@vodafone.com</v>
          </cell>
          <cell r="H349" t="str">
            <v>alejandro.fernandez1@vodafone.com</v>
          </cell>
          <cell r="I349" t="str">
            <v>vf-grp</v>
          </cell>
          <cell r="J349" t="str">
            <v>aib</v>
          </cell>
        </row>
        <row r="350">
          <cell r="D350" t="str">
            <v>vf-cis-dyn-prd-nonlive-ant-02</v>
          </cell>
          <cell r="E350" t="str">
            <v>mariadelpilar.santos@vodafone.com</v>
          </cell>
          <cell r="F350" t="str">
            <v>andy.shacklady@vodafone.com</v>
          </cell>
          <cell r="G350" t="str">
            <v>manuel.fernandez1@vodafone.com</v>
          </cell>
          <cell r="H350" t="str">
            <v>mariadelpilar.santos@vodafone.com</v>
          </cell>
          <cell r="I350" t="str">
            <v>vf-cis</v>
          </cell>
          <cell r="J350" t="str">
            <v>dyn</v>
          </cell>
        </row>
        <row r="351">
          <cell r="D351" t="str">
            <v>vf-gned-nwp-beta-1</v>
          </cell>
          <cell r="E351" t="str">
            <v>pedro.soares@vodafone.com</v>
          </cell>
          <cell r="F351" t="str">
            <v>sherif.said@vodafone.com</v>
          </cell>
          <cell r="G351" t="str">
            <v>pedro.soares@vodafone.com</v>
          </cell>
          <cell r="H351" t="str">
            <v>nwpdataengineering@vodafone.com</v>
          </cell>
          <cell r="I351" t="str">
            <v>gned</v>
          </cell>
          <cell r="J351" t="str">
            <v>nwp</v>
          </cell>
        </row>
        <row r="352">
          <cell r="D352" t="str">
            <v>vf-es-aib-cmr-rcm-buildlv</v>
          </cell>
          <cell r="E352" t="str">
            <v>ashish.vijayvargia@vodafone.com</v>
          </cell>
          <cell r="F352" t="str">
            <v>cengiz.ucbenli1@vodafone.com</v>
          </cell>
          <cell r="G352" t="str">
            <v>ashish.vijayvargia@vodafone.com</v>
          </cell>
          <cell r="H352" t="str">
            <v>andy.shacklady@vodafone.com</v>
          </cell>
          <cell r="I352" t="str">
            <v>vf-es</v>
          </cell>
          <cell r="J352" t="str">
            <v>commercial</v>
          </cell>
        </row>
        <row r="353">
          <cell r="D353" t="str">
            <v>vf-zadev-datahub</v>
          </cell>
          <cell r="E353" t="str">
            <v>na</v>
          </cell>
          <cell r="F353" t="str">
            <v>na</v>
          </cell>
          <cell r="G353" t="str">
            <v>na</v>
          </cell>
          <cell r="H353" t="str">
            <v>na</v>
          </cell>
          <cell r="I353" t="str">
            <v>vgsl</v>
          </cell>
          <cell r="J353" t="str">
            <v>data_ocean</v>
          </cell>
        </row>
        <row r="354">
          <cell r="D354" t="str">
            <v>vf-uk-aib-prd-ukb-oob-nl</v>
          </cell>
          <cell r="E354" t="str">
            <v>ashish.vijayvargia@vodafone.com</v>
          </cell>
          <cell r="F354" t="str">
            <v>miryem.salah@vodafone.com</v>
          </cell>
          <cell r="G354" t="str">
            <v>ashish.vijayvargia@vodafone.com</v>
          </cell>
          <cell r="H354" t="str">
            <v>andy.shacklady@vodafone.com</v>
          </cell>
          <cell r="I354" t="str">
            <v>vf-uk</v>
          </cell>
          <cell r="J354" t="str">
            <v>ukbusiness</v>
          </cell>
        </row>
        <row r="355">
          <cell r="D355" t="str">
            <v>vf-es-aib-prd-cmr-pre-buildnl</v>
          </cell>
          <cell r="E355" t="str">
            <v>alejandro.fernandez1@vodafone.com</v>
          </cell>
          <cell r="F355" t="str">
            <v>mario.nolla@vodafone.com</v>
          </cell>
          <cell r="G355" t="str">
            <v>ashish.vijayvargia@vodafone.com</v>
          </cell>
          <cell r="H355" t="str">
            <v>andy.shacklady@vodafone.com</v>
          </cell>
          <cell r="I355" t="str">
            <v>vf-es</v>
          </cell>
          <cell r="J355" t="str">
            <v>commercial</v>
          </cell>
        </row>
        <row r="356">
          <cell r="D356" t="str">
            <v>vf-gr-aom-pprd-main-01</v>
          </cell>
          <cell r="E356" t="str">
            <v>menos.okantaridis1@vodafone.com</v>
          </cell>
          <cell r="F356" t="str">
            <v>antonis.nomikos@vodafone.com</v>
          </cell>
          <cell r="G356" t="str">
            <v>nikolaos.karantonis@vodafone.com</v>
          </cell>
          <cell r="H356" t="str">
            <v>gdcpubliccloudmgmt@vodafone.com</v>
          </cell>
          <cell r="I356" t="str">
            <v>vf-gr</v>
          </cell>
          <cell r="J356" t="str">
            <v>aom</v>
          </cell>
        </row>
        <row r="357">
          <cell r="D357" t="str">
            <v>vf-sky-ca-openlab</v>
          </cell>
          <cell r="E357" t="str">
            <v>fernando.torija@vodafone.com</v>
          </cell>
          <cell r="F357" t="str">
            <v>heike.prisack@vodafone.com</v>
          </cell>
          <cell r="G357" t="str">
            <v>gaurav.gupta@vodafone.com</v>
          </cell>
          <cell r="H357" t="str">
            <v>meghana.thakkar@vodafone.com</v>
          </cell>
          <cell r="I357" t="str">
            <v>vgsl</v>
          </cell>
          <cell r="J357" t="str">
            <v>neuron</v>
          </cell>
        </row>
        <row r="358">
          <cell r="D358" t="str">
            <v>vf-lm3-ca-nonlive</v>
          </cell>
          <cell r="E358" t="str">
            <v>stuart.seabury@vodafone.com</v>
          </cell>
          <cell r="F358" t="str">
            <v>stuart.seabury@vodafone.com</v>
          </cell>
          <cell r="G358" t="str">
            <v>stephen.chamberlain@vodafone.com</v>
          </cell>
          <cell r="H358" t="str">
            <v>stephen.chamberlain@vodafone.com</v>
          </cell>
          <cell r="I358" t="str">
            <v>group_cloud_analytics</v>
          </cell>
          <cell r="J358" t="str">
            <v>neuron</v>
          </cell>
        </row>
        <row r="359">
          <cell r="D359" t="str">
            <v>vf-dev-nwp-nonlive</v>
          </cell>
          <cell r="E359" t="str">
            <v>jared.duplessis@vodafone.com</v>
          </cell>
          <cell r="F359" t="str">
            <v>sherif.said@vodafone.com</v>
          </cell>
          <cell r="G359" t="str">
            <v>jared.duplessis@vodafone.com</v>
          </cell>
          <cell r="H359" t="str">
            <v>andy.shacklady@vodafone.com</v>
          </cell>
          <cell r="I359" t="str">
            <v>vf-gned</v>
          </cell>
          <cell r="J359" t="str">
            <v>nwp</v>
          </cell>
        </row>
        <row r="360">
          <cell r="D360" t="str">
            <v>vf-it-aib-prd-cmr-zn-nl</v>
          </cell>
          <cell r="E360" t="str">
            <v>vincenzo.forciniti@vodafone.com</v>
          </cell>
          <cell r="F360" t="str">
            <v>daniel.rodriguez@vodafone.com</v>
          </cell>
          <cell r="G360" t="str">
            <v>giuseppe.mannara@vodafone.com</v>
          </cell>
          <cell r="H360" t="str">
            <v>internalbigdatatech@vodafone.com</v>
          </cell>
          <cell r="I360" t="str">
            <v>vf-it</v>
          </cell>
          <cell r="J360" t="str">
            <v>commercial</v>
          </cell>
        </row>
        <row r="361">
          <cell r="D361" t="str">
            <v>Zoteria UAT</v>
          </cell>
          <cell r="E361" t="str">
            <v>marta.lima@vodafone.com</v>
          </cell>
          <cell r="F361" t="str">
            <v>rhys.shegarastoralli@vodafone.com</v>
          </cell>
          <cell r="G361" t="str">
            <v>marta.lima@vodafone.com</v>
          </cell>
          <cell r="H361" t="str">
            <v>mobileappsupporttssi@vodafone.com</v>
          </cell>
          <cell r="I361" t="str">
            <v>vf-grp</v>
          </cell>
          <cell r="J361" t="str">
            <v>fnd</v>
          </cell>
        </row>
        <row r="362">
          <cell r="D362" t="str">
            <v>vf-grp-cpsa-pprd-cpsoi-04</v>
          </cell>
          <cell r="E362" t="str">
            <v>andrea.sapienza@vodafone.com</v>
          </cell>
          <cell r="F362" t="str">
            <v>guido.janssen@vodafone.com</v>
          </cell>
          <cell r="G362" t="str">
            <v>matteo.salomoni@vodafone.com</v>
          </cell>
          <cell r="H362" t="str">
            <v>dl-gtcpsdataanalyticssupport@vodafone.com</v>
          </cell>
          <cell r="I362" t="str">
            <v>group-consumer-products</v>
          </cell>
          <cell r="J362" t="str">
            <v>cpsa</v>
          </cell>
        </row>
        <row r="363">
          <cell r="D363" t="str">
            <v>vf-de-ca-live</v>
          </cell>
          <cell r="E363" t="str">
            <v>frank.meisgen02@vodafone.com</v>
          </cell>
          <cell r="F363" t="str">
            <v>linda.fuhrmann1@vodafone.com</v>
          </cell>
          <cell r="G363" t="str">
            <v>guido.winzig@vodafone.com</v>
          </cell>
          <cell r="H363" t="str">
            <v>dl-bigdatagermanyengineeringintern@vodafone.com</v>
          </cell>
          <cell r="I363" t="str">
            <v>vf-de</v>
          </cell>
          <cell r="J363" t="str">
            <v>ca</v>
          </cell>
        </row>
        <row r="364">
          <cell r="D364" t="str">
            <v>vf-cip-hrapps-dev-live</v>
          </cell>
          <cell r="E364" t="str">
            <v>andrea.ranchetti2@vodafone.com</v>
          </cell>
          <cell r="F364" t="str">
            <v>andrea.ranchetti2@vodafone.com</v>
          </cell>
          <cell r="G364" t="str">
            <v>andrea.ranchetti2@vodafone.com</v>
          </cell>
          <cell r="H364" t="str">
            <v>andrea.ranchetti2@vodafone.com</v>
          </cell>
          <cell r="I364" t="str">
            <v>vf-grp</v>
          </cell>
          <cell r="J364" t="str">
            <v>cip</v>
          </cell>
        </row>
        <row r="365">
          <cell r="D365" t="str">
            <v>vf-ie-ca-lab</v>
          </cell>
          <cell r="E365" t="str">
            <v>miha.rothl@vodafone.com</v>
          </cell>
          <cell r="F365" t="str">
            <v>miha.rothl@vodafone.com</v>
          </cell>
          <cell r="G365" t="str">
            <v>miha.rothl@vodafone.com</v>
          </cell>
          <cell r="H365" t="str">
            <v>rahul.kumar80@vodafone.com</v>
          </cell>
          <cell r="I365" t="str">
            <v>vf-ie</v>
          </cell>
          <cell r="J365" t="str">
            <v>neuron</v>
          </cell>
        </row>
        <row r="366">
          <cell r="D366" t="str">
            <v>vf-it-tableau-live</v>
          </cell>
          <cell r="E366" t="str">
            <v>vincenzo.forciniti@vodafone.com</v>
          </cell>
          <cell r="F366" t="str">
            <v>daniel.rodriguez@vodafone.com</v>
          </cell>
          <cell r="G366" t="str">
            <v>vincenzo.forciniti@vodafone.com</v>
          </cell>
          <cell r="H366" t="str">
            <v>internalbigdatatech@vodafone.com</v>
          </cell>
          <cell r="I366" t="str">
            <v>vf-it</v>
          </cell>
          <cell r="J366" t="str">
            <v>neuron</v>
          </cell>
        </row>
        <row r="367">
          <cell r="D367" t="str">
            <v>vf-grp-cpsa-prd-cpsoi-10</v>
          </cell>
          <cell r="E367" t="str">
            <v>andrea.sapienza@vodafone.com</v>
          </cell>
          <cell r="F367" t="str">
            <v>guido.janssen@vodafone.com</v>
          </cell>
          <cell r="G367" t="str">
            <v>matteo.salomoni@vodafone.com</v>
          </cell>
          <cell r="H367" t="str">
            <v>na</v>
          </cell>
          <cell r="I367" t="str">
            <v>group-consumer-products</v>
          </cell>
          <cell r="J367" t="str">
            <v>cpsa</v>
          </cell>
        </row>
        <row r="368">
          <cell r="D368" t="str">
            <v>vf-pt-aib-prd-cmr-rcm-nl</v>
          </cell>
          <cell r="E368" t="str">
            <v>carlos.santos1@vodafone.com</v>
          </cell>
          <cell r="F368" t="str">
            <v>carlos.santos1@vodafone.com</v>
          </cell>
          <cell r="G368" t="str">
            <v>ricardo.marques9@vodafone.com</v>
          </cell>
          <cell r="H368" t="str">
            <v>andy.shacklady@vodafone.com</v>
          </cell>
          <cell r="I368" t="str">
            <v>vf-pt</v>
          </cell>
          <cell r="J368" t="str">
            <v>commercial</v>
          </cell>
        </row>
        <row r="369">
          <cell r="D369" t="str">
            <v>vf-tst-nwp-nonlive</v>
          </cell>
          <cell r="E369" t="str">
            <v>pedro.soares@vodafone.com</v>
          </cell>
          <cell r="F369" t="str">
            <v>sherif.said@vodafone.com</v>
          </cell>
          <cell r="G369" t="str">
            <v>jared.duplessis@vodafone.com</v>
          </cell>
          <cell r="H369" t="str">
            <v>nwpdataengineering@vodafone.com</v>
          </cell>
          <cell r="I369" t="str">
            <v>vf-gned</v>
          </cell>
          <cell r="J369" t="str">
            <v>nwp</v>
          </cell>
        </row>
        <row r="370">
          <cell r="D370" t="str">
            <v>vf-cz-aib-prd-cmr-rcm-lab</v>
          </cell>
          <cell r="E370" t="str">
            <v>karel.krenzelok@vodafone.com</v>
          </cell>
          <cell r="F370" t="str">
            <v>marek.nekvasil@vodafone.com</v>
          </cell>
          <cell r="G370" t="str">
            <v>ashish.vijayvargia@vodafone.com</v>
          </cell>
          <cell r="H370" t="str">
            <v>andy.shacklady@vodafone.com</v>
          </cell>
          <cell r="I370" t="str">
            <v>vf-cz</v>
          </cell>
          <cell r="J370" t="str">
            <v>commercial</v>
          </cell>
        </row>
        <row r="371">
          <cell r="D371" t="str">
            <v>vf-grp-cpsa-pprd-smapi-01</v>
          </cell>
          <cell r="E371" t="str">
            <v>samba.diallo@vodafone.com</v>
          </cell>
          <cell r="F371" t="str">
            <v>nina.lange-richter@vodafone.com</v>
          </cell>
          <cell r="G371" t="str">
            <v>matteo.salomoni@vodafone.com</v>
          </cell>
          <cell r="H371" t="str">
            <v>samba.diallo@vodafone.com</v>
          </cell>
          <cell r="I371" t="str">
            <v>group-consumer-products</v>
          </cell>
          <cell r="J371" t="str">
            <v>cpsa</v>
          </cell>
        </row>
        <row r="372">
          <cell r="D372" t="str">
            <v>vf-ken-datahub</v>
          </cell>
          <cell r="E372" t="str">
            <v>pedro.soares@vodafone.com</v>
          </cell>
          <cell r="F372" t="str">
            <v>sherif.said@vodafone.com</v>
          </cell>
          <cell r="G372" t="str">
            <v>jared.duplessis@vodafone.com</v>
          </cell>
          <cell r="H372" t="str">
            <v>nwpdataengineering@vodafone.com</v>
          </cell>
          <cell r="I372" t="str">
            <v>vf-gned</v>
          </cell>
          <cell r="J372" t="str">
            <v>data_ocean</v>
          </cell>
        </row>
        <row r="373">
          <cell r="D373" t="str">
            <v>vf-grp-aib-prd-mc2-ie-buildnl</v>
          </cell>
          <cell r="E373" t="str">
            <v>fatih.subasi@vodafone.com</v>
          </cell>
          <cell r="F373" t="str">
            <v>robert.steffan@vodafone.com</v>
          </cell>
          <cell r="G373" t="str">
            <v>ashish.vijayvargia@vodafone.com</v>
          </cell>
          <cell r="H373" t="str">
            <v>andy.shacklady@vodafone.com</v>
          </cell>
          <cell r="I373" t="str">
            <v>vf-grp</v>
          </cell>
          <cell r="J373" t="str">
            <v>mc2</v>
          </cell>
        </row>
        <row r="374">
          <cell r="D374" t="str">
            <v>vf-cis-ngbi-mgt-kms-cza</v>
          </cell>
          <cell r="E374" t="str">
            <v>andy.shacklady@vodafone.com</v>
          </cell>
          <cell r="F374" t="str">
            <v>alberto.marco1@vodafone.com</v>
          </cell>
          <cell r="G374" t="str">
            <v>mariadelpilar.santos@vodafone.com</v>
          </cell>
          <cell r="H374" t="str">
            <v>andy.shacklady@vodafone.com</v>
          </cell>
          <cell r="I374" t="str">
            <v>vf-cis</v>
          </cell>
          <cell r="J374" t="str">
            <v>ngbi</v>
          </cell>
        </row>
        <row r="375">
          <cell r="D375" t="str">
            <v>vf-cis-evo-tst-cmn-dns-01</v>
          </cell>
          <cell r="E375" t="str">
            <v>martin.wortmann@vodafone.com</v>
          </cell>
          <cell r="F375" t="str">
            <v>barry.dewey@vodafone.com</v>
          </cell>
          <cell r="G375" t="str">
            <v>martin.wortmann@vodafone.com</v>
          </cell>
          <cell r="H375" t="str">
            <v>vfgroupfunc.mailboxitplatformsenvironment@vodafone.com</v>
          </cell>
          <cell r="I375" t="str">
            <v>vf-cis</v>
          </cell>
          <cell r="J375" t="str">
            <v>evo</v>
          </cell>
        </row>
        <row r="376">
          <cell r="D376" t="str">
            <v>vf-gned-nwpenergyib-nonlive</v>
          </cell>
          <cell r="E376" t="str">
            <v>pedro.soares@vodafone.com</v>
          </cell>
          <cell r="F376" t="str">
            <v>bernd.leven@vodafone.com</v>
          </cell>
          <cell r="G376" t="str">
            <v>jared.duplessis@vodafone.com</v>
          </cell>
          <cell r="H376" t="str">
            <v>nwpdataengineering@vodafone.com</v>
          </cell>
          <cell r="I376" t="str">
            <v>vf-gned</v>
          </cell>
          <cell r="J376" t="str">
            <v>nwp</v>
          </cell>
        </row>
        <row r="377">
          <cell r="D377" t="str">
            <v>vf-scmuat-ca-lab</v>
          </cell>
          <cell r="E377" t="str">
            <v>andrea.ranchetti2@vodafone.com</v>
          </cell>
          <cell r="F377" t="str">
            <v>andrea.ranchetti2@vodafone.com</v>
          </cell>
          <cell r="G377" t="str">
            <v>andrea.ranchetti2@vodafone.com</v>
          </cell>
          <cell r="H377" t="str">
            <v>andrea.ranchetti2@vodafone.com</v>
          </cell>
          <cell r="I377" t="str">
            <v>group_cis</v>
          </cell>
          <cell r="J377" t="str">
            <v>cip</v>
          </cell>
        </row>
        <row r="378">
          <cell r="D378" t="str">
            <v>vf-uk-upm-test</v>
          </cell>
          <cell r="E378" t="str">
            <v>jorge.del-val@vodafone.com</v>
          </cell>
          <cell r="F378" t="str">
            <v>jorge.del-val@vodafone.com</v>
          </cell>
          <cell r="G378" t="str">
            <v>jorge.del-val@vodafone.com</v>
          </cell>
          <cell r="H378" t="str">
            <v>rajnish.kumarchaudhary@vodafone.com</v>
          </cell>
          <cell r="I378" t="str">
            <v>vf_uk</v>
          </cell>
          <cell r="J378" t="str">
            <v>upm</v>
          </cell>
        </row>
        <row r="379">
          <cell r="D379" t="str">
            <v>vf-de-dgov-prd-col-01</v>
          </cell>
          <cell r="E379" t="str">
            <v>mohamed.bazi@vodafone.com</v>
          </cell>
          <cell r="F379" t="str">
            <v>mohamed.bazi@vodafone.com</v>
          </cell>
          <cell r="G379" t="str">
            <v>mohamed.bazi@vodafone.com</v>
          </cell>
          <cell r="H379" t="str">
            <v>mohamed.bazi@vodafone.com</v>
          </cell>
          <cell r="I379" t="str">
            <v>vf_de</v>
          </cell>
          <cell r="J379" t="str">
            <v>dgov</v>
          </cell>
        </row>
        <row r="380">
          <cell r="D380" t="str">
            <v>vf-al-aom-prod-pega-01</v>
          </cell>
          <cell r="E380" t="str">
            <v>erald.zerba@vodafone.com</v>
          </cell>
          <cell r="F380" t="str">
            <v>olta.mino@vodafone.com</v>
          </cell>
          <cell r="G380" t="str">
            <v>syrja.salillari@vodafone.com</v>
          </cell>
          <cell r="H380" t="str">
            <v>gdcpubliccloudmgmt@vodafone.com</v>
          </cell>
          <cell r="I380" t="str">
            <v>vf-al</v>
          </cell>
          <cell r="J380" t="str">
            <v>aom</v>
          </cell>
        </row>
        <row r="381">
          <cell r="D381" t="str">
            <v>vf-grp-mc2compute-nonlive</v>
          </cell>
          <cell r="E381" t="str">
            <v>iren.sakhnovskaya@vodafone.com</v>
          </cell>
          <cell r="F381" t="str">
            <v>david.oakes02@vodafone.com</v>
          </cell>
          <cell r="G381" t="str">
            <v>ashish.vijayvargia@vodafone.com</v>
          </cell>
          <cell r="H381" t="str">
            <v>mina.sharmoukh@vodafone.com</v>
          </cell>
          <cell r="I381" t="str">
            <v>group-finance</v>
          </cell>
          <cell r="J381" t="str">
            <v>mc2compute</v>
          </cell>
        </row>
        <row r="382">
          <cell r="D382" t="str">
            <v>vf-cip-eds-live</v>
          </cell>
          <cell r="E382" t="str">
            <v>andrea.ranchetti2@vodafone.com</v>
          </cell>
          <cell r="F382" t="str">
            <v>andrea.ranchetti2@vodafone.com</v>
          </cell>
          <cell r="G382" t="str">
            <v>andrea.ranchetti2@vodafone.com</v>
          </cell>
          <cell r="H382" t="str">
            <v>andrea.ranchetti2@vodafone.com</v>
          </cell>
          <cell r="I382" t="str">
            <v>vf-cip</v>
          </cell>
          <cell r="J382" t="str">
            <v>cip</v>
          </cell>
        </row>
        <row r="383">
          <cell r="D383" t="str">
            <v>vf-it-aib-prd-cmr-nps-live</v>
          </cell>
          <cell r="E383" t="str">
            <v>ashish.vijayvargia@vodafone.com</v>
          </cell>
          <cell r="F383" t="str">
            <v>cengiz.ucbenli1@vodafone.com</v>
          </cell>
          <cell r="G383" t="str">
            <v>andy.shacklady@vodafone.com</v>
          </cell>
          <cell r="H383" t="str">
            <v>andy.shacklady@vodafone.com</v>
          </cell>
          <cell r="I383" t="str">
            <v>vf-it</v>
          </cell>
          <cell r="J383" t="str">
            <v>aib</v>
          </cell>
        </row>
        <row r="384">
          <cell r="D384" t="str">
            <v>vf-de-build-live</v>
          </cell>
          <cell r="E384" t="str">
            <v>frank.meisgen02@vodafone.com</v>
          </cell>
          <cell r="F384" t="str">
            <v>florian.drueen2@vodafone.com</v>
          </cell>
          <cell r="G384" t="str">
            <v>frank.meisgen02@vodafone.com</v>
          </cell>
          <cell r="H384" t="str">
            <v>dl-bigdatagermanyengineeringintern@vodafone.com</v>
          </cell>
          <cell r="I384" t="str">
            <v>vf-de</v>
          </cell>
          <cell r="J384" t="str">
            <v>ca</v>
          </cell>
        </row>
        <row r="385">
          <cell r="D385" t="str">
            <v>vf-grp-aib-prd-afm-one-nl</v>
          </cell>
          <cell r="E385" t="str">
            <v>alejandro.fernandez1@vodafone.com</v>
          </cell>
          <cell r="F385" t="str">
            <v>mario.nolla@vodafone.com</v>
          </cell>
          <cell r="G385" t="str">
            <v>ashish.vijayvargia@vodafone.com</v>
          </cell>
          <cell r="H385" t="str">
            <v>alejandro.fernandez1@vodafone.com</v>
          </cell>
          <cell r="I385" t="str">
            <v>vf-grp</v>
          </cell>
          <cell r="J385" t="str">
            <v>aib</v>
          </cell>
        </row>
        <row r="386">
          <cell r="D386" t="str">
            <v>vf-nwp-dm-live</v>
          </cell>
          <cell r="E386" t="str">
            <v>pedro.soares@vodafone.com</v>
          </cell>
          <cell r="F386" t="str">
            <v>sherif.said@vodafone.com</v>
          </cell>
          <cell r="G386" t="str">
            <v>pedro.soares@vodafone.com</v>
          </cell>
          <cell r="H386" t="str">
            <v>nwpdataengineering@vodafone.com</v>
          </cell>
          <cell r="I386" t="str">
            <v>gned</v>
          </cell>
          <cell r="J386" t="str">
            <v>dm</v>
          </cell>
        </row>
        <row r="387">
          <cell r="D387" t="str">
            <v>vf-devpt-dhk</v>
          </cell>
          <cell r="E387" t="str">
            <v>na</v>
          </cell>
          <cell r="F387" t="str">
            <v>na</v>
          </cell>
          <cell r="G387" t="str">
            <v>na</v>
          </cell>
          <cell r="H387" t="str">
            <v>na</v>
          </cell>
          <cell r="I387" t="str">
            <v>vf-pt</v>
          </cell>
          <cell r="J387" t="str">
            <v>data_ocean</v>
          </cell>
        </row>
        <row r="388">
          <cell r="D388" t="str">
            <v>vf-es-aib-prd-cmr-wfi-nl</v>
          </cell>
          <cell r="E388" t="str">
            <v>alejandro.fernandez1@vodafone.com</v>
          </cell>
          <cell r="F388" t="str">
            <v>mario.nolla@vodafone.com</v>
          </cell>
          <cell r="G388" t="str">
            <v>ashish.vijayvargia@vodafone.com</v>
          </cell>
          <cell r="H388" t="str">
            <v>andy.shacklady@vodafone.com</v>
          </cell>
          <cell r="I388" t="str">
            <v>vf-es</v>
          </cell>
          <cell r="J388" t="str">
            <v>commercial</v>
          </cell>
        </row>
        <row r="389">
          <cell r="D389" t="str">
            <v>vf-gned-cias-alpha</v>
          </cell>
          <cell r="E389" t="str">
            <v>pedro.reis@vodafone.com</v>
          </cell>
          <cell r="F389" t="str">
            <v>ana.migueis@vodafone.com</v>
          </cell>
          <cell r="G389" t="str">
            <v>jared.duplessis@vodafone.com</v>
          </cell>
          <cell r="H389" t="str">
            <v>nwpdataengineering@vodafone.com</v>
          </cell>
          <cell r="I389" t="str">
            <v>vf-gned</v>
          </cell>
          <cell r="J389" t="str">
            <v>cias</v>
          </cell>
        </row>
        <row r="390">
          <cell r="D390" t="str">
            <v>vf-lm4-ca-lab</v>
          </cell>
          <cell r="E390" t="str">
            <v>stuart.seabury@vodafone.com</v>
          </cell>
          <cell r="F390" t="str">
            <v>stuart.seabury@vodafone.com</v>
          </cell>
          <cell r="G390" t="str">
            <v>stephen.chamberlain@vodafone.com</v>
          </cell>
          <cell r="H390" t="str">
            <v>stephen.chamberlain@vodafone.com</v>
          </cell>
          <cell r="I390" t="str">
            <v>group_cloud_analytics</v>
          </cell>
          <cell r="J390" t="str">
            <v>neuron</v>
          </cell>
        </row>
        <row r="391">
          <cell r="D391" t="str">
            <v>vf-it-aib-prd-cmr-cin-nl</v>
          </cell>
          <cell r="E391" t="str">
            <v>vincenzo.forciniti@vodafone.com</v>
          </cell>
          <cell r="F391" t="str">
            <v>daniel.rodriguez@vodafone.com</v>
          </cell>
          <cell r="G391" t="str">
            <v>ashish.vijayvargia@vodafone.com</v>
          </cell>
          <cell r="H391" t="str">
            <v>andy.shacklady@vodafone.com</v>
          </cell>
          <cell r="I391" t="str">
            <v>vf-it</v>
          </cell>
          <cell r="J391" t="str">
            <v>commercial</v>
          </cell>
        </row>
        <row r="392">
          <cell r="D392" t="str">
            <v>vf-grp-aib-prd-mirror</v>
          </cell>
          <cell r="E392" t="str">
            <v>ashish.vijayvargia@vodafone.com</v>
          </cell>
          <cell r="F392" t="str">
            <v>andy.shacklady@vodafone.com</v>
          </cell>
          <cell r="G392" t="str">
            <v>andy.shacklady@vodafone.com</v>
          </cell>
          <cell r="H392" t="str">
            <v>ashish.vijayvargia@vodafone.com</v>
          </cell>
          <cell r="I392" t="str">
            <v>vf-grp</v>
          </cell>
          <cell r="J392" t="str">
            <v>aib</v>
          </cell>
        </row>
        <row r="393">
          <cell r="D393" t="str">
            <v>vf-grp-neuron-zeta-mc2</v>
          </cell>
          <cell r="E393" t="str">
            <v>iren.sakhnovskaya@vodafone.com</v>
          </cell>
          <cell r="F393" t="str">
            <v>robert.steffan@vodafone.com</v>
          </cell>
          <cell r="G393" t="str">
            <v>ashish.vijayvargia@vodafone.com</v>
          </cell>
          <cell r="H393" t="str">
            <v>connor.wilkes@vodafone.com</v>
          </cell>
          <cell r="I393" t="str">
            <v>vf-grp</v>
          </cell>
          <cell r="J393" t="str">
            <v>neuron</v>
          </cell>
        </row>
        <row r="394">
          <cell r="D394" t="str">
            <v>vf-grp-itaap-cep-pprd-apigee</v>
          </cell>
          <cell r="E394" t="str">
            <v>elizabeth.nguli@vodafone.com</v>
          </cell>
          <cell r="F394" t="str">
            <v>elizabeth.nguli@vodafone.com</v>
          </cell>
          <cell r="G394" t="str">
            <v>elizabeth.nguli@vodafone.com</v>
          </cell>
          <cell r="H394" t="str">
            <v>cloudengineeringsecurity@vodafone.com</v>
          </cell>
          <cell r="I394" t="str">
            <v>cloud_engineering</v>
          </cell>
          <cell r="J394" t="str">
            <v>cloud_engineering</v>
          </cell>
        </row>
        <row r="395">
          <cell r="D395" t="str">
            <v>vf-de-aib-prd-cmr-nps-buildnl</v>
          </cell>
          <cell r="E395" t="str">
            <v>frank.meisgen02@vodafone.com</v>
          </cell>
          <cell r="F395" t="str">
            <v>cengiz.ucbenli1@vodafone.com</v>
          </cell>
          <cell r="G395" t="str">
            <v>ashish.vijayvargia@vodafone.com</v>
          </cell>
          <cell r="H395" t="str">
            <v>dl-bigdatagermanyengineeringintern@vodafone.com</v>
          </cell>
          <cell r="I395" t="str">
            <v>vf-de</v>
          </cell>
          <cell r="J395" t="str">
            <v>aib</v>
          </cell>
        </row>
        <row r="396">
          <cell r="D396" t="str">
            <v>vf-es-ebu-nonlive</v>
          </cell>
          <cell r="E396" t="str">
            <v>jose.rodriguez@vodafone.com</v>
          </cell>
          <cell r="F396" t="str">
            <v>jose.rodriguez@vodafone.com</v>
          </cell>
          <cell r="G396" t="str">
            <v>jose.delamata@vodafone.com</v>
          </cell>
          <cell r="H396" t="str">
            <v>maria-rodriguez.benavente@vodafone.com</v>
          </cell>
          <cell r="I396" t="str">
            <v>vf-es</v>
          </cell>
          <cell r="J396" t="str">
            <v>neuron</v>
          </cell>
        </row>
        <row r="397">
          <cell r="D397" t="str">
            <v>vf-grp-pcs-tst-api-76</v>
          </cell>
          <cell r="E397" t="str">
            <v>shahul.hameed@vodafone.com</v>
          </cell>
          <cell r="F397" t="str">
            <v>tony.dixon@vodafone.com</v>
          </cell>
          <cell r="G397" t="str">
            <v>jas.sanghera@vodafone.com</v>
          </cell>
          <cell r="H397" t="str">
            <v>gdcpubliccloudmgmt@vodafone.com</v>
          </cell>
          <cell r="I397" t="str">
            <v>group-gdc</v>
          </cell>
          <cell r="J397" t="str">
            <v>pcs</v>
          </cell>
        </row>
        <row r="398">
          <cell r="D398" t="str">
            <v>vf-grp-dch-pprd-bce</v>
          </cell>
          <cell r="E398" t="str">
            <v>elira.klosi1@vodafone.com</v>
          </cell>
          <cell r="F398" t="str">
            <v>elira.klosi1@vodafone.com</v>
          </cell>
          <cell r="G398" t="str">
            <v>padraic.muldoon1@vodafone.com</v>
          </cell>
          <cell r="H398" t="str">
            <v>padraic.muldoon1@vodafone.com</v>
          </cell>
          <cell r="I398" t="str">
            <v>group-vrs</v>
          </cell>
          <cell r="J398" t="str">
            <v>dch</v>
          </cell>
        </row>
        <row r="399">
          <cell r="D399" t="str">
            <v>vf-de-aib-prd-cmr-mat-buildlv</v>
          </cell>
          <cell r="E399" t="str">
            <v>frank.meisgen02@vodafone.com</v>
          </cell>
          <cell r="F399" t="str">
            <v>ralf.jaeger@vodafone.com</v>
          </cell>
          <cell r="G399" t="str">
            <v>ashish.vijayvargia@vodafone.com</v>
          </cell>
          <cell r="H399" t="str">
            <v>dl-bigdatagermanyengineeringintern@vodafone.com</v>
          </cell>
          <cell r="I399" t="str">
            <v>vf-de</v>
          </cell>
          <cell r="J399" t="str">
            <v>aib</v>
          </cell>
        </row>
        <row r="400">
          <cell r="D400" t="str">
            <v>vf-grp-atscale-alpha-dev</v>
          </cell>
          <cell r="E400" t="str">
            <v>alberto.marco1@vodafone.com</v>
          </cell>
          <cell r="F400" t="str">
            <v>robert.steffan@vodafone.com</v>
          </cell>
          <cell r="G400" t="str">
            <v>alberto.marco1@vodafone.com</v>
          </cell>
          <cell r="H400" t="str">
            <v>satish.ganesan@vodafone.com</v>
          </cell>
          <cell r="I400" t="str">
            <v>group_finance</v>
          </cell>
          <cell r="J400" t="str">
            <v>atscale</v>
          </cell>
        </row>
        <row r="401">
          <cell r="D401" t="str">
            <v>vf-d2-datahub</v>
          </cell>
          <cell r="E401" t="str">
            <v>marwa.soliman@vodafone.com</v>
          </cell>
          <cell r="F401" t="str">
            <v>karim.mostafa@vodafone.com</v>
          </cell>
          <cell r="G401" t="str">
            <v>andy.shacklady@vodafone.com</v>
          </cell>
          <cell r="H401" t="str">
            <v>kamal.atreja1@vodafone.com</v>
          </cell>
          <cell r="I401" t="str">
            <v>vf-ie</v>
          </cell>
          <cell r="J401" t="str">
            <v>data_ocean</v>
          </cell>
        </row>
        <row r="402">
          <cell r="D402" t="str">
            <v>vf-hu-tr-dev-lab</v>
          </cell>
          <cell r="E402" t="str">
            <v>gergely.szalai@vodafone.com</v>
          </cell>
          <cell r="F402" t="str">
            <v>gergely.szalai@vodafone.com</v>
          </cell>
          <cell r="G402" t="str">
            <v>balazs.nemet@vodafone.com</v>
          </cell>
          <cell r="H402" t="str">
            <v>dataengineeringhuall@vodafone.com</v>
          </cell>
          <cell r="I402" t="str">
            <v>vf-hu</v>
          </cell>
          <cell r="J402" t="str">
            <v>tr</v>
          </cell>
        </row>
        <row r="403">
          <cell r="D403" t="str">
            <v>vf-es-aib-dev-cmr-pr2-lab</v>
          </cell>
          <cell r="E403" t="str">
            <v>ashish.vijayvargia@vodafone.com</v>
          </cell>
          <cell r="F403" t="str">
            <v>cengiz.ucbenli1@vodafone.com</v>
          </cell>
          <cell r="G403" t="str">
            <v>sebastian.mathalikunnel@vodafone.com</v>
          </cell>
          <cell r="H403" t="str">
            <v>andy.shacklady@vodafone.com</v>
          </cell>
          <cell r="I403" t="str">
            <v>vf-es</v>
          </cell>
          <cell r="J403" t="str">
            <v>commercial</v>
          </cell>
        </row>
        <row r="404">
          <cell r="D404" t="str">
            <v>vf-grp-mc2-cloudbuild-live</v>
          </cell>
          <cell r="E404" t="str">
            <v>iren.sakhnovskaya@vodafone.com</v>
          </cell>
          <cell r="F404" t="str">
            <v>david.oakes02@vodafone.com</v>
          </cell>
          <cell r="G404" t="str">
            <v>mani.radhakannan@vodafone.com</v>
          </cell>
          <cell r="H404" t="str">
            <v>iren.sakhnovskaya@vodafone.com</v>
          </cell>
          <cell r="I404" t="str">
            <v>vf-grp</v>
          </cell>
          <cell r="J404" t="str">
            <v>mc2</v>
          </cell>
        </row>
        <row r="405">
          <cell r="D405" t="str">
            <v>vf-cis-dyn-pprd-desktop-02</v>
          </cell>
          <cell r="E405" t="str">
            <v>mariadelpilar.santos@vodafone.com</v>
          </cell>
          <cell r="F405" t="str">
            <v>andy.shacklady@vodafone.com</v>
          </cell>
          <cell r="G405" t="str">
            <v>manuel.fernandez1@vodafone.com</v>
          </cell>
          <cell r="H405" t="str">
            <v>mariadelpilar.santos@vodafone.com</v>
          </cell>
          <cell r="I405" t="str">
            <v>vf-cis</v>
          </cell>
          <cell r="J405" t="str">
            <v>dyn</v>
          </cell>
        </row>
        <row r="406">
          <cell r="D406" t="str">
            <v>vf-es-aib-prd-cmr-ins-live</v>
          </cell>
          <cell r="E406" t="str">
            <v>alejandro.fernandez1@vodafone.com</v>
          </cell>
          <cell r="F406" t="str">
            <v>mario.nolla@vodafone.com</v>
          </cell>
          <cell r="G406" t="str">
            <v>ashish.vijayvargia@vodafone.com</v>
          </cell>
          <cell r="H406" t="str">
            <v>andy.shacklady@vodafone.com</v>
          </cell>
          <cell r="I406" t="str">
            <v>vf-es</v>
          </cell>
          <cell r="J406" t="str">
            <v>commercial</v>
          </cell>
        </row>
        <row r="407">
          <cell r="D407" t="str">
            <v>vf-cis-dyn-pprd-dp-02</v>
          </cell>
          <cell r="E407" t="str">
            <v>mariadelpilar.santos@vodafone.com</v>
          </cell>
          <cell r="F407" t="str">
            <v>andy.shacklady@vodafone.com</v>
          </cell>
          <cell r="G407" t="str">
            <v>manuel.fernandez1@vodafone.com</v>
          </cell>
          <cell r="H407" t="str">
            <v>mariadelpilar.santos@vodafone.com</v>
          </cell>
          <cell r="I407" t="str">
            <v>vf-cis</v>
          </cell>
          <cell r="J407" t="str">
            <v>dyn</v>
          </cell>
        </row>
        <row r="408">
          <cell r="D408" t="str">
            <v>vf-pt-datahub-pprd-mgmt</v>
          </cell>
          <cell r="E408" t="str">
            <v>marco.silva@vodafone.com</v>
          </cell>
          <cell r="F408" t="str">
            <v>miguel.andre@vodafone.com</v>
          </cell>
          <cell r="G408" t="str">
            <v>carlos.godinho1@vodafone.com</v>
          </cell>
          <cell r="H408" t="str">
            <v>marco.silva@vodafone.com</v>
          </cell>
          <cell r="I408" t="str">
            <v>vf-pt</v>
          </cell>
          <cell r="J408" t="str">
            <v>datahub</v>
          </cell>
        </row>
        <row r="409">
          <cell r="D409" t="str">
            <v>vf-vbit-ip-nonlive</v>
          </cell>
          <cell r="E409" t="str">
            <v>lennin.arriolasamayoa@vodafone.com</v>
          </cell>
          <cell r="F409" t="str">
            <v>mike.hastie1@vodafone.com</v>
          </cell>
          <cell r="G409" t="str">
            <v>munir.muhammad1@vodafone.com</v>
          </cell>
          <cell r="H409" t="str">
            <v>alnoor.c@vodafone.com</v>
          </cell>
          <cell r="I409" t="str">
            <v>vf-grp</v>
          </cell>
          <cell r="J409" t="str">
            <v>vbit</v>
          </cell>
        </row>
        <row r="410">
          <cell r="D410" t="str">
            <v>vf-grp-aib-prd-cps-smp-buildnl</v>
          </cell>
          <cell r="E410" t="str">
            <v>adithya.hrushikesh@vodafone.com</v>
          </cell>
          <cell r="F410" t="str">
            <v>guido.janssen@vodafone.com</v>
          </cell>
          <cell r="G410" t="str">
            <v>ashish.vijayvargia@vodafone.com</v>
          </cell>
          <cell r="H410" t="str">
            <v>andy.shacklady@vodafone.com</v>
          </cell>
          <cell r="I410" t="str">
            <v>vf-grp</v>
          </cell>
          <cell r="J410" t="str">
            <v>consumerproductservices</v>
          </cell>
        </row>
        <row r="411">
          <cell r="D411" t="str">
            <v>vf-devit-ca-nonlive</v>
          </cell>
          <cell r="E411" t="str">
            <v>vincenzo.forciniti@vodafone.com</v>
          </cell>
          <cell r="F411" t="str">
            <v>daniel.rodriguez@vodafone.com</v>
          </cell>
          <cell r="G411" t="str">
            <v>costantino.cafaro@vodafone.com</v>
          </cell>
          <cell r="H411" t="str">
            <v>vincenzo.forciniti@vodafone.com</v>
          </cell>
          <cell r="I411" t="str">
            <v>vf-it</v>
          </cell>
          <cell r="J411" t="str">
            <v>neuron</v>
          </cell>
        </row>
        <row r="412">
          <cell r="D412" t="str">
            <v>vf-de-aib-prd-cmr-nps-lab</v>
          </cell>
          <cell r="E412" t="str">
            <v>frank.meisgen02@vodafone.com</v>
          </cell>
          <cell r="F412" t="str">
            <v>cengiz.ucbenli1@vodafone.com</v>
          </cell>
          <cell r="G412" t="str">
            <v>ashish.vijayvargia@vodafone.com</v>
          </cell>
          <cell r="H412" t="str">
            <v>dl-bigdatagermanyengineeringintern@vodafone.com</v>
          </cell>
          <cell r="I412" t="str">
            <v>vf-de</v>
          </cell>
          <cell r="J412" t="str">
            <v>aib</v>
          </cell>
        </row>
        <row r="413">
          <cell r="D413" t="str">
            <v>vf-grp-aib-prd-afm-rcm-buildlv</v>
          </cell>
          <cell r="E413" t="str">
            <v>ashish.vijayvargia@vodafone.com</v>
          </cell>
          <cell r="F413" t="str">
            <v>mario.nolla@vodafone.com</v>
          </cell>
          <cell r="G413" t="str">
            <v>andy.shacklady@vodafone.com</v>
          </cell>
          <cell r="H413" t="str">
            <v>alejandro.fernandez1@vodafone.com</v>
          </cell>
          <cell r="I413" t="str">
            <v>vf-grp</v>
          </cell>
          <cell r="J413" t="str">
            <v>aib</v>
          </cell>
        </row>
        <row r="414">
          <cell r="D414" t="str">
            <v>vf-ro-aib-prd-cmr-nps-live</v>
          </cell>
          <cell r="E414" t="str">
            <v>nicolae.abagief@vodafone.com</v>
          </cell>
          <cell r="F414" t="str">
            <v>alexandru.moldovan@vodafone.com</v>
          </cell>
          <cell r="G414" t="str">
            <v>ashish.vijayvargia@vodafone.com</v>
          </cell>
          <cell r="H414" t="str">
            <v>andy.shacklady@vodafone.com</v>
          </cell>
          <cell r="I414" t="str">
            <v>vf-grp</v>
          </cell>
          <cell r="J414" t="str">
            <v>aib</v>
          </cell>
        </row>
        <row r="415">
          <cell r="D415" t="str">
            <v>vf-grp-neds-nonlive-untrusted</v>
          </cell>
          <cell r="E415" t="str">
            <v>ashish.vijayvargia@vodafone.com</v>
          </cell>
          <cell r="F415" t="str">
            <v>ashish.vijayvargia@vodafone.com</v>
          </cell>
          <cell r="G415" t="str">
            <v>ashish.vijayvargia@vodafone.com</v>
          </cell>
          <cell r="H415" t="str">
            <v>ashish.vijayvargia@vodafone.com</v>
          </cell>
          <cell r="I415" t="str">
            <v>group_cloud_analytics</v>
          </cell>
          <cell r="J415" t="str">
            <v>neds</v>
          </cell>
        </row>
        <row r="416">
          <cell r="D416" t="str">
            <v>vf-mc2dev-dhk</v>
          </cell>
          <cell r="E416" t="str">
            <v>na</v>
          </cell>
          <cell r="F416" t="str">
            <v>na</v>
          </cell>
          <cell r="G416" t="str">
            <v>na</v>
          </cell>
          <cell r="H416" t="str">
            <v>na</v>
          </cell>
          <cell r="I416" t="str">
            <v>mc2dev</v>
          </cell>
          <cell r="J416" t="str">
            <v>data_ocean</v>
          </cell>
        </row>
        <row r="417">
          <cell r="D417" t="str">
            <v>vf-it-cops-live</v>
          </cell>
          <cell r="E417" t="str">
            <v>vincenzo.forciniti@vodafone.com</v>
          </cell>
          <cell r="F417" t="str">
            <v>alain.pascal@vodafone.com</v>
          </cell>
          <cell r="G417" t="str">
            <v>vincenzo.forciniti@vodafone.com</v>
          </cell>
          <cell r="H417" t="str">
            <v>internalbigdatatech@vodafone.com</v>
          </cell>
          <cell r="I417" t="str">
            <v>vf-it</v>
          </cell>
          <cell r="J417" t="str">
            <v>cops</v>
          </cell>
        </row>
        <row r="418">
          <cell r="D418" t="str">
            <v>vf-it-ems-live</v>
          </cell>
          <cell r="E418" t="str">
            <v>mariangela.benedetti-01@vodafone.com</v>
          </cell>
          <cell r="F418" t="str">
            <v>gabriele.borro@vodafone.com</v>
          </cell>
          <cell r="G418" t="str">
            <v>mariangela.benedetti-01@vodafone.com</v>
          </cell>
          <cell r="H418" t="str">
            <v>cipgcpsupport@vodafone.com</v>
          </cell>
          <cell r="I418" t="str">
            <v>vf_it</v>
          </cell>
          <cell r="J418" t="str">
            <v>ems</v>
          </cell>
        </row>
        <row r="419">
          <cell r="D419" t="str">
            <v>vf-devde-ca-lab</v>
          </cell>
          <cell r="E419" t="str">
            <v>frank.meisgen02@vodafone.com</v>
          </cell>
          <cell r="F419" t="str">
            <v>linda.fuhrmann1@vodafone.com</v>
          </cell>
          <cell r="G419" t="str">
            <v>sanjay.dowerah@vodafone.com</v>
          </cell>
          <cell r="H419" t="str">
            <v>dl-bigdatagermanyengineeringintern@vodafone.com</v>
          </cell>
          <cell r="I419" t="str">
            <v>vf-de</v>
          </cell>
          <cell r="J419" t="str">
            <v>neuron</v>
          </cell>
        </row>
        <row r="420">
          <cell r="D420" t="str">
            <v>vf-grp-pcs-dev-net-01</v>
          </cell>
          <cell r="E420" t="str">
            <v>shahul.hameed@vodafone.com</v>
          </cell>
          <cell r="F420" t="str">
            <v>tony.dixon@vodafone.com</v>
          </cell>
          <cell r="G420" t="str">
            <v>jas.sanghera@vodafone.com</v>
          </cell>
          <cell r="H420" t="str">
            <v>gdcpubliccloudmgmt@vodafone.com</v>
          </cell>
          <cell r="I420" t="str">
            <v>group-gdc</v>
          </cell>
          <cell r="J420" t="str">
            <v>pcs</v>
          </cell>
        </row>
        <row r="421">
          <cell r="D421" t="str">
            <v>Zoteria</v>
          </cell>
          <cell r="E421" t="str">
            <v>marta.lima@vodafone.com</v>
          </cell>
          <cell r="F421" t="str">
            <v>rhys.shegarastoralli@vodafone.com</v>
          </cell>
          <cell r="G421" t="str">
            <v>marta.lima@vodafone.com</v>
          </cell>
          <cell r="H421" t="str">
            <v>mobileappsupporttssi@vodafone.com</v>
          </cell>
          <cell r="I421" t="str">
            <v>vf-grp</v>
          </cell>
          <cell r="J421" t="str">
            <v>fnd</v>
          </cell>
        </row>
        <row r="422">
          <cell r="D422" t="str">
            <v>vf-uka-ca-live</v>
          </cell>
          <cell r="E422" t="str">
            <v>francesco.zenaro@vodafone.com</v>
          </cell>
          <cell r="F422" t="str">
            <v>francesco.zenaro@vodafone.com</v>
          </cell>
          <cell r="G422" t="str">
            <v>satish.ganesan@vodafone.com</v>
          </cell>
          <cell r="H422" t="str">
            <v>satish.ganesan@vodafone.com</v>
          </cell>
          <cell r="I422" t="str">
            <v>vf-uk</v>
          </cell>
          <cell r="J422" t="str">
            <v>neuron</v>
          </cell>
        </row>
        <row r="423">
          <cell r="D423" t="str">
            <v>vf-it-aib-prd-cmr-mom-buildnl</v>
          </cell>
          <cell r="E423" t="str">
            <v>vincenzo.forciniti@vodafone.com</v>
          </cell>
          <cell r="F423" t="str">
            <v>daniel.rodriguez@vodafone.com</v>
          </cell>
          <cell r="G423" t="str">
            <v>giuseppe.mannara@vodafone.com</v>
          </cell>
          <cell r="H423" t="str">
            <v>internalbigdatatech@vodafone.com</v>
          </cell>
          <cell r="I423" t="str">
            <v>vf-it</v>
          </cell>
          <cell r="J423" t="str">
            <v>commercial</v>
          </cell>
        </row>
        <row r="424">
          <cell r="D424" t="str">
            <v>vf-gned-cias-tst</v>
          </cell>
          <cell r="E424" t="str">
            <v>pedro.reis@vodafone.com</v>
          </cell>
          <cell r="F424" t="str">
            <v>ana.migueis@vodafone.com</v>
          </cell>
          <cell r="G424" t="str">
            <v>pedro.reis@vodafone.com</v>
          </cell>
          <cell r="H424" t="str">
            <v>nwpdataengineering@vodafone.com</v>
          </cell>
          <cell r="I424" t="str">
            <v>vf-gned</v>
          </cell>
          <cell r="J424" t="str">
            <v>cias</v>
          </cell>
        </row>
        <row r="425">
          <cell r="D425" t="str">
            <v>vf-grp-ciscosdwan-lab-cor-gcp</v>
          </cell>
          <cell r="E425" t="str">
            <v>fabio.debernardi2@vodafone.com</v>
          </cell>
          <cell r="F425" t="str">
            <v>graham.lloyd@vodafone.com</v>
          </cell>
          <cell r="G425" t="str">
            <v>fabio.debernardi2@vodafone.com</v>
          </cell>
          <cell r="H425" t="str">
            <v>rajeev.arora5@vodafone.com</v>
          </cell>
          <cell r="I425" t="str">
            <v>group_enterprise_products</v>
          </cell>
          <cell r="J425" t="str">
            <v>readynetworksciscosdwan</v>
          </cell>
        </row>
        <row r="426">
          <cell r="D426" t="str">
            <v>vf-cz-mc2-nonlive</v>
          </cell>
          <cell r="E426" t="str">
            <v>iren.sakhnovskaya@vodafone.com</v>
          </cell>
          <cell r="F426" t="str">
            <v>david.oakes02@vodafone.com</v>
          </cell>
          <cell r="G426" t="str">
            <v>iren.sakhnovskaya@vodafone.com</v>
          </cell>
          <cell r="H426" t="str">
            <v>mc2infinity@vodafone.com</v>
          </cell>
          <cell r="I426" t="str">
            <v>vf-cz</v>
          </cell>
          <cell r="J426" t="str">
            <v>mc2</v>
          </cell>
        </row>
        <row r="427">
          <cell r="D427" t="str">
            <v>vf-pt-nwp-live</v>
          </cell>
          <cell r="E427" t="str">
            <v>pedro.soares@vodafone.com</v>
          </cell>
          <cell r="F427" t="str">
            <v>ana.c-almeida@vodafone.com</v>
          </cell>
          <cell r="G427" t="str">
            <v>jared.duplessis@vodafone.com</v>
          </cell>
          <cell r="H427" t="str">
            <v>nwpdataengineering@vodafone.com</v>
          </cell>
          <cell r="I427" t="str">
            <v>vf-pt</v>
          </cell>
          <cell r="J427" t="str">
            <v>nwp</v>
          </cell>
        </row>
        <row r="428">
          <cell r="D428" t="str">
            <v>vf-ro-ca-openlab</v>
          </cell>
          <cell r="E428" t="str">
            <v>iulian.sarghe@vodafone.com</v>
          </cell>
          <cell r="F428" t="str">
            <v>andrei.chirilus1@vodafone.com</v>
          </cell>
          <cell r="G428" t="str">
            <v>iulian.sarghe@vodafone.com</v>
          </cell>
          <cell r="H428" t="str">
            <v>andrei.chirilus1@vodafone.com</v>
          </cell>
          <cell r="I428" t="str">
            <v>vf-ro</v>
          </cell>
          <cell r="J428" t="str">
            <v>neuron</v>
          </cell>
        </row>
        <row r="429">
          <cell r="D429" t="str">
            <v>vf-grp-dynamo-zeta-upgrade-01</v>
          </cell>
          <cell r="E429" t="str">
            <v>miguel.munozderivera@vodafone.com</v>
          </cell>
          <cell r="F429" t="str">
            <v>alberto.marco1@vodafone.com</v>
          </cell>
          <cell r="G429" t="str">
            <v>miguel.munozderivera@vodafone.com</v>
          </cell>
          <cell r="H429" t="str">
            <v>andy.shacklady@vodafone.com</v>
          </cell>
          <cell r="I429" t="str">
            <v>vf-grp</v>
          </cell>
          <cell r="J429" t="str">
            <v>dynamo</v>
          </cell>
        </row>
        <row r="430">
          <cell r="D430" t="str">
            <v>vf-cis-dyn-prd-desktop-01</v>
          </cell>
          <cell r="E430" t="str">
            <v>mariadelpilar.santos@vodafone.com</v>
          </cell>
          <cell r="F430" t="str">
            <v>andy.shacklady@vodafone.com</v>
          </cell>
          <cell r="G430" t="str">
            <v>manuel.fernandez1@vodafone.com</v>
          </cell>
          <cell r="H430" t="str">
            <v>mariadelpilar.santos@vodafone.com</v>
          </cell>
          <cell r="I430" t="str">
            <v>vf-cis</v>
          </cell>
          <cell r="J430" t="str">
            <v>dyn</v>
          </cell>
        </row>
        <row r="431">
          <cell r="D431" t="str">
            <v>vf-pt-aib-prd-cmr-gmf-buildlv</v>
          </cell>
          <cell r="E431" t="str">
            <v>carlos.santos1@vodafone.com</v>
          </cell>
          <cell r="F431" t="str">
            <v>carlos.santos1@vodafone.com</v>
          </cell>
          <cell r="G431" t="str">
            <v>ricardo.marques9@vodafone.com</v>
          </cell>
          <cell r="H431" t="str">
            <v>andy.shacklady@vodafone.com</v>
          </cell>
          <cell r="I431" t="str">
            <v>vf-pt</v>
          </cell>
          <cell r="J431" t="str">
            <v>commercial</v>
          </cell>
        </row>
        <row r="432">
          <cell r="D432" t="str">
            <v>vf-es-aib-prd-cmr-ins-lab</v>
          </cell>
          <cell r="E432" t="str">
            <v>alejandro.fernandez1@vodafone.com</v>
          </cell>
          <cell r="F432" t="str">
            <v>mario.nolla@vodafone.com</v>
          </cell>
          <cell r="G432" t="str">
            <v>ashish.vijayvargia@vodafone.com</v>
          </cell>
          <cell r="H432" t="str">
            <v>andy.shacklady@vodafone.com</v>
          </cell>
          <cell r="I432" t="str">
            <v>vf-es</v>
          </cell>
          <cell r="J432" t="str">
            <v>commercial</v>
          </cell>
        </row>
        <row r="433">
          <cell r="D433" t="str">
            <v>vf-grp-pcs-prd-qualys-01</v>
          </cell>
          <cell r="E433" t="str">
            <v>shahul.hameed@vodafone.com</v>
          </cell>
          <cell r="F433" t="str">
            <v>tony.dixon@vodafone.com</v>
          </cell>
          <cell r="G433" t="str">
            <v>jas.sanghera@vodafone.com</v>
          </cell>
          <cell r="H433" t="str">
            <v>gdcpubliccloudmgmt@vodafone.com</v>
          </cell>
          <cell r="I433" t="str">
            <v>group-gdc</v>
          </cell>
          <cell r="J433" t="str">
            <v>pcs</v>
          </cell>
        </row>
        <row r="434">
          <cell r="D434" t="str">
            <v>vf-pt-aib-prd-cmr-clp-live</v>
          </cell>
          <cell r="E434" t="str">
            <v>carlos.santos1@vodafone.com</v>
          </cell>
          <cell r="F434" t="str">
            <v>carlos.santos1@vodafone.com</v>
          </cell>
          <cell r="G434" t="str">
            <v>ricardo.marques9@vodafone.com</v>
          </cell>
          <cell r="H434" t="str">
            <v>andy.shacklady@vodafone.com</v>
          </cell>
          <cell r="I434" t="str">
            <v>vf-pt</v>
          </cell>
          <cell r="J434" t="str">
            <v>commercial</v>
          </cell>
        </row>
        <row r="435">
          <cell r="D435" t="str">
            <v>vf-grp-aib-prd-cmr-cdp-lab</v>
          </cell>
          <cell r="E435" t="str">
            <v>sebastian.mathalikunnel@vodafone.com</v>
          </cell>
          <cell r="F435" t="str">
            <v>cengiz.ucbenli1@vodafone.com</v>
          </cell>
          <cell r="G435" t="str">
            <v>ashish.vijayvargia@vodafone.com</v>
          </cell>
          <cell r="H435" t="str">
            <v>andy.shacklady@vodafone.com</v>
          </cell>
          <cell r="I435" t="str">
            <v>vf-grp</v>
          </cell>
          <cell r="J435" t="str">
            <v>commercial</v>
          </cell>
        </row>
        <row r="436">
          <cell r="D436" t="str">
            <v>vf-grp-dts-pprd-ml-01</v>
          </cell>
          <cell r="E436" t="str">
            <v>laura.moraga@vodafone.com</v>
          </cell>
          <cell r="F436" t="str">
            <v>laura.moraga@vodafone.com</v>
          </cell>
          <cell r="G436" t="str">
            <v>rakesh.sharma19@vodafone.com</v>
          </cell>
          <cell r="H436" t="str">
            <v>na</v>
          </cell>
          <cell r="I436" t="str">
            <v>group-vrs</v>
          </cell>
          <cell r="J436" t="str">
            <v>dts</v>
          </cell>
        </row>
        <row r="437">
          <cell r="D437" t="str">
            <v>vf-grp-aib-prd-ro-sharedpool</v>
          </cell>
          <cell r="E437" t="str">
            <v>ashish.vijayvargia@vodafone.com</v>
          </cell>
          <cell r="F437" t="str">
            <v>cengiz.ucbenli1@vodafone.com</v>
          </cell>
          <cell r="G437" t="str">
            <v>ashish.vijayvargia@vodafone.com</v>
          </cell>
          <cell r="H437" t="str">
            <v>andy.shacklady@vodafone.com</v>
          </cell>
          <cell r="I437" t="str">
            <v>vf-grp</v>
          </cell>
          <cell r="J437" t="str">
            <v>aib</v>
          </cell>
        </row>
        <row r="438">
          <cell r="D438" t="str">
            <v>vf-es-dhk</v>
          </cell>
          <cell r="E438" t="str">
            <v>maria-rodriguez.benavente@vodafone.com</v>
          </cell>
          <cell r="F438" t="str">
            <v>mario.nolla@vodafone.com</v>
          </cell>
          <cell r="G438" t="str">
            <v>jose.delamata@vodafone.com</v>
          </cell>
          <cell r="H438" t="str">
            <v>maria-rodriguez.benavente@vodafone.com</v>
          </cell>
          <cell r="I438" t="str">
            <v>vf-es</v>
          </cell>
          <cell r="J438" t="str">
            <v>data_ocean</v>
          </cell>
        </row>
        <row r="439">
          <cell r="D439" t="str">
            <v>vf-devuk-dhk</v>
          </cell>
          <cell r="E439" t="str">
            <v>sean.kalkwarf4@vodafone.com</v>
          </cell>
          <cell r="F439" t="str">
            <v>javier.jimenez@vodafone.com</v>
          </cell>
          <cell r="G439" t="str">
            <v>sean.kalkwarf4@vodafone.com</v>
          </cell>
          <cell r="H439" t="str">
            <v>sean.kalkwarf4@vodafone.com</v>
          </cell>
          <cell r="I439" t="str">
            <v>vf-uk</v>
          </cell>
          <cell r="J439" t="str">
            <v>dhk</v>
          </cell>
        </row>
        <row r="440">
          <cell r="D440" t="str">
            <v>vf-de-mozart-dev</v>
          </cell>
          <cell r="E440" t="str">
            <v>ilona.tielke1@vodafone.com</v>
          </cell>
          <cell r="F440" t="str">
            <v>kunal.pathak@vodafone.com</v>
          </cell>
          <cell r="G440" t="str">
            <v>yashwant.thakur02@vodafone.com</v>
          </cell>
          <cell r="H440" t="str">
            <v>dl-bigdatageremanyengineeringintern@vodafone.com</v>
          </cell>
          <cell r="I440" t="str">
            <v>vf-de</v>
          </cell>
          <cell r="J440" t="str">
            <v>mozart</v>
          </cell>
        </row>
        <row r="441">
          <cell r="D441" t="str">
            <v>vf-cis-rubik-prd-services</v>
          </cell>
          <cell r="E441" t="str">
            <v>andy.shacklady@vodafone.com</v>
          </cell>
          <cell r="F441" t="str">
            <v>alberto.marco1@vodafone.com</v>
          </cell>
          <cell r="G441" t="str">
            <v>lee.whittingham@vodafone.com</v>
          </cell>
          <cell r="H441" t="str">
            <v>andy.shacklady@vodafone.com</v>
          </cell>
          <cell r="I441" t="str">
            <v>vf-cis</v>
          </cell>
          <cell r="J441" t="str">
            <v>rubik</v>
          </cell>
        </row>
        <row r="442">
          <cell r="D442" t="str">
            <v>vf-ro-aib-prd-mc2-ibr-nl</v>
          </cell>
          <cell r="E442" t="str">
            <v>iren.sakhnovskaya@vodafone.com</v>
          </cell>
          <cell r="F442" t="str">
            <v>david.oakes02@vodafone.com</v>
          </cell>
          <cell r="G442" t="str">
            <v>ashish.vijayvargia@vodafone.com</v>
          </cell>
          <cell r="H442" t="str">
            <v>andy.shacklady@vodafone.com</v>
          </cell>
          <cell r="I442" t="str">
            <v>vf-ro</v>
          </cell>
          <cell r="J442" t="str">
            <v>mc2</v>
          </cell>
        </row>
        <row r="443">
          <cell r="D443" t="str">
            <v>vf-cis-dyn-dev-desktop-01</v>
          </cell>
          <cell r="E443" t="str">
            <v>mariadelpilar.santos@vodafone.com</v>
          </cell>
          <cell r="F443" t="str">
            <v>andy.shacklady@vodafone.com</v>
          </cell>
          <cell r="G443" t="str">
            <v>manuel.fernandez1@vodafone.com</v>
          </cell>
          <cell r="H443" t="str">
            <v>mariadelpilar.santos@vodafone.com</v>
          </cell>
          <cell r="I443" t="str">
            <v>vf-cis</v>
          </cell>
          <cell r="J443" t="str">
            <v>dyn</v>
          </cell>
        </row>
        <row r="444">
          <cell r="D444" t="str">
            <v>vf-devpt-ca-lab</v>
          </cell>
          <cell r="E444" t="str">
            <v>carlos.santos1@vodafone.com</v>
          </cell>
          <cell r="F444" t="str">
            <v>carlos.santos1@vodafone.com</v>
          </cell>
          <cell r="G444" t="str">
            <v>pedro.gandola@vodafone.com</v>
          </cell>
          <cell r="H444" t="str">
            <v>andy.shacklady@vodafone.com</v>
          </cell>
          <cell r="I444" t="str">
            <v>vguk</v>
          </cell>
          <cell r="J444" t="str">
            <v>neuron</v>
          </cell>
        </row>
        <row r="445">
          <cell r="D445" t="str">
            <v>vf-grp-cpsa-pprd-cpsoi-03</v>
          </cell>
          <cell r="E445" t="str">
            <v>andrea.sapienza@vodafone.com</v>
          </cell>
          <cell r="F445" t="str">
            <v>guido.janssen@vodafone.com</v>
          </cell>
          <cell r="G445" t="str">
            <v>matteo.salomoni@vodafone.com</v>
          </cell>
          <cell r="H445" t="str">
            <v>na</v>
          </cell>
          <cell r="I445" t="str">
            <v>group-consumer-products</v>
          </cell>
          <cell r="J445" t="str">
            <v>cpsa</v>
          </cell>
        </row>
        <row r="446">
          <cell r="D446" t="str">
            <v>vf-gr-aib-prd-cmr-nps-lab</v>
          </cell>
          <cell r="E446" t="str">
            <v>ashish.vijayvargia@vodafone.com</v>
          </cell>
          <cell r="F446" t="str">
            <v>cengiz.ucbenli1@vodafone.com</v>
          </cell>
          <cell r="G446" t="str">
            <v>ashish.vijayvargia@vodafone.com</v>
          </cell>
          <cell r="H446" t="str">
            <v>andy.shacklady@vodafone.com</v>
          </cell>
          <cell r="I446" t="str">
            <v>vf-gr</v>
          </cell>
          <cell r="J446" t="str">
            <v>commercial</v>
          </cell>
        </row>
        <row r="447">
          <cell r="D447" t="str">
            <v>vf-es-aib-prd-cmr-pre-lab</v>
          </cell>
          <cell r="E447" t="str">
            <v>alejandro.fernandez1@vodafone.com</v>
          </cell>
          <cell r="F447" t="str">
            <v>mario.nolla@vodafone.com</v>
          </cell>
          <cell r="G447" t="str">
            <v>ashish.vijayvargia@vodafone.com</v>
          </cell>
          <cell r="H447" t="str">
            <v>andy.shacklady@vodafone.com</v>
          </cell>
          <cell r="I447" t="str">
            <v>vf-es</v>
          </cell>
          <cell r="J447" t="str">
            <v>commercial</v>
          </cell>
        </row>
        <row r="448">
          <cell r="D448" t="str">
            <v>vf-it-aib-prd-cmr-cin-live</v>
          </cell>
          <cell r="E448" t="str">
            <v>vincenzo.forciniti@vodafone.com</v>
          </cell>
          <cell r="F448" t="str">
            <v>daniel.rodriguez@vodafone.com</v>
          </cell>
          <cell r="G448" t="str">
            <v>ashish.vijayvargia@vodafone.com</v>
          </cell>
          <cell r="H448" t="str">
            <v>andy.shacklady@vodafone.com</v>
          </cell>
          <cell r="I448" t="str">
            <v>vf-it</v>
          </cell>
          <cell r="J448" t="str">
            <v>commercial</v>
          </cell>
        </row>
        <row r="449">
          <cell r="D449" t="str">
            <v>vf-gned-eds-live</v>
          </cell>
          <cell r="E449" t="str">
            <v>pedro.soares@vodafone.com</v>
          </cell>
          <cell r="F449" t="str">
            <v>sherif.said@vodafone.com</v>
          </cell>
          <cell r="G449" t="str">
            <v>jared.duplessis@vodafone.com</v>
          </cell>
          <cell r="H449" t="str">
            <v>nwpdataengineering@vodafone.com</v>
          </cell>
          <cell r="I449" t="str">
            <v>vf-gned</v>
          </cell>
          <cell r="J449" t="str">
            <v>nwp</v>
          </cell>
        </row>
        <row r="450">
          <cell r="D450" t="str">
            <v>vf-grp-rtm-prd-evolution</v>
          </cell>
          <cell r="E450" t="str">
            <v>lino.cabral@vodafone.com</v>
          </cell>
          <cell r="F450" t="str">
            <v>laura.moraga@vodafone.com</v>
          </cell>
          <cell r="G450" t="str">
            <v>brian.freyne2@vodafone.com</v>
          </cell>
          <cell r="H450" t="str">
            <v>dl-oss-flexfactory-operations-rtmt@vodafone.com</v>
          </cell>
          <cell r="I450" t="str">
            <v>vf-grp</v>
          </cell>
          <cell r="J450" t="str">
            <v>rtm</v>
          </cell>
        </row>
        <row r="451">
          <cell r="D451" t="str">
            <v>vf-grp-clouddmz-lab</v>
          </cell>
          <cell r="E451" t="str">
            <v>andy.shacklady@vodafone.com</v>
          </cell>
          <cell r="F451" t="str">
            <v>andy.shacklady@vodafone.com</v>
          </cell>
          <cell r="G451" t="str">
            <v>andy.shacklady@vodafone.com</v>
          </cell>
          <cell r="H451" t="str">
            <v>andy.shacklady@vodafone.com</v>
          </cell>
          <cell r="I451" t="str">
            <v>group_cloud_analytics</v>
          </cell>
          <cell r="J451" t="str">
            <v>neuron</v>
          </cell>
        </row>
        <row r="452">
          <cell r="D452" t="str">
            <v>vf-grp-atscale-zeta-dev</v>
          </cell>
          <cell r="E452" t="str">
            <v>alberto.marco1@vodafone.com</v>
          </cell>
          <cell r="F452" t="str">
            <v>robert.steffan@vodafone.com</v>
          </cell>
          <cell r="G452" t="str">
            <v>alberto.marco1@vodafone.com</v>
          </cell>
          <cell r="H452" t="str">
            <v>satish.ganesan@vodafone.com</v>
          </cell>
          <cell r="I452" t="str">
            <v>vf-grp</v>
          </cell>
          <cell r="J452" t="str">
            <v>atscale</v>
          </cell>
        </row>
        <row r="453">
          <cell r="D453" t="str">
            <v>vf-gr-aib-prd-cmr-rcm-lab</v>
          </cell>
          <cell r="E453" t="str">
            <v>evangelos.evangelou1@vodafone.com</v>
          </cell>
          <cell r="F453" t="str">
            <v>george.ampatzis@vodafone.com</v>
          </cell>
          <cell r="G453" t="str">
            <v>ashish.vijayvargia@vodafone.com</v>
          </cell>
          <cell r="H453" t="str">
            <v>andy.shacklady@vodafone.com</v>
          </cell>
          <cell r="I453" t="str">
            <v>vf-gr</v>
          </cell>
          <cell r="J453" t="str">
            <v>commercial</v>
          </cell>
        </row>
        <row r="454">
          <cell r="D454" t="str">
            <v>vf-grp-vtenv-nonlive-poc</v>
          </cell>
          <cell r="E454" t="str">
            <v>kateryna.ivashchenko@vantagetowers.com</v>
          </cell>
          <cell r="F454" t="str">
            <v>dieter.kleerbaum@vantagetowers.com</v>
          </cell>
          <cell r="G454" t="str">
            <v>kateryna.ivashchenko@vantagetowers.com</v>
          </cell>
          <cell r="H454" t="str">
            <v>walid.heggy1@vodafone.com</v>
          </cell>
          <cell r="I454" t="str">
            <v>vf-grp</v>
          </cell>
          <cell r="J454" t="str">
            <v>vtenv</v>
          </cell>
        </row>
        <row r="455">
          <cell r="D455" t="str">
            <v>vf-grp-infot-prd-vfid</v>
          </cell>
          <cell r="E455" t="str">
            <v>alexander.vanloo@vodafone.com</v>
          </cell>
          <cell r="F455" t="str">
            <v>klaus.reifenrath@vodafone.com</v>
          </cell>
          <cell r="G455" t="str">
            <v>karim.zaki@vodafone.com</v>
          </cell>
          <cell r="H455" t="str">
            <v>dl-gt.cds.service.mngt.idm@vodafone.com</v>
          </cell>
          <cell r="I455" t="str">
            <v>group-consumer-products</v>
          </cell>
          <cell r="J455" t="str">
            <v>infot</v>
          </cell>
        </row>
        <row r="456">
          <cell r="D456" t="str">
            <v>vf-gr-dynamo-alpha</v>
          </cell>
          <cell r="E456" t="str">
            <v>grigoris.lazaridis@vodafone.com</v>
          </cell>
          <cell r="F456" t="str">
            <v>antonis.nomikos@vodafone.com</v>
          </cell>
          <cell r="G456" t="str">
            <v>katerina.biazi@vodafone.com</v>
          </cell>
          <cell r="H456" t="str">
            <v>ioannis.tsakalis@vodafone.com</v>
          </cell>
          <cell r="I456" t="str">
            <v>gr</v>
          </cell>
          <cell r="J456" t="str">
            <v>dynamo</v>
          </cell>
        </row>
        <row r="457">
          <cell r="D457" t="str">
            <v>vf-hu-mc2-live</v>
          </cell>
          <cell r="E457" t="str">
            <v>iren.sakhnovskaya@vodafone.com</v>
          </cell>
          <cell r="F457" t="str">
            <v>david.oakes02@vodafone.com</v>
          </cell>
          <cell r="G457" t="str">
            <v>ashish.vijayvargia@vodafone.com</v>
          </cell>
          <cell r="H457" t="str">
            <v>mc2infinity@vodafone.com</v>
          </cell>
          <cell r="I457" t="str">
            <v>vf-hu</v>
          </cell>
          <cell r="J457" t="str">
            <v>mc2</v>
          </cell>
        </row>
        <row r="458">
          <cell r="D458" t="str">
            <v>vf-grp-ptns-prd-youtube</v>
          </cell>
          <cell r="E458" t="str">
            <v>christophe.schmauke@vodafone.com</v>
          </cell>
          <cell r="F458" t="str">
            <v>christophe.schmauke@vodafone.com</v>
          </cell>
          <cell r="G458" t="str">
            <v>peter.sipka@vodafone.com</v>
          </cell>
          <cell r="H458" t="str">
            <v>dl-gt.info.partner.support@vodafone.com</v>
          </cell>
          <cell r="I458" t="str">
            <v>group-consumer-products</v>
          </cell>
          <cell r="J458" t="str">
            <v>ptns</v>
          </cell>
        </row>
        <row r="459">
          <cell r="D459" t="str">
            <v>vf-gr-dhk-beta</v>
          </cell>
          <cell r="E459" t="str">
            <v>grigoris.lazaridis@vodafone.com</v>
          </cell>
          <cell r="F459" t="str">
            <v>antonis.nomikos@vodafone.com</v>
          </cell>
          <cell r="G459" t="str">
            <v>grigoris.lazaridis@vodafone.com</v>
          </cell>
          <cell r="H459" t="str">
            <v>dynamo.gr@vodafone.com</v>
          </cell>
          <cell r="I459" t="str">
            <v>vf_gr</v>
          </cell>
          <cell r="J459" t="str">
            <v>dhk</v>
          </cell>
        </row>
        <row r="460">
          <cell r="D460" t="str">
            <v>vf-it-aib-prd-cmr-ua2-lab</v>
          </cell>
          <cell r="E460" t="str">
            <v>ashish.vijayvargia@vodafone.com</v>
          </cell>
          <cell r="F460" t="str">
            <v>cengiz.ucbenli1@vodafone.com</v>
          </cell>
          <cell r="G460" t="str">
            <v>ashish.vijayvargia@vodafone.com</v>
          </cell>
          <cell r="H460" t="str">
            <v>andy.shacklady@vodafone.com</v>
          </cell>
          <cell r="I460" t="str">
            <v>vf-it</v>
          </cell>
          <cell r="J460" t="str">
            <v>commercial</v>
          </cell>
        </row>
        <row r="461">
          <cell r="D461" t="str">
            <v>vf-gr-datahub-beta</v>
          </cell>
          <cell r="E461" t="str">
            <v>grigoris.lazaridis@vodafone.com</v>
          </cell>
          <cell r="F461" t="str">
            <v>antonis.nomikos@vodafone.com</v>
          </cell>
          <cell r="G461" t="str">
            <v>grigoris.lazaridis@vodafone.com</v>
          </cell>
          <cell r="H461" t="str">
            <v>dynamo.gr@vodafone.com</v>
          </cell>
          <cell r="I461" t="str">
            <v>vf_gr</v>
          </cell>
          <cell r="J461" t="str">
            <v>datahub</v>
          </cell>
        </row>
        <row r="462">
          <cell r="D462" t="str">
            <v>vf-dev-eds-nonlive</v>
          </cell>
          <cell r="E462" t="str">
            <v>gregorio.jimenezmesa@vodafone.com</v>
          </cell>
          <cell r="F462" t="str">
            <v>sherif.said@vodafone.com</v>
          </cell>
          <cell r="G462" t="str">
            <v>gregorio.jimenezmesa@vodafone.com</v>
          </cell>
          <cell r="H462" t="str">
            <v>gregorio.jimenezmesa@vodafone.com</v>
          </cell>
          <cell r="I462" t="str">
            <v>vf-gned</v>
          </cell>
          <cell r="J462" t="str">
            <v>eds</v>
          </cell>
        </row>
        <row r="463">
          <cell r="D463" t="str">
            <v>vf-scmdev-ca-nonlive</v>
          </cell>
          <cell r="E463" t="str">
            <v>andrea.ranchetti2@vodafone.com</v>
          </cell>
          <cell r="F463" t="str">
            <v>andrea.ranchetti2@vodafone.com</v>
          </cell>
          <cell r="G463" t="str">
            <v>jayangshu.saha@vodafone.com</v>
          </cell>
          <cell r="H463" t="str">
            <v>andy.shacklady@vodafone.com</v>
          </cell>
          <cell r="I463" t="str">
            <v>group_cis</v>
          </cell>
          <cell r="J463" t="str">
            <v>cip</v>
          </cell>
        </row>
        <row r="464">
          <cell r="D464" t="str">
            <v>vf-mc2dev-datahub</v>
          </cell>
          <cell r="E464" t="str">
            <v>na</v>
          </cell>
          <cell r="F464" t="str">
            <v>na</v>
          </cell>
          <cell r="G464" t="str">
            <v>na</v>
          </cell>
          <cell r="H464" t="str">
            <v>na</v>
          </cell>
          <cell r="I464" t="str">
            <v>mc2dev</v>
          </cell>
          <cell r="J464" t="str">
            <v>data_ocean</v>
          </cell>
        </row>
        <row r="465">
          <cell r="D465" t="str">
            <v>vf-vge-ca-live</v>
          </cell>
          <cell r="E465" t="str">
            <v>david.fierro@vodafone.com</v>
          </cell>
          <cell r="F465" t="str">
            <v>david.gonzalezmartinez@vodafone.com</v>
          </cell>
          <cell r="G465" t="str">
            <v>david.fierro@vodafone.com</v>
          </cell>
          <cell r="H465" t="str">
            <v>david.fierro@vodafone.com</v>
          </cell>
          <cell r="I465" t="str">
            <v>vgsl</v>
          </cell>
          <cell r="J465" t="str">
            <v>neuron</v>
          </cell>
        </row>
        <row r="466">
          <cell r="D466" t="str">
            <v>vf-grp-beta-kms</v>
          </cell>
          <cell r="E466" t="str">
            <v>alberto.rubio@vodafone.com</v>
          </cell>
          <cell r="F466" t="str">
            <v>robert.steffan@vodafone.com</v>
          </cell>
          <cell r="G466" t="str">
            <v>satish.ganesan@vodafone.com</v>
          </cell>
          <cell r="H466" t="str">
            <v>satish.ganesan@vodafone.com</v>
          </cell>
          <cell r="I466" t="str">
            <v>vf-grp</v>
          </cell>
          <cell r="J466" t="str">
            <v>atscale</v>
          </cell>
        </row>
        <row r="467">
          <cell r="D467" t="str">
            <v>vf-czb-datahub</v>
          </cell>
          <cell r="E467" t="str">
            <v>andy.shacklady@vodafone.com</v>
          </cell>
          <cell r="F467" t="str">
            <v>alberto.marco1@vodafone.com</v>
          </cell>
          <cell r="G467" t="str">
            <v>mariadelpilar.santos@vodafone.com</v>
          </cell>
          <cell r="H467" t="str">
            <v>andy.shacklady@vodafone.com</v>
          </cell>
          <cell r="I467" t="str">
            <v>vf-cis</v>
          </cell>
          <cell r="J467" t="str">
            <v>datahub</v>
          </cell>
        </row>
        <row r="468">
          <cell r="D468" t="str">
            <v>vf-es-aib-common-sharedpool</v>
          </cell>
          <cell r="E468" t="str">
            <v>ashish.vijayvargia@vodafone.com</v>
          </cell>
          <cell r="F468" t="str">
            <v>daniel.ramirezcano@vodafone.com</v>
          </cell>
          <cell r="G468" t="str">
            <v>andy.shacklady@vodafone.com</v>
          </cell>
          <cell r="H468" t="str">
            <v>ashish.vijayvargia@vodafone.com</v>
          </cell>
          <cell r="I468" t="str">
            <v>vf-es</v>
          </cell>
          <cell r="J468" t="str">
            <v>aib</v>
          </cell>
        </row>
        <row r="469">
          <cell r="D469" t="str">
            <v>vf-scmuat-datahub</v>
          </cell>
          <cell r="E469" t="str">
            <v>andrea.ranchetti2@vodafone.com</v>
          </cell>
          <cell r="F469" t="str">
            <v>andrea.ranchetti2@vodafone.com</v>
          </cell>
          <cell r="G469" t="str">
            <v>andy.shacklady@vodafone.com</v>
          </cell>
          <cell r="H469" t="str">
            <v>andrea.ranchetti2@vodafone.com</v>
          </cell>
          <cell r="I469" t="str">
            <v>vgsl</v>
          </cell>
          <cell r="J469" t="str">
            <v>cip</v>
          </cell>
        </row>
        <row r="470">
          <cell r="D470" t="str">
            <v>vf-grp-datahub-beta</v>
          </cell>
          <cell r="E470" t="str">
            <v>satish.ganesan@vodafone.com</v>
          </cell>
          <cell r="F470" t="str">
            <v>robert.steffan@vodafone.com</v>
          </cell>
          <cell r="G470" t="str">
            <v>andy.shacklady@vodafone.com</v>
          </cell>
          <cell r="H470" t="str">
            <v>andy.shacklady@vodafone.com</v>
          </cell>
          <cell r="I470" t="str">
            <v>vf-grp</v>
          </cell>
          <cell r="J470" t="str">
            <v>datahub</v>
          </cell>
        </row>
        <row r="471">
          <cell r="D471" t="str">
            <v>vf-de-aib-prd-nwp-noa-nl</v>
          </cell>
          <cell r="E471" t="str">
            <v>robert.heine2@vodafone.com</v>
          </cell>
          <cell r="F471" t="str">
            <v>klaudius.koschella@vodafone.com</v>
          </cell>
          <cell r="G471" t="str">
            <v>ashish.vijayvargia@vodafone.com</v>
          </cell>
          <cell r="H471" t="str">
            <v>andy.shacklady@vodafone.com</v>
          </cell>
          <cell r="I471" t="str">
            <v>vf-de</v>
          </cell>
          <cell r="J471" t="str">
            <v>networkplanning</v>
          </cell>
        </row>
        <row r="472">
          <cell r="D472" t="str">
            <v>vf-eng-dhk-4d21</v>
          </cell>
          <cell r="E472" t="str">
            <v>stuart.seabury@vodafone.com</v>
          </cell>
          <cell r="F472" t="str">
            <v>stuart.seabury@vodafone.com</v>
          </cell>
          <cell r="G472" t="str">
            <v>andy.shacklady@vodafone.com</v>
          </cell>
          <cell r="H472" t="str">
            <v>manuel.roblesmartin@vodafone.com</v>
          </cell>
          <cell r="I472" t="str">
            <v>group_cloud_analytics</v>
          </cell>
          <cell r="J472" t="str">
            <v>data_ocean</v>
          </cell>
        </row>
        <row r="473">
          <cell r="D473" t="str">
            <v>vf-grp-ca-nonlive</v>
          </cell>
          <cell r="E473" t="str">
            <v>andy.shacklady@vodafone.com</v>
          </cell>
          <cell r="F473" t="str">
            <v>andy.shacklady@vodafone.com</v>
          </cell>
          <cell r="G473" t="str">
            <v>andy.shacklady@vodafone.com</v>
          </cell>
          <cell r="H473" t="str">
            <v>andy.shacklady@vodafone.com</v>
          </cell>
          <cell r="I473" t="str">
            <v>group_cloud_analytics</v>
          </cell>
          <cell r="J473" t="str">
            <v>neuron</v>
          </cell>
        </row>
        <row r="474">
          <cell r="D474" t="str">
            <v>vf-cis-hr-tst-live</v>
          </cell>
          <cell r="E474" t="str">
            <v>iren.sakhnovskaya@vodafone.com</v>
          </cell>
          <cell r="F474" t="str">
            <v>marc.starfield@vodafone.com</v>
          </cell>
          <cell r="G474" t="str">
            <v>iren.sakhnovskaya@vodafone.com</v>
          </cell>
          <cell r="H474" t="str">
            <v>mc2infinity@vodafone.com</v>
          </cell>
          <cell r="I474" t="str">
            <v>vf-cis</v>
          </cell>
          <cell r="J474" t="str">
            <v>hr</v>
          </cell>
        </row>
        <row r="475">
          <cell r="D475" t="str">
            <v>vf-scmuat-ca-openlab</v>
          </cell>
          <cell r="E475" t="str">
            <v>andrea.ranchetti2@vodafone.com</v>
          </cell>
          <cell r="F475" t="str">
            <v>andrea.ranchetti2@vodafone.com</v>
          </cell>
          <cell r="G475" t="str">
            <v>andrea.ranchetti2@vodafone.com</v>
          </cell>
          <cell r="H475" t="str">
            <v>andrea.ranchetti2@vodafone.com</v>
          </cell>
          <cell r="I475" t="str">
            <v>group_cis</v>
          </cell>
          <cell r="J475" t="str">
            <v>cip</v>
          </cell>
        </row>
        <row r="476">
          <cell r="D476" t="str">
            <v>vf-it-ca-lab</v>
          </cell>
          <cell r="E476" t="str">
            <v>vincenzo.forciniti@vodafone.com</v>
          </cell>
          <cell r="F476" t="str">
            <v>daniel.rodriguez@vodafone.com</v>
          </cell>
          <cell r="G476" t="str">
            <v>vincenzo.forciniti@vodafone.com</v>
          </cell>
          <cell r="H476" t="str">
            <v>internalbigdatatech@vodafone.com</v>
          </cell>
          <cell r="I476" t="str">
            <v>vf-it</v>
          </cell>
          <cell r="J476" t="str">
            <v>ca</v>
          </cell>
        </row>
        <row r="477">
          <cell r="D477" t="str">
            <v>vf-de-aib-prd-cmr-ppm-live</v>
          </cell>
          <cell r="E477" t="str">
            <v>frank.meisgen02@vodafone.com</v>
          </cell>
          <cell r="F477" t="str">
            <v>ralf.jaeger@vodafone.com</v>
          </cell>
          <cell r="G477" t="str">
            <v>ashish.vijayvargia@vodafone.com</v>
          </cell>
          <cell r="H477" t="str">
            <v>dl-bigdatagermanyengineeringintern@vodafone.com</v>
          </cell>
          <cell r="I477" t="str">
            <v>vf-de</v>
          </cell>
          <cell r="J477" t="str">
            <v>aib</v>
          </cell>
        </row>
        <row r="478">
          <cell r="D478" t="str">
            <v>vf-it-quality-nonlive-np</v>
          </cell>
          <cell r="E478" t="str">
            <v>mauro.proietti@vodafone.com</v>
          </cell>
          <cell r="F478" t="str">
            <v>massimiliano.ceresa@vodafone.com</v>
          </cell>
          <cell r="G478" t="str">
            <v>mauro.proietti@vodafone.com</v>
          </cell>
          <cell r="H478" t="str">
            <v>mauro.proietti@vodafone.com</v>
          </cell>
          <cell r="I478" t="str">
            <v>vf-it</v>
          </cell>
          <cell r="J478" t="str">
            <v>quality</v>
          </cell>
        </row>
        <row r="479">
          <cell r="D479" t="str">
            <v>vf-grp-cpsa-prd-cpsoi-01</v>
          </cell>
          <cell r="E479" t="str">
            <v>andrea.sapienza@vodafone.com</v>
          </cell>
          <cell r="F479" t="str">
            <v>guido.janssen@vodafone.com</v>
          </cell>
          <cell r="G479" t="str">
            <v>matteo.salomoni@vodafone.com</v>
          </cell>
          <cell r="H479" t="str">
            <v>dl-gtcpsdataanalyticssupport@vodafone.com</v>
          </cell>
          <cell r="I479" t="str">
            <v>group-consumer-products</v>
          </cell>
          <cell r="J479" t="str">
            <v>cpsa</v>
          </cell>
        </row>
        <row r="480">
          <cell r="D480" t="str">
            <v>vf-al-aib-prd-cmr-prs-buildlv</v>
          </cell>
          <cell r="E480" t="str">
            <v>eralda.caushi2@vodafone.com</v>
          </cell>
          <cell r="F480" t="str">
            <v>mustafa.gidaja@vodafone.com</v>
          </cell>
          <cell r="G480" t="str">
            <v>ashish.vijayvargia@vodafone.com</v>
          </cell>
          <cell r="H480" t="str">
            <v>andy.shacklady@vodafone.com</v>
          </cell>
          <cell r="I480" t="str">
            <v>vf-al</v>
          </cell>
          <cell r="J480" t="str">
            <v>commercial</v>
          </cell>
        </row>
        <row r="481">
          <cell r="D481" t="str">
            <v>vf-mt-dhk</v>
          </cell>
          <cell r="E481" t="str">
            <v>na</v>
          </cell>
          <cell r="F481" t="str">
            <v>na</v>
          </cell>
          <cell r="G481" t="str">
            <v>na</v>
          </cell>
          <cell r="H481" t="str">
            <v>na</v>
          </cell>
          <cell r="I481" t="str">
            <v>vgsl</v>
          </cell>
          <cell r="J481" t="str">
            <v>data_ocean</v>
          </cell>
        </row>
        <row r="482">
          <cell r="D482" t="str">
            <v>vf-cz-aib-prd-cmr-nps-live</v>
          </cell>
          <cell r="E482" t="str">
            <v>ashish.vijayvargia@vodafone.com</v>
          </cell>
          <cell r="F482" t="str">
            <v>cengiz.ucbenli1@vodafone.com</v>
          </cell>
          <cell r="G482" t="str">
            <v>ashish.vijayvargia@vodafone.com</v>
          </cell>
          <cell r="H482" t="str">
            <v>andy.shacklady@vodafone.com</v>
          </cell>
          <cell r="I482" t="str">
            <v>vf-cz</v>
          </cell>
          <cell r="J482" t="str">
            <v>commercial</v>
          </cell>
        </row>
        <row r="483">
          <cell r="D483" t="str">
            <v>vf-cis-dyn-tst-anthos-01</v>
          </cell>
          <cell r="E483" t="str">
            <v>mariadelpilar.santos@vodafone.com</v>
          </cell>
          <cell r="F483" t="str">
            <v>andy.shacklady@vodafone.com</v>
          </cell>
          <cell r="G483" t="str">
            <v>manuel.fernandez1@vodafone.com</v>
          </cell>
          <cell r="H483" t="str">
            <v>mariadelpilar.santos@vodafone.com</v>
          </cell>
          <cell r="I483" t="str">
            <v>vf-cis</v>
          </cell>
          <cell r="J483" t="str">
            <v>dyn</v>
          </cell>
        </row>
        <row r="484">
          <cell r="D484" t="str">
            <v>vf-pt-ngbi-dev-gen-03</v>
          </cell>
          <cell r="E484" t="str">
            <v>paulo.martins@vodafone.com</v>
          </cell>
          <cell r="F484" t="str">
            <v>nuno.antunes@vodafone.com</v>
          </cell>
          <cell r="G484" t="str">
            <v>isabel.trigo@vodafone.com</v>
          </cell>
          <cell r="H484" t="str">
            <v>gdcpubliccloudmgmt@vodafone.com</v>
          </cell>
          <cell r="I484" t="str">
            <v>vf-pt</v>
          </cell>
          <cell r="J484" t="str">
            <v>ngbi</v>
          </cell>
        </row>
        <row r="485">
          <cell r="D485" t="str">
            <v>vf-gr-ca-nonlive</v>
          </cell>
          <cell r="E485" t="str">
            <v>evangelos.evangelou1@vodafone.com</v>
          </cell>
          <cell r="F485" t="str">
            <v>evangelos.evangelou1@vodafone.com</v>
          </cell>
          <cell r="G485" t="str">
            <v>evangelos.evangelou1@vodafone.com</v>
          </cell>
          <cell r="H485" t="str">
            <v>evangelos.evangelou1@vodafone.com</v>
          </cell>
          <cell r="I485" t="str">
            <v>vf-gr</v>
          </cell>
          <cell r="J485" t="str">
            <v>neuron</v>
          </cell>
        </row>
        <row r="486">
          <cell r="D486" t="str">
            <v>vf-uk-mc2-nonlive</v>
          </cell>
          <cell r="E486" t="str">
            <v>iren.sakhnovskaya@vodafone.com</v>
          </cell>
          <cell r="F486" t="str">
            <v>robert.steffan@vodafone.com</v>
          </cell>
          <cell r="G486" t="str">
            <v>ashish.vijayvargia@vodafone.com</v>
          </cell>
          <cell r="H486" t="str">
            <v>connor.wilkes@vodafone.com</v>
          </cell>
          <cell r="I486" t="str">
            <v>group-finance</v>
          </cell>
          <cell r="J486" t="str">
            <v>mc2</v>
          </cell>
        </row>
        <row r="487">
          <cell r="D487" t="str">
            <v>vf-uk-aib-prd-mc2-ngf-buildlv</v>
          </cell>
          <cell r="E487" t="str">
            <v>iren.sakhnovskaya@vodafone.com</v>
          </cell>
          <cell r="F487" t="str">
            <v>sean.francis1@vodafone.com</v>
          </cell>
          <cell r="G487" t="str">
            <v>ashish.vijayvargia@vodafone.com</v>
          </cell>
          <cell r="H487" t="str">
            <v>andy.shacklady@vodafone.com</v>
          </cell>
          <cell r="I487" t="str">
            <v>vf-uk</v>
          </cell>
          <cell r="J487" t="str">
            <v>mc2</v>
          </cell>
        </row>
        <row r="488">
          <cell r="D488" t="str">
            <v>vf-pt-mc2-nonlive</v>
          </cell>
          <cell r="E488" t="str">
            <v>iren.sakhnovskaya@vodafone.com</v>
          </cell>
          <cell r="F488" t="str">
            <v>david.oakes02@vodafone.com</v>
          </cell>
          <cell r="G488" t="str">
            <v>iren.sakhnovskaya@vodafone.com</v>
          </cell>
          <cell r="H488" t="str">
            <v>mc2infinity@vodafone.com</v>
          </cell>
          <cell r="I488" t="str">
            <v>vf-pt</v>
          </cell>
          <cell r="J488" t="str">
            <v>mc2</v>
          </cell>
        </row>
        <row r="489">
          <cell r="D489" t="str">
            <v>vf-grp-neds-alpha-trusted</v>
          </cell>
          <cell r="E489" t="str">
            <v>marwa.soliman@vodafone.com</v>
          </cell>
          <cell r="F489" t="str">
            <v>ashish.vijayvargia@vodafone.com</v>
          </cell>
          <cell r="G489" t="str">
            <v>sobhan.afroosheh@vodafone.com</v>
          </cell>
          <cell r="H489" t="str">
            <v>dlneds@vodafone.com</v>
          </cell>
          <cell r="I489" t="str">
            <v>vf-grp</v>
          </cell>
          <cell r="J489" t="str">
            <v>neds</v>
          </cell>
        </row>
        <row r="490">
          <cell r="D490" t="str">
            <v>vf-cip-siwo-dev-live</v>
          </cell>
          <cell r="E490" t="str">
            <v>andrea.ranchetti2@vodafone.com</v>
          </cell>
          <cell r="F490" t="str">
            <v>andrea.ranchetti2@vodafone.com</v>
          </cell>
          <cell r="G490" t="str">
            <v>andrea.ranchetti2@vodafone.com</v>
          </cell>
          <cell r="H490" t="str">
            <v>andrea.ranchetti2@vodafone.com</v>
          </cell>
          <cell r="I490" t="str">
            <v>group_cloud_analytics</v>
          </cell>
          <cell r="J490" t="str">
            <v>cip</v>
          </cell>
        </row>
        <row r="491">
          <cell r="D491" t="str">
            <v>vf-csg-dhk</v>
          </cell>
          <cell r="E491" t="str">
            <v>marwa.soliman@vodafone.com</v>
          </cell>
          <cell r="F491" t="str">
            <v>cornelia.schaurecker@vodafone.com</v>
          </cell>
          <cell r="G491" t="str">
            <v>ashish.vijayvargia@vodafone.com</v>
          </cell>
          <cell r="H491" t="str">
            <v>sai.raghavan@vodafone.com</v>
          </cell>
          <cell r="I491" t="str">
            <v>vgsl</v>
          </cell>
          <cell r="J491" t="str">
            <v>data_ocean</v>
          </cell>
        </row>
        <row r="492">
          <cell r="D492" t="str">
            <v>vf-mz-ca-lab</v>
          </cell>
          <cell r="E492" t="str">
            <v>marwa.soliman@vodafone.com</v>
          </cell>
          <cell r="F492" t="str">
            <v>cornelia.schaurecker@vodafone.com</v>
          </cell>
          <cell r="G492" t="str">
            <v>ashish.vijayvargia@vodafone.com</v>
          </cell>
          <cell r="H492" t="str">
            <v>sai.raghavan@vodafone.com</v>
          </cell>
          <cell r="I492" t="str">
            <v>vf-mz</v>
          </cell>
          <cell r="J492" t="str">
            <v>neuron</v>
          </cell>
        </row>
        <row r="493">
          <cell r="D493" t="str">
            <v>vf-wfmdev-datahub</v>
          </cell>
          <cell r="E493" t="str">
            <v>na</v>
          </cell>
          <cell r="F493" t="str">
            <v>na</v>
          </cell>
          <cell r="G493" t="str">
            <v>na</v>
          </cell>
          <cell r="H493" t="str">
            <v>na</v>
          </cell>
          <cell r="I493" t="str">
            <v>vf-uk</v>
          </cell>
          <cell r="J493" t="str">
            <v>data_ocean</v>
          </cell>
        </row>
        <row r="494">
          <cell r="D494" t="str">
            <v>vf-it-aib-prd-cmr-mom-live</v>
          </cell>
          <cell r="E494" t="str">
            <v>vincenzo.forciniti@vodafone.com</v>
          </cell>
          <cell r="F494" t="str">
            <v>daniel.rodriguez@vodafone.com</v>
          </cell>
          <cell r="G494" t="str">
            <v>giuseppe.mannara@vodafone.com</v>
          </cell>
          <cell r="H494" t="str">
            <v>internalbigdatatech@vodafone.com</v>
          </cell>
          <cell r="I494" t="str">
            <v>vf-it</v>
          </cell>
          <cell r="J494" t="str">
            <v>commercial</v>
          </cell>
        </row>
        <row r="495">
          <cell r="D495" t="str">
            <v>vf-wfmdev-ca-live</v>
          </cell>
          <cell r="E495" t="str">
            <v>iren.sakhnovskaya@vodafone.com</v>
          </cell>
          <cell r="F495" t="str">
            <v>ricard.roviramarti@vodafone.com</v>
          </cell>
          <cell r="G495" t="str">
            <v>rajamanickam.rajagounder1@vodafone.com</v>
          </cell>
          <cell r="H495" t="str">
            <v>marwa.soliman@vodafone.com</v>
          </cell>
          <cell r="I495" t="str">
            <v>vf-uk</v>
          </cell>
          <cell r="J495" t="str">
            <v>neuron</v>
          </cell>
        </row>
        <row r="496">
          <cell r="D496" t="str">
            <v>vf-grp-nhspoc-tst-npfs</v>
          </cell>
          <cell r="E496" t="str">
            <v>philip.doherty@vodafone.com</v>
          </cell>
          <cell r="F496" t="str">
            <v>franklin.miller@vodafone.com</v>
          </cell>
          <cell r="G496" t="str">
            <v>philip.doherty@vodafone.com</v>
          </cell>
          <cell r="H496" t="str">
            <v>philip.doherty@vodafone.com</v>
          </cell>
          <cell r="I496" t="str">
            <v>vge</v>
          </cell>
          <cell r="J496" t="str">
            <v>nhspoc</v>
          </cell>
        </row>
        <row r="497">
          <cell r="D497" t="str">
            <v>vf-grp-cyber-mgt-tools</v>
          </cell>
          <cell r="E497" t="str">
            <v>simon.miles3@vodafone.com</v>
          </cell>
          <cell r="F497" t="str">
            <v>fan.lo@vodafone.com</v>
          </cell>
          <cell r="G497" t="str">
            <v>fan.lo@vodafone.com</v>
          </cell>
          <cell r="H497" t="str">
            <v>cpvsecateam@vodafone.onmicrosoft.com</v>
          </cell>
          <cell r="I497" t="str">
            <v>vf-grp</v>
          </cell>
          <cell r="J497" t="str">
            <v>cyber</v>
          </cell>
        </row>
        <row r="498">
          <cell r="D498" t="str">
            <v>vf-grp-aib-dev-mirror</v>
          </cell>
          <cell r="E498" t="str">
            <v>ashish.vijayvargia@vodafone.com</v>
          </cell>
          <cell r="F498" t="str">
            <v>andy.shacklady@vodafone.com</v>
          </cell>
          <cell r="G498" t="str">
            <v>ashish.vijayvargia@vodafone.com</v>
          </cell>
          <cell r="H498" t="str">
            <v>andy.shacklady@vodafone.com</v>
          </cell>
          <cell r="I498" t="str">
            <v>vf-grp</v>
          </cell>
          <cell r="J498" t="str">
            <v>aib</v>
          </cell>
        </row>
        <row r="499">
          <cell r="D499" t="str">
            <v>vf-ro-datahub</v>
          </cell>
          <cell r="E499" t="str">
            <v>iulian.sarghe@vodafone.com</v>
          </cell>
          <cell r="F499" t="str">
            <v>andrei.chirilus1@vodafone.com</v>
          </cell>
          <cell r="G499" t="str">
            <v>iulian.sarghe@vodafone.com</v>
          </cell>
          <cell r="H499" t="str">
            <v>andrei.chirilus1@vodafone.com</v>
          </cell>
          <cell r="I499" t="str">
            <v>vf-ro</v>
          </cell>
          <cell r="J499" t="str">
            <v>data_ocean</v>
          </cell>
        </row>
        <row r="500">
          <cell r="D500" t="str">
            <v>vf-uk-ngbi-tst-gen-01</v>
          </cell>
          <cell r="E500" t="str">
            <v>andy.shacklady@vodafone.com</v>
          </cell>
          <cell r="F500" t="str">
            <v>francesco.zenaro@vodafone.com</v>
          </cell>
          <cell r="G500" t="str">
            <v>andy.shacklady@vodafone.com</v>
          </cell>
          <cell r="H500" t="str">
            <v>andy.shacklady@vodafone.com</v>
          </cell>
          <cell r="I500" t="str">
            <v>vf-uk</v>
          </cell>
          <cell r="J500" t="str">
            <v>ngbi</v>
          </cell>
        </row>
        <row r="501">
          <cell r="D501" t="str">
            <v>vf-uk-ncms-dev</v>
          </cell>
          <cell r="E501" t="str">
            <v>charlotte.connolly@vodafone.com</v>
          </cell>
          <cell r="F501" t="str">
            <v>charlotte.connolly@vodafone.com</v>
          </cell>
          <cell r="G501" t="str">
            <v>charlotte.connolly@vodafone.com</v>
          </cell>
          <cell r="H501" t="str">
            <v>kyle.henchie@vodafone.com</v>
          </cell>
          <cell r="I501" t="str">
            <v>vf_uk</v>
          </cell>
          <cell r="J501" t="str">
            <v>ncms</v>
          </cell>
        </row>
        <row r="502">
          <cell r="D502" t="str">
            <v>vf-cz-aib-prd-cmr-nps-buildlv</v>
          </cell>
          <cell r="E502" t="str">
            <v>ashish.vijayvargia@vodafone.com</v>
          </cell>
          <cell r="F502" t="str">
            <v>cengiz.ucbenli1@vodafone.com</v>
          </cell>
          <cell r="G502" t="str">
            <v>ashish.vijayvargia@vodafone.com</v>
          </cell>
          <cell r="H502" t="str">
            <v>andy.shacklady@vodafone.com</v>
          </cell>
          <cell r="I502" t="str">
            <v>vf-cz</v>
          </cell>
          <cell r="J502" t="str">
            <v>commercial</v>
          </cell>
        </row>
        <row r="503">
          <cell r="D503" t="str">
            <v>vf-grp-aib-prd-mc2-ie-live</v>
          </cell>
          <cell r="E503" t="str">
            <v>fatih.subasi@vodafone.com</v>
          </cell>
          <cell r="F503" t="str">
            <v>robert.steffan@vodafone.com</v>
          </cell>
          <cell r="G503" t="str">
            <v>ashish.vijayvargia@vodafone.com</v>
          </cell>
          <cell r="H503" t="str">
            <v>andy.shacklady@vodafone.com</v>
          </cell>
          <cell r="I503" t="str">
            <v>vf-grp</v>
          </cell>
          <cell r="J503" t="str">
            <v>mc2</v>
          </cell>
        </row>
        <row r="504">
          <cell r="D504" t="str">
            <v>vf-nrn-ca-live</v>
          </cell>
          <cell r="E504" t="str">
            <v>andy.shacklady@vodafone.com</v>
          </cell>
          <cell r="F504" t="str">
            <v>andy.shacklady@vodafone.com</v>
          </cell>
          <cell r="G504" t="str">
            <v>andy.shacklady@vodafone.com</v>
          </cell>
          <cell r="H504" t="str">
            <v>andy.shacklady@vodafone.com</v>
          </cell>
          <cell r="I504" t="str">
            <v>group_cloud_analytics</v>
          </cell>
          <cell r="J504" t="str">
            <v>neuron</v>
          </cell>
        </row>
        <row r="505">
          <cell r="D505" t="str">
            <v>vf-grp-aib-tst-vertx-imgs</v>
          </cell>
          <cell r="E505" t="str">
            <v>ashish.vijayvargia@vodafone.com</v>
          </cell>
          <cell r="F505" t="str">
            <v>andy.shacklady@vodafone.com</v>
          </cell>
          <cell r="G505" t="str">
            <v>ashish.vijayvargia@vodafone.com</v>
          </cell>
          <cell r="H505" t="str">
            <v>andy.shacklady@vodafone.com</v>
          </cell>
          <cell r="I505" t="str">
            <v>vf-grp</v>
          </cell>
          <cell r="J505" t="str">
            <v>aib</v>
          </cell>
        </row>
        <row r="506">
          <cell r="D506" t="str">
            <v>vf-grp-aib-prd-mc2-swp-buildnl</v>
          </cell>
          <cell r="E506" t="str">
            <v>fatih.subasi@vodafone.com</v>
          </cell>
          <cell r="F506" t="str">
            <v>robert.steffan@vodafone.com</v>
          </cell>
          <cell r="G506" t="str">
            <v>ashish.vijayvargia@vodafone.com</v>
          </cell>
          <cell r="H506" t="str">
            <v>andy.shacklady@vodafone.com</v>
          </cell>
          <cell r="I506" t="str">
            <v>vf-grp</v>
          </cell>
          <cell r="J506" t="str">
            <v>mc2</v>
          </cell>
        </row>
        <row r="507">
          <cell r="D507" t="str">
            <v>vf-grp-aib-prd-cmr-ad1-lab</v>
          </cell>
          <cell r="E507" t="str">
            <v>sebastian.mathalikunnel@vodafone.com</v>
          </cell>
          <cell r="F507" t="str">
            <v>cengiz.ucbenli1@vodafone.com</v>
          </cell>
          <cell r="G507" t="str">
            <v>ashish.vijayvargia@vodafone.com</v>
          </cell>
          <cell r="H507" t="str">
            <v>andy.shacklady@vodafone.com</v>
          </cell>
          <cell r="I507" t="str">
            <v>vf-grp</v>
          </cell>
          <cell r="J507" t="str">
            <v>commercial</v>
          </cell>
        </row>
        <row r="508">
          <cell r="D508" t="str">
            <v>vf-it-vfa-nonlive</v>
          </cell>
          <cell r="E508" t="str">
            <v>vincenzo.forciniti@vodafone.com</v>
          </cell>
          <cell r="F508" t="str">
            <v>alessandro.saccoia@vodafone.com</v>
          </cell>
          <cell r="G508" t="str">
            <v>vincenzo.forciniti@vodafone.com</v>
          </cell>
          <cell r="H508" t="str">
            <v>internalbigdatatech@vodafone.com</v>
          </cell>
          <cell r="I508" t="str">
            <v>vf-it</v>
          </cell>
          <cell r="J508" t="str">
            <v>neuron</v>
          </cell>
        </row>
        <row r="509">
          <cell r="D509" t="str">
            <v>vf-gr-nwp-nonlive</v>
          </cell>
          <cell r="E509" t="str">
            <v>pedro.soares@vodafone.com</v>
          </cell>
          <cell r="F509" t="str">
            <v>sherif.said@vodafone.com</v>
          </cell>
          <cell r="G509" t="str">
            <v>jared.duplessis@vodafone.com</v>
          </cell>
          <cell r="H509" t="str">
            <v>nwpdataengineering@vodafone.com</v>
          </cell>
          <cell r="I509" t="str">
            <v>vf-gr</v>
          </cell>
          <cell r="J509" t="str">
            <v>nwp</v>
          </cell>
        </row>
        <row r="510">
          <cell r="D510" t="str">
            <v>vf-grp-dts-mgt-ml-01</v>
          </cell>
          <cell r="E510" t="str">
            <v>padraic.muldoon1@vodafone.com</v>
          </cell>
          <cell r="F510" t="str">
            <v>laura.moraga@vodafone.com</v>
          </cell>
          <cell r="G510" t="str">
            <v>padraic.muldoon1@vodafone.com</v>
          </cell>
          <cell r="H510" t="str">
            <v>padraic.muldoon1@vodafone.com</v>
          </cell>
          <cell r="I510" t="str">
            <v>vf-grp</v>
          </cell>
          <cell r="J510" t="str">
            <v>dts</v>
          </cell>
        </row>
        <row r="511">
          <cell r="D511" t="str">
            <v>vf-grp-aib-prd-cmr-cdp-buildlv</v>
          </cell>
          <cell r="E511" t="str">
            <v>sebastian.mathalikunnel@vodafone.com</v>
          </cell>
          <cell r="F511" t="str">
            <v>cengiz.ucbenli1@vodafone.com</v>
          </cell>
          <cell r="G511" t="str">
            <v>ashish.vijayvargia@vodafone.com</v>
          </cell>
          <cell r="H511" t="str">
            <v>andy.shacklady@vodafone.com</v>
          </cell>
          <cell r="I511" t="str">
            <v>vf-grp</v>
          </cell>
          <cell r="J511" t="str">
            <v>commercial</v>
          </cell>
        </row>
        <row r="512">
          <cell r="D512" t="str">
            <v>vf-grp-aib-dev-cmr-tst-lab</v>
          </cell>
          <cell r="E512" t="str">
            <v>ashish.vijayvargia@vodafone.com</v>
          </cell>
          <cell r="F512" t="str">
            <v>ashish.vijayvargia@vodafone.com</v>
          </cell>
          <cell r="G512" t="str">
            <v>islam.mourad@vodafone.com</v>
          </cell>
          <cell r="H512" t="str">
            <v>islam.mourad@vodafone.com</v>
          </cell>
          <cell r="I512" t="str">
            <v>vf-grp</v>
          </cell>
          <cell r="J512" t="str">
            <v>cmr</v>
          </cell>
        </row>
        <row r="513">
          <cell r="D513" t="str">
            <v>vf-grp-aib-prd-gr-sharedpool</v>
          </cell>
          <cell r="E513" t="str">
            <v>ashish.vijayvargia@vodafone.com</v>
          </cell>
          <cell r="F513" t="str">
            <v>cengiz.ucbenli1@vodafone.com</v>
          </cell>
          <cell r="G513" t="str">
            <v>ashish.vijayvargia@vodafone.com</v>
          </cell>
          <cell r="H513" t="str">
            <v>andy.shacklady@vodafone.com</v>
          </cell>
          <cell r="I513" t="str">
            <v>vf-grp</v>
          </cell>
          <cell r="J513" t="str">
            <v>aib</v>
          </cell>
        </row>
        <row r="514">
          <cell r="D514" t="str">
            <v>vf-devde-d2d-lab</v>
          </cell>
          <cell r="E514" t="str">
            <v>frank.meisgen02@vodafone.com</v>
          </cell>
          <cell r="F514" t="str">
            <v>uwe.bombosch@vodafone.com</v>
          </cell>
          <cell r="G514" t="str">
            <v>marcus.reuter@vodafone.com</v>
          </cell>
          <cell r="H514" t="str">
            <v>dl-bigdatagermanyengineeringintern@vodafone.com</v>
          </cell>
          <cell r="I514" t="str">
            <v>vf-de</v>
          </cell>
          <cell r="J514" t="str">
            <v>neuron</v>
          </cell>
        </row>
        <row r="515">
          <cell r="D515" t="str">
            <v>vf-grp-aib-prd-afm-snt-nl</v>
          </cell>
          <cell r="E515" t="str">
            <v>alejandro.fernandez1@vodafone.com</v>
          </cell>
          <cell r="F515" t="str">
            <v>mario.nolla@vodafone.com</v>
          </cell>
          <cell r="G515" t="str">
            <v>ashish.vijayvargia@vodafone.com</v>
          </cell>
          <cell r="H515" t="str">
            <v>alejandro.fernandez1@vodafone.com</v>
          </cell>
          <cell r="I515" t="str">
            <v>vf-grp</v>
          </cell>
          <cell r="J515" t="str">
            <v>aib</v>
          </cell>
        </row>
        <row r="516">
          <cell r="D516" t="str">
            <v>vf-es-aib-prd-cmr-qos-lab</v>
          </cell>
          <cell r="E516" t="str">
            <v>alejandro.fernandez1@vodafone.com</v>
          </cell>
          <cell r="F516" t="str">
            <v>mario.nolla@vodafone.com</v>
          </cell>
          <cell r="G516" t="str">
            <v>ashish.vijayvargia@vodafone.com</v>
          </cell>
          <cell r="H516" t="str">
            <v>andy.shacklady@vodafone.com</v>
          </cell>
          <cell r="I516" t="str">
            <v>vf-es</v>
          </cell>
          <cell r="J516" t="str">
            <v>commercial</v>
          </cell>
        </row>
        <row r="517">
          <cell r="D517" t="str">
            <v>vf-it-cops-nonlive</v>
          </cell>
          <cell r="E517" t="str">
            <v>alain.pascal@vodafone.com</v>
          </cell>
          <cell r="F517" t="str">
            <v>gabriele.borro@vodafone.com</v>
          </cell>
          <cell r="G517" t="str">
            <v>vincenzo.forciniti@vodafone.com</v>
          </cell>
          <cell r="H517" t="str">
            <v>internalbigdatatech@vodafone.com</v>
          </cell>
          <cell r="I517" t="str">
            <v>vf-it</v>
          </cell>
          <cell r="J517" t="str">
            <v>neuron</v>
          </cell>
        </row>
        <row r="518">
          <cell r="D518" t="str">
            <v>vf-al-aib-prd-cmr-nps-buildnl</v>
          </cell>
          <cell r="E518" t="str">
            <v>ashish.vijayvargia@vodafone.com</v>
          </cell>
          <cell r="F518" t="str">
            <v>cengiz.ucbenli1@vodafone.com</v>
          </cell>
          <cell r="G518" t="str">
            <v>ashish.vijayvargia@vodafone.com</v>
          </cell>
          <cell r="H518" t="str">
            <v>andy.shacklady@vodafone.com</v>
          </cell>
          <cell r="I518" t="str">
            <v>vf-al</v>
          </cell>
          <cell r="J518" t="str">
            <v>commercial</v>
          </cell>
        </row>
        <row r="519">
          <cell r="D519" t="str">
            <v>vf-ie-nwp-live</v>
          </cell>
          <cell r="E519" t="str">
            <v>pedro.soares@vodafone.com</v>
          </cell>
          <cell r="F519" t="str">
            <v>robert.kennedy1@vodafone.com</v>
          </cell>
          <cell r="G519" t="str">
            <v>jared.duplessis@vodafone.com</v>
          </cell>
          <cell r="H519" t="str">
            <v>nwpdataengineering@vodafone.com</v>
          </cell>
          <cell r="I519" t="str">
            <v>vf-ie</v>
          </cell>
          <cell r="J519" t="str">
            <v>nwp</v>
          </cell>
        </row>
        <row r="520">
          <cell r="D520" t="str">
            <v>vf-grp-cpsa-prd-cpsoi-09</v>
          </cell>
          <cell r="E520" t="str">
            <v>andrea.sapienza@vodafone.com</v>
          </cell>
          <cell r="F520" t="str">
            <v>guido.janssen@vodafone.com</v>
          </cell>
          <cell r="G520" t="str">
            <v>matteo.salomoni@vodafone.com</v>
          </cell>
          <cell r="H520" t="str">
            <v>dl-gtcpsdataanalyticssupport@vodafone.com</v>
          </cell>
          <cell r="I520" t="str">
            <v>group-consumer-products</v>
          </cell>
          <cell r="J520" t="str">
            <v>cpsa</v>
          </cell>
        </row>
        <row r="521">
          <cell r="D521" t="str">
            <v>vf-lm4-ca-live</v>
          </cell>
          <cell r="E521" t="str">
            <v>stuart.seabury@vodafone.com</v>
          </cell>
          <cell r="F521" t="str">
            <v>stuart.seabury@vodafone.com</v>
          </cell>
          <cell r="G521" t="str">
            <v>stephen.chamberlain@vodafone.com</v>
          </cell>
          <cell r="H521" t="str">
            <v>stephen.chamberlain@vodafone.com</v>
          </cell>
          <cell r="I521" t="str">
            <v>group_cloud_analytics</v>
          </cell>
          <cell r="J521" t="str">
            <v>neuron</v>
          </cell>
        </row>
        <row r="522">
          <cell r="D522" t="str">
            <v>vf-grp-aib-prd-afm-one-buildv</v>
          </cell>
          <cell r="E522" t="str">
            <v>alejandro.fernandez1@vodafone.com</v>
          </cell>
          <cell r="F522" t="str">
            <v>mario.nolla@vodafone.com</v>
          </cell>
          <cell r="G522" t="str">
            <v>ashish.vijayvargia@vodafone.com</v>
          </cell>
          <cell r="H522" t="str">
            <v>alejandro.fernandez1@vodafone.com</v>
          </cell>
          <cell r="I522" t="str">
            <v>vf-grp</v>
          </cell>
          <cell r="J522" t="str">
            <v>aib</v>
          </cell>
        </row>
        <row r="523">
          <cell r="D523" t="str">
            <v>vf-grp-aib-prd-afm-snt-buildlv</v>
          </cell>
          <cell r="E523" t="str">
            <v>alejandro.fernandez1@vodafone.com</v>
          </cell>
          <cell r="F523" t="str">
            <v>mario.nolla@vodafone.com</v>
          </cell>
          <cell r="G523" t="str">
            <v>ashish.vijayvargia@vodafone.com</v>
          </cell>
          <cell r="H523" t="str">
            <v>alejandro.fernandez1@vodafone.com</v>
          </cell>
          <cell r="I523" t="str">
            <v>vf-grp</v>
          </cell>
          <cell r="J523" t="str">
            <v>aib</v>
          </cell>
        </row>
        <row r="524">
          <cell r="D524" t="str">
            <v>vf-cis-dyn-alpha-df-01</v>
          </cell>
          <cell r="E524" t="str">
            <v>mariadelpilar.santos@vodafone.com</v>
          </cell>
          <cell r="F524" t="str">
            <v>andy.shacklady@vodafone.com</v>
          </cell>
          <cell r="G524" t="str">
            <v>mariadelpilar.santos@vodafone.com</v>
          </cell>
          <cell r="H524" t="str">
            <v>andy.shacklady@vodafone.com</v>
          </cell>
          <cell r="I524" t="str">
            <v>group_cis</v>
          </cell>
          <cell r="J524" t="str">
            <v>dyn</v>
          </cell>
        </row>
        <row r="525">
          <cell r="D525" t="str">
            <v>vf-grp-aib-prd-pt-sharedpool</v>
          </cell>
          <cell r="E525" t="str">
            <v>ashish.vijayvargia@vodafone.com</v>
          </cell>
          <cell r="F525" t="str">
            <v>cengiz.ucbenli1@vodafone.com</v>
          </cell>
          <cell r="G525" t="str">
            <v>ashish.vijayvargia@vodafone.com</v>
          </cell>
          <cell r="H525" t="str">
            <v>andy.shacklady@vodafone.com</v>
          </cell>
          <cell r="I525" t="str">
            <v>vf-grp</v>
          </cell>
          <cell r="J525" t="str">
            <v>aib</v>
          </cell>
        </row>
        <row r="526">
          <cell r="D526" t="str">
            <v>vf-it-aib-prd-cmr-chu-nl</v>
          </cell>
          <cell r="E526" t="str">
            <v>vincenzo.forciniti@vodafone.com</v>
          </cell>
          <cell r="F526" t="str">
            <v>daniel.rodriguez@vodafone.com</v>
          </cell>
          <cell r="G526" t="str">
            <v>giuseppe.mannara@vodafone.com</v>
          </cell>
          <cell r="H526" t="str">
            <v>internalbigdatatech@vodafone.com</v>
          </cell>
          <cell r="I526" t="str">
            <v>vf-it</v>
          </cell>
          <cell r="J526" t="str">
            <v>commercial</v>
          </cell>
        </row>
        <row r="527">
          <cell r="D527" t="str">
            <v>vf-de-ebu-lab</v>
          </cell>
          <cell r="E527" t="str">
            <v>frank.meisgen02@vodafone.com</v>
          </cell>
          <cell r="F527" t="str">
            <v>daniel.schuessler@vodafone.com</v>
          </cell>
          <cell r="G527" t="str">
            <v>florian.drueen2@vodafone.com</v>
          </cell>
          <cell r="H527" t="str">
            <v>dl-bigdatagermanyengineeringintern@vodafone.com</v>
          </cell>
          <cell r="I527" t="str">
            <v>vf-de</v>
          </cell>
          <cell r="J527" t="str">
            <v>neuron</v>
          </cell>
        </row>
        <row r="528">
          <cell r="D528" t="str">
            <v>vf-gned-cias-live</v>
          </cell>
          <cell r="E528" t="str">
            <v>pedro.reis@vodafone.com</v>
          </cell>
          <cell r="F528" t="str">
            <v>ana.migueis@vodafone.com</v>
          </cell>
          <cell r="G528" t="str">
            <v>pedro.reis@vodafone.com</v>
          </cell>
          <cell r="H528" t="str">
            <v>nwpdataengineering@vodafone.com</v>
          </cell>
          <cell r="I528" t="str">
            <v>vf-gned</v>
          </cell>
          <cell r="J528" t="str">
            <v>cias</v>
          </cell>
        </row>
        <row r="529">
          <cell r="D529" t="str">
            <v>vf-grp-eris-dev-main-02</v>
          </cell>
          <cell r="E529" t="str">
            <v>domas.augustaitis@vodafone.com</v>
          </cell>
          <cell r="F529" t="str">
            <v>lester.thomas@vodafone.com</v>
          </cell>
          <cell r="G529" t="str">
            <v>pathik.gandhi@vodafone.com</v>
          </cell>
          <cell r="H529" t="str">
            <v>nova@vodafone.com</v>
          </cell>
          <cell r="I529" t="str">
            <v>group-architecture</v>
          </cell>
          <cell r="J529" t="str">
            <v>eris</v>
          </cell>
        </row>
        <row r="530">
          <cell r="D530" t="str">
            <v>vf-cis-hr-prd-nonlive</v>
          </cell>
          <cell r="E530" t="str">
            <v>iren.sakhnovskaya@vodafone.com</v>
          </cell>
          <cell r="F530" t="str">
            <v>marc.starfield@vodafone.com</v>
          </cell>
          <cell r="G530" t="str">
            <v>iren.sakhnovskaya@vodafone.com</v>
          </cell>
          <cell r="H530" t="str">
            <v>mc2infinity@vodafone.com</v>
          </cell>
          <cell r="I530" t="str">
            <v>vf-cis</v>
          </cell>
          <cell r="J530" t="str">
            <v>hr</v>
          </cell>
        </row>
        <row r="531">
          <cell r="D531" t="str">
            <v>vf-pt-ngbi-dev-mgt-kms-01</v>
          </cell>
          <cell r="E531" t="str">
            <v>arka.roy3@vodafone.com</v>
          </cell>
          <cell r="F531" t="str">
            <v>david.oakes02@vodafone.com</v>
          </cell>
          <cell r="G531" t="str">
            <v>mihaela.savastre1@vodafone.com</v>
          </cell>
          <cell r="H531" t="str">
            <v>gdcpubliccloudmgmt@vodafone.com</v>
          </cell>
          <cell r="I531" t="str">
            <v>vf-pt</v>
          </cell>
          <cell r="J531" t="str">
            <v>ngbi</v>
          </cell>
        </row>
        <row r="532">
          <cell r="D532" t="str">
            <v>vf-pt-aib-prd-nuc-cl1-lab</v>
          </cell>
          <cell r="E532" t="str">
            <v>marco.silva@vodafone.com</v>
          </cell>
          <cell r="F532" t="str">
            <v>carlos.santos1@vodafone.com</v>
          </cell>
          <cell r="G532" t="str">
            <v>ashish.vijayvargia@vodafone.com</v>
          </cell>
          <cell r="H532" t="str">
            <v>andy.shacklady@vodafone.com</v>
          </cell>
          <cell r="I532" t="str">
            <v>vf-pt</v>
          </cell>
          <cell r="J532" t="str">
            <v>nucleus</v>
          </cell>
        </row>
        <row r="533">
          <cell r="D533" t="str">
            <v>vf-cis-dyn-tst-dhk</v>
          </cell>
          <cell r="E533" t="str">
            <v>mariadelpilar.santos@vodafone.com</v>
          </cell>
          <cell r="F533" t="str">
            <v>andy.shacklady@vodafone.com</v>
          </cell>
          <cell r="G533" t="str">
            <v>manuel.fernandez1@vodafone.com</v>
          </cell>
          <cell r="H533" t="str">
            <v>mariadelpilar.santos@vodafone.com</v>
          </cell>
          <cell r="I533" t="str">
            <v>vf-cis</v>
          </cell>
          <cell r="J533" t="str">
            <v>dyn</v>
          </cell>
        </row>
        <row r="534">
          <cell r="D534" t="str">
            <v>vf-grp-rtm-prd-sor</v>
          </cell>
          <cell r="E534" t="str">
            <v>lino.cabral@vodafone.com</v>
          </cell>
          <cell r="F534" t="str">
            <v>laura.moraga@vodafone.com</v>
          </cell>
          <cell r="G534" t="str">
            <v>brian.freyne2@vodafone.com</v>
          </cell>
          <cell r="H534" t="str">
            <v>lino.cabral@vodafone.com</v>
          </cell>
          <cell r="I534" t="str">
            <v>group-vrs</v>
          </cell>
          <cell r="J534" t="str">
            <v>rtm</v>
          </cell>
        </row>
        <row r="535">
          <cell r="D535" t="str">
            <v>vf-al-aib-prd-cmr-nps-buildlv</v>
          </cell>
          <cell r="E535" t="str">
            <v>ashish.vijayvargia@vodafone.com</v>
          </cell>
          <cell r="F535" t="str">
            <v>cengiz.ucbenli1@vodafone.com</v>
          </cell>
          <cell r="G535" t="str">
            <v>ashish.vijayvargia@vodafone.com</v>
          </cell>
          <cell r="H535" t="str">
            <v>andy.shacklady@vodafone.com</v>
          </cell>
          <cell r="I535" t="str">
            <v>vf-al</v>
          </cell>
          <cell r="J535" t="str">
            <v>commercial</v>
          </cell>
        </row>
        <row r="536">
          <cell r="D536" t="str">
            <v>vf-d2tst-ca-openlab</v>
          </cell>
          <cell r="E536" t="str">
            <v>marwa.soliman@vodafone.com</v>
          </cell>
          <cell r="F536" t="str">
            <v>karim.mostafa@vodafone.com</v>
          </cell>
          <cell r="G536" t="str">
            <v>andy.shacklady@vodafone.com</v>
          </cell>
          <cell r="H536" t="str">
            <v>kamal.atreja1@vodafone.com</v>
          </cell>
          <cell r="I536" t="str">
            <v>vf-ie</v>
          </cell>
          <cell r="J536" t="str">
            <v>digitaltwin</v>
          </cell>
        </row>
        <row r="537">
          <cell r="D537" t="str">
            <v>vf-de-aib-prd-cmr-cmt-live</v>
          </cell>
          <cell r="E537" t="str">
            <v>frank.meisgen02@vodafone.com</v>
          </cell>
          <cell r="F537" t="str">
            <v>ralf.jaeger@vodafone.com</v>
          </cell>
          <cell r="G537" t="str">
            <v>ashish.vijayvargia@vodafone.com</v>
          </cell>
          <cell r="H537" t="str">
            <v>dl-bigdatagermanyengineeringintern@vodafone.com</v>
          </cell>
          <cell r="I537" t="str">
            <v>vf-de</v>
          </cell>
          <cell r="J537" t="str">
            <v>aib</v>
          </cell>
        </row>
        <row r="538">
          <cell r="D538" t="str">
            <v>vf-gned-cias-dev</v>
          </cell>
          <cell r="E538" t="str">
            <v>pedro.reis@vodafone.com</v>
          </cell>
          <cell r="F538" t="str">
            <v>ana.migueis@vodafone.com</v>
          </cell>
          <cell r="G538" t="str">
            <v>pedro.reis@vodafone.com</v>
          </cell>
          <cell r="H538" t="str">
            <v>nwpdataengineering@vodafone.com</v>
          </cell>
          <cell r="I538" t="str">
            <v>vf-gned</v>
          </cell>
          <cell r="J538" t="str">
            <v>cias</v>
          </cell>
        </row>
        <row r="539">
          <cell r="D539" t="str">
            <v>vf-uk-aib-prd-cmr-cvm-buildnl</v>
          </cell>
          <cell r="E539" t="str">
            <v>aurimas.mileikis1@vodafone.com</v>
          </cell>
          <cell r="F539" t="str">
            <v>dorian.mccree@vodafone.com</v>
          </cell>
          <cell r="G539" t="str">
            <v>ashish.vijayvargia@vodafone.com</v>
          </cell>
          <cell r="H539" t="str">
            <v>andy.shacklady@vodafone.com</v>
          </cell>
          <cell r="I539" t="str">
            <v>vf-uk</v>
          </cell>
          <cell r="J539" t="str">
            <v>commercial</v>
          </cell>
        </row>
        <row r="540">
          <cell r="D540" t="str">
            <v>vf-it-puz-lab</v>
          </cell>
          <cell r="E540" t="str">
            <v>francesca.caprini@vodafone.com</v>
          </cell>
          <cell r="F540" t="str">
            <v>francesca.caprini@vodafone.com</v>
          </cell>
          <cell r="G540" t="str">
            <v>atul.chavan1@vodafone.com</v>
          </cell>
          <cell r="H540" t="str">
            <v>sandeepan.senapati@vodafone.com</v>
          </cell>
          <cell r="I540" t="str">
            <v>vf-it</v>
          </cell>
          <cell r="J540" t="str">
            <v>puz</v>
          </cell>
        </row>
        <row r="541">
          <cell r="D541" t="str">
            <v>vf-grp-aib-prd-cmr-ad1-buildlv</v>
          </cell>
          <cell r="E541" t="str">
            <v>sebastian.mathalikunnel@vodafone.com</v>
          </cell>
          <cell r="F541" t="str">
            <v>cengiz.ucbenli1@vodafone.com</v>
          </cell>
          <cell r="G541" t="str">
            <v>ashish.vijayvargia@vodafone.com</v>
          </cell>
          <cell r="H541" t="str">
            <v>andy.shacklady@vodafone.com</v>
          </cell>
          <cell r="I541" t="str">
            <v>vf-grp</v>
          </cell>
          <cell r="J541" t="str">
            <v>commercial</v>
          </cell>
        </row>
        <row r="542">
          <cell r="D542" t="str">
            <v>vf-cis-dyn-tst-desktop-01</v>
          </cell>
          <cell r="E542" t="str">
            <v>mariadelpilar.santos@vodafone.com</v>
          </cell>
          <cell r="F542" t="str">
            <v>andy.shacklady@vodafone.com</v>
          </cell>
          <cell r="G542" t="str">
            <v>manuel.fernandez1@vodafone.com</v>
          </cell>
          <cell r="H542" t="str">
            <v>mariadelpilar.santos@vodafone.com</v>
          </cell>
          <cell r="I542" t="str">
            <v>vf-cis</v>
          </cell>
          <cell r="J542" t="str">
            <v>dyn</v>
          </cell>
        </row>
        <row r="543">
          <cell r="D543" t="str">
            <v>vf-nwp-dm-nonlive</v>
          </cell>
          <cell r="E543" t="str">
            <v>pedro.soares@vodafone.com</v>
          </cell>
          <cell r="F543" t="str">
            <v>sherif.said@vodafone.com</v>
          </cell>
          <cell r="G543" t="str">
            <v>pedro.soares@vodafone.com</v>
          </cell>
          <cell r="H543" t="str">
            <v>nwpdataengineering@vodafone.com</v>
          </cell>
          <cell r="I543" t="str">
            <v>gned</v>
          </cell>
          <cell r="J543" t="str">
            <v>dm</v>
          </cell>
        </row>
        <row r="544">
          <cell r="D544" t="str">
            <v>vf-grp-rtm-dev-secabn</v>
          </cell>
          <cell r="E544" t="str">
            <v>laura.moraga@vodafone.com</v>
          </cell>
          <cell r="F544" t="str">
            <v>laura.moraga@vodafone.com</v>
          </cell>
          <cell r="G544" t="str">
            <v>brian.freyne2@vodafone.com</v>
          </cell>
          <cell r="H544" t="str">
            <v>lino.cabral@vodafone.com</v>
          </cell>
          <cell r="I544" t="str">
            <v>group-vrs</v>
          </cell>
          <cell r="J544" t="str">
            <v>rtm</v>
          </cell>
        </row>
        <row r="545">
          <cell r="D545" t="str">
            <v>vf-grp-aib-dev-cmr-tst-buildnl</v>
          </cell>
          <cell r="E545" t="str">
            <v>ashish.vijayvargia@vodafone.com</v>
          </cell>
          <cell r="F545" t="str">
            <v>ashish.vijayvargia@vodafone.com</v>
          </cell>
          <cell r="G545" t="str">
            <v>islam.mourad@vodafone.com</v>
          </cell>
          <cell r="H545" t="str">
            <v>islam.mourad@vodafone.com</v>
          </cell>
          <cell r="I545" t="str">
            <v>vf-grp</v>
          </cell>
          <cell r="J545" t="str">
            <v>cmr</v>
          </cell>
        </row>
        <row r="546">
          <cell r="D546" t="str">
            <v>vf-gr-mc2-live</v>
          </cell>
          <cell r="E546" t="str">
            <v>iren.sakhnovskaya@vodafone.com</v>
          </cell>
          <cell r="F546" t="str">
            <v>david.oakes02@vodafone.com</v>
          </cell>
          <cell r="G546" t="str">
            <v>iren.sakhnovskaya@vodafone.com</v>
          </cell>
          <cell r="H546" t="str">
            <v>mc2infinity@vodafone.com</v>
          </cell>
          <cell r="I546" t="str">
            <v>vf-gr</v>
          </cell>
          <cell r="J546" t="str">
            <v>mc2</v>
          </cell>
        </row>
        <row r="547">
          <cell r="D547" t="str">
            <v>vf-es-digital-nonlive</v>
          </cell>
          <cell r="E547" t="str">
            <v>julia.ruiz@vodafone.com</v>
          </cell>
          <cell r="F547" t="str">
            <v>julia.ruiz@vodafone.com</v>
          </cell>
          <cell r="G547" t="str">
            <v>jose.delamata@vodafone.com</v>
          </cell>
          <cell r="H547" t="str">
            <v>andy.shacklady@vodafone.com</v>
          </cell>
          <cell r="I547" t="str">
            <v>vf-es</v>
          </cell>
          <cell r="J547" t="str">
            <v>digital</v>
          </cell>
        </row>
        <row r="548">
          <cell r="D548" t="str">
            <v>vf-es-datahub</v>
          </cell>
          <cell r="E548" t="str">
            <v>maria-rodriguez.benavente@vodafone.com</v>
          </cell>
          <cell r="F548" t="str">
            <v>mario.nolla@vodafone.com</v>
          </cell>
          <cell r="G548" t="str">
            <v>jose.delamata@vodafone.com</v>
          </cell>
          <cell r="H548" t="str">
            <v>maria-rodriguez.benavente@vodafone.com</v>
          </cell>
          <cell r="I548" t="str">
            <v>vf-es</v>
          </cell>
          <cell r="J548" t="str">
            <v>data_ocean</v>
          </cell>
        </row>
        <row r="549">
          <cell r="D549" t="str">
            <v>vf-grp-aib-prd-nuc-pt-live</v>
          </cell>
          <cell r="E549" t="str">
            <v>fatih.subasi@vodafone.com</v>
          </cell>
          <cell r="F549" t="str">
            <v>robert.steffan@vodafone.com</v>
          </cell>
          <cell r="G549" t="str">
            <v>ashish.vijayvargia@vodafone.com</v>
          </cell>
          <cell r="H549" t="str">
            <v>andy.shacklady@vodafone.com</v>
          </cell>
          <cell r="I549" t="str">
            <v>vf-grp</v>
          </cell>
          <cell r="J549" t="str">
            <v>nuc</v>
          </cell>
        </row>
        <row r="550">
          <cell r="D550" t="str">
            <v>vf-grp-vtdata-tst</v>
          </cell>
          <cell r="E550" t="str">
            <v>kateryna.ivashchenko@vantagetowers.com</v>
          </cell>
          <cell r="F550" t="str">
            <v>dieter.kleerbaum@vantagetowers.com</v>
          </cell>
          <cell r="G550" t="str">
            <v>kateryna.ivashchenko@vantagetowers.com</v>
          </cell>
          <cell r="H550" t="str">
            <v>walid.heggy@vodafone.com</v>
          </cell>
          <cell r="I550" t="str">
            <v>vf-grp</v>
          </cell>
          <cell r="J550" t="str">
            <v>vtdata</v>
          </cell>
        </row>
        <row r="551">
          <cell r="D551" t="str">
            <v>vf-gr-aom-prd-main-01</v>
          </cell>
          <cell r="E551" t="str">
            <v>menos.okantaridis1@vodafone.com</v>
          </cell>
          <cell r="F551" t="str">
            <v>antonis.nomikos@vodafone.com</v>
          </cell>
          <cell r="G551" t="str">
            <v>nikolaos.karantonis@vodafone.com</v>
          </cell>
          <cell r="H551" t="str">
            <v>gdcpubliccloudmgmt@vodafone.com</v>
          </cell>
          <cell r="I551" t="str">
            <v>vf-gr</v>
          </cell>
          <cell r="J551" t="str">
            <v>aom</v>
          </cell>
        </row>
        <row r="552">
          <cell r="D552" t="str">
            <v>vf-grp-pcs-tst-qualys-01</v>
          </cell>
          <cell r="E552" t="str">
            <v>shahul.hameed@vodafone.com</v>
          </cell>
          <cell r="F552" t="str">
            <v>tony.dixon@vodafone.com</v>
          </cell>
          <cell r="G552" t="str">
            <v>jas.sanghera@vodafone.com</v>
          </cell>
          <cell r="H552" t="str">
            <v>gdcpubliccloudmgmt@vodafone.com</v>
          </cell>
          <cell r="I552" t="str">
            <v>group-gdc</v>
          </cell>
          <cell r="J552" t="str">
            <v>pcs</v>
          </cell>
        </row>
        <row r="553">
          <cell r="D553" t="str">
            <v>vf-de-bi-nonlive</v>
          </cell>
          <cell r="E553" t="str">
            <v>ilona.tielke1@vodafone.com</v>
          </cell>
          <cell r="F553" t="str">
            <v>kunal.pathak@vodafone.com</v>
          </cell>
          <cell r="G553" t="str">
            <v>benjamin.bathen1@vodafone.com</v>
          </cell>
          <cell r="H553" t="str">
            <v>dl-bigdatagermanyengineeringintern@vodafone.com</v>
          </cell>
          <cell r="I553" t="str">
            <v>vf-de</v>
          </cell>
          <cell r="J553" t="str">
            <v>bit</v>
          </cell>
        </row>
        <row r="554">
          <cell r="D554" t="str">
            <v>vf-pf1-ca-nonlive</v>
          </cell>
          <cell r="E554" t="str">
            <v>andy.shacklady@vodafone.com</v>
          </cell>
          <cell r="F554" t="str">
            <v>andy.shacklady@vodafone.com</v>
          </cell>
          <cell r="G554" t="str">
            <v>andy.shacklady@vodafone.com</v>
          </cell>
          <cell r="H554" t="str">
            <v>andy.shacklady@vodafone.com</v>
          </cell>
          <cell r="I554" t="str">
            <v>group_cloud_analytics</v>
          </cell>
          <cell r="J554" t="str">
            <v>neuron</v>
          </cell>
        </row>
        <row r="555">
          <cell r="D555" t="str">
            <v>vf-gr-datahub</v>
          </cell>
          <cell r="E555" t="str">
            <v>evangelos.evangelou1@vodafone.com</v>
          </cell>
          <cell r="F555" t="str">
            <v>evangelos.evangelou1@vodafone.com</v>
          </cell>
          <cell r="G555" t="str">
            <v>evangelos.evangelou1@vodafone.com</v>
          </cell>
          <cell r="H555" t="str">
            <v>evangelos.evangelou1@vodafone.com</v>
          </cell>
          <cell r="I555" t="str">
            <v>vf-gr</v>
          </cell>
          <cell r="J555" t="str">
            <v>data_ocean</v>
          </cell>
        </row>
        <row r="556">
          <cell r="D556" t="str">
            <v>vf-grp-dch-prd-bce</v>
          </cell>
          <cell r="E556" t="str">
            <v>elira.klosi1@vodafone.com</v>
          </cell>
          <cell r="F556" t="str">
            <v>elira.klosi1@vodafone.com</v>
          </cell>
          <cell r="G556" t="str">
            <v>padraic.muldoon1@vodafone.com</v>
          </cell>
          <cell r="H556" t="str">
            <v>padraic.muldoon1@vodafone.com</v>
          </cell>
          <cell r="I556" t="str">
            <v>group-vrs</v>
          </cell>
          <cell r="J556" t="str">
            <v>dch</v>
          </cell>
        </row>
        <row r="557">
          <cell r="D557" t="str">
            <v>vf-hu-tr-prd-analytics</v>
          </cell>
          <cell r="E557" t="str">
            <v>gergely.szalai@vodafone.com</v>
          </cell>
          <cell r="F557" t="str">
            <v>gergely.szalai@vodafone.com</v>
          </cell>
          <cell r="G557" t="str">
            <v>balazs.nemet@vodafone.com</v>
          </cell>
          <cell r="H557" t="str">
            <v>dataengineeringhuall@vodafone.com</v>
          </cell>
          <cell r="I557" t="str">
            <v>vf-hu</v>
          </cell>
          <cell r="J557" t="str">
            <v>tr</v>
          </cell>
        </row>
        <row r="558">
          <cell r="D558" t="str">
            <v>vf-grp-vai-pprd-02</v>
          </cell>
          <cell r="E558" t="str">
            <v>bob.armour@vodafone.com</v>
          </cell>
          <cell r="F558" t="str">
            <v>bob.armour@vodafone.com</v>
          </cell>
          <cell r="G558" t="str">
            <v>bob.armour@vodafone.com</v>
          </cell>
          <cell r="H558" t="str">
            <v>vai.support@vodafone.com</v>
          </cell>
          <cell r="I558" t="str">
            <v>vf-grp</v>
          </cell>
          <cell r="J558" t="str">
            <v>vai</v>
          </cell>
        </row>
        <row r="559">
          <cell r="D559" t="str">
            <v>vf-grp-pcs-prd-mgmt-reports-01</v>
          </cell>
          <cell r="E559" t="str">
            <v>shahul.hameed@vodafone.com</v>
          </cell>
          <cell r="F559" t="str">
            <v>tony.dixon@vodafone.com</v>
          </cell>
          <cell r="G559" t="str">
            <v>jas.sanghera@vodafone.com</v>
          </cell>
          <cell r="H559" t="str">
            <v>gdcpubliccloudmgmt@vodafone.com</v>
          </cell>
          <cell r="I559" t="str">
            <v>group-gdc</v>
          </cell>
          <cell r="J559" t="str">
            <v>pcs</v>
          </cell>
        </row>
        <row r="560">
          <cell r="D560" t="str">
            <v>vf-pf1-datahub</v>
          </cell>
          <cell r="E560" t="str">
            <v>andy.shacklady@vodafone.com</v>
          </cell>
          <cell r="F560" t="str">
            <v>andy.shacklady@vodafone.com</v>
          </cell>
          <cell r="G560" t="str">
            <v>andy.shacklady@vodafone.com</v>
          </cell>
          <cell r="H560" t="str">
            <v>andy.shacklady@vodafone.com</v>
          </cell>
          <cell r="I560" t="str">
            <v>group_cloud_analytics</v>
          </cell>
          <cell r="J560" t="str">
            <v>data_ocean</v>
          </cell>
        </row>
        <row r="561">
          <cell r="D561" t="str">
            <v>vf-pt-aib-prd-cmr-ds-buildnl</v>
          </cell>
          <cell r="E561" t="str">
            <v>edro.gandola@vodafone.com</v>
          </cell>
          <cell r="F561" t="str">
            <v>carlos.santos1@vodafone.com</v>
          </cell>
          <cell r="G561" t="str">
            <v>ashish.vijayvargia@vodafone.com</v>
          </cell>
          <cell r="H561" t="str">
            <v>andy.shacklady@vodafone.com</v>
          </cell>
          <cell r="I561" t="str">
            <v>vf-pt</v>
          </cell>
          <cell r="J561" t="str">
            <v>commercial</v>
          </cell>
        </row>
        <row r="562">
          <cell r="D562" t="str">
            <v>vf-grp-aib-prd-ads-mkt-nl</v>
          </cell>
          <cell r="E562" t="str">
            <v>ashish.vijayvargia@vodafone.com</v>
          </cell>
          <cell r="F562" t="str">
            <v>ashish.vijayvargia@vodafone.com</v>
          </cell>
          <cell r="G562" t="str">
            <v>ashish.vijayvargia@vodafone.com</v>
          </cell>
          <cell r="H562" t="str">
            <v>andy.shacklady@vodafone.com</v>
          </cell>
          <cell r="I562" t="str">
            <v>vf-grp</v>
          </cell>
          <cell r="J562" t="str">
            <v>analyticsdataservices</v>
          </cell>
        </row>
        <row r="563">
          <cell r="D563" t="str">
            <v>vf-vrs-datahub</v>
          </cell>
          <cell r="E563" t="str">
            <v>laura.moraga@vodafone.com</v>
          </cell>
          <cell r="F563" t="str">
            <v>laura.moraga@vodafone.com</v>
          </cell>
          <cell r="G563" t="str">
            <v>brian.freyne2@vodafone.com</v>
          </cell>
          <cell r="H563" t="str">
            <v>lino.cabral@vodafone.com</v>
          </cell>
          <cell r="I563" t="str">
            <v>group-vrs</v>
          </cell>
          <cell r="J563" t="str">
            <v>rtm</v>
          </cell>
        </row>
        <row r="564">
          <cell r="D564" t="str">
            <v>vf-csg-ca-live</v>
          </cell>
          <cell r="E564" t="str">
            <v>marwa.soliman@vodafone.com</v>
          </cell>
          <cell r="F564" t="str">
            <v>cornelia.schaurecker@vodafone.com</v>
          </cell>
          <cell r="G564" t="str">
            <v>ashish.vijayvargia@vodafone.com</v>
          </cell>
          <cell r="H564" t="str">
            <v>sai.raghavan@vodafone.com</v>
          </cell>
          <cell r="I564" t="str">
            <v>vgsl</v>
          </cell>
          <cell r="J564" t="str">
            <v>neuron</v>
          </cell>
        </row>
        <row r="565">
          <cell r="D565" t="str">
            <v>vf-cis-dyn-pprd-desktop-01</v>
          </cell>
          <cell r="E565" t="str">
            <v>mariadelpilar.santos@vodafone.com</v>
          </cell>
          <cell r="F565" t="str">
            <v>andy.shacklady@vodafone.com</v>
          </cell>
          <cell r="G565" t="str">
            <v>manuel.fernandez1@vodafone.com</v>
          </cell>
          <cell r="H565" t="str">
            <v>mariadlepilar.santos@vodafone.com</v>
          </cell>
          <cell r="I565" t="str">
            <v>vf-cis</v>
          </cell>
          <cell r="J565" t="str">
            <v>dyn</v>
          </cell>
        </row>
        <row r="566">
          <cell r="D566" t="str">
            <v>vf-mt-ngbi-prd-dts-01</v>
          </cell>
          <cell r="E566" t="str">
            <v>iren.sakhnovskaya@vodafone.com</v>
          </cell>
          <cell r="F566" t="str">
            <v>robert.steffan@vodafone.com</v>
          </cell>
          <cell r="G566" t="str">
            <v>mark.mccracken1@vodafone.com</v>
          </cell>
          <cell r="H566" t="str">
            <v>gdcpubliccloudmgmt@vodafone.com</v>
          </cell>
          <cell r="I566" t="str">
            <v>vf-mt</v>
          </cell>
          <cell r="J566" t="str">
            <v>ngbi</v>
          </cell>
        </row>
        <row r="567">
          <cell r="D567" t="str">
            <v>vf-devde-aom-lab</v>
          </cell>
          <cell r="E567" t="str">
            <v>frank.meisgen02@vodafone.com</v>
          </cell>
          <cell r="F567" t="str">
            <v>naghmeh.semsar1@vodafone.com</v>
          </cell>
          <cell r="G567" t="str">
            <v>sanjay.dowerah@vodafone.com</v>
          </cell>
          <cell r="H567" t="str">
            <v>dl-bigdatagermanyengineeringintern@vodafone.com</v>
          </cell>
          <cell r="I567" t="str">
            <v>vf-de</v>
          </cell>
          <cell r="J567" t="str">
            <v>aompoc</v>
          </cell>
        </row>
        <row r="568">
          <cell r="D568" t="str">
            <v>vf-cis-dyn-prd-nonlive-dp-01</v>
          </cell>
          <cell r="E568" t="str">
            <v>mariadelpilar.santos@vodafone.com</v>
          </cell>
          <cell r="F568" t="str">
            <v>andy.shacklady@vodafone.com</v>
          </cell>
          <cell r="G568" t="str">
            <v>manuel.fernandez1@vodafone.com</v>
          </cell>
          <cell r="H568" t="str">
            <v>mariadelpilar.santos@vodafone.com</v>
          </cell>
          <cell r="I568" t="str">
            <v>vf-cis</v>
          </cell>
          <cell r="J568" t="str">
            <v>dyn</v>
          </cell>
        </row>
        <row r="569">
          <cell r="D569" t="str">
            <v>vf-it-speechanalytics-dev</v>
          </cell>
          <cell r="E569" t="str">
            <v>luca.sardu1@vodafone.com</v>
          </cell>
          <cell r="F569" t="str">
            <v>luca.sardu1@vodafone.com</v>
          </cell>
          <cell r="G569" t="str">
            <v>luca.sardu1@vodafone.com</v>
          </cell>
          <cell r="H569" t="str">
            <v>luca.sardu1@vodafone.com</v>
          </cell>
          <cell r="I569" t="str">
            <v>vf_it</v>
          </cell>
          <cell r="J569" t="str">
            <v>speechanalytics</v>
          </cell>
        </row>
        <row r="570">
          <cell r="D570" t="str">
            <v>vf-grp-maml-dev-lab-01</v>
          </cell>
          <cell r="E570" t="str">
            <v>stefan.ciobanu@vodafone.com</v>
          </cell>
          <cell r="F570" t="str">
            <v>gordon.cottenham@vodafone.com</v>
          </cell>
          <cell r="G570" t="str">
            <v>brian.mcdaid3@vodafone.com</v>
          </cell>
          <cell r="H570" t="str">
            <v>dl-analyticscoe@vodafone.com</v>
          </cell>
          <cell r="I570" t="str">
            <v>group_vois</v>
          </cell>
          <cell r="J570" t="str">
            <v>maml</v>
          </cell>
        </row>
        <row r="571">
          <cell r="D571" t="str">
            <v>vf-cip-emsdmz-prd-live</v>
          </cell>
          <cell r="E571" t="str">
            <v>andrea.ranchetti2@vodafone.com</v>
          </cell>
          <cell r="F571" t="str">
            <v>andrea.ranchetti2@vodafone.com</v>
          </cell>
          <cell r="G571" t="str">
            <v>andrea.ranchetti2@vodafone.com</v>
          </cell>
          <cell r="H571" t="str">
            <v>andrea.ranchetti2@vodafone.com</v>
          </cell>
          <cell r="I571" t="str">
            <v>vf-grp</v>
          </cell>
          <cell r="J571" t="str">
            <v>cip</v>
          </cell>
        </row>
        <row r="572">
          <cell r="D572" t="str">
            <v>vf-uka-ca-openlab</v>
          </cell>
          <cell r="E572" t="str">
            <v>francesco.zenaro@vodafone.com</v>
          </cell>
          <cell r="F572" t="str">
            <v>francesco.zenaro@vodafone.com</v>
          </cell>
          <cell r="G572" t="str">
            <v>satish.ganesan@vodafone.com</v>
          </cell>
          <cell r="H572" t="str">
            <v>satish.ganesan@vodafone.com</v>
          </cell>
          <cell r="I572" t="str">
            <v>vf-uk</v>
          </cell>
          <cell r="J572" t="str">
            <v>neuron</v>
          </cell>
        </row>
        <row r="573">
          <cell r="D573" t="str">
            <v>vf-ie-fdn-dev-tozi-01</v>
          </cell>
          <cell r="E573" t="str">
            <v>fiona.gamble@vodafone.com</v>
          </cell>
          <cell r="F573" t="str">
            <v>fiona.gamble@vodafone.com</v>
          </cell>
          <cell r="G573" t="str">
            <v>ahmed.abdallahmohamed@vodafone.com</v>
          </cell>
          <cell r="H573" t="str">
            <v>awsvfiefoundation@vodafone.com</v>
          </cell>
          <cell r="I573" t="str">
            <v>vf-ie</v>
          </cell>
          <cell r="J573" t="str">
            <v>fdn</v>
          </cell>
        </row>
        <row r="574">
          <cell r="D574" t="str">
            <v>vf-es-innovalab-dev</v>
          </cell>
          <cell r="E574" t="str">
            <v>adolfo.fernandez@vodafone.com</v>
          </cell>
          <cell r="F574" t="str">
            <v>adolfo.fernandez@vodafone.com</v>
          </cell>
          <cell r="G574" t="str">
            <v>adolfo.fernandez@vodafone.com</v>
          </cell>
          <cell r="H574" t="str">
            <v>adolfo.fernandez@vodafone.com</v>
          </cell>
          <cell r="I574" t="str">
            <v>vf-es</v>
          </cell>
          <cell r="J574" t="str">
            <v>innovalab</v>
          </cell>
        </row>
        <row r="575">
          <cell r="D575" t="str">
            <v>vf-d2-etl-live</v>
          </cell>
          <cell r="E575" t="str">
            <v>marwa.soliman@vodafone.com</v>
          </cell>
          <cell r="F575" t="str">
            <v>karim.mostafa@vodafone.com</v>
          </cell>
          <cell r="G575" t="str">
            <v>andy.shacklady@vodafone.com</v>
          </cell>
          <cell r="H575" t="str">
            <v>kamal.atreja1@vodafone.com</v>
          </cell>
          <cell r="I575" t="str">
            <v>vf-ie</v>
          </cell>
          <cell r="J575" t="str">
            <v>digitaltwin</v>
          </cell>
        </row>
        <row r="576">
          <cell r="D576" t="str">
            <v>vf-grp-netp-prod-cobe</v>
          </cell>
          <cell r="E576" t="str">
            <v>dietrich.hunold1@vodafone.com</v>
          </cell>
          <cell r="F576" t="str">
            <v>rene.habendorf2@vodafone.com</v>
          </cell>
          <cell r="G576" t="str">
            <v>dietrich.hunold1@vodafone.com</v>
          </cell>
          <cell r="H576" t="str">
            <v>dip-it@vodafone.com</v>
          </cell>
          <cell r="I576" t="str">
            <v>vf-grp</v>
          </cell>
          <cell r="J576" t="str">
            <v>netp</v>
          </cell>
        </row>
        <row r="577">
          <cell r="D577" t="str">
            <v>vf-grp-aib-prd-afm-snt-live</v>
          </cell>
          <cell r="E577" t="str">
            <v>alejandro.fernandez1@vodafone.com</v>
          </cell>
          <cell r="F577" t="str">
            <v>mario.nolla@vodafone.com</v>
          </cell>
          <cell r="G577" t="str">
            <v>ashish.vijayvargia@vodafone.com</v>
          </cell>
          <cell r="H577" t="str">
            <v>alejandro.fernandez1@vodafone.com</v>
          </cell>
          <cell r="I577" t="str">
            <v>vf-grp</v>
          </cell>
          <cell r="J577" t="str">
            <v>aib</v>
          </cell>
        </row>
        <row r="578">
          <cell r="D578" t="str">
            <v>vf-ie-eca-dev-proj-01</v>
          </cell>
          <cell r="E578" t="str">
            <v>bala.potnuri@vodafone.com</v>
          </cell>
          <cell r="F578" t="str">
            <v>anne.carroll@vodafone.com</v>
          </cell>
          <cell r="G578" t="str">
            <v>bala.potnuri@vodafone.com</v>
          </cell>
          <cell r="H578" t="str">
            <v>barry.murphy2@vodafone.com</v>
          </cell>
          <cell r="I578" t="str">
            <v>vf-ie</v>
          </cell>
          <cell r="J578" t="str">
            <v>eca</v>
          </cell>
        </row>
        <row r="579">
          <cell r="D579" t="str">
            <v>vf-de-aib-prd-cmr-cmt-buildlv</v>
          </cell>
          <cell r="E579" t="str">
            <v>frank.meisgen02@vodafone.com</v>
          </cell>
          <cell r="F579" t="str">
            <v>ralf.jaeger@vodafone.com</v>
          </cell>
          <cell r="G579" t="str">
            <v>ashish.vijayvargia@vodafone.com</v>
          </cell>
          <cell r="H579" t="str">
            <v>dl-bigdatagermanyengineeringintern@vodafone.com</v>
          </cell>
          <cell r="I579" t="str">
            <v>vf-de</v>
          </cell>
          <cell r="J579" t="str">
            <v>aib</v>
          </cell>
        </row>
        <row r="580">
          <cell r="D580" t="str">
            <v>vf-cip-ca-lab</v>
          </cell>
          <cell r="E580" t="str">
            <v>andrea.ranchetti2@vodafone.com</v>
          </cell>
          <cell r="F580" t="str">
            <v>andrea.ranchetti2@vodafone.com</v>
          </cell>
          <cell r="G580" t="str">
            <v>andrea.ranchetti2@vodafone.com</v>
          </cell>
          <cell r="H580" t="str">
            <v>andrea.ranchetti2@vodafone.com</v>
          </cell>
          <cell r="I580" t="str">
            <v>vgsl</v>
          </cell>
          <cell r="J580" t="str">
            <v>neuron</v>
          </cell>
        </row>
        <row r="581">
          <cell r="D581" t="str">
            <v>vf-de-nonlive-dhk</v>
          </cell>
          <cell r="E581" t="str">
            <v>frank.meisgen02@vodafone.com</v>
          </cell>
          <cell r="F581" t="str">
            <v>florian.drueen2@vodafone.com</v>
          </cell>
          <cell r="G581" t="str">
            <v>frank.meisgen02@vodafone.com</v>
          </cell>
          <cell r="H581" t="str">
            <v>dl-bigdatagermanyengineeringintern@vodafone.com</v>
          </cell>
          <cell r="I581" t="str">
            <v>vf-de</v>
          </cell>
          <cell r="J581" t="str">
            <v>data_ocean</v>
          </cell>
        </row>
        <row r="582">
          <cell r="D582" t="str">
            <v>vf-lm3-datahub</v>
          </cell>
          <cell r="E582" t="str">
            <v>stuart.seabury@vodafone.com</v>
          </cell>
          <cell r="F582" t="str">
            <v>stuart.seabury@vodafone.com</v>
          </cell>
          <cell r="G582" t="str">
            <v>andy.shacklady@vodafone.com</v>
          </cell>
          <cell r="H582" t="str">
            <v>stephen.chamberlain@vodafone.com</v>
          </cell>
          <cell r="I582" t="str">
            <v>group_cloud_analytics</v>
          </cell>
          <cell r="J582" t="str">
            <v>data_ocean</v>
          </cell>
        </row>
        <row r="583">
          <cell r="D583" t="str">
            <v>vf-grp-alpha-ops</v>
          </cell>
          <cell r="E583" t="str">
            <v>alberto.rubio@vodafone.com</v>
          </cell>
          <cell r="F583" t="str">
            <v>robert.steffan@vodafone.com</v>
          </cell>
          <cell r="G583" t="str">
            <v>satish.ganesan@vodafone.com</v>
          </cell>
          <cell r="H583" t="str">
            <v>satish.ganesan@vodafone.com</v>
          </cell>
          <cell r="I583" t="str">
            <v>vf-grp</v>
          </cell>
          <cell r="J583" t="str">
            <v>atscale</v>
          </cell>
        </row>
        <row r="584">
          <cell r="D584" t="str">
            <v>vf-de-ca-lab</v>
          </cell>
          <cell r="E584" t="str">
            <v>frank.meisgen02@vodafone.com</v>
          </cell>
          <cell r="F584" t="str">
            <v>uwe.bombosch@vodafone.com</v>
          </cell>
          <cell r="G584" t="str">
            <v>sanjay.dowerah@vodafone.com</v>
          </cell>
          <cell r="H584" t="str">
            <v>dl-bigdatagermanyengineeringintern@vodafone.com</v>
          </cell>
          <cell r="I584" t="str">
            <v>vf-de</v>
          </cell>
          <cell r="J584" t="str">
            <v>neuron</v>
          </cell>
        </row>
        <row r="585">
          <cell r="D585" t="str">
            <v>vf-al-aib-prd-cmr-nps-live</v>
          </cell>
          <cell r="E585" t="str">
            <v>ashish.vijayvargia@vodafone.com</v>
          </cell>
          <cell r="F585" t="str">
            <v>cengiz.ucbenli1@vodafone.com</v>
          </cell>
          <cell r="G585" t="str">
            <v>ashish.vijayvargia@vodafone.com</v>
          </cell>
          <cell r="H585" t="str">
            <v>andy.shacklady@vodafone.com</v>
          </cell>
          <cell r="I585" t="str">
            <v>vf-al</v>
          </cell>
          <cell r="J585" t="str">
            <v>commercial</v>
          </cell>
        </row>
        <row r="586">
          <cell r="D586" t="str">
            <v>vf-grp-pcs-prd-svcs-01</v>
          </cell>
          <cell r="E586" t="str">
            <v>shahul.hameed@vodafone.com</v>
          </cell>
          <cell r="F586" t="str">
            <v>tony.dixon@vodafone.com</v>
          </cell>
          <cell r="G586" t="str">
            <v>jas.sanghera@vodafone.com</v>
          </cell>
          <cell r="H586" t="str">
            <v>gdcpubliccloudmgmt@vodafone.com</v>
          </cell>
          <cell r="I586" t="str">
            <v>group-gdc</v>
          </cell>
          <cell r="J586" t="str">
            <v>pcs</v>
          </cell>
        </row>
        <row r="587">
          <cell r="D587" t="str">
            <v>vf-de-aib-prd-cmr-clp-live</v>
          </cell>
          <cell r="E587" t="str">
            <v>frank.meisgen02@vodafone.com</v>
          </cell>
          <cell r="F587" t="str">
            <v>ralf.jaeger@vodafone.com</v>
          </cell>
          <cell r="G587" t="str">
            <v>ashish.vijayvargia@vodafone.com</v>
          </cell>
          <cell r="H587" t="str">
            <v>dl-bigdatagermanyengineeringintern@vodafone.com</v>
          </cell>
          <cell r="I587" t="str">
            <v>vf-de</v>
          </cell>
          <cell r="J587" t="str">
            <v>aib</v>
          </cell>
        </row>
        <row r="588">
          <cell r="D588" t="str">
            <v>vf-it-speechanalytics-prd</v>
          </cell>
          <cell r="E588" t="str">
            <v>luca.vallini@vodafone.com</v>
          </cell>
          <cell r="F588" t="str">
            <v>lorenzo.boz@vodafone.com</v>
          </cell>
          <cell r="G588" t="str">
            <v>luca.vallini@vodafone.com</v>
          </cell>
          <cell r="H588" t="str">
            <v>dl-tobi-ops-it@vodafone.com</v>
          </cell>
          <cell r="I588" t="str">
            <v>vf-it</v>
          </cell>
          <cell r="J588" t="str">
            <v>speechanalytics</v>
          </cell>
        </row>
        <row r="589">
          <cell r="D589" t="str">
            <v>vf-devit-ca-live</v>
          </cell>
          <cell r="E589" t="str">
            <v>vincenzo.forciniti@vodafone.com</v>
          </cell>
          <cell r="F589" t="str">
            <v>daniel.rodriguez@vodafone.com</v>
          </cell>
          <cell r="G589" t="str">
            <v>costantino.cafaro@vodafone.com</v>
          </cell>
          <cell r="H589" t="str">
            <v>vincenzo.forciniti@vodafone.com</v>
          </cell>
          <cell r="I589" t="str">
            <v>vf-it</v>
          </cell>
          <cell r="J589" t="str">
            <v>neuron</v>
          </cell>
        </row>
        <row r="590">
          <cell r="D590" t="str">
            <v>vf-vois-dhk</v>
          </cell>
          <cell r="E590" t="str">
            <v>na</v>
          </cell>
          <cell r="F590" t="str">
            <v>na</v>
          </cell>
          <cell r="G590" t="str">
            <v>na</v>
          </cell>
          <cell r="H590" t="str">
            <v>na</v>
          </cell>
          <cell r="I590" t="str">
            <v>group_vois</v>
          </cell>
          <cell r="J590" t="str">
            <v>data_ocean</v>
          </cell>
        </row>
        <row r="591">
          <cell r="D591" t="str">
            <v>vf-grp-aib-prd-mc2-es-lab</v>
          </cell>
          <cell r="E591" t="str">
            <v>fatih.subasi@vodafone.com</v>
          </cell>
          <cell r="F591" t="str">
            <v>robert.steffan@vodafone.com</v>
          </cell>
          <cell r="G591" t="str">
            <v>ashish.vijayvargia@vodafone.com</v>
          </cell>
          <cell r="H591" t="str">
            <v>andy.shacklady@vodafone.com</v>
          </cell>
          <cell r="I591" t="str">
            <v>vf-grp</v>
          </cell>
          <cell r="J591" t="str">
            <v>mc2</v>
          </cell>
        </row>
        <row r="592">
          <cell r="D592" t="str">
            <v>vf-cz-aib-prd-cmr-rcm-buildnl</v>
          </cell>
          <cell r="E592" t="str">
            <v>karel.krenzelok@vodafone.com</v>
          </cell>
          <cell r="F592" t="str">
            <v>marek.nekvasil@vodafone.com</v>
          </cell>
          <cell r="G592" t="str">
            <v>ashish.vijayvargia@vodafone.com</v>
          </cell>
          <cell r="H592" t="str">
            <v>andy.shacklady@vodafone.com</v>
          </cell>
          <cell r="I592" t="str">
            <v>vf-cz</v>
          </cell>
          <cell r="J592" t="str">
            <v>commercial</v>
          </cell>
        </row>
        <row r="593">
          <cell r="D593" t="str">
            <v>vf-cip-emsdmz-dhk</v>
          </cell>
          <cell r="E593" t="str">
            <v>andrea.ranchetti2@vodafone.com</v>
          </cell>
          <cell r="F593" t="str">
            <v>andrea.ranchetti2@vodafone.com</v>
          </cell>
          <cell r="G593" t="str">
            <v>andrea.ranchetti2@vodafone.com</v>
          </cell>
          <cell r="H593" t="str">
            <v>andrea.ranchetti2@vodafone.com</v>
          </cell>
          <cell r="I593" t="str">
            <v>vf-grp</v>
          </cell>
          <cell r="J593" t="str">
            <v>cip</v>
          </cell>
        </row>
        <row r="594">
          <cell r="D594" t="str">
            <v>vf-cis-evo-dev-sap-01</v>
          </cell>
          <cell r="E594" t="str">
            <v>martin.wortmann@vodafone.com</v>
          </cell>
          <cell r="F594" t="str">
            <v>barry.dewey@vodafone.com</v>
          </cell>
          <cell r="G594" t="str">
            <v>martin.wortmann@vodafone.com</v>
          </cell>
          <cell r="H594" t="str">
            <v>vfgroupfunc.mailboxitplatformsenvironments@vodafone.com</v>
          </cell>
          <cell r="I594" t="str">
            <v>vf-cis</v>
          </cell>
          <cell r="J594" t="str">
            <v>evo</v>
          </cell>
        </row>
        <row r="595">
          <cell r="D595" t="str">
            <v>vf-al-aib-prd-cmr-prs-buildnl</v>
          </cell>
          <cell r="E595" t="str">
            <v>eralda.caushi2@vodafone.com</v>
          </cell>
          <cell r="F595" t="str">
            <v>mustafa.gidaja@vodafone.com</v>
          </cell>
          <cell r="G595" t="str">
            <v>ashish.vijayvargia@vodafone.com</v>
          </cell>
          <cell r="H595" t="str">
            <v>andy.shacklady@vodafone.com</v>
          </cell>
          <cell r="I595" t="str">
            <v>vf-al</v>
          </cell>
          <cell r="J595" t="str">
            <v>commercial</v>
          </cell>
        </row>
        <row r="596">
          <cell r="D596" t="str">
            <v>vf-grp-onb-tst-analytics1</v>
          </cell>
          <cell r="E596" t="str">
            <v>richard.bennett@vodafone.com</v>
          </cell>
          <cell r="F596" t="str">
            <v>richard.bennett@vodafone.com</v>
          </cell>
          <cell r="G596" t="str">
            <v>helena.novillo1@vodafone.com</v>
          </cell>
          <cell r="H596" t="str">
            <v>richard.bennett@vodafone.com</v>
          </cell>
          <cell r="I596" t="str">
            <v>vf-gned</v>
          </cell>
          <cell r="J596" t="str">
            <v>onb</v>
          </cell>
        </row>
        <row r="597">
          <cell r="D597" t="str">
            <v>vf-zauat-dhk</v>
          </cell>
          <cell r="E597" t="str">
            <v>na</v>
          </cell>
          <cell r="F597" t="str">
            <v>na</v>
          </cell>
          <cell r="G597" t="str">
            <v>na</v>
          </cell>
          <cell r="H597" t="str">
            <v>na</v>
          </cell>
          <cell r="I597" t="str">
            <v>vgsl</v>
          </cell>
          <cell r="J597" t="str">
            <v>data_ocean</v>
          </cell>
        </row>
        <row r="598">
          <cell r="D598" t="str">
            <v>vf-devde-hra-lab</v>
          </cell>
          <cell r="E598" t="str">
            <v>frank.meisgen02@vodafone.com</v>
          </cell>
          <cell r="F598" t="str">
            <v>andrea.markwort@vodafone.com</v>
          </cell>
          <cell r="G598" t="str">
            <v>joerg.thienenkamp@vodafone.com</v>
          </cell>
          <cell r="H598" t="str">
            <v>dl-bigdatagermanyengineeringintern@vodafone.com</v>
          </cell>
          <cell r="I598" t="str">
            <v>vf-de</v>
          </cell>
          <cell r="J598" t="str">
            <v>neuron</v>
          </cell>
        </row>
        <row r="599">
          <cell r="D599" t="str">
            <v>vf-gned-gned-tst</v>
          </cell>
          <cell r="E599" t="str">
            <v>rogelio.martinez@vodafone.com</v>
          </cell>
          <cell r="F599" t="str">
            <v>richard.bennett@vodafone.com</v>
          </cell>
          <cell r="G599" t="str">
            <v>rogelio.martinez@vodafone.com</v>
          </cell>
          <cell r="H599" t="str">
            <v>rogelio.martinez@vodafone.com</v>
          </cell>
          <cell r="I599" t="str">
            <v>vf-gned</v>
          </cell>
          <cell r="J599" t="str">
            <v>gned</v>
          </cell>
        </row>
        <row r="600">
          <cell r="D600" t="str">
            <v>vf-grp-sdbx-prd-vfasandbox</v>
          </cell>
          <cell r="E600" t="str">
            <v>francesco.fabrizi@vodafone.com</v>
          </cell>
          <cell r="F600" t="str">
            <v>francesco.fabrizi@vodafone.com</v>
          </cell>
          <cell r="G600" t="str">
            <v>francesco.fabrizi@vodafone.com</v>
          </cell>
          <cell r="H600" t="str">
            <v>sso-l2-as.telematics@vodafone.com</v>
          </cell>
          <cell r="I600" t="str">
            <v>group-enterprise-products</v>
          </cell>
          <cell r="J600" t="str">
            <v>sdbx</v>
          </cell>
        </row>
        <row r="601">
          <cell r="D601" t="str">
            <v>vf-grp-al-cep-prd-apigee</v>
          </cell>
          <cell r="E601" t="str">
            <v>eman.elhotiby1@vodafone.com</v>
          </cell>
          <cell r="F601" t="str">
            <v>elizabeth.nguli@vodafone.com</v>
          </cell>
          <cell r="G601" t="str">
            <v>eman.elhotiby1@vodafone.com</v>
          </cell>
          <cell r="H601" t="str">
            <v>cloudengineeringsecurity@vodafone.com</v>
          </cell>
          <cell r="I601" t="str">
            <v>cloud_engineering</v>
          </cell>
          <cell r="J601" t="str">
            <v>cloud_engineering</v>
          </cell>
        </row>
        <row r="602">
          <cell r="D602" t="str">
            <v>vf-grp-aib-prd-ads-dt-buildnl</v>
          </cell>
          <cell r="E602" t="str">
            <v>ashish.vijayvargia@vodafone.com</v>
          </cell>
          <cell r="F602" t="str">
            <v>cengiz.ucbenli1@vodafone.com</v>
          </cell>
          <cell r="G602" t="str">
            <v>ashish.vijayvargia@vodafone.com</v>
          </cell>
          <cell r="H602" t="str">
            <v>andy.shacklady@vodafone.com</v>
          </cell>
          <cell r="I602" t="str">
            <v>vf-grp</v>
          </cell>
          <cell r="J602" t="str">
            <v>aib</v>
          </cell>
        </row>
        <row r="603">
          <cell r="D603" t="str">
            <v>vf-grp-neuronenabler-nonlive</v>
          </cell>
          <cell r="E603" t="str">
            <v>andy.shacklady@vodafone.com</v>
          </cell>
          <cell r="F603" t="str">
            <v>andy.shacklady@vodafone.com</v>
          </cell>
          <cell r="G603" t="str">
            <v>andy.shacklady@vodafone.com</v>
          </cell>
          <cell r="H603" t="str">
            <v>andy.shacklady@vodafone.com</v>
          </cell>
          <cell r="I603" t="str">
            <v>group_cloud_analytics</v>
          </cell>
          <cell r="J603" t="str">
            <v>neuron</v>
          </cell>
        </row>
        <row r="604">
          <cell r="D604" t="str">
            <v>vf-cps-datahub</v>
          </cell>
          <cell r="E604" t="str">
            <v>andrea.sapienza@vodafone.com</v>
          </cell>
          <cell r="F604" t="str">
            <v>guido.janssen@vodafone.com</v>
          </cell>
          <cell r="G604" t="str">
            <v>matteo.salomoni@vodafone.com</v>
          </cell>
          <cell r="H604" t="str">
            <v>dl-gtcpsdataanalyticssupport@vodafone.com</v>
          </cell>
          <cell r="I604" t="str">
            <v>vgsl</v>
          </cell>
          <cell r="J604" t="str">
            <v>data_ocean</v>
          </cell>
        </row>
        <row r="605">
          <cell r="D605" t="str">
            <v>vf-grp-dynamo-beta-upgrade-01</v>
          </cell>
          <cell r="E605" t="str">
            <v>miguel.munozderivera@vodafone.com</v>
          </cell>
          <cell r="F605" t="str">
            <v>alberto.marco1@vodafone.com</v>
          </cell>
          <cell r="G605" t="str">
            <v>miguel.munozderivera@vodafone.com</v>
          </cell>
          <cell r="H605" t="str">
            <v>andy.shacklady@vodafone.com</v>
          </cell>
          <cell r="I605" t="str">
            <v>vf-grp</v>
          </cell>
          <cell r="J605" t="str">
            <v>dynamo</v>
          </cell>
        </row>
        <row r="606">
          <cell r="D606" t="str">
            <v>vf-hu-aib-prd-cmr-nps-live</v>
          </cell>
          <cell r="E606" t="str">
            <v>ashish.vijayvargia@vodafone.com</v>
          </cell>
          <cell r="F606" t="str">
            <v>cengiz.ucbenli1@vodafone.com</v>
          </cell>
          <cell r="G606" t="str">
            <v>ashish.vijayvargia@vodafone.com</v>
          </cell>
          <cell r="H606" t="str">
            <v>andy.shacklady@vodafone.com</v>
          </cell>
          <cell r="I606" t="str">
            <v>vf-hu</v>
          </cell>
          <cell r="J606" t="str">
            <v>commercial</v>
          </cell>
        </row>
        <row r="607">
          <cell r="D607" t="str">
            <v>vf-grp-vseca-prd-01</v>
          </cell>
          <cell r="E607" t="str">
            <v>simon.miles3@vodafone.com</v>
          </cell>
          <cell r="F607" t="str">
            <v>fan.lo@vodafone.com</v>
          </cell>
          <cell r="G607" t="str">
            <v>fan.lo@vodafone.com</v>
          </cell>
          <cell r="H607" t="str">
            <v>vseca@vodafone.com</v>
          </cell>
          <cell r="I607" t="str">
            <v>vf-grp</v>
          </cell>
          <cell r="J607" t="str">
            <v>vseca</v>
          </cell>
        </row>
        <row r="608">
          <cell r="D608" t="str">
            <v>vf-grp-rtm-pprd-cmek</v>
          </cell>
          <cell r="E608" t="str">
            <v>lino.cabral@vodafone.com</v>
          </cell>
          <cell r="F608" t="str">
            <v>laura.moraga@vodafone.com</v>
          </cell>
          <cell r="G608" t="str">
            <v>lino.cabral@vodafone.com</v>
          </cell>
          <cell r="H608" t="str">
            <v>lino.cabral@vodafone.com</v>
          </cell>
          <cell r="I608" t="str">
            <v>group-vrs</v>
          </cell>
          <cell r="J608" t="str">
            <v>rtm</v>
          </cell>
        </row>
        <row r="609">
          <cell r="D609" t="str">
            <v>vf-grp-pcs-tst-vams-01</v>
          </cell>
          <cell r="E609" t="str">
            <v>shahul.hameed@vodafone.com</v>
          </cell>
          <cell r="F609" t="str">
            <v>tony.dixon@vodafone.com</v>
          </cell>
          <cell r="G609" t="str">
            <v>jas.sanghera@vodafone.com</v>
          </cell>
          <cell r="H609" t="str">
            <v>gdcpubliccloudmgmt@vodafone.com</v>
          </cell>
          <cell r="I609" t="str">
            <v>group-gdc</v>
          </cell>
          <cell r="J609" t="str">
            <v>pcs</v>
          </cell>
        </row>
        <row r="610">
          <cell r="D610" t="str">
            <v>vf-grp-pcs-dev-lab-01-vpn-sit</v>
          </cell>
          <cell r="E610" t="str">
            <v>shahul.hameed@vodafone.com</v>
          </cell>
          <cell r="F610" t="str">
            <v>tony.dixon@vodafone.com</v>
          </cell>
          <cell r="G610" t="str">
            <v>jas.sanghera@vodafone.com</v>
          </cell>
          <cell r="H610" t="str">
            <v>gdcpubliccloudmgmt@vodafone.com</v>
          </cell>
          <cell r="I610" t="str">
            <v>group-gdc</v>
          </cell>
          <cell r="J610" t="str">
            <v>pcs</v>
          </cell>
        </row>
        <row r="611">
          <cell r="D611" t="str">
            <v>vf-grp-constellation-live</v>
          </cell>
          <cell r="E611" t="str">
            <v>andres.martinez@vodafone.com</v>
          </cell>
          <cell r="F611" t="str">
            <v>robert.steffan@vodafone.com</v>
          </cell>
          <cell r="G611" t="str">
            <v>bogdan.mocanescu1@vodafone.com</v>
          </cell>
          <cell r="H611" t="str">
            <v>gdcpubliccloudmgmt@vodafone.com</v>
          </cell>
          <cell r="I611" t="str">
            <v>group-finance</v>
          </cell>
          <cell r="J611" t="str">
            <v>constellation</v>
          </cell>
        </row>
        <row r="612">
          <cell r="D612" t="str">
            <v>vf-grp-dynamo-nonlive</v>
          </cell>
          <cell r="E612" t="str">
            <v>andy.shacklady@vodafone.com</v>
          </cell>
          <cell r="F612" t="str">
            <v>alberto.marco1@vodafone.com</v>
          </cell>
          <cell r="G612" t="str">
            <v>andy.shacklady@vodafone.com</v>
          </cell>
          <cell r="H612" t="str">
            <v>andy.shacklady@vodafone.com</v>
          </cell>
          <cell r="I612" t="str">
            <v>group_cloud_analytics</v>
          </cell>
          <cell r="J612" t="str">
            <v>neuron</v>
          </cell>
        </row>
        <row r="613">
          <cell r="D613" t="str">
            <v>vf-cis-dyn-dev-datahub</v>
          </cell>
          <cell r="E613" t="str">
            <v>mariadelpilar.santos@vodafone.com</v>
          </cell>
          <cell r="F613" t="str">
            <v>andy.shacklady@vodafone.com</v>
          </cell>
          <cell r="G613" t="str">
            <v>manuel.fernandez1@vodafone.com</v>
          </cell>
          <cell r="H613" t="str">
            <v>mariadelpilar.santos@vodafone.com</v>
          </cell>
          <cell r="I613" t="str">
            <v>vf-cis</v>
          </cell>
          <cell r="J613" t="str">
            <v>dyn</v>
          </cell>
        </row>
        <row r="614">
          <cell r="D614" t="str">
            <v>vf-grp-aib-prd-hu-sharedpool</v>
          </cell>
          <cell r="E614" t="str">
            <v>ashish.vijayvargia@vodafone.com</v>
          </cell>
          <cell r="F614" t="str">
            <v>cengiz.ucbenli1@vodafone.com</v>
          </cell>
          <cell r="G614" t="str">
            <v>ashish.vijayvargia@vodafone.com</v>
          </cell>
          <cell r="H614" t="str">
            <v>andy.shacklady@vodafone.com</v>
          </cell>
          <cell r="I614" t="str">
            <v>vf-grp</v>
          </cell>
          <cell r="J614" t="str">
            <v>aib</v>
          </cell>
        </row>
        <row r="615">
          <cell r="D615" t="str">
            <v>vf-za-ca-openlab</v>
          </cell>
          <cell r="E615" t="str">
            <v>andy.shacklady@vodafone.com</v>
          </cell>
          <cell r="F615" t="str">
            <v>toyer.williams@vodacom</v>
          </cell>
          <cell r="G615" t="str">
            <v>andy.shacklady@vodafone.com</v>
          </cell>
          <cell r="H615" t="str">
            <v>andy.shacklady@vodafone.com</v>
          </cell>
          <cell r="I615" t="str">
            <v>vf-za</v>
          </cell>
          <cell r="J615" t="str">
            <v>neuron</v>
          </cell>
        </row>
        <row r="616">
          <cell r="D616" t="str">
            <v>vf-grp-neds-live-dmz</v>
          </cell>
          <cell r="E616" t="str">
            <v>ashish.vijayvargia@vodafone.com</v>
          </cell>
          <cell r="F616" t="str">
            <v>ashish.vijayvargia@vodafone.com</v>
          </cell>
          <cell r="G616" t="str">
            <v>ashish.vijayvargia@vodafone.com</v>
          </cell>
          <cell r="H616" t="str">
            <v>ashish.vijayvargia@vodafone.com</v>
          </cell>
          <cell r="I616" t="str">
            <v>group_cloud_analytics</v>
          </cell>
          <cell r="J616" t="str">
            <v>neds</v>
          </cell>
        </row>
        <row r="617">
          <cell r="D617" t="str">
            <v>vf-de-datahub</v>
          </cell>
          <cell r="E617" t="str">
            <v>frank.meisgen02@vodafone.com</v>
          </cell>
          <cell r="F617" t="str">
            <v>linda.fuhrmann1@vodafone.com</v>
          </cell>
          <cell r="G617" t="str">
            <v>guido.winzig@vodafone.com</v>
          </cell>
          <cell r="H617" t="str">
            <v>dl-bigdatagermanyengineeringintern@vodafone.com</v>
          </cell>
          <cell r="I617" t="str">
            <v>vf-de</v>
          </cell>
          <cell r="J617" t="str">
            <v>data_ocean</v>
          </cell>
        </row>
        <row r="618">
          <cell r="D618" t="str">
            <v>vf-lm3-ca-live</v>
          </cell>
          <cell r="E618" t="str">
            <v>stuart.seabury@vodafone.com</v>
          </cell>
          <cell r="F618" t="str">
            <v>stuart.seabury@vodafone.com</v>
          </cell>
          <cell r="G618" t="str">
            <v>stephen.chamberlain@vodafone.com</v>
          </cell>
          <cell r="H618" t="str">
            <v>stephen.chamberlain@vodafone.com</v>
          </cell>
          <cell r="I618" t="str">
            <v>group_cloud_analytics</v>
          </cell>
          <cell r="J618" t="str">
            <v>neuron</v>
          </cell>
        </row>
        <row r="619">
          <cell r="D619" t="str">
            <v>vf-it-aib-prd-cmr-ina-nl</v>
          </cell>
          <cell r="E619" t="str">
            <v>vincenzo.forciniti@vodafone.com</v>
          </cell>
          <cell r="F619" t="str">
            <v>daniel.rodriguez@vodafone.com</v>
          </cell>
          <cell r="G619" t="str">
            <v>ashish.vijayvargia@vodafone.com</v>
          </cell>
          <cell r="H619" t="str">
            <v>andy.shacklady@vodafone.com</v>
          </cell>
          <cell r="I619" t="str">
            <v>vf-it</v>
          </cell>
          <cell r="J619" t="str">
            <v>commercial</v>
          </cell>
        </row>
        <row r="620">
          <cell r="D620" t="str">
            <v>vf-cis-evo-prd-cmn-dns-01</v>
          </cell>
          <cell r="E620" t="str">
            <v>martin.wortmann@vodafone.com</v>
          </cell>
          <cell r="F620" t="str">
            <v>barry.dewey@vodafone.com</v>
          </cell>
          <cell r="G620" t="str">
            <v>martin.wortmann@vodafone.com</v>
          </cell>
          <cell r="H620" t="str">
            <v>vfgroupfunc.mailboxitplatformsenvironment@vodafone.com</v>
          </cell>
          <cell r="I620" t="str">
            <v>vf-cis</v>
          </cell>
          <cell r="J620" t="str">
            <v>evo</v>
          </cell>
        </row>
        <row r="621">
          <cell r="D621" t="str">
            <v>vf-uk-aib-prd-mc2-ngf-buildnl</v>
          </cell>
          <cell r="E621" t="str">
            <v>iren.sakhnovskaya@vodafone.com</v>
          </cell>
          <cell r="F621" t="str">
            <v>sean.francis1@vodafone.com</v>
          </cell>
          <cell r="G621" t="str">
            <v>ashish.vijayvargia@vodafone.com</v>
          </cell>
          <cell r="H621" t="str">
            <v>andy.shacklady@vodafone.com</v>
          </cell>
          <cell r="I621" t="str">
            <v>vf-uk</v>
          </cell>
          <cell r="J621" t="str">
            <v>mc2</v>
          </cell>
        </row>
        <row r="622">
          <cell r="D622" t="str">
            <v>vf-wfmuk-eds-nonlive</v>
          </cell>
          <cell r="E622" t="str">
            <v>iren.sakhnovskaya@vodafone.com</v>
          </cell>
          <cell r="F622" t="str">
            <v>ricard.roviramarti@vodafone.com</v>
          </cell>
          <cell r="G622" t="str">
            <v>rajamanickam.rajagounder1@vodafone.com</v>
          </cell>
          <cell r="H622" t="str">
            <v>marwa.soliman@vodafone.com</v>
          </cell>
          <cell r="I622" t="str">
            <v>vf-uk</v>
          </cell>
          <cell r="J622" t="str">
            <v>wfm</v>
          </cell>
        </row>
        <row r="623">
          <cell r="D623" t="str">
            <v>vf-cz-aib-prd-cmr-rcm-live</v>
          </cell>
          <cell r="E623" t="str">
            <v>karel.krenzelok@vodafone.com</v>
          </cell>
          <cell r="F623" t="str">
            <v>marek.nekvasil@vodafone.com</v>
          </cell>
          <cell r="G623" t="str">
            <v>ashish.vijayvargia@vodafone.com</v>
          </cell>
          <cell r="H623" t="str">
            <v>andy.shacklady@vodafone.com</v>
          </cell>
          <cell r="I623" t="str">
            <v>vf-cz</v>
          </cell>
          <cell r="J623" t="str">
            <v>commercial</v>
          </cell>
        </row>
        <row r="624">
          <cell r="D624" t="str">
            <v>vf-de-aib-prd-cmr-nps-nl</v>
          </cell>
          <cell r="E624" t="str">
            <v>frank.meisgen02@vodafone.com</v>
          </cell>
          <cell r="F624" t="str">
            <v>cengiz.ucbenli1@vodafone.com</v>
          </cell>
          <cell r="G624" t="str">
            <v>ashish.vijayvargia@vodafone.com</v>
          </cell>
          <cell r="H624" t="str">
            <v>dl-bigdatagermanyengineeringintern@vodafone.com</v>
          </cell>
          <cell r="I624" t="str">
            <v>vf-de</v>
          </cell>
          <cell r="J624" t="str">
            <v>aib</v>
          </cell>
        </row>
        <row r="625">
          <cell r="D625" t="str">
            <v>vf-ie-vismon-prd-vismontool</v>
          </cell>
          <cell r="E625" t="str">
            <v>robert.kennedy1@vodafone.com</v>
          </cell>
          <cell r="F625" t="str">
            <v>robert.kennedy1@vodafone.com</v>
          </cell>
          <cell r="G625" t="str">
            <v>lukasz.borawski@vodafone.com</v>
          </cell>
          <cell r="H625" t="str">
            <v>robert.kennedy1@vodafone.com</v>
          </cell>
          <cell r="I625" t="str">
            <v>vf-ie</v>
          </cell>
          <cell r="J625" t="str">
            <v>vismon</v>
          </cell>
        </row>
        <row r="626">
          <cell r="D626" t="str">
            <v>vf-pt-ngbi-prd-mgt-ops-01</v>
          </cell>
          <cell r="E626" t="str">
            <v>arka.roy3@vodafone.com</v>
          </cell>
          <cell r="F626" t="str">
            <v>david.oakes02@vodafone.com</v>
          </cell>
          <cell r="G626" t="str">
            <v>mihaela.savastre1@vodafone.com</v>
          </cell>
          <cell r="H626" t="str">
            <v>gdcpubliccloudmgmt@vodafone.com</v>
          </cell>
          <cell r="I626" t="str">
            <v>vf-pt</v>
          </cell>
          <cell r="J626" t="str">
            <v>ngbi</v>
          </cell>
        </row>
        <row r="627">
          <cell r="D627" t="str">
            <v>vf-cis-dyn-prd-desktop-02</v>
          </cell>
          <cell r="E627" t="str">
            <v>mariadelpilar.santos@vodafone.com</v>
          </cell>
          <cell r="F627" t="str">
            <v>andy.shacklady@vodafone.com</v>
          </cell>
          <cell r="G627" t="str">
            <v>manuel.fernandez1@vodafone.com</v>
          </cell>
          <cell r="H627" t="str">
            <v>mariadelpilar.santos@vodafone.com</v>
          </cell>
          <cell r="I627" t="str">
            <v>vf-cis</v>
          </cell>
          <cell r="J627" t="str">
            <v>dyn</v>
          </cell>
        </row>
        <row r="628">
          <cell r="D628" t="str">
            <v>vf-grp-pcs-beta-sctst</v>
          </cell>
          <cell r="E628" t="str">
            <v>shahul.hameed@vodafone.com</v>
          </cell>
          <cell r="F628" t="str">
            <v>tony.dixon@vodafone.com</v>
          </cell>
          <cell r="G628" t="str">
            <v>jas.sanghera@vodafone.com</v>
          </cell>
          <cell r="H628" t="str">
            <v>gdcpubliccloudmgmt@vodafone.com</v>
          </cell>
          <cell r="I628" t="str">
            <v>group-gdc</v>
          </cell>
          <cell r="J628" t="str">
            <v>pcs</v>
          </cell>
        </row>
        <row r="629">
          <cell r="D629" t="str">
            <v>vf-hu-tr-tst-analytics</v>
          </cell>
          <cell r="E629" t="str">
            <v>gergely.szalai@vodafone.com</v>
          </cell>
          <cell r="F629" t="str">
            <v>gergely.szalai@vodafone.com</v>
          </cell>
          <cell r="G629" t="str">
            <v>balazs.nemet@vodafone.com</v>
          </cell>
          <cell r="H629" t="str">
            <v>dataengineeringhuall@vodafone.com</v>
          </cell>
          <cell r="I629" t="str">
            <v>vf-hu</v>
          </cell>
          <cell r="J629" t="str">
            <v>tr</v>
          </cell>
        </row>
        <row r="630">
          <cell r="D630" t="str">
            <v>vf-grp-aib-dev-sharedpool</v>
          </cell>
          <cell r="E630" t="str">
            <v>ashish.vijayvargia@vodafone.com</v>
          </cell>
          <cell r="F630" t="str">
            <v>andy.shacklady@vodafone.com</v>
          </cell>
          <cell r="G630" t="str">
            <v>ashish.vijayvargia@vodafone.com</v>
          </cell>
          <cell r="H630" t="str">
            <v>andy.shacklady@vodafone.com</v>
          </cell>
          <cell r="I630" t="str">
            <v>vf-grp</v>
          </cell>
          <cell r="J630" t="str">
            <v>aib</v>
          </cell>
        </row>
        <row r="631">
          <cell r="D631" t="str">
            <v>vf-wfm-ca-nonlive</v>
          </cell>
          <cell r="E631" t="str">
            <v>rajesh.nagasubramanian3@vodafone.com</v>
          </cell>
          <cell r="F631" t="str">
            <v>ricard.roviramarti@vodafone.com</v>
          </cell>
          <cell r="G631" t="str">
            <v>rajesh.nagasubramanian3@vodafone.com</v>
          </cell>
          <cell r="H631" t="str">
            <v>marwa.soliman@vodafone.com</v>
          </cell>
          <cell r="I631" t="str">
            <v>group_vois</v>
          </cell>
          <cell r="J631" t="str">
            <v>ca</v>
          </cell>
        </row>
        <row r="632">
          <cell r="D632" t="str">
            <v>vf-pt-ngbi-nonlive-anvil</v>
          </cell>
          <cell r="E632" t="str">
            <v>arka.roy3@vodafone.com</v>
          </cell>
          <cell r="F632" t="str">
            <v>robert.steffan@vodafone.com</v>
          </cell>
          <cell r="G632" t="str">
            <v>mariadelpilar.santos@vodafone.com</v>
          </cell>
          <cell r="H632" t="str">
            <v>andy.shacklady@vodafone.com</v>
          </cell>
          <cell r="I632" t="str">
            <v>vf-pt</v>
          </cell>
          <cell r="J632" t="str">
            <v>ngbi</v>
          </cell>
        </row>
        <row r="633">
          <cell r="D633" t="str">
            <v>vf-grp-rtm-prd-vrs-data</v>
          </cell>
          <cell r="E633" t="str">
            <v>laura.moraga@vodafone.com</v>
          </cell>
          <cell r="F633" t="str">
            <v>laura.moraga@vodafone.com</v>
          </cell>
          <cell r="G633" t="str">
            <v>brian.freyne2@vodafone.com</v>
          </cell>
          <cell r="H633" t="str">
            <v>lino.cabral@vodafone.com</v>
          </cell>
          <cell r="I633" t="str">
            <v>vgsl</v>
          </cell>
          <cell r="J633" t="str">
            <v>rtm</v>
          </cell>
        </row>
        <row r="634">
          <cell r="D634" t="str">
            <v>vf-pt-ngbi-datahub-pta</v>
          </cell>
          <cell r="E634" t="str">
            <v>robert.steffan@vodafone.com</v>
          </cell>
          <cell r="F634" t="str">
            <v>alberto.marco1@vodafone.com</v>
          </cell>
          <cell r="G634" t="str">
            <v>mariadelpilar.santos@vodafone.com</v>
          </cell>
          <cell r="H634" t="str">
            <v>mariadelpilar.santos@vodafone.com</v>
          </cell>
          <cell r="I634" t="str">
            <v>vf-pt</v>
          </cell>
          <cell r="J634" t="str">
            <v>ngbi</v>
          </cell>
        </row>
        <row r="635">
          <cell r="D635" t="str">
            <v>vf-grp-ngbi-mgt-tools-01</v>
          </cell>
          <cell r="E635" t="str">
            <v>iren.sakhnovskaya@vodafone.com</v>
          </cell>
          <cell r="F635" t="str">
            <v>robert.steffan@vodafone.com</v>
          </cell>
          <cell r="G635" t="str">
            <v>mark.mccracken1@vodafone.com</v>
          </cell>
          <cell r="H635" t="str">
            <v>gdcpubliccloudmgmt@vodafone.com</v>
          </cell>
          <cell r="I635" t="str">
            <v>vf-grp</v>
          </cell>
          <cell r="J635" t="str">
            <v>ngbi</v>
          </cell>
        </row>
        <row r="636">
          <cell r="D636" t="str">
            <v>vf-ie-eca-prd-proj-01</v>
          </cell>
          <cell r="E636" t="str">
            <v>barry.murphy2@vodafone.com</v>
          </cell>
          <cell r="F636" t="str">
            <v>barry.murphy2@vodafone.com</v>
          </cell>
          <cell r="G636" t="str">
            <v>barry.murphy2@vodafone.com</v>
          </cell>
          <cell r="H636" t="str">
            <v>dl-gdc-plt-svcs-public-cloud-managed-services@vodafone.com</v>
          </cell>
          <cell r="I636" t="str">
            <v>vf-ie</v>
          </cell>
          <cell r="J636" t="str">
            <v>eca</v>
          </cell>
        </row>
        <row r="637">
          <cell r="D637" t="str">
            <v>vf-grp-d2-monitor-live</v>
          </cell>
          <cell r="E637" t="str">
            <v>eman.hossam2@vodafone.com</v>
          </cell>
          <cell r="F637" t="str">
            <v>gaurav.gupta@vodafone.com</v>
          </cell>
          <cell r="G637" t="str">
            <v>eman.hossam2@vodafone.com</v>
          </cell>
          <cell r="H637" t="str">
            <v>gcpdevops.vois@vodafone.com</v>
          </cell>
          <cell r="I637" t="str">
            <v>vf-grp</v>
          </cell>
          <cell r="J637" t="str">
            <v>digitaltwin</v>
          </cell>
        </row>
        <row r="638">
          <cell r="D638" t="str">
            <v>vf-hu-ca-lab</v>
          </cell>
          <cell r="E638" t="str">
            <v>gergely.szalai@vodafone.com</v>
          </cell>
          <cell r="F638" t="str">
            <v>gergely.szalai@vodafone.com</v>
          </cell>
          <cell r="G638" t="str">
            <v>balazs.nemet@vodafone.com</v>
          </cell>
          <cell r="H638" t="str">
            <v>dataengineeringhuall@vodafone.com</v>
          </cell>
          <cell r="I638" t="str">
            <v>vf-hu</v>
          </cell>
          <cell r="J638" t="str">
            <v>neuron</v>
          </cell>
        </row>
        <row r="639">
          <cell r="D639" t="str">
            <v>vf-devde-hra-live</v>
          </cell>
          <cell r="E639" t="str">
            <v>frank.meisgen02@vodafone.com</v>
          </cell>
          <cell r="F639" t="str">
            <v>andrea.markwort@vodafone.com</v>
          </cell>
          <cell r="G639" t="str">
            <v>joerg.thienenkamp@vodafone.com</v>
          </cell>
          <cell r="H639" t="str">
            <v>dl-bigdatagermanyengineeringintern@vodafone.com</v>
          </cell>
          <cell r="I639" t="str">
            <v>vf-de</v>
          </cell>
          <cell r="J639" t="str">
            <v>neuron</v>
          </cell>
        </row>
        <row r="640">
          <cell r="D640" t="str">
            <v>vf-cis-evo-tst-sap-ter-01</v>
          </cell>
          <cell r="E640" t="str">
            <v>martin.wortmann@vodafone.com</v>
          </cell>
          <cell r="F640" t="str">
            <v>francesco.clerici02@vodafone.com</v>
          </cell>
          <cell r="G640" t="str">
            <v>martin.wortmann@vodafone.com</v>
          </cell>
          <cell r="H640" t="str">
            <v>vfgroupfunc.mailboxitplatformsenvironment@vodafone.com</v>
          </cell>
          <cell r="I640" t="str">
            <v>vf-cis</v>
          </cell>
          <cell r="J640" t="str">
            <v>evo</v>
          </cell>
        </row>
        <row r="641">
          <cell r="D641" t="str">
            <v>vf-it-aib-prd-cmr-dps-live</v>
          </cell>
          <cell r="E641" t="str">
            <v>vincenzo.forciniti@vodafone.com</v>
          </cell>
          <cell r="F641" t="str">
            <v>daniel.rodriguez@vodafone.com</v>
          </cell>
          <cell r="G641" t="str">
            <v>giuseppe.mannara@vodafone.com</v>
          </cell>
          <cell r="H641" t="str">
            <v>internalbigdatatech@vodafone.com</v>
          </cell>
          <cell r="I641" t="str">
            <v>vf-it</v>
          </cell>
          <cell r="J641" t="str">
            <v>commercial</v>
          </cell>
        </row>
        <row r="642">
          <cell r="D642" t="str">
            <v>vf-it-puz-nonlive</v>
          </cell>
          <cell r="E642" t="str">
            <v>francesca.caprini@vodafone.com</v>
          </cell>
          <cell r="F642" t="str">
            <v>francesca.caprini@vodafone.com</v>
          </cell>
          <cell r="G642" t="str">
            <v>atul.chavan1@vodafone.com</v>
          </cell>
          <cell r="H642" t="str">
            <v>sandeepan.senapati@vodafone.com</v>
          </cell>
          <cell r="I642" t="str">
            <v>vf-it</v>
          </cell>
          <cell r="J642" t="str">
            <v>puz</v>
          </cell>
        </row>
        <row r="643">
          <cell r="D643" t="str">
            <v>vf-gr-aom-tst-main-01</v>
          </cell>
          <cell r="E643" t="str">
            <v>menos.okantaridis1@vodafone.com</v>
          </cell>
          <cell r="F643" t="str">
            <v>antonis.nomikos@vodafone.com</v>
          </cell>
          <cell r="G643" t="str">
            <v>nikolaos.karantonis@vodafone.com</v>
          </cell>
          <cell r="H643" t="str">
            <v>gdcpubliccloudmgmt@vodafone.com</v>
          </cell>
          <cell r="I643" t="str">
            <v>vf-gr</v>
          </cell>
          <cell r="J643" t="str">
            <v>aom</v>
          </cell>
        </row>
        <row r="644">
          <cell r="D644" t="str">
            <v>vf-grp-lm3-beta-datahub-mgmt</v>
          </cell>
          <cell r="E644" t="str">
            <v>stuart.seabury@vodafone.com</v>
          </cell>
          <cell r="F644" t="str">
            <v>stuart.seabury@vodafone.com</v>
          </cell>
          <cell r="G644" t="str">
            <v>lee.whittingham@vodafone.com</v>
          </cell>
          <cell r="H644" t="str">
            <v>andy.shacklady@vodafone.com</v>
          </cell>
          <cell r="I644" t="str">
            <v>vf-grp</v>
          </cell>
          <cell r="J644" t="str">
            <v>lm3</v>
          </cell>
        </row>
        <row r="645">
          <cell r="D645" t="str">
            <v>vf-infbeta-ca-nonlive</v>
          </cell>
          <cell r="E645" t="str">
            <v>iren.sakhnovskaya@vodafone.com</v>
          </cell>
          <cell r="F645" t="str">
            <v>robert.steffan@vodafone.com</v>
          </cell>
          <cell r="G645" t="str">
            <v>ashish.vijayvargia@vodafone.com</v>
          </cell>
          <cell r="H645" t="str">
            <v>ashish.vijayvargia@vodafone.com</v>
          </cell>
          <cell r="I645" t="str">
            <v>group-finance</v>
          </cell>
          <cell r="J645" t="str">
            <v>neuron</v>
          </cell>
        </row>
        <row r="646">
          <cell r="D646" t="str">
            <v>vf-grp-naap-cep-pprd-apigee</v>
          </cell>
          <cell r="E646" t="str">
            <v>eman.elhotiby1@vodafone.com</v>
          </cell>
          <cell r="F646" t="str">
            <v>elizabeth.nguli@vodafone.com</v>
          </cell>
          <cell r="G646" t="str">
            <v>eman.elhotiby1@vodafone.com</v>
          </cell>
          <cell r="H646" t="str">
            <v>cloudengineeringsecurity@vodafone.com</v>
          </cell>
          <cell r="I646" t="str">
            <v>cloud_engineering</v>
          </cell>
          <cell r="J646" t="str">
            <v>cloud_engineering</v>
          </cell>
        </row>
        <row r="647">
          <cell r="D647" t="str">
            <v>vf-grp-dch-dev-bce</v>
          </cell>
          <cell r="E647" t="str">
            <v>padraic.muldoon1@vodafone.com</v>
          </cell>
          <cell r="F647" t="str">
            <v>elira.klosi1@vodafone.com</v>
          </cell>
          <cell r="G647" t="str">
            <v>padraic.muldoon1@vodafone.com</v>
          </cell>
          <cell r="H647" t="str">
            <v>padraic.muldoon1@vodafone.com</v>
          </cell>
          <cell r="I647" t="str">
            <v>group-vrs</v>
          </cell>
          <cell r="J647" t="str">
            <v>dch</v>
          </cell>
        </row>
        <row r="648">
          <cell r="D648" t="str">
            <v>vf-grp-aib-prd-afm-one-buildnl</v>
          </cell>
          <cell r="E648" t="str">
            <v>alejandro.fernandez1@vodafone.com</v>
          </cell>
          <cell r="F648" t="str">
            <v>mario.nolla@vodafone.com</v>
          </cell>
          <cell r="G648" t="str">
            <v>ashish.vijayvargia@vodafone.com</v>
          </cell>
          <cell r="H648" t="str">
            <v>alejandro.fernandez1@vodafone.com</v>
          </cell>
          <cell r="I648" t="str">
            <v>vf-grp</v>
          </cell>
          <cell r="J648" t="str">
            <v>aib</v>
          </cell>
        </row>
        <row r="649">
          <cell r="D649" t="str">
            <v>vf-pt-tech-dev-nonlive</v>
          </cell>
          <cell r="E649" t="str">
            <v>ana.c-almeida@vodafone.com</v>
          </cell>
          <cell r="F649" t="str">
            <v>miguel.andre@vodafone.com</v>
          </cell>
          <cell r="G649" t="str">
            <v>joao.garces@vodafone.com</v>
          </cell>
          <cell r="H649" t="str">
            <v>miguel.andre@vodafone.com</v>
          </cell>
          <cell r="I649" t="str">
            <v>vf-pt</v>
          </cell>
          <cell r="J649" t="str">
            <v>tech</v>
          </cell>
        </row>
        <row r="650">
          <cell r="D650" t="str">
            <v>vf-al-aib-prd-cmr-nps-nl</v>
          </cell>
          <cell r="E650" t="str">
            <v>ashish.vijayvargia@vodafone.com</v>
          </cell>
          <cell r="F650" t="str">
            <v>cengiz.ucbenli1@vodafone.com</v>
          </cell>
          <cell r="G650" t="str">
            <v>ashish.vijayvargia@vodafone.com</v>
          </cell>
          <cell r="H650" t="str">
            <v>andy.shacklady@vodafone.com</v>
          </cell>
          <cell r="I650" t="str">
            <v>vf-al</v>
          </cell>
          <cell r="J650" t="str">
            <v>commercial</v>
          </cell>
        </row>
        <row r="651">
          <cell r="D651" t="str">
            <v>vf-pt-ngbi-prd-gen-01</v>
          </cell>
          <cell r="E651" t="str">
            <v>arka.roy3@vodafone.com</v>
          </cell>
          <cell r="F651" t="str">
            <v>david.oakes02@vodafone.com</v>
          </cell>
          <cell r="G651" t="str">
            <v>mihaela.savastre1@vodafone.com</v>
          </cell>
          <cell r="H651" t="str">
            <v>gdcpubliccloudmgmt@vodafone.com</v>
          </cell>
          <cell r="I651" t="str">
            <v>vf-pt</v>
          </cell>
          <cell r="J651" t="str">
            <v>ngbi</v>
          </cell>
        </row>
        <row r="652">
          <cell r="D652" t="str">
            <v>vf-grp-gbissdbx-dev</v>
          </cell>
          <cell r="E652" t="str">
            <v>kaushalendra.ramanujkumar@vodafone.com</v>
          </cell>
          <cell r="F652" t="str">
            <v>jainendra.modi@vodafone.com</v>
          </cell>
          <cell r="G652" t="str">
            <v>kaushalendra.ramanujkumar@vodafone.com</v>
          </cell>
          <cell r="H652" t="str">
            <v>gbisdatacoecore@vodafone.com</v>
          </cell>
          <cell r="I652" t="str">
            <v>vf-grp</v>
          </cell>
          <cell r="J652" t="str">
            <v>gbissdbx</v>
          </cell>
        </row>
        <row r="653">
          <cell r="D653" t="str">
            <v>vf-grp-dts-dev-eds</v>
          </cell>
          <cell r="E653" t="str">
            <v>laura.moraga@vodafone.com</v>
          </cell>
          <cell r="F653" t="str">
            <v>laura.moraga@vodafone.com</v>
          </cell>
          <cell r="G653" t="str">
            <v>rakesh.sharma19@vodafone.com</v>
          </cell>
          <cell r="H653" t="str">
            <v>vrsdtsopsteam@vodafone.com</v>
          </cell>
          <cell r="I653" t="str">
            <v>group-vrs</v>
          </cell>
          <cell r="J653" t="str">
            <v>dts</v>
          </cell>
        </row>
        <row r="654">
          <cell r="D654" t="str">
            <v>vf-grp-maml-prd-svcs-01</v>
          </cell>
          <cell r="E654" t="str">
            <v>stefan.ciobanu@vodafone.com</v>
          </cell>
          <cell r="F654" t="str">
            <v>gordon.cottenham@vodafone.com</v>
          </cell>
          <cell r="G654" t="str">
            <v>brian.mcdaid3@vodafone.com</v>
          </cell>
          <cell r="H654" t="str">
            <v>dl-analyticscoe@vodafone.com</v>
          </cell>
          <cell r="I654" t="str">
            <v>group_vois</v>
          </cell>
          <cell r="J654" t="str">
            <v>maml</v>
          </cell>
        </row>
        <row r="655">
          <cell r="D655" t="str">
            <v>vf-pt-ngbi-lab-anvil</v>
          </cell>
          <cell r="E655" t="str">
            <v>arka.roy3@vodafone.com</v>
          </cell>
          <cell r="F655" t="str">
            <v>robert.steffan@vodafone.com</v>
          </cell>
          <cell r="G655" t="str">
            <v>mariadelpilar.santos@vodafone.com</v>
          </cell>
          <cell r="H655" t="str">
            <v>andy.shacklady@vodafone.com</v>
          </cell>
          <cell r="I655" t="str">
            <v>vf-pt</v>
          </cell>
          <cell r="J655" t="str">
            <v>ngbi</v>
          </cell>
        </row>
        <row r="656">
          <cell r="D656" t="str">
            <v>vf-de-aompoc-prd-aompoc</v>
          </cell>
          <cell r="E656" t="str">
            <v>avner.nissani1@vodafone.com</v>
          </cell>
          <cell r="F656" t="str">
            <v>avner.nissani1@vodafone.com</v>
          </cell>
          <cell r="G656" t="str">
            <v>avner.nissani1@vodafone.com</v>
          </cell>
          <cell r="H656" t="str">
            <v>avner.nissani1@vodafone.com</v>
          </cell>
          <cell r="I656" t="str">
            <v>vf-de</v>
          </cell>
          <cell r="J656" t="str">
            <v>aompoc</v>
          </cell>
        </row>
        <row r="657">
          <cell r="D657" t="str">
            <v>vf-grp-shared-services-lab</v>
          </cell>
          <cell r="E657" t="str">
            <v>andy.shacklady@vodafone.com</v>
          </cell>
          <cell r="F657" t="str">
            <v>andy.shacklady@vodafone.com</v>
          </cell>
          <cell r="G657" t="str">
            <v>andy.shacklady@vodafone.com</v>
          </cell>
          <cell r="H657" t="str">
            <v>andy.shacklady@vodafone.com</v>
          </cell>
          <cell r="I657" t="str">
            <v>group_cloud_analytics</v>
          </cell>
          <cell r="J657" t="str">
            <v>neuron</v>
          </cell>
        </row>
        <row r="658">
          <cell r="D658" t="str">
            <v>vf-grp-cpsa-pprd-cpsoi-07</v>
          </cell>
          <cell r="E658" t="str">
            <v>andrea.sapienza@vodafone.com</v>
          </cell>
          <cell r="F658" t="str">
            <v>guido.janssen@vodafone.com</v>
          </cell>
          <cell r="G658" t="str">
            <v>matteo.salomoni@vodafone.com</v>
          </cell>
          <cell r="H658" t="str">
            <v>dl-gtcpsdataanalyticssupport@vodafone.com</v>
          </cell>
          <cell r="I658" t="str">
            <v>vf-grp</v>
          </cell>
          <cell r="J658" t="str">
            <v>cpsa</v>
          </cell>
        </row>
        <row r="659">
          <cell r="D659" t="str">
            <v>vf-grp-pcs-dev-lab-01-bridge</v>
          </cell>
          <cell r="E659" t="str">
            <v>shahul.hameed@vodafone.com</v>
          </cell>
          <cell r="F659" t="str">
            <v>tony.dixon@vodafone.com</v>
          </cell>
          <cell r="G659" t="str">
            <v>jas.sanghera@vodafone.com</v>
          </cell>
          <cell r="H659" t="str">
            <v>gdcpubliccloudmgmt@vodafone.com</v>
          </cell>
          <cell r="I659" t="str">
            <v>group-gdc</v>
          </cell>
          <cell r="J659" t="str">
            <v>pcs</v>
          </cell>
        </row>
        <row r="660">
          <cell r="D660" t="str">
            <v>vf-it-aib-prd-cmr-ina-buildlv</v>
          </cell>
          <cell r="E660" t="str">
            <v>vincenzo.forciniti@vodafone.com</v>
          </cell>
          <cell r="F660" t="str">
            <v>daniel.rodriguez@vodafone.com</v>
          </cell>
          <cell r="G660" t="str">
            <v>ashish.vijayvargia@vodafone.com</v>
          </cell>
          <cell r="H660" t="str">
            <v>andy.shacklady@vodafone.com</v>
          </cell>
          <cell r="I660" t="str">
            <v>vf-it</v>
          </cell>
          <cell r="J660" t="str">
            <v>commercial</v>
          </cell>
        </row>
        <row r="661">
          <cell r="D661" t="str">
            <v>vf-al-aib-prd-cmr-nps-lab</v>
          </cell>
          <cell r="E661" t="str">
            <v>ashish.vijayvargia@vodafone.com</v>
          </cell>
          <cell r="F661" t="str">
            <v>cengiz.ucbenli1@vodafone.com</v>
          </cell>
          <cell r="G661" t="str">
            <v>ashish.vijayvargia@vodafone.com</v>
          </cell>
          <cell r="H661" t="str">
            <v>andy.shacklady@vodafone.com</v>
          </cell>
          <cell r="I661" t="str">
            <v>vf-al</v>
          </cell>
          <cell r="J661" t="str">
            <v>commercial</v>
          </cell>
        </row>
        <row r="662">
          <cell r="D662" t="str">
            <v>vf-pf1-ca-openlab</v>
          </cell>
          <cell r="E662" t="str">
            <v>andy.shacklady@vodafone.com</v>
          </cell>
          <cell r="F662" t="str">
            <v>andy.shacklady@vodafone.com</v>
          </cell>
          <cell r="G662" t="str">
            <v>andy.shacklady@vodafone.com</v>
          </cell>
          <cell r="H662" t="str">
            <v>andy.shacklady@vodafone.com</v>
          </cell>
          <cell r="I662" t="str">
            <v>group_cloud_analytics</v>
          </cell>
          <cell r="J662" t="str">
            <v>neuron</v>
          </cell>
        </row>
        <row r="663">
          <cell r="D663" t="str">
            <v>vf-hrtst-dhk</v>
          </cell>
          <cell r="E663" t="str">
            <v>iren.sakhnovskaya@vodafone.com</v>
          </cell>
          <cell r="F663" t="str">
            <v>marc.starfield@vodafone.com</v>
          </cell>
          <cell r="G663" t="str">
            <v>iren.sakhnovskaya@vodafone.com</v>
          </cell>
          <cell r="H663" t="str">
            <v>mc2infinity@vodafone.com</v>
          </cell>
          <cell r="I663" t="str">
            <v>vf-grp</v>
          </cell>
          <cell r="J663" t="str">
            <v>dhk</v>
          </cell>
        </row>
        <row r="664">
          <cell r="D664" t="str">
            <v>vf-it-aib-prd-cmr-cin-lab</v>
          </cell>
          <cell r="E664" t="str">
            <v>vincenzo.forciniti@vodafone.com</v>
          </cell>
          <cell r="F664" t="str">
            <v>daniel.rodriguez@vodafone.com</v>
          </cell>
          <cell r="G664" t="str">
            <v>ashish.vijayvargia@vodafone.com</v>
          </cell>
          <cell r="H664" t="str">
            <v>andy.shacklady@vodafone.com</v>
          </cell>
          <cell r="I664" t="str">
            <v>vf-it</v>
          </cell>
          <cell r="J664" t="str">
            <v>commercial</v>
          </cell>
        </row>
        <row r="665">
          <cell r="D665" t="str">
            <v>vf-cip-hrapps-tst-live</v>
          </cell>
          <cell r="E665" t="str">
            <v>andrea.ranchetti2@vodafone.com</v>
          </cell>
          <cell r="F665" t="str">
            <v>andrea.ranchetti2@vodafone.com</v>
          </cell>
          <cell r="G665" t="str">
            <v>andrea.ranchetti2@vodafone.com</v>
          </cell>
          <cell r="H665" t="str">
            <v>andrea.ranchetti2@vodafone.com</v>
          </cell>
          <cell r="I665" t="str">
            <v>vf-grp</v>
          </cell>
          <cell r="J665" t="str">
            <v>cip</v>
          </cell>
        </row>
        <row r="666">
          <cell r="D666" t="str">
            <v>vf-grp-aib-prd-afm-one-live</v>
          </cell>
          <cell r="E666" t="str">
            <v>alejandro.fernandez1@vodafone.com</v>
          </cell>
          <cell r="F666" t="str">
            <v>mario.nolla@vodafone.com</v>
          </cell>
          <cell r="G666" t="str">
            <v>ashish.vijayvargia@vodafone.com</v>
          </cell>
          <cell r="H666" t="str">
            <v>alejandro.fernandez1@vodafone.com</v>
          </cell>
          <cell r="I666" t="str">
            <v>vf-grp</v>
          </cell>
          <cell r="J666" t="str">
            <v>aib</v>
          </cell>
        </row>
        <row r="667">
          <cell r="D667" t="str">
            <v>vf-de-ngbi-prd-gen-01</v>
          </cell>
          <cell r="E667" t="str">
            <v>alberto.marco1@vodafone.com</v>
          </cell>
          <cell r="F667" t="str">
            <v>robert.steffan@vodafone.com</v>
          </cell>
          <cell r="G667" t="str">
            <v>alberto.marco1@vodafone.com</v>
          </cell>
          <cell r="H667" t="str">
            <v>andy.shacklady@vodafone.com</v>
          </cell>
          <cell r="I667" t="str">
            <v>vf-de</v>
          </cell>
          <cell r="J667" t="str">
            <v>ngbi</v>
          </cell>
        </row>
        <row r="668">
          <cell r="D668" t="str">
            <v>vf-za-ca-lab</v>
          </cell>
          <cell r="E668" t="str">
            <v>andy.shacklady@vodafone.com</v>
          </cell>
          <cell r="F668" t="str">
            <v>toyer.williams@vodacom</v>
          </cell>
          <cell r="G668" t="str">
            <v>andy.shacklady@vodafone.com</v>
          </cell>
          <cell r="H668" t="str">
            <v>andy.shacklady@vodafone.com</v>
          </cell>
          <cell r="I668" t="str">
            <v>vf-za</v>
          </cell>
          <cell r="J668" t="str">
            <v>neuron</v>
          </cell>
        </row>
        <row r="669">
          <cell r="D669" t="str">
            <v>vf-grp-aib-prd-sharedpool</v>
          </cell>
          <cell r="E669" t="str">
            <v>ashish.vijayvargia@vodafone.com</v>
          </cell>
          <cell r="F669" t="str">
            <v>andy.shacklady@vodafone.com</v>
          </cell>
          <cell r="G669" t="str">
            <v>ashish.vijayvargia@vodafone.com</v>
          </cell>
          <cell r="H669" t="str">
            <v>andy.shacklady@vodafone.com</v>
          </cell>
          <cell r="I669" t="str">
            <v>vf-grp</v>
          </cell>
          <cell r="J669" t="str">
            <v>aib</v>
          </cell>
        </row>
        <row r="670">
          <cell r="D670" t="str">
            <v>vf-vge-datahub</v>
          </cell>
          <cell r="E670" t="str">
            <v>david.fierro@vodafone.com</v>
          </cell>
          <cell r="F670" t="str">
            <v>david.gonzalezmartinez@vodafone.com</v>
          </cell>
          <cell r="G670" t="str">
            <v>david.fierro@vodafone.com</v>
          </cell>
          <cell r="H670" t="str">
            <v>david.fierro@vodafone.com</v>
          </cell>
          <cell r="I670" t="str">
            <v>vgsl</v>
          </cell>
          <cell r="J670" t="str">
            <v>data_ocean</v>
          </cell>
        </row>
        <row r="671">
          <cell r="D671" t="str">
            <v>vf-grp-eris-prd-main-02</v>
          </cell>
          <cell r="E671" t="str">
            <v>domas.augustaitis@vodafone.com</v>
          </cell>
          <cell r="F671" t="str">
            <v>lester.thomas@vodafone.com</v>
          </cell>
          <cell r="G671" t="str">
            <v>lester.thomas@vodafone.com</v>
          </cell>
          <cell r="H671" t="str">
            <v>nova@vodafone.com</v>
          </cell>
          <cell r="I671" t="str">
            <v>group-architecture</v>
          </cell>
          <cell r="J671" t="str">
            <v>eris</v>
          </cell>
        </row>
        <row r="672">
          <cell r="D672" t="str">
            <v>vf-it-aib-prd-cmr-cin-buildnl</v>
          </cell>
          <cell r="E672" t="str">
            <v>vincenzo.forciniti@vodafone.com</v>
          </cell>
          <cell r="F672" t="str">
            <v>daniel.rodriguez@vodafone.com</v>
          </cell>
          <cell r="G672" t="str">
            <v>ashish.vijayvargia@vodafone.com</v>
          </cell>
          <cell r="H672" t="str">
            <v>andy.shacklady@vodafone.com</v>
          </cell>
          <cell r="I672" t="str">
            <v>vf-it</v>
          </cell>
          <cell r="J672" t="str">
            <v>commercial</v>
          </cell>
        </row>
        <row r="673">
          <cell r="D673" t="str">
            <v>vf-pt-tech-live</v>
          </cell>
          <cell r="E673" t="str">
            <v>ana.c-almeida@vodafone.com</v>
          </cell>
          <cell r="F673" t="str">
            <v>ana.c-almeida@vodafone.com</v>
          </cell>
          <cell r="G673" t="str">
            <v>ruiferreira.ramos@vodafone.com</v>
          </cell>
          <cell r="H673" t="str">
            <v>na</v>
          </cell>
          <cell r="I673" t="str">
            <v>vf-pt</v>
          </cell>
          <cell r="J673" t="str">
            <v>tech</v>
          </cell>
        </row>
        <row r="674">
          <cell r="D674" t="str">
            <v>vf-grp-cpsa-pprd-cpsoi-05</v>
          </cell>
          <cell r="E674" t="str">
            <v>andrea.sapienza@vodafone.com</v>
          </cell>
          <cell r="F674" t="str">
            <v>guido.janssen@vodafone.com</v>
          </cell>
          <cell r="G674" t="str">
            <v>matteo.salomoni@vodafone.com</v>
          </cell>
          <cell r="H674" t="str">
            <v>dl-gtcpsdataanalyticssupport@vodafone.com</v>
          </cell>
          <cell r="I674" t="str">
            <v>group-consumer-products</v>
          </cell>
          <cell r="J674" t="str">
            <v>cpsa</v>
          </cell>
        </row>
        <row r="675">
          <cell r="D675" t="str">
            <v>vf-grp-aib-dev-buildlive</v>
          </cell>
          <cell r="E675" t="str">
            <v>ashish.vijayvargia@vodafone.com</v>
          </cell>
          <cell r="F675" t="str">
            <v>andy.shacklady@vodafone.com</v>
          </cell>
          <cell r="G675" t="str">
            <v>ashish.vijayvargia@vodafone.com</v>
          </cell>
          <cell r="H675" t="str">
            <v>andy.shacklady@vodafone.com</v>
          </cell>
          <cell r="I675" t="str">
            <v>vf-grp</v>
          </cell>
          <cell r="J675" t="str">
            <v>aib</v>
          </cell>
        </row>
        <row r="676">
          <cell r="D676" t="str">
            <v>vf-pt-aib-prd-cmr-ds-live</v>
          </cell>
          <cell r="E676" t="str">
            <v>edro.gandola@vodafone.com</v>
          </cell>
          <cell r="F676" t="str">
            <v>carlos.santos1@vodafone.com</v>
          </cell>
          <cell r="G676" t="str">
            <v>ricardo.marques9@vodafone.com</v>
          </cell>
          <cell r="H676" t="str">
            <v>andy.shacklady@vodafone.com</v>
          </cell>
          <cell r="I676" t="str">
            <v>vf-pt</v>
          </cell>
          <cell r="J676" t="str">
            <v>commercial</v>
          </cell>
        </row>
        <row r="677">
          <cell r="D677" t="str">
            <v>vf-cps-ca-nonlive</v>
          </cell>
          <cell r="E677" t="str">
            <v>andrea.sapienza@vodafone.com</v>
          </cell>
          <cell r="F677" t="str">
            <v>guido.janssen@vodafone.com</v>
          </cell>
          <cell r="G677" t="str">
            <v>matteo.salomoni@vodafone.com</v>
          </cell>
          <cell r="H677" t="str">
            <v>dl-gtcpsdataanalyticssupport@vodafone.com</v>
          </cell>
          <cell r="I677" t="str">
            <v>vgsl</v>
          </cell>
          <cell r="J677" t="str">
            <v>neuron</v>
          </cell>
        </row>
        <row r="678">
          <cell r="D678" t="str">
            <v>vf-grp-aib-prd-nwp-cia-lab</v>
          </cell>
          <cell r="E678" t="str">
            <v>ana.migueis@vodafone.com</v>
          </cell>
          <cell r="F678" t="str">
            <v>simon.norton01@vodafone.com</v>
          </cell>
          <cell r="G678" t="str">
            <v>ashish.vijayvargia@vodafone.com</v>
          </cell>
          <cell r="H678" t="str">
            <v>andy.shacklady@vodafone.com</v>
          </cell>
          <cell r="I678" t="str">
            <v>vf-grp</v>
          </cell>
          <cell r="J678" t="str">
            <v>networkplanning</v>
          </cell>
        </row>
        <row r="679">
          <cell r="D679" t="str">
            <v>vf-ie-vismon-pprd-vismontool</v>
          </cell>
          <cell r="E679" t="str">
            <v>liam.morahan1@vodafone.com</v>
          </cell>
          <cell r="F679" t="str">
            <v>robert.kennedy1@vodafone.com</v>
          </cell>
          <cell r="G679" t="str">
            <v>liam.morahan1@vodafone.com</v>
          </cell>
          <cell r="H679" t="str">
            <v>dlvismonmanagertool@vodafone.com</v>
          </cell>
          <cell r="I679" t="str">
            <v>vf-ie</v>
          </cell>
          <cell r="J679" t="str">
            <v>vismon</v>
          </cell>
        </row>
        <row r="680">
          <cell r="D680" t="str">
            <v>vf-vb-locanalyticspoc-lab</v>
          </cell>
          <cell r="E680" t="str">
            <v>david.gonzalezmartinez@vodafone.com</v>
          </cell>
          <cell r="F680" t="str">
            <v>mike.prince@vodafone.com</v>
          </cell>
          <cell r="G680" t="str">
            <v>david.gonzalezmartinez@vodafone.com</v>
          </cell>
          <cell r="H680" t="str">
            <v>pablo.navajashelguero@vodafone.com</v>
          </cell>
          <cell r="I680" t="str">
            <v>group_cloud_analytics</v>
          </cell>
          <cell r="J680" t="str">
            <v>locanalyticspoc</v>
          </cell>
        </row>
        <row r="681">
          <cell r="D681" t="str">
            <v>vf-pt-ca-openlab</v>
          </cell>
          <cell r="E681" t="str">
            <v>marco.silva@vodafone.com</v>
          </cell>
          <cell r="F681" t="str">
            <v>marco.silva@vodafone.com</v>
          </cell>
          <cell r="G681" t="str">
            <v>marco.silva@vodafone.com</v>
          </cell>
          <cell r="H681" t="str">
            <v>marco.silva@vodafone.com</v>
          </cell>
          <cell r="I681" t="str">
            <v>vf-pt</v>
          </cell>
          <cell r="J681" t="str">
            <v>neuron</v>
          </cell>
        </row>
        <row r="682">
          <cell r="D682" t="str">
            <v>vf-cip-ca-openlab</v>
          </cell>
          <cell r="E682" t="str">
            <v>andrea.ranchetti2@vodafone.com</v>
          </cell>
          <cell r="F682" t="str">
            <v>andrea.ranchetti2@vodafone.com</v>
          </cell>
          <cell r="G682" t="str">
            <v>andrea.ranchetti2@vodafone.com</v>
          </cell>
          <cell r="H682" t="str">
            <v>andrea.ranchetti2@vodafone.com</v>
          </cell>
          <cell r="I682" t="str">
            <v>vgsl</v>
          </cell>
          <cell r="J682" t="str">
            <v>neuron</v>
          </cell>
        </row>
        <row r="683">
          <cell r="D683" t="str">
            <v>vf-grp-aib-prd-ads-mkt-buildnl</v>
          </cell>
          <cell r="E683" t="str">
            <v>ashish.vijayvargia@vodafone.com</v>
          </cell>
          <cell r="F683" t="str">
            <v>ashish.vijayvargia@vodafone.com</v>
          </cell>
          <cell r="G683" t="str">
            <v>ashish.vijayvargia@vodafone.com</v>
          </cell>
          <cell r="H683" t="str">
            <v>andy.shacklady@vodafone.com</v>
          </cell>
          <cell r="I683" t="str">
            <v>vf-grp</v>
          </cell>
          <cell r="J683" t="str">
            <v>analyticsdataservices</v>
          </cell>
        </row>
        <row r="684">
          <cell r="D684" t="str">
            <v>vf-grp-cpsa-prd-cpsoi--02</v>
          </cell>
          <cell r="E684" t="str">
            <v>andrea.sapienza@vodafone.com</v>
          </cell>
          <cell r="F684" t="str">
            <v>guido.janssen@vodafone.com</v>
          </cell>
          <cell r="G684" t="str">
            <v>matteo.salomoni@vodafone.com</v>
          </cell>
          <cell r="H684" t="str">
            <v>na</v>
          </cell>
          <cell r="I684" t="str">
            <v>group-consumer-products</v>
          </cell>
          <cell r="J684" t="str">
            <v>cpsa</v>
          </cell>
        </row>
        <row r="685">
          <cell r="D685" t="str">
            <v>vf-grp-shared-services-nrn</v>
          </cell>
          <cell r="E685" t="str">
            <v>andy.shacklady@vodafone.com</v>
          </cell>
          <cell r="F685" t="str">
            <v>andy.shacklady@vodafone.com</v>
          </cell>
          <cell r="G685" t="str">
            <v>andy.shacklady@vodafone.com</v>
          </cell>
          <cell r="H685" t="str">
            <v>andy.shacklady@vodafone.com</v>
          </cell>
          <cell r="I685" t="str">
            <v>group_cloud_analytics</v>
          </cell>
          <cell r="J685" t="str">
            <v>neuron</v>
          </cell>
        </row>
        <row r="686">
          <cell r="D686" t="str">
            <v>vf-d2tst-etl-nonlive</v>
          </cell>
          <cell r="E686" t="str">
            <v>marwa.soliman@vodafone.com</v>
          </cell>
          <cell r="F686" t="str">
            <v>karim.mostafa@vodafone.com</v>
          </cell>
          <cell r="G686" t="str">
            <v>andy.shacklady@vodafone.com</v>
          </cell>
          <cell r="H686" t="str">
            <v>kamal.atreja1@vodafone.com</v>
          </cell>
          <cell r="I686" t="str">
            <v>vf-ie</v>
          </cell>
          <cell r="J686" t="str">
            <v>digitaltwin</v>
          </cell>
        </row>
        <row r="687">
          <cell r="D687" t="str">
            <v>vf-grp-tosca-lab-01</v>
          </cell>
          <cell r="E687" t="str">
            <v>robert.steffan@vodafone.com</v>
          </cell>
          <cell r="F687" t="str">
            <v>francesco.zenaro@vodafone.com</v>
          </cell>
          <cell r="G687" t="str">
            <v>andy.shacklady@vodafone.com</v>
          </cell>
          <cell r="H687" t="str">
            <v>andy.shacklady@vodafone.com</v>
          </cell>
          <cell r="I687" t="str">
            <v>vgsl</v>
          </cell>
          <cell r="J687" t="str">
            <v>tosca</v>
          </cell>
        </row>
        <row r="688">
          <cell r="D688" t="str">
            <v>vf-de-aib-prd-nwp-noa-buildnl</v>
          </cell>
          <cell r="E688" t="str">
            <v>robert.heine2@vodafone.com</v>
          </cell>
          <cell r="F688" t="str">
            <v>klaudius.koschella@vodafone.com</v>
          </cell>
          <cell r="G688" t="str">
            <v>ashish.vijayvargia@vodafone.com</v>
          </cell>
          <cell r="H688" t="str">
            <v>andy.shacklady@vodafone.com</v>
          </cell>
          <cell r="I688" t="str">
            <v>vf-de</v>
          </cell>
          <cell r="J688" t="str">
            <v>networkplanning</v>
          </cell>
        </row>
        <row r="689">
          <cell r="D689" t="str">
            <v>vf-es-itdisp-lab-rem-ia</v>
          </cell>
          <cell r="E689" t="str">
            <v>juanalberto.jaraices@vodafone.com</v>
          </cell>
          <cell r="F689" t="str">
            <v>pedro.garcianavarro@vodafone.com</v>
          </cell>
          <cell r="G689" t="str">
            <v>juanalberto.jaraices@vodafone.com</v>
          </cell>
          <cell r="H689" t="str">
            <v>juanalberto.jaraices@vodafone.com</v>
          </cell>
          <cell r="I689" t="str">
            <v>vf-es</v>
          </cell>
          <cell r="J689" t="str">
            <v>itdisp</v>
          </cell>
        </row>
        <row r="690">
          <cell r="D690" t="str">
            <v>vf-grp-sclr-live</v>
          </cell>
          <cell r="E690" t="str">
            <v>sam.guyatt@vodafone.com</v>
          </cell>
          <cell r="F690" t="str">
            <v>neil.wright@vodafone.com</v>
          </cell>
          <cell r="G690" t="str">
            <v>sam.guyatt@vodafone.com</v>
          </cell>
          <cell r="H690" t="str">
            <v>gcp-vf-neuron-core-platformengineers@vodafone.com</v>
          </cell>
          <cell r="I690" t="str">
            <v>group_finance</v>
          </cell>
          <cell r="J690" t="str">
            <v>sclr</v>
          </cell>
        </row>
        <row r="691">
          <cell r="D691" t="str">
            <v>vf-it-aib-prd-cmr-poc-live</v>
          </cell>
          <cell r="E691" t="str">
            <v>vincenzo.forciniti@vodafone.com</v>
          </cell>
          <cell r="F691" t="str">
            <v>daniel.rodriguez@vodafone.com</v>
          </cell>
          <cell r="G691" t="str">
            <v>giuseppe.mannara@vodafone.com</v>
          </cell>
          <cell r="H691" t="str">
            <v>internalbigdatatech@vodafone.com</v>
          </cell>
          <cell r="I691" t="str">
            <v>vf-it</v>
          </cell>
          <cell r="J691" t="str">
            <v>commercial</v>
          </cell>
        </row>
        <row r="692">
          <cell r="D692" t="str">
            <v>vf-pt-aib-prd-cmr-rcm-buildnl</v>
          </cell>
          <cell r="E692" t="str">
            <v>carlos.santos1@vodafone.com</v>
          </cell>
          <cell r="F692" t="str">
            <v>carlos.santos1@vodafone.com</v>
          </cell>
          <cell r="G692" t="str">
            <v>ricardo.marques9@vodafone.com</v>
          </cell>
          <cell r="H692" t="str">
            <v>andy.shacklady@vodafone.com</v>
          </cell>
          <cell r="I692" t="str">
            <v>vf-pt</v>
          </cell>
          <cell r="J692" t="str">
            <v>commercial</v>
          </cell>
        </row>
        <row r="693">
          <cell r="D693" t="str">
            <v>vf-ken-nwp-live</v>
          </cell>
          <cell r="E693" t="str">
            <v>pedro.soares@vodafone.com</v>
          </cell>
          <cell r="F693" t="str">
            <v>sherif.said@vodafone.com</v>
          </cell>
          <cell r="G693" t="str">
            <v>jared.duplessis@vodafone.com</v>
          </cell>
          <cell r="H693" t="str">
            <v>nwpdataengineering@vodafone.com</v>
          </cell>
          <cell r="I693" t="str">
            <v>vf-gned</v>
          </cell>
          <cell r="J693" t="str">
            <v>nwp</v>
          </cell>
        </row>
        <row r="694">
          <cell r="D694" t="str">
            <v>vf-uk-ca-lab</v>
          </cell>
          <cell r="E694" t="str">
            <v>francesco.zenaro@vodafone.com</v>
          </cell>
          <cell r="F694" t="str">
            <v>francesco.zenaro@vodafone.com</v>
          </cell>
          <cell r="G694" t="str">
            <v>satish.ganesan@vodafone.com</v>
          </cell>
          <cell r="H694" t="str">
            <v>satish.ganesan@vodafone.com</v>
          </cell>
          <cell r="I694" t="str">
            <v>vf-uk</v>
          </cell>
          <cell r="J694" t="str">
            <v>neuron</v>
          </cell>
        </row>
        <row r="695">
          <cell r="D695" t="str">
            <v>vf-grp-aib-prd-mc2-ie-nl</v>
          </cell>
          <cell r="E695" t="str">
            <v>fatih.subasi@vodafone.com</v>
          </cell>
          <cell r="F695" t="str">
            <v>robert.steffan@vodafone.com</v>
          </cell>
          <cell r="G695" t="str">
            <v>ashish.vijayvargia@vodafone.com</v>
          </cell>
          <cell r="H695" t="str">
            <v>andy.shacklady@vodafone.com</v>
          </cell>
          <cell r="I695" t="str">
            <v>vf-grp</v>
          </cell>
          <cell r="J695" t="str">
            <v>mc2</v>
          </cell>
        </row>
        <row r="696">
          <cell r="D696" t="str">
            <v>vf-ie-netmonbusiness-alpha</v>
          </cell>
          <cell r="E696" t="str">
            <v>miha.rothl@vodafone.com</v>
          </cell>
          <cell r="F696" t="str">
            <v>anne.carroll@vodafone.com</v>
          </cell>
          <cell r="G696" t="str">
            <v>jason.conroy1@vodafone.com</v>
          </cell>
          <cell r="H696" t="str">
            <v>rahul.kumar80@vodafone.com</v>
          </cell>
          <cell r="I696" t="str">
            <v>vf-ie</v>
          </cell>
          <cell r="J696" t="str">
            <v>netmonbusiness</v>
          </cell>
        </row>
        <row r="697">
          <cell r="D697" t="str">
            <v>vf-de-aib-prd-cmr-rcd-lab</v>
          </cell>
          <cell r="E697" t="str">
            <v>frank.meisgen02@vodafone.com</v>
          </cell>
          <cell r="F697" t="str">
            <v>ralf.jaeger@vodafone.com</v>
          </cell>
          <cell r="G697" t="str">
            <v>ashish.vijayvargia@vodafone.com</v>
          </cell>
          <cell r="H697" t="str">
            <v>dl-bigdatagermanyengineeringintern@vodafone.com</v>
          </cell>
          <cell r="I697" t="str">
            <v>vf-de</v>
          </cell>
          <cell r="J697" t="str">
            <v>aib</v>
          </cell>
        </row>
        <row r="698">
          <cell r="D698" t="str">
            <v>vf-grp-cpsa-pprd-cpsoi-02</v>
          </cell>
          <cell r="E698" t="str">
            <v>andrea.sapienza@vodafone.com</v>
          </cell>
          <cell r="F698" t="str">
            <v>guido.janssen@vodafone.com</v>
          </cell>
          <cell r="G698" t="str">
            <v>matteo.salomoni@vodafone.com</v>
          </cell>
          <cell r="H698" t="str">
            <v>na</v>
          </cell>
          <cell r="I698" t="str">
            <v>group-consumer-products</v>
          </cell>
          <cell r="J698" t="str">
            <v>cpsa</v>
          </cell>
        </row>
        <row r="699">
          <cell r="D699" t="str">
            <v>vf-grp-aib-prd-nuc-pt-buildnl</v>
          </cell>
          <cell r="E699" t="str">
            <v>fatih.subasi@vodafone.com</v>
          </cell>
          <cell r="F699" t="str">
            <v>robert.steffan@vodafone.com</v>
          </cell>
          <cell r="G699" t="str">
            <v>ashish.vijayvargia@vodafone.com</v>
          </cell>
          <cell r="H699" t="str">
            <v>andy.shacklady@vodafone.com</v>
          </cell>
          <cell r="I699" t="str">
            <v>vf-grp</v>
          </cell>
          <cell r="J699" t="str">
            <v>nuc</v>
          </cell>
        </row>
        <row r="700">
          <cell r="D700" t="str">
            <v>vf-pollux-sss-alpha</v>
          </cell>
          <cell r="E700" t="str">
            <v>eduardo.ordax@vodafone.com</v>
          </cell>
          <cell r="F700" t="str">
            <v>filipe.zeferino@vodafone.com</v>
          </cell>
          <cell r="G700" t="str">
            <v>eduardo.ordax@vodafone.com</v>
          </cell>
          <cell r="H700" t="str">
            <v>filipe.zeferino@vodafone.com</v>
          </cell>
          <cell r="I700" t="str">
            <v>vf-grp</v>
          </cell>
          <cell r="J700" t="str">
            <v>pollux</v>
          </cell>
        </row>
        <row r="701">
          <cell r="D701" t="str">
            <v>vf-grp-neds-live-untrusted</v>
          </cell>
          <cell r="E701" t="str">
            <v>ashish.vijayvargia@vodafone.com</v>
          </cell>
          <cell r="F701" t="str">
            <v>ashish.vijayvargia@vodafone.com</v>
          </cell>
          <cell r="G701" t="str">
            <v>ashish.vijayvargia@vodafone.com</v>
          </cell>
          <cell r="H701" t="str">
            <v>ashish.vijayvargia@vodafone.com</v>
          </cell>
          <cell r="I701" t="str">
            <v>group_cloud_analytics</v>
          </cell>
          <cell r="J701" t="str">
            <v>neds</v>
          </cell>
        </row>
        <row r="702">
          <cell r="D702" t="str">
            <v>vf-cis-evo-prd-nonsap-01</v>
          </cell>
          <cell r="E702" t="str">
            <v>martin.wortmann@vodafone.com</v>
          </cell>
          <cell r="F702" t="str">
            <v>barry.dewey@vodafone.com</v>
          </cell>
          <cell r="G702" t="str">
            <v>martin.wortmann@vodafone.com</v>
          </cell>
          <cell r="H702" t="str">
            <v>vfgroupfunc.mailboxitplatformsenvironments@vodafone.com</v>
          </cell>
          <cell r="I702" t="str">
            <v>vf-cis</v>
          </cell>
          <cell r="J702" t="str">
            <v>evo</v>
          </cell>
        </row>
        <row r="703">
          <cell r="D703" t="str">
            <v>vf-grp-zeta-ops</v>
          </cell>
          <cell r="E703" t="str">
            <v>alberto.rubio@vodafone.com</v>
          </cell>
          <cell r="F703" t="str">
            <v>robert.steffan@vodafone.com</v>
          </cell>
          <cell r="G703" t="str">
            <v>satish.ganesan@vodafone.com</v>
          </cell>
          <cell r="H703" t="str">
            <v>satish.ganesan@vodafone.com</v>
          </cell>
          <cell r="I703" t="str">
            <v>vf-grp</v>
          </cell>
          <cell r="J703" t="str">
            <v>atscale</v>
          </cell>
        </row>
        <row r="704">
          <cell r="D704" t="str">
            <v>vf-pt-ngbi-tst-mgt-tools1</v>
          </cell>
          <cell r="E704" t="str">
            <v>arka.roy3@vodafone.com</v>
          </cell>
          <cell r="F704" t="str">
            <v>david.oakes02@vodafone.com</v>
          </cell>
          <cell r="G704" t="str">
            <v>mihaela.savastre1@vodafone.com</v>
          </cell>
          <cell r="H704" t="str">
            <v>gdcpubliccloudmgmt@vodafone.com</v>
          </cell>
          <cell r="I704" t="str">
            <v>vf-pt</v>
          </cell>
          <cell r="J704" t="str">
            <v>ngbi</v>
          </cell>
        </row>
        <row r="705">
          <cell r="D705" t="str">
            <v>vf-grp-neds-live-staging</v>
          </cell>
          <cell r="E705" t="str">
            <v>ashish.vijayvargia@vodafone.com</v>
          </cell>
          <cell r="F705" t="str">
            <v>ashish.vijayvargia@vodafone.com</v>
          </cell>
          <cell r="G705" t="str">
            <v>ashish.vijayvargia@vodafone.com</v>
          </cell>
          <cell r="H705" t="str">
            <v>ashish.vijayvargia@vodafone.com</v>
          </cell>
          <cell r="I705" t="str">
            <v>group_cloud_analytics</v>
          </cell>
          <cell r="J705" t="str">
            <v>neds</v>
          </cell>
        </row>
        <row r="706">
          <cell r="D706" t="str">
            <v>vf-grp-neds-nonlive-kms</v>
          </cell>
          <cell r="E706" t="str">
            <v>ashish.vijayvargia@vodafone.com</v>
          </cell>
          <cell r="F706" t="str">
            <v>ashish.vijayvargia@vodafone.com</v>
          </cell>
          <cell r="G706" t="str">
            <v>ashish.vijayvargia@vodafone.com</v>
          </cell>
          <cell r="H706" t="str">
            <v>ashish.vijayvargia@vodafone.com</v>
          </cell>
          <cell r="I706" t="str">
            <v>group_cloud_analytics</v>
          </cell>
          <cell r="J706" t="str">
            <v>neds</v>
          </cell>
        </row>
        <row r="707">
          <cell r="D707" t="str">
            <v>vf-grp-cpsa-prd-tools-01</v>
          </cell>
          <cell r="E707" t="str">
            <v>andrea.sapienza@vodafone.com</v>
          </cell>
          <cell r="F707" t="str">
            <v>guido.janssen@vodafone.com</v>
          </cell>
          <cell r="G707" t="str">
            <v>matteo.salomoni@vodafone.com</v>
          </cell>
          <cell r="H707" t="str">
            <v>dl-gtcpsdataanalyticssupport@vodafone.com</v>
          </cell>
          <cell r="I707" t="str">
            <v>group-consumer-products</v>
          </cell>
          <cell r="J707" t="str">
            <v>cpsa</v>
          </cell>
        </row>
        <row r="708">
          <cell r="D708" t="str">
            <v>vf-ro-aib-prd-cmr-gmf-buildlv</v>
          </cell>
          <cell r="E708" t="str">
            <v>nicolae.abagief@vodafone.com</v>
          </cell>
          <cell r="F708" t="str">
            <v>alexandru.moldovan@vodafone.com</v>
          </cell>
          <cell r="G708" t="str">
            <v>ashish.vijayvargia@vodafone.com</v>
          </cell>
          <cell r="H708" t="str">
            <v>andy.shacklady@vodafone.com</v>
          </cell>
          <cell r="I708" t="str">
            <v>vf-ro</v>
          </cell>
          <cell r="J708" t="str">
            <v>commercial</v>
          </cell>
        </row>
        <row r="709">
          <cell r="D709" t="str">
            <v>vf-pt-ngbi-dev-mgt-kms-01</v>
          </cell>
          <cell r="E709" t="str">
            <v>iren.sakhnovskaya@vodafone.com</v>
          </cell>
          <cell r="F709" t="str">
            <v>robert.steffan@vodafone.com</v>
          </cell>
          <cell r="G709" t="str">
            <v>mark.mccracken1@vodafone.com</v>
          </cell>
          <cell r="H709" t="str">
            <v>gdcpubliccloudmgmt@vodafone.com</v>
          </cell>
          <cell r="I709" t="str">
            <v>vf-pt</v>
          </cell>
          <cell r="J709" t="str">
            <v>ngbi</v>
          </cell>
        </row>
        <row r="710">
          <cell r="D710" t="str">
            <v>vf-cis-ngbi-mgt-kms-czb</v>
          </cell>
          <cell r="E710" t="str">
            <v>andy.shacklady@vodafone.com</v>
          </cell>
          <cell r="F710" t="str">
            <v>alberto.marco1@vodafone.com</v>
          </cell>
          <cell r="G710" t="str">
            <v>mariadelpilar.santos@vodafone.com</v>
          </cell>
          <cell r="H710" t="str">
            <v>andy.shacklady@vodafone.com</v>
          </cell>
          <cell r="I710" t="str">
            <v>vf-cis</v>
          </cell>
          <cell r="J710" t="str">
            <v>ngbi</v>
          </cell>
        </row>
        <row r="711">
          <cell r="D711" t="str">
            <v>vf-it-aib-prd-cmr-chu-lab</v>
          </cell>
          <cell r="E711" t="str">
            <v>vincenzo.forciniti@vodafone.com</v>
          </cell>
          <cell r="F711" t="str">
            <v>daniel.rodriguez@vodafone.com</v>
          </cell>
          <cell r="G711" t="str">
            <v>giuseppe.mannara@vodafone.com</v>
          </cell>
          <cell r="H711" t="str">
            <v>internalbigdatatech@vodafone.com</v>
          </cell>
          <cell r="I711" t="str">
            <v>vf-it</v>
          </cell>
          <cell r="J711" t="str">
            <v>commercial</v>
          </cell>
        </row>
        <row r="712">
          <cell r="D712" t="str">
            <v>vf-uk-ca-nonlive</v>
          </cell>
          <cell r="E712" t="str">
            <v>francesco.zenaro@vodafone.com</v>
          </cell>
          <cell r="F712" t="str">
            <v>francesco.zenaro@vodafone.com</v>
          </cell>
          <cell r="G712" t="str">
            <v>satish.ganesan@vodafone.com</v>
          </cell>
          <cell r="H712" t="str">
            <v>satish.ganesan@vodafone.com</v>
          </cell>
          <cell r="I712" t="str">
            <v>vf-uk</v>
          </cell>
          <cell r="J712" t="str">
            <v>neuron</v>
          </cell>
        </row>
        <row r="713">
          <cell r="D713" t="str">
            <v>vf-grp-aib-prd-ads-siw-buildnl</v>
          </cell>
          <cell r="E713" t="str">
            <v>andrea.ranchetti2@vodafone.com</v>
          </cell>
          <cell r="F713" t="str">
            <v>andrea.ranchetti2@vodafone.com</v>
          </cell>
          <cell r="G713" t="str">
            <v>ashish.vijayvargia@vodafone.com</v>
          </cell>
          <cell r="H713" t="str">
            <v>andy.shacklady@vodafone.com</v>
          </cell>
          <cell r="I713" t="str">
            <v>vf-grp</v>
          </cell>
          <cell r="J713" t="str">
            <v>analyticsdataservices</v>
          </cell>
        </row>
        <row r="714">
          <cell r="D714" t="str">
            <v>vf-grp-cpsa-prd-cpsoi-12</v>
          </cell>
          <cell r="E714" t="str">
            <v>andrea.sapienza@vodafone.com</v>
          </cell>
          <cell r="F714" t="str">
            <v>guido.janssen@vodafone.com</v>
          </cell>
          <cell r="G714" t="str">
            <v>matteo.salomoni@vodafone.com</v>
          </cell>
          <cell r="H714" t="str">
            <v>dl-gtcpsdataanalyticssupport@vodafone.com</v>
          </cell>
          <cell r="I714" t="str">
            <v>group-consumer-products</v>
          </cell>
          <cell r="J714" t="str">
            <v>cpsa</v>
          </cell>
        </row>
        <row r="715">
          <cell r="D715" t="str">
            <v>vf-uk-aib-prd-cmr-cvm-nl</v>
          </cell>
          <cell r="E715" t="str">
            <v>aurimas.mileikis1@vodafone.com</v>
          </cell>
          <cell r="F715" t="str">
            <v>dorian.mccree@vodafone.com</v>
          </cell>
          <cell r="G715" t="str">
            <v>ashish.vijayvargia@vodafone.com</v>
          </cell>
          <cell r="H715" t="str">
            <v>andy.shacklady@vodafone.com</v>
          </cell>
          <cell r="I715" t="str">
            <v>vf-uk</v>
          </cell>
          <cell r="J715" t="str">
            <v>commercial</v>
          </cell>
        </row>
        <row r="716">
          <cell r="D716" t="str">
            <v>vf-devit-ca-openlab</v>
          </cell>
          <cell r="E716" t="str">
            <v>vincenzo.forciniti@vodafone.com</v>
          </cell>
          <cell r="F716" t="str">
            <v>daniel.rodriguez@vodafone.com</v>
          </cell>
          <cell r="G716" t="str">
            <v>costantino.cafaro@vodafone.com</v>
          </cell>
          <cell r="H716" t="str">
            <v>vincenzo.forciniti@vodafone.com</v>
          </cell>
          <cell r="I716" t="str">
            <v>vf-it</v>
          </cell>
          <cell r="J716" t="str">
            <v>neuron</v>
          </cell>
        </row>
        <row r="717">
          <cell r="D717" t="str">
            <v>vf-cis-rubik-prd-orchestrate</v>
          </cell>
          <cell r="E717" t="str">
            <v>andy.shacklady@vodafone.com</v>
          </cell>
          <cell r="F717" t="str">
            <v>alberto.marco1@vodafone.com</v>
          </cell>
          <cell r="G717" t="str">
            <v>lee.whittingham@vodafone.com</v>
          </cell>
          <cell r="H717" t="str">
            <v>andy.shacklady@vodafone.com</v>
          </cell>
          <cell r="I717" t="str">
            <v>vf-cis</v>
          </cell>
          <cell r="J717" t="str">
            <v>rubik</v>
          </cell>
        </row>
        <row r="718">
          <cell r="D718" t="str">
            <v>vf-pt-aib-prd-cmr-nps-nl</v>
          </cell>
          <cell r="E718" t="str">
            <v>carlos.santos1@vodafone.com</v>
          </cell>
          <cell r="F718" t="str">
            <v>carlos.santos1@vodafone.com</v>
          </cell>
          <cell r="G718" t="str">
            <v>ricardo.marques9@vodafone.com</v>
          </cell>
          <cell r="H718" t="str">
            <v>andy.shacklady@vodafone.com</v>
          </cell>
          <cell r="I718" t="str">
            <v>vf-pt</v>
          </cell>
          <cell r="J718" t="str">
            <v>commercial</v>
          </cell>
        </row>
        <row r="719">
          <cell r="D719" t="str">
            <v>vf-vrsbi-datahub</v>
          </cell>
          <cell r="E719" t="str">
            <v>mohamed.shiha2@vodafone.com</v>
          </cell>
          <cell r="F719" t="str">
            <v>mohamed.shiha2@vodafone.com</v>
          </cell>
          <cell r="G719" t="str">
            <v>mohamed.shiha2@vodafone.com</v>
          </cell>
          <cell r="H719" t="str">
            <v>gcp-vf-neuron-core-platformengineers@vodafone.com</v>
          </cell>
          <cell r="I719" t="str">
            <v>group-vrs</v>
          </cell>
          <cell r="J719" t="str">
            <v>datahub</v>
          </cell>
        </row>
        <row r="720">
          <cell r="D720" t="str">
            <v>vf-al-gtp-dev-tobi-al</v>
          </cell>
          <cell r="E720" t="str">
            <v>leonid.mishkind2@vodafone.com</v>
          </cell>
          <cell r="F720" t="str">
            <v>nicolae.vilceanu@vodafone.com</v>
          </cell>
          <cell r="G720" t="str">
            <v>leonid.mishkind2@vodafone.com</v>
          </cell>
          <cell r="H720" t="str">
            <v>tobias.correia@vodafone.com</v>
          </cell>
          <cell r="I720" t="str">
            <v>vf-al</v>
          </cell>
          <cell r="J720" t="str">
            <v>gtp</v>
          </cell>
        </row>
        <row r="721">
          <cell r="D721" t="str">
            <v>vf-grp-neds-live-kms</v>
          </cell>
          <cell r="E721" t="str">
            <v>ashish.vijayvargia@vodafone.com</v>
          </cell>
          <cell r="F721" t="str">
            <v>ashish.vijayvargia@vodafone.com</v>
          </cell>
          <cell r="G721" t="str">
            <v>ashish.vijayvargia@vodafone.com</v>
          </cell>
          <cell r="H721" t="str">
            <v>ashish.vijayvargia@vodafone.com</v>
          </cell>
          <cell r="I721" t="str">
            <v>group_cloud_analytics</v>
          </cell>
          <cell r="J721" t="str">
            <v>neds</v>
          </cell>
        </row>
        <row r="722">
          <cell r="D722" t="str">
            <v>vf-inf-ca-live</v>
          </cell>
          <cell r="E722" t="str">
            <v>boglarka.dobias@vodafone.com</v>
          </cell>
          <cell r="F722" t="str">
            <v>david.oakes02@vodafone.com</v>
          </cell>
          <cell r="G722" t="str">
            <v>ashish.vijayvargia@vodafone.com</v>
          </cell>
          <cell r="H722" t="str">
            <v>ashish.vijayvargia@vodafone.com</v>
          </cell>
          <cell r="I722" t="str">
            <v>group-finance</v>
          </cell>
          <cell r="J722" t="str">
            <v>neuron</v>
          </cell>
        </row>
        <row r="723">
          <cell r="D723" t="str">
            <v>vf-grp-wfm-nonlive</v>
          </cell>
          <cell r="E723" t="str">
            <v>rajesh.nagasubramanian3@vodafone.com</v>
          </cell>
          <cell r="F723" t="str">
            <v>ricard.roviramarti@vodafone.com</v>
          </cell>
          <cell r="G723" t="str">
            <v>rajesh.nagasubramanian3@vodafone.com</v>
          </cell>
          <cell r="H723" t="str">
            <v>marwa.soliman@vodafone.com</v>
          </cell>
          <cell r="I723" t="str">
            <v>vf-grp</v>
          </cell>
          <cell r="J723" t="str">
            <v>wfm</v>
          </cell>
        </row>
        <row r="724">
          <cell r="D724" t="str">
            <v>vf-pt-datahub-prd-mgmt</v>
          </cell>
          <cell r="E724" t="str">
            <v>joao.garces@vodafone.com</v>
          </cell>
          <cell r="F724" t="str">
            <v>miguel.andre@vodafone.com</v>
          </cell>
          <cell r="G724" t="str">
            <v>miguel.andre@vodafone.com</v>
          </cell>
          <cell r="H724" t="str">
            <v>gdcpubliccloudmgmt@vodafone.com</v>
          </cell>
          <cell r="I724" t="str">
            <v>vf-pt</v>
          </cell>
          <cell r="J724" t="str">
            <v>datahub</v>
          </cell>
        </row>
        <row r="725">
          <cell r="D725" t="str">
            <v>vf-de-puz-lab</v>
          </cell>
          <cell r="E725" t="str">
            <v>mario.hinzer@vodafone.com</v>
          </cell>
          <cell r="F725" t="str">
            <v>sebastian.milczanowski@vodafone.com</v>
          </cell>
          <cell r="G725" t="str">
            <v>atul.chavan1@vodafone.com</v>
          </cell>
          <cell r="H725" t="str">
            <v>mario.hinzer@vodafone.com</v>
          </cell>
          <cell r="I725" t="str">
            <v>vf-de</v>
          </cell>
          <cell r="J725" t="str">
            <v>puz</v>
          </cell>
        </row>
        <row r="726">
          <cell r="D726" t="str">
            <v>vf-de-aib-prd-cmr-cmt-buildnl</v>
          </cell>
          <cell r="E726" t="str">
            <v>frank.meisgen02@vodafone.com</v>
          </cell>
          <cell r="F726" t="str">
            <v>ralf.jaeger@vodafone.com</v>
          </cell>
          <cell r="G726" t="str">
            <v>ashish.vijayvargia@vodafone.com</v>
          </cell>
          <cell r="H726" t="str">
            <v>dl-bigdatagermanyengineeringintern@vodafone.com</v>
          </cell>
          <cell r="I726" t="str">
            <v>vf-de</v>
          </cell>
          <cell r="J726" t="str">
            <v>aib</v>
          </cell>
        </row>
        <row r="727">
          <cell r="D727" t="str">
            <v>vf-grp-ngbi-tst-svcs-01</v>
          </cell>
          <cell r="E727" t="str">
            <v>arka.roy3@vodafone.com</v>
          </cell>
          <cell r="F727" t="str">
            <v>robert.steffan@vodafone.com</v>
          </cell>
          <cell r="G727" t="str">
            <v>mariadelpilar.santos@vodafone.com</v>
          </cell>
          <cell r="H727" t="str">
            <v>gdcpubliccloudmgmt@vodafone.com</v>
          </cell>
          <cell r="I727" t="str">
            <v>vf-grp</v>
          </cell>
          <cell r="J727" t="str">
            <v>ngbi</v>
          </cell>
        </row>
        <row r="728">
          <cell r="D728" t="str">
            <v>vf-vrsbi-dhk</v>
          </cell>
          <cell r="E728" t="str">
            <v>mohamed.shiha2@vodafone.com</v>
          </cell>
          <cell r="F728" t="str">
            <v>mohamed.shiha2@vodafone.com</v>
          </cell>
          <cell r="G728" t="str">
            <v>mohamed.shiha2@vodafone.com</v>
          </cell>
          <cell r="H728" t="str">
            <v>gcp-vf-neuron-core-platformengineers@vodafone.com</v>
          </cell>
          <cell r="I728" t="str">
            <v>group-vrs</v>
          </cell>
          <cell r="J728" t="str">
            <v>dhk</v>
          </cell>
        </row>
        <row r="729">
          <cell r="D729" t="str">
            <v>vf-grp-ucc-nonlive-processing</v>
          </cell>
          <cell r="E729" t="str">
            <v>gurjeet.kaur@vodafone.com</v>
          </cell>
          <cell r="F729" t="str">
            <v>barry.mcsorley@vodafone.com</v>
          </cell>
          <cell r="G729" t="str">
            <v>gurjeet.kaur@vodafone.com</v>
          </cell>
          <cell r="H729" t="str">
            <v>ucfulfilmentsystems.vfgroup@vodafone.com</v>
          </cell>
          <cell r="I729" t="str">
            <v>group-enterprise-products</v>
          </cell>
          <cell r="J729" t="str">
            <v>ucc</v>
          </cell>
        </row>
        <row r="730">
          <cell r="D730" t="str">
            <v>vf-poc3-ca-openlab</v>
          </cell>
          <cell r="E730" t="str">
            <v>andy.shacklady@vodafone.com</v>
          </cell>
          <cell r="F730" t="str">
            <v>andy.shacklady@vodafone.com</v>
          </cell>
          <cell r="G730" t="str">
            <v>andy.shacklady@vodafone.com</v>
          </cell>
          <cell r="H730" t="str">
            <v>andy.shacklady@vodafone.com</v>
          </cell>
          <cell r="I730" t="str">
            <v>group_cloud_analytics</v>
          </cell>
          <cell r="J730" t="str">
            <v>neuron</v>
          </cell>
        </row>
        <row r="731">
          <cell r="D731" t="str">
            <v>vf-al-aom-test-pega-01</v>
          </cell>
          <cell r="E731" t="str">
            <v>erald.zerba@vodafone.com</v>
          </cell>
          <cell r="F731" t="str">
            <v>olta.mino@vodafone.com</v>
          </cell>
          <cell r="G731" t="str">
            <v>erald.zerba@vodafone.com</v>
          </cell>
          <cell r="H731" t="str">
            <v>dl-al-digitaleng@vodafone.com</v>
          </cell>
          <cell r="I731" t="str">
            <v>vf_al</v>
          </cell>
          <cell r="J731" t="str">
            <v>aom</v>
          </cell>
        </row>
        <row r="732">
          <cell r="D732" t="str">
            <v>vf-ie-aib-prd-mc2-clv-buildlv</v>
          </cell>
          <cell r="E732" t="str">
            <v>iren.sakhnovskaya@vodafone.com</v>
          </cell>
          <cell r="F732" t="str">
            <v>david.oakes02@vodafone.com</v>
          </cell>
          <cell r="G732" t="str">
            <v>ashish.vijayvargia@vodafone.com</v>
          </cell>
          <cell r="H732" t="str">
            <v>andy.shacklady@vodafone.com</v>
          </cell>
          <cell r="I732" t="str">
            <v>vf-ie</v>
          </cell>
          <cell r="J732" t="str">
            <v>mc2</v>
          </cell>
        </row>
        <row r="733">
          <cell r="D733" t="str">
            <v>vf-ie-aib-prd-cmr-nps-lab</v>
          </cell>
          <cell r="E733" t="str">
            <v>ashish.vijayvargia@vodafone.com</v>
          </cell>
          <cell r="F733" t="str">
            <v>cengiz.ucbenli1@vodafone.com</v>
          </cell>
          <cell r="G733" t="str">
            <v>ashish.vijayvargia@vodafone.com</v>
          </cell>
          <cell r="H733" t="str">
            <v>andy.shacklady@vodafone.com</v>
          </cell>
          <cell r="I733" t="str">
            <v>vf-ie</v>
          </cell>
          <cell r="J733" t="str">
            <v>commercial</v>
          </cell>
        </row>
        <row r="734">
          <cell r="D734" t="str">
            <v>vf-grp-aib-prd-ie-sharedpool</v>
          </cell>
          <cell r="E734" t="str">
            <v>ashish.vijayvargia@vodafone.com</v>
          </cell>
          <cell r="F734" t="str">
            <v>cengiz.ucbenli1@vodafone.com</v>
          </cell>
          <cell r="G734" t="str">
            <v>ashish.vijayvargia@vodafone.com</v>
          </cell>
          <cell r="H734" t="str">
            <v>andy.shacklady@vodafone.com</v>
          </cell>
          <cell r="I734" t="str">
            <v>vf-grp</v>
          </cell>
          <cell r="J734" t="str">
            <v>aib</v>
          </cell>
        </row>
        <row r="735">
          <cell r="D735" t="str">
            <v>vf-cis-evo-dev-nonsap-01</v>
          </cell>
          <cell r="E735" t="str">
            <v>martin.wortmann@vodafone.com</v>
          </cell>
          <cell r="F735" t="str">
            <v>barry.dewey@vodafone.com</v>
          </cell>
          <cell r="G735" t="str">
            <v>martin.wortmann@vodafone.com</v>
          </cell>
          <cell r="H735" t="str">
            <v>vfgroupfunc.mailboxitplatformsenvironments@vodafone.com</v>
          </cell>
          <cell r="I735" t="str">
            <v>vf-cis</v>
          </cell>
          <cell r="J735" t="str">
            <v>evo</v>
          </cell>
        </row>
        <row r="736">
          <cell r="D736" t="str">
            <v>vf-dev-puz-lab</v>
          </cell>
          <cell r="E736" t="str">
            <v>marwa.soliman@vodafone.com</v>
          </cell>
          <cell r="F736" t="str">
            <v>francesca.caprini@vodafone.com</v>
          </cell>
          <cell r="G736" t="str">
            <v>sandeepan.senapati@vodafone.com</v>
          </cell>
          <cell r="H736" t="str">
            <v>andy.shacklady@vodafone.com</v>
          </cell>
          <cell r="I736" t="str">
            <v>vf-it</v>
          </cell>
          <cell r="J736" t="str">
            <v>puz</v>
          </cell>
        </row>
        <row r="737">
          <cell r="D737" t="str">
            <v>vf-es-aib-prd-cmr-nps-buildlv</v>
          </cell>
          <cell r="E737" t="str">
            <v>ashish.vijayvargia@vodafone.com</v>
          </cell>
          <cell r="F737" t="str">
            <v>cengiz.ucbenli1@vodafone.com</v>
          </cell>
          <cell r="G737" t="str">
            <v>ashish.vijayvargia@vodafone.com</v>
          </cell>
          <cell r="H737" t="str">
            <v>andy.shacklady@vodafone.com</v>
          </cell>
          <cell r="I737" t="str">
            <v>vf-es</v>
          </cell>
          <cell r="J737" t="str">
            <v>commercial</v>
          </cell>
        </row>
        <row r="738">
          <cell r="D738" t="str">
            <v>vf-es-aib-dev-cmr-pr2-live</v>
          </cell>
          <cell r="E738" t="str">
            <v>ashish.vijayvargia@vodafone.com</v>
          </cell>
          <cell r="F738" t="str">
            <v>cengiz.ucbenli1@vodafone.com</v>
          </cell>
          <cell r="G738" t="str">
            <v>sebastian.mathalikunnel@vodafone.com</v>
          </cell>
          <cell r="H738" t="str">
            <v>andy.shacklady@vodafone.com</v>
          </cell>
          <cell r="I738" t="str">
            <v>vf-es</v>
          </cell>
          <cell r="J738" t="str">
            <v>commercial</v>
          </cell>
        </row>
        <row r="739">
          <cell r="D739" t="str">
            <v>vf-grp-vtdata-dev-ana01</v>
          </cell>
          <cell r="E739" t="str">
            <v>sascha.glomski1@vodafone.com</v>
          </cell>
          <cell r="F739" t="str">
            <v>sascha.glomski1@vodafone.com</v>
          </cell>
          <cell r="G739" t="str">
            <v>sascha.glomski1@vodafone.com</v>
          </cell>
          <cell r="H739" t="str">
            <v>zaid.paruk@vodafone.com</v>
          </cell>
          <cell r="I739" t="str">
            <v>vgsl</v>
          </cell>
          <cell r="J739" t="str">
            <v>vtdata</v>
          </cell>
        </row>
        <row r="740">
          <cell r="D740" t="str">
            <v>vf-pt-ngbi-tst-mgt-ops-01</v>
          </cell>
          <cell r="E740" t="str">
            <v>arka.roy3@vodafone.com</v>
          </cell>
          <cell r="F740" t="str">
            <v>david.oakes02@vodafone.com</v>
          </cell>
          <cell r="G740" t="str">
            <v>mihaela.savastre1@vodafone.com</v>
          </cell>
          <cell r="H740" t="str">
            <v>gdcpubliccloudmgmt@vodafone.com</v>
          </cell>
          <cell r="I740" t="str">
            <v>vf-pt</v>
          </cell>
          <cell r="J740" t="str">
            <v>ngbi</v>
          </cell>
        </row>
        <row r="741">
          <cell r="D741" t="str">
            <v>vf-pt-ngbi-tst-gen-04</v>
          </cell>
          <cell r="E741" t="str">
            <v>paulo.martins@vodafone.com</v>
          </cell>
          <cell r="F741" t="str">
            <v>nuno.antunes@vodafone.com</v>
          </cell>
          <cell r="G741" t="str">
            <v>isabel.trigo@vodafone.com</v>
          </cell>
          <cell r="H741" t="str">
            <v>gdcpubliccloudmgmt@vodafone.com</v>
          </cell>
          <cell r="I741" t="str">
            <v>vf_pt</v>
          </cell>
          <cell r="J741" t="str">
            <v>ngbi</v>
          </cell>
        </row>
        <row r="742">
          <cell r="D742" t="str">
            <v>vf-es-aib-prd-cmr-pre-live</v>
          </cell>
          <cell r="E742" t="str">
            <v>alejandro.fernandez1@vodafone.com</v>
          </cell>
          <cell r="F742" t="str">
            <v>mario.nolla@vodafone.com</v>
          </cell>
          <cell r="G742" t="str">
            <v>ashish.vijayvargia@vodafone.com</v>
          </cell>
          <cell r="H742" t="str">
            <v>andy.shacklady@vodafone.com</v>
          </cell>
          <cell r="I742" t="str">
            <v>vf-es</v>
          </cell>
          <cell r="J742" t="str">
            <v>commercial</v>
          </cell>
        </row>
        <row r="743">
          <cell r="D743" t="str">
            <v>vf-grp-cpsa-mgt-cpsoi-01</v>
          </cell>
          <cell r="E743" t="str">
            <v>andrea.sapienza@vodafone.com</v>
          </cell>
          <cell r="F743" t="str">
            <v>guido.janssen@vodafone.com</v>
          </cell>
          <cell r="G743" t="str">
            <v>matteo.salomoni@vodafone.com</v>
          </cell>
          <cell r="H743" t="str">
            <v>dl-gtcpsdataanalyticssupport@vodafone.com</v>
          </cell>
          <cell r="I743" t="str">
            <v>group-consumer-products</v>
          </cell>
          <cell r="J743" t="str">
            <v>cpsa</v>
          </cell>
        </row>
        <row r="744">
          <cell r="D744" t="str">
            <v>vf-nrn-datahub</v>
          </cell>
          <cell r="E744" t="str">
            <v>andy.shacklady@vodafone.com</v>
          </cell>
          <cell r="F744" t="str">
            <v>andy.shacklady@vodafone.com</v>
          </cell>
          <cell r="G744" t="str">
            <v>andy.shacklady@vodafone.com</v>
          </cell>
          <cell r="H744" t="str">
            <v>andy.shacklady@vodafone.com</v>
          </cell>
          <cell r="I744" t="str">
            <v>group_cloud_analytics</v>
          </cell>
          <cell r="J744" t="str">
            <v>data_ocean</v>
          </cell>
        </row>
        <row r="745">
          <cell r="D745" t="str">
            <v>vf-za-ca-nonlive</v>
          </cell>
          <cell r="E745" t="str">
            <v>andy.shacklady@vodafone.com</v>
          </cell>
          <cell r="F745" t="str">
            <v>toyer.williams@vodacom</v>
          </cell>
          <cell r="G745" t="str">
            <v>andy.shacklady@vodafone.com</v>
          </cell>
          <cell r="H745" t="str">
            <v>andy.shacklady@vodafone.com</v>
          </cell>
          <cell r="I745" t="str">
            <v>vf-za</v>
          </cell>
          <cell r="J745" t="str">
            <v>neuron</v>
          </cell>
        </row>
        <row r="746">
          <cell r="D746" t="str">
            <v>vf-cis-ngbi-dev-gen-czb</v>
          </cell>
          <cell r="E746" t="str">
            <v>andy.shacklady@vodafone.com</v>
          </cell>
          <cell r="F746" t="str">
            <v>alberto.marco1@vodafone.com</v>
          </cell>
          <cell r="G746" t="str">
            <v>mariadelpilar.santos@vodafone.com</v>
          </cell>
          <cell r="H746" t="str">
            <v>andy.shacklady@vodafone.com</v>
          </cell>
          <cell r="I746" t="str">
            <v>vf-cis</v>
          </cell>
          <cell r="J746" t="str">
            <v>ngbi</v>
          </cell>
        </row>
        <row r="747">
          <cell r="D747" t="str">
            <v>vf-ie-netmonbusiness-zeta</v>
          </cell>
          <cell r="E747" t="str">
            <v>miha.rothl@vodafone.com</v>
          </cell>
          <cell r="F747" t="str">
            <v>anne.carroll@vodafone.com</v>
          </cell>
          <cell r="G747" t="str">
            <v>jason.conroy1@vodafone.com</v>
          </cell>
          <cell r="H747" t="str">
            <v>rahul.kumar80@vodafone.com</v>
          </cell>
          <cell r="I747" t="str">
            <v>vf-ie</v>
          </cell>
          <cell r="J747" t="str">
            <v>netmonbusiness</v>
          </cell>
        </row>
        <row r="748">
          <cell r="D748" t="str">
            <v>vf-devit-ca-lab</v>
          </cell>
          <cell r="E748" t="str">
            <v>vincenzo.forciniti@vodafone.com</v>
          </cell>
          <cell r="F748" t="str">
            <v>daniel.rodriguez@vodafone.com</v>
          </cell>
          <cell r="G748" t="str">
            <v>costantino.cafaro@vodafone.com</v>
          </cell>
          <cell r="H748" t="str">
            <v>vincenzo.forciniti@vodafone.com</v>
          </cell>
          <cell r="I748" t="str">
            <v>vf-it</v>
          </cell>
          <cell r="J748" t="str">
            <v>neuron</v>
          </cell>
        </row>
        <row r="749">
          <cell r="D749" t="str">
            <v>vf-uk-raid-prd-kms</v>
          </cell>
          <cell r="E749" t="str">
            <v>john.grout@vodafone.com</v>
          </cell>
          <cell r="F749" t="str">
            <v>jonathan.evans2@vodafone.com</v>
          </cell>
          <cell r="G749" t="str">
            <v>steve.bowey@vodafone.com</v>
          </cell>
          <cell r="H749" t="str">
            <v>clouddelivery.uk@vodafone.com</v>
          </cell>
          <cell r="I749" t="str">
            <v>vf-uk</v>
          </cell>
          <cell r="J749" t="str">
            <v>raid</v>
          </cell>
        </row>
        <row r="750">
          <cell r="D750" t="str">
            <v>vf-cis-dyn-pprd-anthos-02</v>
          </cell>
          <cell r="E750" t="str">
            <v>mariadelpilar.santos@vodafone.com</v>
          </cell>
          <cell r="F750" t="str">
            <v>andy.shacklady@vodafone.com</v>
          </cell>
          <cell r="G750" t="str">
            <v>manuel.fernandez1@vodafone.com</v>
          </cell>
          <cell r="H750" t="str">
            <v>mariadelpilar.santos@vodafone.com</v>
          </cell>
          <cell r="I750" t="str">
            <v>vf-cis</v>
          </cell>
          <cell r="J750" t="str">
            <v>dyn</v>
          </cell>
        </row>
        <row r="751">
          <cell r="D751" t="str">
            <v>vf-gr-ca-lab</v>
          </cell>
          <cell r="E751" t="str">
            <v>andy.shacklady@vodafone.com</v>
          </cell>
          <cell r="F751" t="str">
            <v>evangelos.evangelou1@vodafone.com</v>
          </cell>
          <cell r="G751" t="str">
            <v>evangelos.evangelou1@vodafone.com</v>
          </cell>
          <cell r="H751" t="str">
            <v>evangelos.evangelou1@vodafone.com</v>
          </cell>
          <cell r="I751" t="str">
            <v>vf-gr</v>
          </cell>
          <cell r="J751" t="str">
            <v>neuron</v>
          </cell>
        </row>
        <row r="752">
          <cell r="D752" t="str">
            <v>vf-pt-ngbi-prd-mgt-tools1</v>
          </cell>
          <cell r="E752" t="str">
            <v>arka.roy3@vodafone.com</v>
          </cell>
          <cell r="F752" t="str">
            <v>david.oakes02@vodafone.com</v>
          </cell>
          <cell r="G752" t="str">
            <v>mihaela.savastre1@vodafone.com</v>
          </cell>
          <cell r="H752" t="str">
            <v>gdcpubliccloudmgmt@vodafone.com</v>
          </cell>
          <cell r="I752" t="str">
            <v>vf-pt</v>
          </cell>
          <cell r="J752" t="str">
            <v>ngbi</v>
          </cell>
        </row>
        <row r="753">
          <cell r="D753" t="str">
            <v>vf-ie-ca-nonlive</v>
          </cell>
          <cell r="E753" t="str">
            <v>miha.rothl@vodafone.com</v>
          </cell>
          <cell r="F753" t="str">
            <v>miha.rothl@vodafone.com</v>
          </cell>
          <cell r="G753" t="str">
            <v>miha.rothl@vodafone.com</v>
          </cell>
          <cell r="H753" t="str">
            <v>rahul.kumar80@vodafone.com</v>
          </cell>
          <cell r="I753" t="str">
            <v>vf-ie</v>
          </cell>
          <cell r="J753" t="str">
            <v>neuron</v>
          </cell>
        </row>
        <row r="754">
          <cell r="D754" t="str">
            <v>vf-grp-pcs-prd-svcs-02</v>
          </cell>
          <cell r="E754" t="str">
            <v>shahul.hameed@vodafone.com</v>
          </cell>
          <cell r="F754" t="str">
            <v>tony.dixon@vodafone.com</v>
          </cell>
          <cell r="G754" t="str">
            <v>jas.sanghera@vodafone.com</v>
          </cell>
          <cell r="H754" t="str">
            <v>gdcpubliccloudmgmt@vodafone.com</v>
          </cell>
          <cell r="I754" t="str">
            <v>group-gdc</v>
          </cell>
          <cell r="J754" t="str">
            <v>pcs</v>
          </cell>
        </row>
        <row r="755">
          <cell r="D755" t="str">
            <v>vf-de-aib-prd-cmr-chn-lab</v>
          </cell>
          <cell r="E755" t="str">
            <v>eralda.caushi2@vodafone.com</v>
          </cell>
          <cell r="F755" t="str">
            <v>mustafa.gidaja@vodafone.com</v>
          </cell>
          <cell r="G755" t="str">
            <v>lee.whittingham@vodafone.com</v>
          </cell>
          <cell r="H755" t="str">
            <v>andy.shacklady@vodafone.com</v>
          </cell>
          <cell r="I755" t="str">
            <v>vf-de</v>
          </cell>
          <cell r="J755" t="str">
            <v>commercial</v>
          </cell>
        </row>
        <row r="756">
          <cell r="D756" t="str">
            <v>vf-es-itdisp-dev-e2e-analyt</v>
          </cell>
          <cell r="E756" t="str">
            <v>manuelfrancisco.pastor@vodafone.com</v>
          </cell>
          <cell r="F756" t="str">
            <v>pedro.garcianavarro@vodafone.com</v>
          </cell>
          <cell r="G756" t="str">
            <v>manuelfrancisco.pastor@vodafone.com</v>
          </cell>
          <cell r="H756" t="str">
            <v>manuelfrancisco.pastor@vodafone.com</v>
          </cell>
          <cell r="I756" t="str">
            <v>vf-es</v>
          </cell>
          <cell r="J756" t="str">
            <v>itdisp</v>
          </cell>
        </row>
        <row r="757">
          <cell r="D757" t="str">
            <v>vf-cps-ca-live</v>
          </cell>
          <cell r="E757" t="str">
            <v>andrea.sapienza@vodafone.com</v>
          </cell>
          <cell r="F757" t="str">
            <v>guido.janssen@vodafone.com</v>
          </cell>
          <cell r="G757" t="str">
            <v>matteo.salomoni@vodafone.com</v>
          </cell>
          <cell r="H757" t="str">
            <v>dl-gtcpsdataanalyticssupport@vodafone.com</v>
          </cell>
          <cell r="I757" t="str">
            <v>vgsl</v>
          </cell>
          <cell r="J757" t="str">
            <v>neuron</v>
          </cell>
        </row>
        <row r="758">
          <cell r="D758" t="str">
            <v>vf-grp-dynamo-tst-01</v>
          </cell>
          <cell r="E758" t="str">
            <v>andy.shacklady@vodafone.com</v>
          </cell>
          <cell r="F758" t="str">
            <v>alberto.marco1@vodafone.com</v>
          </cell>
          <cell r="G758" t="str">
            <v>andy.shacklady@vodafone.com</v>
          </cell>
          <cell r="H758" t="str">
            <v>andy.shacklady@vodafone.com</v>
          </cell>
          <cell r="I758" t="str">
            <v>vf-grp</v>
          </cell>
          <cell r="J758" t="str">
            <v>dynamo</v>
          </cell>
        </row>
        <row r="759">
          <cell r="D759" t="str">
            <v>vf-uk-aib-prd-cmr-cvm-buildlv</v>
          </cell>
          <cell r="E759" t="str">
            <v>aurimas.mileikis1@vodafone.com</v>
          </cell>
          <cell r="F759" t="str">
            <v>dorian.mccree@vodafone.com</v>
          </cell>
          <cell r="G759" t="str">
            <v>ashish.vijayvargia@vodafone.com</v>
          </cell>
          <cell r="H759" t="str">
            <v>andy.shacklady@vodafone.com</v>
          </cell>
          <cell r="I759" t="str">
            <v>vf-uk</v>
          </cell>
          <cell r="J759" t="str">
            <v>commercial</v>
          </cell>
        </row>
        <row r="760">
          <cell r="D760" t="str">
            <v>vf-ro-aib-prd-cmr-gmf-buildnl</v>
          </cell>
          <cell r="E760" t="str">
            <v>nicolae.abagief@vodafone.com</v>
          </cell>
          <cell r="F760" t="str">
            <v>alexandru.moldovan@vodafone.com</v>
          </cell>
          <cell r="G760" t="str">
            <v>ashish.vijayvargia@vodafone.com</v>
          </cell>
          <cell r="H760" t="str">
            <v>andy.shacklady@vodafone.com</v>
          </cell>
          <cell r="I760" t="str">
            <v>vf-ro</v>
          </cell>
          <cell r="J760" t="str">
            <v>commercial</v>
          </cell>
        </row>
        <row r="761">
          <cell r="D761" t="str">
            <v>vf-grp-neds-datahub-dhk</v>
          </cell>
          <cell r="E761" t="str">
            <v>marwa.soliman@vodafone.com</v>
          </cell>
          <cell r="F761" t="str">
            <v>ashish.vijayvargia@vodafone.com</v>
          </cell>
          <cell r="G761" t="str">
            <v>marwa.soliman@vodafone.com</v>
          </cell>
          <cell r="H761" t="str">
            <v>dlneds@vodafone.com</v>
          </cell>
          <cell r="I761" t="str">
            <v>vf-grp</v>
          </cell>
          <cell r="J761" t="str">
            <v>neds</v>
          </cell>
        </row>
        <row r="762">
          <cell r="D762" t="str">
            <v>vf-continual-nwp-live</v>
          </cell>
          <cell r="E762" t="str">
            <v>pedro.soares@vodafone.com</v>
          </cell>
          <cell r="F762" t="str">
            <v>sherif.said@vodafone.com</v>
          </cell>
          <cell r="G762" t="str">
            <v>jared.duplessis@vodafone.com</v>
          </cell>
          <cell r="H762" t="str">
            <v>nwpdataengineering@vodafone.com</v>
          </cell>
          <cell r="I762" t="str">
            <v>vf-gned</v>
          </cell>
          <cell r="J762" t="str">
            <v>nwp</v>
          </cell>
        </row>
        <row r="763">
          <cell r="D763" t="str">
            <v>vf-grp-vtdatabroker-tst</v>
          </cell>
          <cell r="E763" t="str">
            <v>kateryna.ivashchenko@vantagetowers.com</v>
          </cell>
          <cell r="F763" t="str">
            <v>dieter.kleerbaum@vantagetowers.com</v>
          </cell>
          <cell r="G763" t="str">
            <v>kateryna.ivashchenko@vantagetowers.com</v>
          </cell>
          <cell r="H763" t="str">
            <v>walid.heggy1@vodafone.com</v>
          </cell>
          <cell r="I763" t="str">
            <v>vf-grp</v>
          </cell>
          <cell r="J763" t="str">
            <v>vtdatabroker</v>
          </cell>
        </row>
        <row r="764">
          <cell r="D764" t="str">
            <v>vf-cis-evo-lab-ter</v>
          </cell>
          <cell r="E764" t="str">
            <v>martin.wortmann@vodafone.com</v>
          </cell>
          <cell r="F764" t="str">
            <v>francesco.clerici02@vodafone.com</v>
          </cell>
          <cell r="G764" t="str">
            <v>martin.wortmann@vodafone.com</v>
          </cell>
          <cell r="H764" t="str">
            <v>rohit.narula3@vodafone.com</v>
          </cell>
          <cell r="I764" t="str">
            <v>vf-cis</v>
          </cell>
          <cell r="J764" t="str">
            <v>evo</v>
          </cell>
        </row>
        <row r="765">
          <cell r="D765" t="str">
            <v>vf-cis-dyn-prd-crt-dp-01</v>
          </cell>
          <cell r="E765" t="str">
            <v>mariadelpilar.santos@vodafone.com</v>
          </cell>
          <cell r="F765" t="str">
            <v>andy.shacklady@vodafone.com</v>
          </cell>
          <cell r="G765" t="str">
            <v>mariadelpilar.santos@vodafone.com</v>
          </cell>
          <cell r="H765" t="str">
            <v>andy.shacklady@vodafone.com</v>
          </cell>
          <cell r="I765" t="str">
            <v>group_cis</v>
          </cell>
          <cell r="J765" t="str">
            <v>dyn</v>
          </cell>
        </row>
        <row r="766">
          <cell r="D766" t="str">
            <v>vf-grp-vtdata-dev-dhub</v>
          </cell>
          <cell r="E766" t="str">
            <v>kateryna.ivashchenko@vantagetowers.com</v>
          </cell>
          <cell r="F766" t="str">
            <v>dieter.kleerbaum@vantagetowers.com</v>
          </cell>
          <cell r="G766" t="str">
            <v>kateryna.ivashchenko@vantagetowers.com</v>
          </cell>
          <cell r="H766" t="str">
            <v>walid.heggy1@vodafone.com</v>
          </cell>
          <cell r="I766" t="str">
            <v>vf-grp</v>
          </cell>
          <cell r="J766" t="str">
            <v>vtdata</v>
          </cell>
        </row>
        <row r="767">
          <cell r="D767" t="str">
            <v>vf-de-selfsvc-prod-buc</v>
          </cell>
          <cell r="E767" t="str">
            <v>klaus.meyer@vodafone.com</v>
          </cell>
          <cell r="F767" t="str">
            <v>kalliopi.dimopoulou01@vodafone.com</v>
          </cell>
          <cell r="G767" t="str">
            <v>klaus.meyer@vodafone.com</v>
          </cell>
          <cell r="H767" t="str">
            <v>klaus.meyer@vodafone.com</v>
          </cell>
          <cell r="I767" t="str">
            <v>vf_de</v>
          </cell>
          <cell r="J767" t="str">
            <v>selfsvc</v>
          </cell>
        </row>
        <row r="768">
          <cell r="D768" t="str">
            <v>vf-cz-aib-prd-cmr-nps-nl</v>
          </cell>
          <cell r="E768" t="str">
            <v>ashish.vijayvargia@vodafone.com</v>
          </cell>
          <cell r="F768" t="str">
            <v>cengiz.ucbenli1@vodafone.com</v>
          </cell>
          <cell r="G768" t="str">
            <v>ashish.vijayvargia@vodafone.com</v>
          </cell>
          <cell r="H768" t="str">
            <v>andy.shacklady@vodafone.com</v>
          </cell>
          <cell r="I768" t="str">
            <v>vf-cz</v>
          </cell>
          <cell r="J768" t="str">
            <v>commercial</v>
          </cell>
        </row>
        <row r="769">
          <cell r="D769" t="str">
            <v>vf-tst-puz-live</v>
          </cell>
          <cell r="E769" t="str">
            <v>francesca.caprini@vodafone.com</v>
          </cell>
          <cell r="F769" t="str">
            <v>francesca.caprini@vodafone.com</v>
          </cell>
          <cell r="G769" t="str">
            <v>atul.chavan1@vodafone.com</v>
          </cell>
          <cell r="H769" t="str">
            <v>sandeepan.senapati@vodafone.com</v>
          </cell>
          <cell r="I769" t="str">
            <v>vf-it</v>
          </cell>
          <cell r="J769" t="str">
            <v>mc2</v>
          </cell>
        </row>
        <row r="770">
          <cell r="D770" t="str">
            <v>vf-cz-ca-lab</v>
          </cell>
          <cell r="E770" t="str">
            <v>iren.sakhnovskaya@vodafone.com</v>
          </cell>
          <cell r="F770" t="str">
            <v>david.oakes02@vodafone.com</v>
          </cell>
          <cell r="G770" t="str">
            <v>andy.shacklady@vodafone.com</v>
          </cell>
          <cell r="H770" t="str">
            <v>ashish.vijayvargia@vodafone.com</v>
          </cell>
          <cell r="I770" t="str">
            <v>vf-cz</v>
          </cell>
          <cell r="J770" t="str">
            <v>mc2</v>
          </cell>
        </row>
        <row r="771">
          <cell r="D771" t="str">
            <v>vf-ie-ldr-dev</v>
          </cell>
          <cell r="E771" t="str">
            <v>pamela.mccarthy@vodafone.com</v>
          </cell>
          <cell r="F771" t="str">
            <v>anne.carroll@vodafone.com</v>
          </cell>
          <cell r="G771" t="str">
            <v>pamela.mccarthy@vodafone.com</v>
          </cell>
          <cell r="H771" t="str">
            <v>barry.murphy2@vodafone.com</v>
          </cell>
          <cell r="I771" t="str">
            <v>vf-ie</v>
          </cell>
          <cell r="J771" t="str">
            <v>ldr</v>
          </cell>
        </row>
        <row r="772">
          <cell r="D772" t="str">
            <v>vf-grp-netp-prod-eu</v>
          </cell>
          <cell r="E772" t="str">
            <v>dietrich.hunold1@vodafone.com</v>
          </cell>
          <cell r="F772" t="str">
            <v>rene.habendorf2@vodafone.com</v>
          </cell>
          <cell r="G772" t="str">
            <v>dietrich.hunold1@vodafone.com</v>
          </cell>
          <cell r="H772" t="str">
            <v>dip-it@vodafone.com</v>
          </cell>
          <cell r="I772" t="str">
            <v>vf-grp</v>
          </cell>
          <cell r="J772" t="str">
            <v>netp</v>
          </cell>
        </row>
        <row r="773">
          <cell r="D773" t="str">
            <v>vf-ro-aib-prd-cmr-nps-nl</v>
          </cell>
          <cell r="E773" t="str">
            <v>nicolae.abagief@vodafone.com</v>
          </cell>
          <cell r="F773" t="str">
            <v>alexandru.moldovan@vodafone.com</v>
          </cell>
          <cell r="G773" t="str">
            <v>ashish.vijayvargia@vodafone.com</v>
          </cell>
          <cell r="H773" t="str">
            <v>andy.shacklady@vodafone.com</v>
          </cell>
          <cell r="I773" t="str">
            <v>vf-grp</v>
          </cell>
          <cell r="J773" t="str">
            <v>aib</v>
          </cell>
        </row>
        <row r="774">
          <cell r="D774" t="str">
            <v>vf-cis-evo-mgt-sec-cmn-01</v>
          </cell>
          <cell r="E774" t="str">
            <v>martin.wortmann@vodafone.com</v>
          </cell>
          <cell r="F774" t="str">
            <v>barry.dewey@vodafone.com</v>
          </cell>
          <cell r="G774" t="str">
            <v>martin.wortmann@vodafone.com</v>
          </cell>
          <cell r="H774" t="str">
            <v>vfgroupfunc.mailboxitplatformsenvironments@vodafone.com</v>
          </cell>
          <cell r="I774" t="str">
            <v>vf-cis</v>
          </cell>
          <cell r="J774" t="str">
            <v>evo</v>
          </cell>
        </row>
        <row r="775">
          <cell r="D775" t="str">
            <v>vf-pt-ngbi-prd-mgt-kms-01</v>
          </cell>
          <cell r="E775" t="str">
            <v>arka.roy3@vodafone.com</v>
          </cell>
          <cell r="F775" t="str">
            <v>david.oakes02@vodafone.com</v>
          </cell>
          <cell r="G775" t="str">
            <v>mihaela.savastre1@vodafone.com</v>
          </cell>
          <cell r="H775" t="str">
            <v>gdcpubliccloudmgmt@vodafone.com</v>
          </cell>
          <cell r="I775" t="str">
            <v>vf-pt</v>
          </cell>
          <cell r="J775" t="str">
            <v>ngbi</v>
          </cell>
        </row>
        <row r="776">
          <cell r="D776" t="str">
            <v>vf-de-aib-prd-cmr-rcd-live</v>
          </cell>
          <cell r="E776" t="str">
            <v>frank.meisgen02@vodafone.com</v>
          </cell>
          <cell r="F776" t="str">
            <v>ralf.jaeger@vodafone.com</v>
          </cell>
          <cell r="G776" t="str">
            <v>ashish.vijayvargia@vodafone.com</v>
          </cell>
          <cell r="H776" t="str">
            <v>dl-bigdatagermanyengineeringintern@vodafone.com</v>
          </cell>
          <cell r="I776" t="str">
            <v>vf-de</v>
          </cell>
          <cell r="J776" t="str">
            <v>aib</v>
          </cell>
        </row>
        <row r="777">
          <cell r="D777" t="str">
            <v>vf-it-aib-prd-cmr-ua2-nl</v>
          </cell>
          <cell r="E777" t="str">
            <v>ashish.vijayvargia@vodafone.com</v>
          </cell>
          <cell r="F777" t="str">
            <v>cengiz.ucbenli1@vodafone.com</v>
          </cell>
          <cell r="G777" t="str">
            <v>ashish.vijayvargia@vodafone.com</v>
          </cell>
          <cell r="H777" t="str">
            <v>andy.shacklady@vodafone.com</v>
          </cell>
          <cell r="I777" t="str">
            <v>vf-it</v>
          </cell>
          <cell r="J777" t="str">
            <v>commercial</v>
          </cell>
        </row>
        <row r="778">
          <cell r="D778" t="str">
            <v>vf-pt-ngbi-prd-biusers</v>
          </cell>
          <cell r="E778" t="str">
            <v>andy.shacklady@vodafone.com</v>
          </cell>
          <cell r="F778" t="str">
            <v>robert.steffan@vodafone.com</v>
          </cell>
          <cell r="G778" t="str">
            <v>andy.shacklady@vodafone.com</v>
          </cell>
          <cell r="H778" t="str">
            <v>mariadelpilar.santos@vodafone.com</v>
          </cell>
          <cell r="I778" t="str">
            <v>vf-pt</v>
          </cell>
          <cell r="J778" t="str">
            <v>ngbi</v>
          </cell>
        </row>
        <row r="779">
          <cell r="D779" t="str">
            <v>vf-sky-tableau-live</v>
          </cell>
          <cell r="E779" t="str">
            <v>fernando.torija@vodafone.com</v>
          </cell>
          <cell r="F779" t="str">
            <v>heike.prisack@vodafone.com</v>
          </cell>
          <cell r="G779" t="str">
            <v>gaurav.gupta@vodafone.com</v>
          </cell>
          <cell r="H779" t="str">
            <v>meghana.thakkar@vodafone.com</v>
          </cell>
          <cell r="I779" t="str">
            <v>vgsl</v>
          </cell>
          <cell r="J779" t="str">
            <v>neuron</v>
          </cell>
        </row>
        <row r="780">
          <cell r="D780" t="str">
            <v>vf-grp-mc2-zeta-gcpapps</v>
          </cell>
          <cell r="E780" t="str">
            <v>marina.kurmanova@vodafone.com</v>
          </cell>
          <cell r="F780" t="str">
            <v>senad.music@vodafone.com</v>
          </cell>
          <cell r="G780" t="str">
            <v>marina.kurmanova@vodafone.com</v>
          </cell>
          <cell r="H780" t="str">
            <v>marina.kurmanova@vodafone.com</v>
          </cell>
          <cell r="I780" t="str">
            <v>group_finance</v>
          </cell>
          <cell r="J780" t="str">
            <v>mc2</v>
          </cell>
        </row>
        <row r="781">
          <cell r="D781" t="str">
            <v>vf-grp-aib-prd-afm-rcm-nl</v>
          </cell>
          <cell r="E781" t="str">
            <v>ashish.vijayvargia@vodafone.com</v>
          </cell>
          <cell r="F781" t="str">
            <v>mario.nolla@vodafone.com</v>
          </cell>
          <cell r="G781" t="str">
            <v>andy.shacklady@vodafone.com</v>
          </cell>
          <cell r="H781" t="str">
            <v>alejandro.fernandez1@vodafone.com</v>
          </cell>
          <cell r="I781" t="str">
            <v>vf-grp</v>
          </cell>
          <cell r="J781" t="str">
            <v>aib</v>
          </cell>
        </row>
        <row r="782">
          <cell r="D782" t="str">
            <v>vf-it-tobi-tst-stt</v>
          </cell>
          <cell r="E782" t="str">
            <v>abdel-rahman.el-beltagi@vodafone.com</v>
          </cell>
          <cell r="F782" t="str">
            <v>lorenzo.boz@vodafone.com</v>
          </cell>
          <cell r="G782" t="str">
            <v>abdel-rahman.el-beltagi@vodafone.com</v>
          </cell>
          <cell r="H782" t="str">
            <v>abdel-rahman.el-beltagi@vodafone.com</v>
          </cell>
          <cell r="I782" t="str">
            <v>vf-it</v>
          </cell>
          <cell r="J782" t="str">
            <v>tobi</v>
          </cell>
        </row>
        <row r="783">
          <cell r="D783" t="str">
            <v>vf-d2-dhk</v>
          </cell>
          <cell r="E783" t="str">
            <v>marwa.soliman@vodafone.com</v>
          </cell>
          <cell r="F783" t="str">
            <v>karim.mostafa@vodafone.com</v>
          </cell>
          <cell r="G783" t="str">
            <v>andy.shacklady@vodafone.com</v>
          </cell>
          <cell r="H783" t="str">
            <v>kamal.atreja1@vodafone.com</v>
          </cell>
          <cell r="I783" t="str">
            <v>vf-ie</v>
          </cell>
          <cell r="J783" t="str">
            <v>data_ocean</v>
          </cell>
        </row>
        <row r="784">
          <cell r="D784" t="str">
            <v>vf-uk-datahub</v>
          </cell>
          <cell r="E784" t="str">
            <v>francesco.zenaro@vodafone.com</v>
          </cell>
          <cell r="F784" t="str">
            <v>francesco.zenaro@vodafone.com</v>
          </cell>
          <cell r="G784" t="str">
            <v>satish.ganesan@vodafone.com</v>
          </cell>
          <cell r="H784" t="str">
            <v>satish.ganesan@vodafone.com</v>
          </cell>
          <cell r="I784" t="str">
            <v>vf-uk</v>
          </cell>
          <cell r="J784" t="str">
            <v>data_ocean</v>
          </cell>
        </row>
        <row r="785">
          <cell r="D785" t="str">
            <v>vf-grp-aib-prd-afm-rcm-buildnl</v>
          </cell>
          <cell r="E785" t="str">
            <v>ashish.vijayvargia@vodafone.com</v>
          </cell>
          <cell r="F785" t="str">
            <v>mario.nolla@vodafone.com</v>
          </cell>
          <cell r="G785" t="str">
            <v>andy.shacklady@vodafone.com</v>
          </cell>
          <cell r="H785" t="str">
            <v>alejandro.fernandez1@vodafone.com</v>
          </cell>
          <cell r="I785" t="str">
            <v>vf-grp</v>
          </cell>
          <cell r="J785" t="str">
            <v>aib</v>
          </cell>
        </row>
        <row r="786">
          <cell r="D786" t="str">
            <v>gcp-security-logging-001</v>
          </cell>
          <cell r="E786" t="str">
            <v>shahul.hameed@vodafone.com</v>
          </cell>
          <cell r="F786" t="str">
            <v>tony.dixon@vodafone.com</v>
          </cell>
          <cell r="G786" t="str">
            <v>adewade.adedeji@vodafone.com</v>
          </cell>
          <cell r="H786" t="str">
            <v>gdcpubliccloudmgmt@vodafone.com</v>
          </cell>
          <cell r="I786" t="str">
            <v>group-gdc</v>
          </cell>
          <cell r="J786" t="str">
            <v>pcs</v>
          </cell>
        </row>
        <row r="787">
          <cell r="D787" t="str">
            <v>vf-grp-aib-prd-ads-siw-nl</v>
          </cell>
          <cell r="E787" t="str">
            <v>andrea.ranchetti2@vodafone.com</v>
          </cell>
          <cell r="F787" t="str">
            <v>andrea.ranchetti2@vodafone.com</v>
          </cell>
          <cell r="G787" t="str">
            <v>ashish.vijayvargia@vodafone.com</v>
          </cell>
          <cell r="H787" t="str">
            <v>andy.shacklady@vodafone.com</v>
          </cell>
          <cell r="I787" t="str">
            <v>vf-grp</v>
          </cell>
          <cell r="J787" t="str">
            <v>analyticsdataservices</v>
          </cell>
        </row>
        <row r="788">
          <cell r="D788" t="str">
            <v>vf-pt-ngbi-mgt-kms-pta</v>
          </cell>
          <cell r="E788" t="str">
            <v>robert.steffan@vodafone.com</v>
          </cell>
          <cell r="F788" t="str">
            <v>alberto.marco1@vodafone.com</v>
          </cell>
          <cell r="G788" t="str">
            <v>mariadelpilar.santos@vodafone.com</v>
          </cell>
          <cell r="H788" t="str">
            <v>mariadelpilar.santos@vodafone.com</v>
          </cell>
          <cell r="I788" t="str">
            <v>vf-pt</v>
          </cell>
          <cell r="J788" t="str">
            <v>ngbi</v>
          </cell>
        </row>
        <row r="789">
          <cell r="D789" t="str">
            <v>vf-grp-cdp-beta-dmz</v>
          </cell>
          <cell r="E789" t="str">
            <v>david.may@vodafone.com</v>
          </cell>
          <cell r="F789" t="str">
            <v>david.may@vodafone.com</v>
          </cell>
          <cell r="G789" t="str">
            <v>andy.shacklady@vodafone.com</v>
          </cell>
          <cell r="H789" t="str">
            <v>andy.shacklady@vodafone.com</v>
          </cell>
          <cell r="I789" t="str">
            <v>vf-grp</v>
          </cell>
          <cell r="J789" t="str">
            <v>cdp</v>
          </cell>
        </row>
        <row r="790">
          <cell r="D790" t="str">
            <v>vf-cis-rubik-tst-orchestrate</v>
          </cell>
          <cell r="E790" t="str">
            <v>andy.shacklady@vodafone.com</v>
          </cell>
          <cell r="F790" t="str">
            <v>alberto.marco1@vodafone.com</v>
          </cell>
          <cell r="G790" t="str">
            <v>lee.whittingham@vodafone.com</v>
          </cell>
          <cell r="H790" t="str">
            <v>andy.shacklady@vodafone.com</v>
          </cell>
          <cell r="I790" t="str">
            <v>vf-cis</v>
          </cell>
          <cell r="J790" t="str">
            <v>rubik</v>
          </cell>
        </row>
        <row r="791">
          <cell r="D791" t="str">
            <v>vf-gr-aib-prd-cmr-rcm-buildnl</v>
          </cell>
          <cell r="E791" t="str">
            <v>evangelos.evangelou1@vodafone.com</v>
          </cell>
          <cell r="F791" t="str">
            <v>george.ampatzis@vodafone.com</v>
          </cell>
          <cell r="G791" t="str">
            <v>ashish.vijayvargia@vodafone.com</v>
          </cell>
          <cell r="H791" t="str">
            <v>andy.shacklady@vodafone.com</v>
          </cell>
          <cell r="I791" t="str">
            <v>vf-gr</v>
          </cell>
          <cell r="J791" t="str">
            <v>commercial</v>
          </cell>
        </row>
        <row r="792">
          <cell r="D792" t="str">
            <v>vf-de-reservations-mgt</v>
          </cell>
          <cell r="E792" t="str">
            <v>frank.meisgen02@vodafone.com</v>
          </cell>
          <cell r="F792" t="str">
            <v>linda.fuhrmann1@vodafone.com</v>
          </cell>
          <cell r="G792" t="str">
            <v>joerg.thienenkamp@vodafone.com</v>
          </cell>
          <cell r="H792" t="str">
            <v>dl-bigdatagermanyengineeringintern@vodafone.com</v>
          </cell>
          <cell r="I792" t="str">
            <v>vf-de</v>
          </cell>
          <cell r="J792" t="str">
            <v>neuron</v>
          </cell>
        </row>
        <row r="793">
          <cell r="D793" t="str">
            <v>vf-grp-cpsa-prd-cpsoi-13</v>
          </cell>
          <cell r="E793" t="str">
            <v>andrea.sapienza@vodafone.com</v>
          </cell>
          <cell r="F793" t="str">
            <v>guido.janssen@vodafone.com</v>
          </cell>
          <cell r="G793" t="str">
            <v>andrea.sapienza@vodafone.com</v>
          </cell>
          <cell r="H793" t="str">
            <v>dl-gtcpsdataanalyticssupport@vodafone.com</v>
          </cell>
          <cell r="I793" t="str">
            <v>group-consumer-products</v>
          </cell>
          <cell r="J793" t="str">
            <v>cpsa</v>
          </cell>
        </row>
        <row r="794">
          <cell r="D794" t="str">
            <v>vf-cis-dyn-zeta-platform-hub</v>
          </cell>
          <cell r="E794" t="str">
            <v>mariadelpilar.santos@vodafone.com</v>
          </cell>
          <cell r="F794" t="str">
            <v>andy.shacklady@vodafone.com</v>
          </cell>
          <cell r="G794" t="str">
            <v>mariadelpilar.santos@vodafone.com</v>
          </cell>
          <cell r="H794" t="str">
            <v>andy.shacklady@vodafone.com</v>
          </cell>
          <cell r="I794" t="str">
            <v>group_cis</v>
          </cell>
          <cell r="J794" t="str">
            <v>dyn</v>
          </cell>
        </row>
        <row r="795">
          <cell r="D795" t="str">
            <v>vf-uk-vbuk-nonlive</v>
          </cell>
          <cell r="E795" t="str">
            <v>sean.kalkwarf4@vodafone.com</v>
          </cell>
          <cell r="F795" t="str">
            <v>javier.jimenez@vodafone.com</v>
          </cell>
          <cell r="G795" t="str">
            <v>sean.kalkwarf4@vodafone.com</v>
          </cell>
          <cell r="H795" t="str">
            <v>sean.kalkwarf4@vodafone.com</v>
          </cell>
          <cell r="I795" t="str">
            <v>vf-uk</v>
          </cell>
          <cell r="J795" t="str">
            <v>vbuk</v>
          </cell>
        </row>
        <row r="796">
          <cell r="D796" t="str">
            <v>vf-uk-ngbi-prd-shrd-01</v>
          </cell>
          <cell r="E796" t="str">
            <v>andy.shacklady@vodafone.com</v>
          </cell>
          <cell r="F796" t="str">
            <v>francesco.zenaro@vodafone.com</v>
          </cell>
          <cell r="G796" t="str">
            <v>andy.shacklady@vodafone.com</v>
          </cell>
          <cell r="H796" t="str">
            <v>andy.shacklady@vodafone.com</v>
          </cell>
          <cell r="I796" t="str">
            <v>vf-uk</v>
          </cell>
          <cell r="J796" t="str">
            <v>ngbi</v>
          </cell>
        </row>
        <row r="797">
          <cell r="D797" t="str">
            <v>vf-grp-pcs-dev-mgmt-reports-01</v>
          </cell>
          <cell r="E797" t="str">
            <v>shahul.hameed@vodafone.com</v>
          </cell>
          <cell r="F797" t="str">
            <v>tony.dixon@vodafone.com</v>
          </cell>
          <cell r="G797" t="str">
            <v>jas.sanghera@vodafone.com</v>
          </cell>
          <cell r="H797" t="str">
            <v>gdcpubliccloudmgmt@vodafone.com</v>
          </cell>
          <cell r="I797" t="str">
            <v>group-gdc</v>
          </cell>
          <cell r="J797" t="str">
            <v>pcs</v>
          </cell>
        </row>
        <row r="798">
          <cell r="D798" t="str">
            <v>vf-gned-eds-nonlive</v>
          </cell>
          <cell r="E798" t="str">
            <v>pedro.soares@vodafone.com</v>
          </cell>
          <cell r="F798" t="str">
            <v>sherif.said@vodafone.com</v>
          </cell>
          <cell r="G798" t="str">
            <v>jared.duplessis@vodafone.com</v>
          </cell>
          <cell r="H798" t="str">
            <v>nwpdataengineering@vodafone.com</v>
          </cell>
          <cell r="I798" t="str">
            <v>vf-gned</v>
          </cell>
          <cell r="J798" t="str">
            <v>nwp</v>
          </cell>
        </row>
        <row r="799">
          <cell r="D799" t="str">
            <v>vf-scmdev-dhk</v>
          </cell>
          <cell r="E799" t="str">
            <v>andrea.ranchetti2@vodafone.com</v>
          </cell>
          <cell r="F799" t="str">
            <v>andrea.ranchetti2@vodafone.com</v>
          </cell>
          <cell r="G799" t="str">
            <v>jayangshu.saha@vodafone.com</v>
          </cell>
          <cell r="H799" t="str">
            <v>na</v>
          </cell>
          <cell r="I799" t="str">
            <v>group_cis</v>
          </cell>
          <cell r="J799" t="str">
            <v>cip</v>
          </cell>
        </row>
        <row r="800">
          <cell r="D800" t="str">
            <v>vf-hu-tr-alpha-datahub</v>
          </cell>
          <cell r="E800" t="str">
            <v>gergely.szalai@vodafone.com</v>
          </cell>
          <cell r="F800" t="str">
            <v>gergely.szalai@vodafone.com</v>
          </cell>
          <cell r="G800" t="str">
            <v>balazs.nemet@vodafone.com</v>
          </cell>
          <cell r="H800" t="str">
            <v>dataengineeringhuall@vodafone.com</v>
          </cell>
          <cell r="I800" t="str">
            <v>vf-hu</v>
          </cell>
          <cell r="J800" t="str">
            <v>tr</v>
          </cell>
        </row>
        <row r="801">
          <cell r="D801" t="str">
            <v>vf-uka-ca-lab</v>
          </cell>
          <cell r="E801" t="str">
            <v>francesco.zenaro@vodafone.com</v>
          </cell>
          <cell r="F801" t="str">
            <v>francesco.zenaro@vodafone.com</v>
          </cell>
          <cell r="G801" t="str">
            <v>satish.ganesan@vodafone.com</v>
          </cell>
          <cell r="H801" t="str">
            <v>satish.ganesan@vodafone.com</v>
          </cell>
          <cell r="I801" t="str">
            <v>vf-uk</v>
          </cell>
          <cell r="J801" t="str">
            <v>neuron</v>
          </cell>
        </row>
        <row r="802">
          <cell r="D802" t="str">
            <v>vf-cip-eds-nonlive</v>
          </cell>
          <cell r="E802" t="str">
            <v>andrea.ranchetti2@vodafone.com</v>
          </cell>
          <cell r="F802" t="str">
            <v>andrea.ranchetti2@vodafone.com</v>
          </cell>
          <cell r="G802" t="str">
            <v>andrea.ranchetti2@vodafone.com</v>
          </cell>
          <cell r="H802" t="str">
            <v>andrea.ranchetti2@vodafone.com</v>
          </cell>
          <cell r="I802" t="str">
            <v>vf-cip</v>
          </cell>
          <cell r="J802" t="str">
            <v>cip</v>
          </cell>
        </row>
        <row r="803">
          <cell r="D803" t="str">
            <v>vf-grp-ngbi-pprd-mgt-kms-01</v>
          </cell>
          <cell r="E803" t="str">
            <v>arka.roy3@vodafone.com</v>
          </cell>
          <cell r="F803" t="str">
            <v>robert.steffan@vodafone.com</v>
          </cell>
          <cell r="G803" t="str">
            <v>mariadelpilar.santos@vodafone.com</v>
          </cell>
          <cell r="H803" t="str">
            <v>gdcpubliccloudmgmt@vodafone.com</v>
          </cell>
          <cell r="I803" t="str">
            <v>group-finance</v>
          </cell>
          <cell r="J803" t="str">
            <v>ngbi</v>
          </cell>
        </row>
        <row r="804">
          <cell r="D804" t="str">
            <v>vf-uk-aib-prd-ukb-oob-lab</v>
          </cell>
          <cell r="E804" t="str">
            <v>ashish.vijayvargia@vodafone.com</v>
          </cell>
          <cell r="F804" t="str">
            <v>miryem.salah@vodafone.com</v>
          </cell>
          <cell r="G804" t="str">
            <v>ashish.vijayvargia@vodafone.com</v>
          </cell>
          <cell r="H804" t="str">
            <v>andy.shacklady@vodafone.com</v>
          </cell>
          <cell r="I804" t="str">
            <v>vf-uk</v>
          </cell>
          <cell r="J804" t="str">
            <v>ukbusiness</v>
          </cell>
        </row>
        <row r="805">
          <cell r="D805" t="str">
            <v>vf-uk-ngbi-dev-shrd-01</v>
          </cell>
          <cell r="E805" t="str">
            <v>andy.shacklady@vodafone.com</v>
          </cell>
          <cell r="F805" t="str">
            <v>francesco.zenaro@vodafone.com</v>
          </cell>
          <cell r="G805" t="str">
            <v>andy.shacklady@vodafone.com</v>
          </cell>
          <cell r="H805" t="str">
            <v>andy.shacklady@vodafone.com</v>
          </cell>
          <cell r="I805" t="str">
            <v>vf-uk</v>
          </cell>
          <cell r="J805" t="str">
            <v>ngbi</v>
          </cell>
        </row>
        <row r="806">
          <cell r="D806" t="str">
            <v>vf-de-xrfactory-sbox-xstream</v>
          </cell>
          <cell r="E806" t="str">
            <v>svetoslav.koev@vodafone.com</v>
          </cell>
          <cell r="F806" t="str">
            <v>markus.kuckertz1@vodafone.com</v>
          </cell>
          <cell r="G806" t="str">
            <v>svetoslav.koev@vodafone.com</v>
          </cell>
          <cell r="H806" t="str">
            <v>svetoslav.koev@vodafone.com</v>
          </cell>
          <cell r="I806" t="str">
            <v>vf_de</v>
          </cell>
          <cell r="J806" t="str">
            <v>xrfactory</v>
          </cell>
        </row>
        <row r="807">
          <cell r="D807" t="str">
            <v>vf-d2dev-ca-nonlive</v>
          </cell>
          <cell r="E807" t="str">
            <v>marwa.soliman@vodafone.com</v>
          </cell>
          <cell r="F807" t="str">
            <v>ricard.roviramarti@vodafone.com</v>
          </cell>
          <cell r="G807" t="str">
            <v>andy.shacklady@vodafone.com</v>
          </cell>
          <cell r="H807" t="str">
            <v>andy.shacklady@vodafone.com</v>
          </cell>
          <cell r="I807" t="str">
            <v>group_vois</v>
          </cell>
          <cell r="J807" t="str">
            <v>neuron</v>
          </cell>
        </row>
        <row r="808">
          <cell r="D808" t="str">
            <v>vf-cis-dyn-alpha-anthos-01</v>
          </cell>
          <cell r="E808" t="str">
            <v>mariadelpilar.santos@vodafone.com</v>
          </cell>
          <cell r="F808" t="str">
            <v>andy.shacklady@vodafone.com</v>
          </cell>
          <cell r="G808" t="str">
            <v>mariadelpilar.santos@vodafone.com</v>
          </cell>
          <cell r="H808" t="str">
            <v>andy.shacklady@vodafone.com</v>
          </cell>
          <cell r="I808" t="str">
            <v>group_cis</v>
          </cell>
          <cell r="J808" t="str">
            <v>dyn</v>
          </cell>
        </row>
        <row r="809">
          <cell r="D809" t="str">
            <v>vf-cis-rubik-tst-kms</v>
          </cell>
          <cell r="E809" t="str">
            <v>andy.shacklady@vodafone.com</v>
          </cell>
          <cell r="F809" t="str">
            <v>alberto.marco1@vodafone.com</v>
          </cell>
          <cell r="G809" t="str">
            <v>andy.shacklady@vodafone.com</v>
          </cell>
          <cell r="H809" t="str">
            <v>andy.shacklady@vodafone.com</v>
          </cell>
          <cell r="I809" t="str">
            <v>vf-cis</v>
          </cell>
          <cell r="J809" t="str">
            <v>rubik</v>
          </cell>
        </row>
        <row r="810">
          <cell r="D810" t="str">
            <v>vf-mc2uat-dhk</v>
          </cell>
          <cell r="E810" t="str">
            <v>na</v>
          </cell>
          <cell r="F810" t="str">
            <v>na</v>
          </cell>
          <cell r="G810" t="str">
            <v>na</v>
          </cell>
          <cell r="H810" t="str">
            <v>na</v>
          </cell>
          <cell r="I810" t="str">
            <v>mc2uat</v>
          </cell>
          <cell r="J810" t="str">
            <v>data_ocean</v>
          </cell>
        </row>
        <row r="811">
          <cell r="D811" t="str">
            <v>vf-cis-dyn-pprd-dp-01</v>
          </cell>
          <cell r="E811" t="str">
            <v>mariadelpilar.santos@vodafone.com</v>
          </cell>
          <cell r="F811" t="str">
            <v>andy.shacklady@vodafone.com</v>
          </cell>
          <cell r="G811" t="str">
            <v>manuel.fernandez1@vodafone.com</v>
          </cell>
          <cell r="H811" t="str">
            <v>mariadelpilar.santos@vodafone.com</v>
          </cell>
          <cell r="I811" t="str">
            <v>vf-cis</v>
          </cell>
          <cell r="J811" t="str">
            <v>dyn</v>
          </cell>
        </row>
        <row r="812">
          <cell r="D812" t="str">
            <v>vf-dev-eds-live</v>
          </cell>
          <cell r="E812" t="str">
            <v>gregorio.jimenezmesa@vodafone.com</v>
          </cell>
          <cell r="F812" t="str">
            <v>sherif.said@vodafone.com</v>
          </cell>
          <cell r="G812" t="str">
            <v>gregorio.jimenezmesa@vodafone.com</v>
          </cell>
          <cell r="H812" t="str">
            <v>gregorio.jimenezmesa@vodafone.com</v>
          </cell>
          <cell r="I812" t="str">
            <v>vf-gned</v>
          </cell>
          <cell r="J812" t="str">
            <v>eds</v>
          </cell>
        </row>
        <row r="813">
          <cell r="D813" t="str">
            <v>vf-cis-evo-dev-sbx-sap-01</v>
          </cell>
          <cell r="E813" t="str">
            <v>martin.wortmann@vodafone.com</v>
          </cell>
          <cell r="F813" t="str">
            <v>barry.dewey@vodafone.com</v>
          </cell>
          <cell r="G813" t="str">
            <v>martin.wortmann@vodafone.com</v>
          </cell>
          <cell r="H813" t="str">
            <v>vfgroupfunc.mailboxitplatformsenvironments@vodafone.com</v>
          </cell>
          <cell r="I813" t="str">
            <v>vf-cis</v>
          </cell>
          <cell r="J813" t="str">
            <v>evo</v>
          </cell>
        </row>
        <row r="814">
          <cell r="D814" t="str">
            <v>vf-smr-ca-openlab</v>
          </cell>
          <cell r="E814" t="str">
            <v>marwa.soliman@vodafone.com</v>
          </cell>
          <cell r="F814" t="str">
            <v>cornelia.schaurecker@vodafone.com</v>
          </cell>
          <cell r="G814" t="str">
            <v>andy.shacklady@vodafone.com</v>
          </cell>
          <cell r="H814" t="str">
            <v>marwa.soliman@vodafone.com</v>
          </cell>
          <cell r="I814" t="str">
            <v>vgsl</v>
          </cell>
          <cell r="J814" t="str">
            <v>neuron</v>
          </cell>
        </row>
        <row r="815">
          <cell r="D815" t="str">
            <v>vf-uk-aib-prd-cmr-cvm-live</v>
          </cell>
          <cell r="E815" t="str">
            <v>aurimas.mileikis1@vodafone.com</v>
          </cell>
          <cell r="F815" t="str">
            <v>dorian.mccree@vodafone.com</v>
          </cell>
          <cell r="G815" t="str">
            <v>ashish.vijayvargia@vodafone.com</v>
          </cell>
          <cell r="H815" t="str">
            <v>andy.shacklady@vodafone.com</v>
          </cell>
          <cell r="I815" t="str">
            <v>vf-uk</v>
          </cell>
          <cell r="J815" t="str">
            <v>commercial</v>
          </cell>
        </row>
        <row r="816">
          <cell r="D816" t="str">
            <v>vf-gd3-datahub</v>
          </cell>
          <cell r="E816" t="str">
            <v>na</v>
          </cell>
          <cell r="F816" t="str">
            <v>na</v>
          </cell>
          <cell r="G816" t="str">
            <v>na</v>
          </cell>
          <cell r="H816" t="str">
            <v>na</v>
          </cell>
          <cell r="I816" t="str">
            <v>vgsl</v>
          </cell>
          <cell r="J816" t="str">
            <v>data_ocean</v>
          </cell>
        </row>
        <row r="817">
          <cell r="D817" t="str">
            <v>vf-de-aib-prd-cmr-cmt-lab</v>
          </cell>
          <cell r="E817" t="str">
            <v>frank.meisgen02@vodafone.com</v>
          </cell>
          <cell r="F817" t="str">
            <v>ralf.jaeger@vodafone.com</v>
          </cell>
          <cell r="G817" t="str">
            <v>ashish.vijayvargia@vodafone.com</v>
          </cell>
          <cell r="H817" t="str">
            <v>dl-bigdatagermanyengineeringintern@vodafone.com</v>
          </cell>
          <cell r="I817" t="str">
            <v>vf-de</v>
          </cell>
          <cell r="J817" t="str">
            <v>aib</v>
          </cell>
        </row>
        <row r="818">
          <cell r="D818" t="str">
            <v>vf-cis-hr-tst-nonlive</v>
          </cell>
          <cell r="E818" t="str">
            <v>iren.sakhnovskaya@vodafone.com</v>
          </cell>
          <cell r="F818" t="str">
            <v>marc.starfield@vodafone.com</v>
          </cell>
          <cell r="G818" t="str">
            <v>iren.sakhnovskaya@vodafone.com</v>
          </cell>
          <cell r="H818" t="str">
            <v>mc2infinity@vodafone.com</v>
          </cell>
          <cell r="I818" t="str">
            <v>vf-cis</v>
          </cell>
          <cell r="J818" t="str">
            <v>hr</v>
          </cell>
        </row>
        <row r="819">
          <cell r="D819" t="str">
            <v>vf-grp-aib-prd-es-sharedpool</v>
          </cell>
          <cell r="E819" t="str">
            <v>ashish.vijayvargia@vodafone.com</v>
          </cell>
          <cell r="F819" t="str">
            <v>cengiz.ucbenli1@vodafone.com</v>
          </cell>
          <cell r="G819" t="str">
            <v>ashish.vijayvargia@vodafone.com</v>
          </cell>
          <cell r="H819" t="str">
            <v>andy.shacklady@vodafone.com</v>
          </cell>
          <cell r="I819" t="str">
            <v>vf-grp</v>
          </cell>
          <cell r="J819" t="str">
            <v>aib</v>
          </cell>
        </row>
        <row r="820">
          <cell r="D820" t="str">
            <v>vf-grp-aib-prd-publicips</v>
          </cell>
          <cell r="E820" t="str">
            <v>ashish.vijayvargia@vodafone.com</v>
          </cell>
          <cell r="F820" t="str">
            <v>andy.shacklady@vodafone.com</v>
          </cell>
          <cell r="G820" t="str">
            <v>andy.shacklady@vodafone.com</v>
          </cell>
          <cell r="H820" t="str">
            <v>ashish.vijayvargia@vodafone.com</v>
          </cell>
          <cell r="I820" t="str">
            <v>vf-grp</v>
          </cell>
          <cell r="J820" t="str">
            <v>aib</v>
          </cell>
        </row>
        <row r="821">
          <cell r="D821" t="str">
            <v>vf-grp-aud-prd-bq-01</v>
          </cell>
          <cell r="E821" t="str">
            <v>shahul.hameed@vodafone.com</v>
          </cell>
          <cell r="F821" t="str">
            <v>tony.dixon@vodafone.com</v>
          </cell>
          <cell r="G821" t="str">
            <v>jas.sanghera@vodafone.com</v>
          </cell>
          <cell r="H821" t="str">
            <v>gdcpubliccloudmgmt@vodafone.com</v>
          </cell>
          <cell r="I821" t="str">
            <v>vgsl</v>
          </cell>
          <cell r="J821" t="str">
            <v>pcs</v>
          </cell>
        </row>
        <row r="822">
          <cell r="D822" t="str">
            <v>vf-cis-ngbi-dev-gen-cza</v>
          </cell>
          <cell r="E822" t="str">
            <v>andy.shacklady@vodafone.com</v>
          </cell>
          <cell r="F822" t="str">
            <v>alberto.marco1@vodafone.com</v>
          </cell>
          <cell r="G822" t="str">
            <v>mariadelpilar.santos@vodafone.com</v>
          </cell>
          <cell r="H822" t="str">
            <v>andy.shacklady@vodafone.com</v>
          </cell>
          <cell r="I822" t="str">
            <v>vf-cis</v>
          </cell>
          <cell r="J822" t="str">
            <v>ngbi</v>
          </cell>
        </row>
        <row r="823">
          <cell r="D823" t="str">
            <v>vf-hu-tr-tst-non-live-datahub</v>
          </cell>
          <cell r="E823" t="str">
            <v>gergely.szalai@vodafone.com</v>
          </cell>
          <cell r="F823" t="str">
            <v>gergely.szalai@vodafone.com</v>
          </cell>
          <cell r="G823" t="str">
            <v>balazs.nemet@vodafone.com</v>
          </cell>
          <cell r="H823" t="str">
            <v>dataengineeringhuall@vodafone.com</v>
          </cell>
          <cell r="I823" t="str">
            <v>vf-hu</v>
          </cell>
          <cell r="J823" t="str">
            <v>tr</v>
          </cell>
        </row>
        <row r="824">
          <cell r="D824" t="str">
            <v>vf-it-aib-prd-cmr-ua2-buildnl</v>
          </cell>
          <cell r="E824" t="str">
            <v>ashish.vijayvargia@vodafone.com</v>
          </cell>
          <cell r="F824" t="str">
            <v>cengiz.ucbenli1@vodafone.com</v>
          </cell>
          <cell r="G824" t="str">
            <v>ashish.vijayvargia@vodafone.com</v>
          </cell>
          <cell r="H824" t="str">
            <v>andy.shacklady@vodafone.com</v>
          </cell>
          <cell r="I824" t="str">
            <v>vf-it</v>
          </cell>
          <cell r="J824" t="str">
            <v>commercial</v>
          </cell>
        </row>
        <row r="825">
          <cell r="D825" t="str">
            <v>vf-grp-cpsa-prd-cpsoi-05</v>
          </cell>
          <cell r="E825" t="str">
            <v>andrea.sapienza@vodafone.com</v>
          </cell>
          <cell r="F825" t="str">
            <v>guido.janssen@vodafone.com</v>
          </cell>
          <cell r="G825" t="str">
            <v>matteo.salomoni@vodafone.com</v>
          </cell>
          <cell r="H825" t="str">
            <v>na</v>
          </cell>
          <cell r="I825" t="str">
            <v>group-consumer-products</v>
          </cell>
          <cell r="J825" t="str">
            <v>cpsa</v>
          </cell>
        </row>
        <row r="826">
          <cell r="D826" t="str">
            <v>vf-it-aib-prd-cmr-np2-buildlv</v>
          </cell>
          <cell r="E826" t="str">
            <v>ashish.vijayvargia@vodafone.com</v>
          </cell>
          <cell r="F826" t="str">
            <v>cengiz.ucbenli1@vodafone.com</v>
          </cell>
          <cell r="G826" t="str">
            <v>ashish.vijayvargia@vodafone.com</v>
          </cell>
          <cell r="H826" t="str">
            <v>andy.shacklady@vodafone.com</v>
          </cell>
          <cell r="I826" t="str">
            <v>vf-it</v>
          </cell>
          <cell r="J826" t="str">
            <v>cmr</v>
          </cell>
        </row>
        <row r="827">
          <cell r="D827" t="str">
            <v>vf-grp-test-tst-ims-srv-dv</v>
          </cell>
          <cell r="E827" t="str">
            <v>rogelio.martinez@vodafone.com</v>
          </cell>
          <cell r="F827" t="str">
            <v>richard.bennett@vodafone.com</v>
          </cell>
          <cell r="G827" t="str">
            <v>rogelio.martinez@vodafone.com</v>
          </cell>
          <cell r="H827" t="str">
            <v>ingenieriaimsin@vodafone.com</v>
          </cell>
          <cell r="I827" t="str">
            <v>vf-gned</v>
          </cell>
          <cell r="J827" t="str">
            <v>test</v>
          </cell>
        </row>
        <row r="828">
          <cell r="D828" t="str">
            <v>vf-uk-ngbi-mgt-kms</v>
          </cell>
          <cell r="E828" t="str">
            <v>andy.shacklady@vodafone.com</v>
          </cell>
          <cell r="F828" t="str">
            <v>francesco.zenaro@vodafone.com</v>
          </cell>
          <cell r="G828" t="str">
            <v>andy.shacklady@vodafone.com</v>
          </cell>
          <cell r="H828" t="str">
            <v>andy.shacklady@vodafone.com</v>
          </cell>
          <cell r="I828" t="str">
            <v>vf-uk</v>
          </cell>
          <cell r="J828" t="str">
            <v>ngbi</v>
          </cell>
        </row>
        <row r="829">
          <cell r="D829" t="str">
            <v>vf-grp-nucleus-mgt-swpr</v>
          </cell>
          <cell r="E829" t="str">
            <v>marina.kurmanova@vodafone.com</v>
          </cell>
          <cell r="F829" t="str">
            <v>jesusfederico.diaz@vodafone.com</v>
          </cell>
          <cell r="G829" t="str">
            <v>marina.kurmanova@vodafone.com</v>
          </cell>
          <cell r="H829" t="str">
            <v>marina.kurmanova@vodafone.com</v>
          </cell>
          <cell r="I829" t="str">
            <v>vf-grp</v>
          </cell>
          <cell r="J829" t="str">
            <v>nucleus</v>
          </cell>
        </row>
        <row r="830">
          <cell r="D830" t="str">
            <v>vf-grp-dynamo-lab</v>
          </cell>
          <cell r="E830" t="str">
            <v>andy.shacklady@vodafone.com</v>
          </cell>
          <cell r="F830" t="str">
            <v>alberto.marco1@vodafone.com</v>
          </cell>
          <cell r="G830" t="str">
            <v>andy.shacklady@vodafone.com</v>
          </cell>
          <cell r="H830" t="str">
            <v>andy.shacklady@vodafone.com</v>
          </cell>
          <cell r="I830" t="str">
            <v>group_cloud_analytics</v>
          </cell>
          <cell r="J830" t="str">
            <v>neuron</v>
          </cell>
        </row>
        <row r="831">
          <cell r="D831" t="str">
            <v>vf-grp-taas-dev-taasdev</v>
          </cell>
          <cell r="E831" t="str">
            <v>luke.bradley@vodafone.com</v>
          </cell>
          <cell r="F831" t="str">
            <v>despina.kaparaki@vodafone.com</v>
          </cell>
          <cell r="G831" t="str">
            <v>luke.bradley@vodafone.com</v>
          </cell>
          <cell r="H831" t="str">
            <v>tss-architecture@vodafone.com</v>
          </cell>
          <cell r="I831" t="str">
            <v>vf-grp</v>
          </cell>
          <cell r="J831" t="str">
            <v>taas</v>
          </cell>
        </row>
        <row r="832">
          <cell r="D832" t="str">
            <v>vf-cis-evo-mgt-ter</v>
          </cell>
          <cell r="E832" t="str">
            <v>martin.wortmann@vodafone.com</v>
          </cell>
          <cell r="F832" t="str">
            <v>francesco.clerici02@vodafone.com</v>
          </cell>
          <cell r="G832" t="str">
            <v>martin.wortmann@vodafone.com</v>
          </cell>
          <cell r="H832" t="str">
            <v>rohit.narula3@vodafone.com</v>
          </cell>
          <cell r="I832" t="str">
            <v>vf-cis</v>
          </cell>
          <cell r="J832" t="str">
            <v>evo</v>
          </cell>
        </row>
        <row r="833">
          <cell r="D833" t="str">
            <v>vf-grp-voiscentre-prod</v>
          </cell>
          <cell r="E833" t="str">
            <v>jay.zaveri@vodafone.com</v>
          </cell>
          <cell r="F833" t="str">
            <v>jay.zaveri@vodafone.com</v>
          </cell>
          <cell r="G833" t="str">
            <v>jay.zaveri@vodafone.com</v>
          </cell>
          <cell r="H833" t="str">
            <v>voiscentredev@vodafone.com</v>
          </cell>
          <cell r="I833" t="str">
            <v>vois_india</v>
          </cell>
          <cell r="J833" t="str">
            <v>voiscentre</v>
          </cell>
        </row>
        <row r="834">
          <cell r="D834" t="str">
            <v>vf-de-aib-prd-cmr-chn-live</v>
          </cell>
          <cell r="E834" t="str">
            <v>eralda.caushi2@vodafone.com</v>
          </cell>
          <cell r="F834" t="str">
            <v>mustafa.gidaja@vodafone.com</v>
          </cell>
          <cell r="G834" t="str">
            <v>lee.whittingham@vodafone.com</v>
          </cell>
          <cell r="H834" t="str">
            <v>andy.shacklady@vodafone.com</v>
          </cell>
          <cell r="I834" t="str">
            <v>vf-de</v>
          </cell>
          <cell r="J834" t="str">
            <v>commercial</v>
          </cell>
        </row>
        <row r="835">
          <cell r="D835" t="str">
            <v>vf-grp-aib-dev-cmr-tst-nl</v>
          </cell>
          <cell r="E835" t="str">
            <v>ashish.vijayvargia@vodafone.com</v>
          </cell>
          <cell r="F835" t="str">
            <v>ashish.vijayvargia@vodafone.com</v>
          </cell>
          <cell r="G835" t="str">
            <v>islam.mourad@vodafone.com</v>
          </cell>
          <cell r="H835" t="str">
            <v>islam.mourad@vodafone.com</v>
          </cell>
          <cell r="I835" t="str">
            <v>vf-grp</v>
          </cell>
          <cell r="J835" t="str">
            <v>cmr</v>
          </cell>
        </row>
        <row r="836">
          <cell r="D836" t="str">
            <v>vf-cis-dyn-alpha-dp-01</v>
          </cell>
          <cell r="E836" t="str">
            <v>mariadelpilar.santos@vodafone.com</v>
          </cell>
          <cell r="F836" t="str">
            <v>andy.shacklady@vodafone.com</v>
          </cell>
          <cell r="G836" t="str">
            <v>mariadelpilar.santos@vodafone.com</v>
          </cell>
          <cell r="H836" t="str">
            <v>andy.shacklady@vodafone.com</v>
          </cell>
          <cell r="I836" t="str">
            <v>group_cis</v>
          </cell>
          <cell r="J836" t="str">
            <v>dyn</v>
          </cell>
        </row>
        <row r="837">
          <cell r="D837" t="str">
            <v>vf-grp-ngbi-tst-gen-01</v>
          </cell>
          <cell r="E837" t="str">
            <v>satish.ganesan@vodafone.com</v>
          </cell>
          <cell r="F837" t="str">
            <v>robert.steffan@vodafone.com</v>
          </cell>
          <cell r="G837" t="str">
            <v>satish.ganesan@vodafone.com</v>
          </cell>
          <cell r="H837" t="str">
            <v>andy.shacklady@vodafone.com</v>
          </cell>
          <cell r="I837" t="str">
            <v>vf-grp</v>
          </cell>
          <cell r="J837" t="str">
            <v>ngbi</v>
          </cell>
        </row>
        <row r="838">
          <cell r="D838" t="str">
            <v>vf-hu-tr-pprd-datahub</v>
          </cell>
          <cell r="E838" t="str">
            <v>gergely.szalai@vodafone.com</v>
          </cell>
          <cell r="F838" t="str">
            <v>gergely.szalai@vodafone.com</v>
          </cell>
          <cell r="G838" t="str">
            <v>balazs.nemet@vodafone.com</v>
          </cell>
          <cell r="H838" t="str">
            <v>dataengineeringhuall@vodafone.com</v>
          </cell>
          <cell r="I838" t="str">
            <v>vf-hu</v>
          </cell>
          <cell r="J838" t="str">
            <v>tr</v>
          </cell>
        </row>
        <row r="839">
          <cell r="D839" t="str">
            <v>vf-grp-eris-dev-main-01</v>
          </cell>
          <cell r="E839" t="str">
            <v>domas.augustaitis@vodafone.com</v>
          </cell>
          <cell r="F839" t="str">
            <v>lester.thomas@vodafone.com</v>
          </cell>
          <cell r="G839" t="str">
            <v>pathik.gandhi@vodafone.com</v>
          </cell>
          <cell r="H839" t="str">
            <v>nova@vodafone.com</v>
          </cell>
          <cell r="I839" t="str">
            <v>group-architecture</v>
          </cell>
          <cell r="J839" t="str">
            <v>eris</v>
          </cell>
        </row>
        <row r="840">
          <cell r="D840" t="str">
            <v>vf-it-aib-prd-cmr-nps-lab</v>
          </cell>
          <cell r="E840" t="str">
            <v>ashish.vijayvargia@vodafone.com</v>
          </cell>
          <cell r="F840" t="str">
            <v>cengiz.ucbenli1@vodafone.com</v>
          </cell>
          <cell r="G840" t="str">
            <v>andy.shacklady@vodafone.com</v>
          </cell>
          <cell r="H840" t="str">
            <v>ashish.vijayvargia@vodafone.com</v>
          </cell>
          <cell r="I840" t="str">
            <v>vf-it</v>
          </cell>
          <cell r="J840" t="str">
            <v>aib</v>
          </cell>
        </row>
        <row r="841">
          <cell r="D841" t="str">
            <v>vf-mt-ngbi-mgt-tools-01</v>
          </cell>
          <cell r="E841" t="str">
            <v>iren.sakhnovskaya@vodafone.com</v>
          </cell>
          <cell r="F841" t="str">
            <v>robert.steffan@vodafone.com</v>
          </cell>
          <cell r="G841" t="str">
            <v>mark.mccracken1@vodafone.com</v>
          </cell>
          <cell r="H841" t="str">
            <v>gdcpubliccloudmgmt@vodafone.com</v>
          </cell>
          <cell r="I841" t="str">
            <v>vf-mt</v>
          </cell>
          <cell r="J841" t="str">
            <v>ngbi</v>
          </cell>
        </row>
        <row r="842">
          <cell r="D842" t="str">
            <v>vf-grp-aib-prd-afm-snt-lab</v>
          </cell>
          <cell r="E842" t="str">
            <v>alejandro.fernandez1@vodafone.com</v>
          </cell>
          <cell r="F842" t="str">
            <v>mario.nolla@vodafone.com</v>
          </cell>
          <cell r="G842" t="str">
            <v>ashish.vijayvargia@vodafone.com</v>
          </cell>
          <cell r="H842" t="str">
            <v>alejandro.fernandez1@vodafone.com</v>
          </cell>
          <cell r="I842" t="str">
            <v>vf-grp</v>
          </cell>
          <cell r="J842" t="str">
            <v>aib</v>
          </cell>
        </row>
        <row r="843">
          <cell r="D843" t="str">
            <v>vf-grp-vbitleap-alpha</v>
          </cell>
          <cell r="E843" t="str">
            <v>lennin.arriolasamayoa@vodafone.com</v>
          </cell>
          <cell r="F843" t="str">
            <v>mike.hastie1@vodafone.com</v>
          </cell>
          <cell r="G843" t="str">
            <v>chandran.arumugam2@vodafone.com</v>
          </cell>
          <cell r="H843" t="str">
            <v>alnoor.c@vodafone.com</v>
          </cell>
          <cell r="I843" t="str">
            <v>vf-grp</v>
          </cell>
          <cell r="J843" t="str">
            <v>vbit</v>
          </cell>
        </row>
        <row r="844">
          <cell r="D844" t="str">
            <v>vf-hu-tr-prd-aggr</v>
          </cell>
          <cell r="E844" t="str">
            <v>gergely.szalai@vodafone.com</v>
          </cell>
          <cell r="F844" t="str">
            <v>gergely.szalai@vodafone.com</v>
          </cell>
          <cell r="G844" t="str">
            <v>balazs.nemet@vodafone.com</v>
          </cell>
          <cell r="H844" t="str">
            <v>dataengineeringhuall@vodafone.com</v>
          </cell>
          <cell r="I844" t="str">
            <v>vf-hu</v>
          </cell>
          <cell r="J844" t="str">
            <v>tr</v>
          </cell>
        </row>
        <row r="845">
          <cell r="D845" t="str">
            <v>vf-ro-ca-lab</v>
          </cell>
          <cell r="E845" t="str">
            <v>iulian.sarghe@vodafone.com</v>
          </cell>
          <cell r="F845" t="str">
            <v>andrei.chirilus1@vodafone.com</v>
          </cell>
          <cell r="G845" t="str">
            <v>iulian.sarghe@vodafone.com</v>
          </cell>
          <cell r="H845" t="str">
            <v>andrei.chirilus1@vodafone.com</v>
          </cell>
          <cell r="I845" t="str">
            <v>vf-ro</v>
          </cell>
          <cell r="J845" t="str">
            <v>neuron</v>
          </cell>
        </row>
        <row r="846">
          <cell r="D846" t="str">
            <v>vf-cis-dyn-pprd-df-02</v>
          </cell>
          <cell r="E846" t="str">
            <v>mariadelpilar.santos@vodafone.com</v>
          </cell>
          <cell r="F846" t="str">
            <v>andy.shacklady@vodafone.com</v>
          </cell>
          <cell r="G846" t="str">
            <v>manuel.fernandez1@vodafone.com</v>
          </cell>
          <cell r="H846" t="str">
            <v>mariadelpilar.santos@vodafone.com</v>
          </cell>
          <cell r="I846" t="str">
            <v>vf-cis</v>
          </cell>
          <cell r="J846" t="str">
            <v>dyn</v>
          </cell>
        </row>
        <row r="847">
          <cell r="D847" t="str">
            <v>vf-grp-vtdata-prd-sandbox</v>
          </cell>
          <cell r="E847" t="str">
            <v>kateryna.ivashchenko@vantagetowers.com</v>
          </cell>
          <cell r="F847" t="str">
            <v>stephan.schaefer@vantagetowers.com</v>
          </cell>
          <cell r="G847" t="str">
            <v>kateryna.ivashchenko@vantagetowers.com</v>
          </cell>
          <cell r="H847" t="str">
            <v>walid.heggy1@vodafone.com</v>
          </cell>
          <cell r="I847" t="str">
            <v>vf-grp</v>
          </cell>
          <cell r="J847" t="str">
            <v>vtdata</v>
          </cell>
        </row>
        <row r="848">
          <cell r="D848" t="str">
            <v>vf-pt-aib-prd-cmr-rcm-live</v>
          </cell>
          <cell r="E848" t="str">
            <v>carlos.santos1@vodafone.com</v>
          </cell>
          <cell r="F848" t="str">
            <v>carlos.santos1@vodafone.com</v>
          </cell>
          <cell r="G848" t="str">
            <v>ricardo.marques9@vodafone.com</v>
          </cell>
          <cell r="H848" t="str">
            <v>andy.shacklady@vodafone.com</v>
          </cell>
          <cell r="I848" t="str">
            <v>vf-pt</v>
          </cell>
          <cell r="J848" t="str">
            <v>commercial</v>
          </cell>
        </row>
        <row r="849">
          <cell r="D849" t="str">
            <v>vf-eg-datahub</v>
          </cell>
          <cell r="E849" t="str">
            <v>na</v>
          </cell>
          <cell r="F849" t="str">
            <v>na</v>
          </cell>
          <cell r="G849" t="str">
            <v>na</v>
          </cell>
          <cell r="H849" t="str">
            <v>na</v>
          </cell>
          <cell r="I849" t="str">
            <v>vgsl</v>
          </cell>
          <cell r="J849" t="str">
            <v>data_ocean</v>
          </cell>
        </row>
        <row r="850">
          <cell r="D850" t="str">
            <v>vf-grp-aib-dev-publicips</v>
          </cell>
          <cell r="E850" t="str">
            <v>ashish.vijayvargia@vodafone.com</v>
          </cell>
          <cell r="F850" t="str">
            <v>andy.shacklady@vodafone.com</v>
          </cell>
          <cell r="G850" t="str">
            <v>ashish.vijayvargia@vodafone.com</v>
          </cell>
          <cell r="H850" t="str">
            <v>andy.shacklady@vodafone.com</v>
          </cell>
          <cell r="I850" t="str">
            <v>vf-grp</v>
          </cell>
          <cell r="J850" t="str">
            <v>aib</v>
          </cell>
        </row>
        <row r="851">
          <cell r="D851" t="str">
            <v>vf-gr-ca-live</v>
          </cell>
          <cell r="E851" t="str">
            <v>evangelos.evangelou1@vodafone.com</v>
          </cell>
          <cell r="F851" t="str">
            <v>evangelos.evangelou1@vodafone.com</v>
          </cell>
          <cell r="G851" t="str">
            <v>evangelos.evangelou1@vodafone.com</v>
          </cell>
          <cell r="H851" t="str">
            <v>evangelos.evangelou1@vodafone.com</v>
          </cell>
          <cell r="I851" t="str">
            <v>vf-gr</v>
          </cell>
          <cell r="J851" t="str">
            <v>neuron</v>
          </cell>
        </row>
        <row r="852">
          <cell r="D852" t="str">
            <v>vf-cis-ngbi-mgt-ops-cza</v>
          </cell>
          <cell r="E852" t="str">
            <v>andy.shacklady@vodafone.com</v>
          </cell>
          <cell r="F852" t="str">
            <v>alberto.marco1@vodafone.com</v>
          </cell>
          <cell r="G852" t="str">
            <v>mariadelpilar.santos@vodafone.com</v>
          </cell>
          <cell r="H852" t="str">
            <v>andy.shacklady@vodafone.com</v>
          </cell>
          <cell r="I852" t="str">
            <v>vf-cis</v>
          </cell>
          <cell r="J852" t="str">
            <v>ngbi</v>
          </cell>
        </row>
        <row r="853">
          <cell r="D853" t="str">
            <v>vf-it-edh-live</v>
          </cell>
          <cell r="E853" t="str">
            <v>claudio.ralli@vodafone.com</v>
          </cell>
          <cell r="F853" t="str">
            <v>vincenzo.forciniti@vodafone.com</v>
          </cell>
          <cell r="G853" t="str">
            <v>claudio.ralli@vodafone.com</v>
          </cell>
          <cell r="H853" t="str">
            <v>edhtogcp@vodafone.com</v>
          </cell>
          <cell r="I853" t="str">
            <v>vf-it</v>
          </cell>
          <cell r="J853" t="str">
            <v>neuron</v>
          </cell>
        </row>
        <row r="854">
          <cell r="D854" t="str">
            <v>vf-scmuat-ca-live</v>
          </cell>
          <cell r="E854" t="str">
            <v>andrea.ranchetti2@vodafone.com</v>
          </cell>
          <cell r="F854" t="str">
            <v>andrea.ranchetti2@vodafone.com</v>
          </cell>
          <cell r="G854" t="str">
            <v>andrea.ranchetti2@vodafone.com</v>
          </cell>
          <cell r="H854" t="str">
            <v>andrea.ranchetti2@vodafone.com</v>
          </cell>
          <cell r="I854" t="str">
            <v>group_cis</v>
          </cell>
          <cell r="J854" t="str">
            <v>cip</v>
          </cell>
        </row>
        <row r="855">
          <cell r="D855" t="str">
            <v>vf-ro-aib-prd-cmr-nps-buildlv</v>
          </cell>
          <cell r="E855" t="str">
            <v>nicolae.abagief@vodafone.com</v>
          </cell>
          <cell r="F855" t="str">
            <v>alexandru.moldovan@vodafone.com</v>
          </cell>
          <cell r="G855" t="str">
            <v>ashish.vijayvargia@vodafone.com</v>
          </cell>
          <cell r="H855" t="str">
            <v>andy.shacklady@vodafone.com</v>
          </cell>
          <cell r="I855" t="str">
            <v>vf-ro</v>
          </cell>
          <cell r="J855" t="str">
            <v>commercial</v>
          </cell>
        </row>
        <row r="856">
          <cell r="D856" t="str">
            <v>vf-grp-neds-beta-trusted</v>
          </cell>
          <cell r="E856" t="str">
            <v>marwa.soliman@vodafone.com</v>
          </cell>
          <cell r="F856" t="str">
            <v>ashish.vijayvargia@vodafone.com</v>
          </cell>
          <cell r="G856" t="str">
            <v>sobhan.afroosheh@vodafone.com</v>
          </cell>
          <cell r="H856" t="str">
            <v>dlneds@vodafone.com</v>
          </cell>
          <cell r="I856" t="str">
            <v>vf-grp</v>
          </cell>
          <cell r="J856" t="str">
            <v>neds</v>
          </cell>
        </row>
        <row r="857">
          <cell r="D857" t="str">
            <v>vf-sit-eds-live</v>
          </cell>
          <cell r="E857" t="str">
            <v>pedro.soares@vodafone.com</v>
          </cell>
          <cell r="F857" t="str">
            <v>sherif.said@vodafone.com</v>
          </cell>
          <cell r="G857" t="str">
            <v>jared.duplessis@vodafone.com</v>
          </cell>
          <cell r="H857" t="str">
            <v>nwpdataengineering@vodafone.com</v>
          </cell>
          <cell r="I857" t="str">
            <v>vf-gned</v>
          </cell>
          <cell r="J857" t="str">
            <v>nwp</v>
          </cell>
        </row>
        <row r="858">
          <cell r="D858" t="str">
            <v>vf-ie-foundation-prod-tozi</v>
          </cell>
          <cell r="E858" t="str">
            <v>fiona.gamble@vodafone.com</v>
          </cell>
          <cell r="F858" t="str">
            <v>fiona.gamble@vodafone.com</v>
          </cell>
          <cell r="G858" t="str">
            <v>fiona.gamble@vodafone.com</v>
          </cell>
          <cell r="H858" t="str">
            <v>awsvfiefoundation@vodafone.com</v>
          </cell>
          <cell r="I858" t="str">
            <v>vf-ie</v>
          </cell>
          <cell r="J858" t="str">
            <v>foundation</v>
          </cell>
        </row>
        <row r="859">
          <cell r="D859" t="str">
            <v>vf-sit-nwp-live</v>
          </cell>
          <cell r="E859" t="str">
            <v>pedro.soares@vodafone.com</v>
          </cell>
          <cell r="F859" t="str">
            <v>sherif.said@vodafone.com</v>
          </cell>
          <cell r="G859" t="str">
            <v>jared.duplessis@vodafone.com</v>
          </cell>
          <cell r="H859" t="str">
            <v>nwpdataengineering@vodafone.com</v>
          </cell>
          <cell r="I859" t="str">
            <v>vf-gned</v>
          </cell>
          <cell r="J859" t="str">
            <v>nwp</v>
          </cell>
        </row>
        <row r="860">
          <cell r="D860" t="str">
            <v>vf-grp-vtdata-tst-dhub</v>
          </cell>
          <cell r="E860" t="str">
            <v>kateryna.ivashchenko@vantagetowers.com</v>
          </cell>
          <cell r="F860" t="str">
            <v>dieter.kleerbaum@vantagetowers.com</v>
          </cell>
          <cell r="G860" t="str">
            <v>kateryna.ivashchenko@vantagetowers.com</v>
          </cell>
          <cell r="H860" t="str">
            <v>walid.heggy@vodafone.com</v>
          </cell>
          <cell r="I860" t="str">
            <v>vf-grp</v>
          </cell>
          <cell r="J860" t="str">
            <v>vtdata</v>
          </cell>
        </row>
        <row r="861">
          <cell r="D861" t="str">
            <v>vf-grp-ngbi-dev-pilot-01</v>
          </cell>
          <cell r="E861" t="str">
            <v>iren.sakhnovskaya@vodafone.com</v>
          </cell>
          <cell r="F861" t="str">
            <v>robert.steffan@vodafone.com</v>
          </cell>
          <cell r="G861" t="str">
            <v>mark.mccracken1@vodafone.com</v>
          </cell>
          <cell r="H861" t="str">
            <v>gdcpubliccloudmgmt@vodafone.com</v>
          </cell>
          <cell r="I861" t="str">
            <v>vf-grp</v>
          </cell>
          <cell r="J861" t="str">
            <v>ngbi</v>
          </cell>
        </row>
        <row r="862">
          <cell r="D862" t="str">
            <v>vf-grp-maml-prd-design-01</v>
          </cell>
          <cell r="E862" t="str">
            <v>stefan.ciobanu@vodafone.com</v>
          </cell>
          <cell r="F862" t="str">
            <v>gordon.cottenham@vodafone.com</v>
          </cell>
          <cell r="G862" t="str">
            <v>brian.mcdaid3@vodafone.com</v>
          </cell>
          <cell r="H862" t="str">
            <v>dl-analyticscoe@vodafone.com</v>
          </cell>
          <cell r="I862" t="str">
            <v>group_vois</v>
          </cell>
          <cell r="J862" t="str">
            <v>maml</v>
          </cell>
        </row>
        <row r="863">
          <cell r="D863" t="str">
            <v>vf-uk-mc2-alpha-beta</v>
          </cell>
          <cell r="E863" t="str">
            <v>gizelda.ekonomi@vodafone.com</v>
          </cell>
          <cell r="F863" t="str">
            <v>gizelda.ekonomi@vodafone.com</v>
          </cell>
          <cell r="G863" t="str">
            <v>gizelda.ekonomi@vodafone.com</v>
          </cell>
          <cell r="H863" t="str">
            <v>ashish.vijayvargia@vodafone.com</v>
          </cell>
          <cell r="I863" t="str">
            <v>vf-uk</v>
          </cell>
          <cell r="J863" t="str">
            <v>mc2</v>
          </cell>
        </row>
        <row r="864">
          <cell r="D864" t="str">
            <v>vf-ro-aib-prd-mc2-ibr-buildlv</v>
          </cell>
          <cell r="E864" t="str">
            <v>iren.sakhnovskaya@vodafone.com</v>
          </cell>
          <cell r="F864" t="str">
            <v>david.oakes02@vodafone.com</v>
          </cell>
          <cell r="G864" t="str">
            <v>ashish.vijayvargia@vodafone.com</v>
          </cell>
          <cell r="H864" t="str">
            <v>andy.shacklady@vodafone.com</v>
          </cell>
          <cell r="I864" t="str">
            <v>vf-ro</v>
          </cell>
          <cell r="J864" t="str">
            <v>mc2</v>
          </cell>
        </row>
        <row r="865">
          <cell r="D865" t="str">
            <v>vf-grp-ngbi-dev-mgt-tools1</v>
          </cell>
          <cell r="E865" t="str">
            <v>arka.roy3@vodafone.com</v>
          </cell>
          <cell r="F865" t="str">
            <v>robert.steffan@vodafone.com</v>
          </cell>
          <cell r="G865" t="str">
            <v>mariadelpilar.santos@vodafone.com</v>
          </cell>
          <cell r="H865" t="str">
            <v>gdcpubliccloudmgmt@vodafone.com</v>
          </cell>
          <cell r="I865" t="str">
            <v>group-finance</v>
          </cell>
          <cell r="J865" t="str">
            <v>ngbi</v>
          </cell>
        </row>
        <row r="866">
          <cell r="D866" t="str">
            <v>vf-cis-ngbi-beta-anvil</v>
          </cell>
          <cell r="E866" t="str">
            <v>arka.roy3@vodafone.com</v>
          </cell>
          <cell r="F866" t="str">
            <v>robert.steffan@vodafone.com</v>
          </cell>
          <cell r="G866" t="str">
            <v>mariadelpilar.santos@vodafone.com</v>
          </cell>
          <cell r="H866" t="str">
            <v>andy.shacklady@vodafone.com</v>
          </cell>
          <cell r="I866" t="str">
            <v>vf-pt</v>
          </cell>
          <cell r="J866" t="str">
            <v>ngbi</v>
          </cell>
        </row>
        <row r="867">
          <cell r="D867" t="str">
            <v>vf-es-mc2-lab</v>
          </cell>
          <cell r="E867" t="str">
            <v>andy.shacklady@vodafone.com</v>
          </cell>
          <cell r="F867" t="str">
            <v>david.oakes02@vodafone.com</v>
          </cell>
          <cell r="G867" t="str">
            <v>andy.shacklady@vodafone.com</v>
          </cell>
          <cell r="H867" t="str">
            <v>andy.shacklady@vodafone.com</v>
          </cell>
          <cell r="I867" t="str">
            <v>vf-es</v>
          </cell>
          <cell r="J867" t="str">
            <v>mc2</v>
          </cell>
        </row>
        <row r="868">
          <cell r="D868" t="str">
            <v>vf-de-ngbi-mgt-ops</v>
          </cell>
          <cell r="E868" t="str">
            <v>alberto.marco1@vodafone.com</v>
          </cell>
          <cell r="F868" t="str">
            <v>robert.steffan@vodafone.com</v>
          </cell>
          <cell r="G868" t="str">
            <v>alberto.marco1@vodafone.com</v>
          </cell>
          <cell r="H868" t="str">
            <v>andy.shacklady@vodafone.com</v>
          </cell>
          <cell r="I868" t="str">
            <v>vf-de</v>
          </cell>
          <cell r="J868" t="str">
            <v>ngbi</v>
          </cell>
        </row>
        <row r="869">
          <cell r="D869" t="str">
            <v>vf-devit-datahub</v>
          </cell>
          <cell r="E869" t="str">
            <v>na</v>
          </cell>
          <cell r="F869" t="str">
            <v>na</v>
          </cell>
          <cell r="G869" t="str">
            <v>na</v>
          </cell>
          <cell r="H869" t="str">
            <v>na</v>
          </cell>
          <cell r="I869" t="str">
            <v>vf-it</v>
          </cell>
          <cell r="J869" t="str">
            <v>data_ocean</v>
          </cell>
        </row>
        <row r="870">
          <cell r="D870" t="str">
            <v>vf-grp-pcs-dev-qualys-01</v>
          </cell>
          <cell r="E870" t="str">
            <v>shahul.hameed@vodafone.com</v>
          </cell>
          <cell r="F870" t="str">
            <v>tony.dixon@vodafone.com</v>
          </cell>
          <cell r="G870" t="str">
            <v>jas.sanghera@vodafone.com</v>
          </cell>
          <cell r="H870" t="str">
            <v>gdcpubliccloudmgmt@vodafone.com</v>
          </cell>
          <cell r="I870" t="str">
            <v>group-gdc</v>
          </cell>
          <cell r="J870" t="str">
            <v>pcs</v>
          </cell>
        </row>
        <row r="871">
          <cell r="D871" t="str">
            <v>vf-es-aib-prd-cmr-nps-lab</v>
          </cell>
          <cell r="E871" t="str">
            <v>ashish.vijayvargia@vodafone.com</v>
          </cell>
          <cell r="F871" t="str">
            <v>cengiz.ucbenli1@vodafone.com</v>
          </cell>
          <cell r="G871" t="str">
            <v>ashish.vijayvargia@vodafone.com</v>
          </cell>
          <cell r="H871" t="str">
            <v>andy.shacklady@vodafone.com</v>
          </cell>
          <cell r="I871" t="str">
            <v>vf-es</v>
          </cell>
          <cell r="J871" t="str">
            <v>commercial</v>
          </cell>
        </row>
        <row r="872">
          <cell r="D872" t="str">
            <v>vf-tr-mc2-live</v>
          </cell>
          <cell r="E872" t="str">
            <v>iren.sakhnovskaya@vodafone.com</v>
          </cell>
          <cell r="F872" t="str">
            <v>robert.steffan@vodafone.com</v>
          </cell>
          <cell r="G872" t="str">
            <v>iren.sakhnovskaya@vodafone.com</v>
          </cell>
          <cell r="H872" t="str">
            <v>gcp-vf-grp-mc2-platformengineering@vodafone.com</v>
          </cell>
          <cell r="I872" t="str">
            <v>vf_tr</v>
          </cell>
          <cell r="J872" t="str">
            <v>mc2</v>
          </cell>
        </row>
        <row r="873">
          <cell r="D873" t="str">
            <v>vf-cis-dyn-dev-dhk</v>
          </cell>
          <cell r="E873" t="str">
            <v>mariadelpilar.santos@vodafone.com</v>
          </cell>
          <cell r="F873" t="str">
            <v>andy.shacklady@vodafone.com</v>
          </cell>
          <cell r="G873" t="str">
            <v>manuel.fernandez1@vodafone.com</v>
          </cell>
          <cell r="H873" t="str">
            <v>mariadelpilar.santos@vodafone.com</v>
          </cell>
          <cell r="I873" t="str">
            <v>vf-cis</v>
          </cell>
          <cell r="J873" t="str">
            <v>dyn</v>
          </cell>
        </row>
        <row r="874">
          <cell r="D874" t="str">
            <v>vf-cps-ca-openlab</v>
          </cell>
          <cell r="E874" t="str">
            <v>andrea.sapienza@vodafone.com</v>
          </cell>
          <cell r="F874" t="str">
            <v>guido.janssen@vodafone.com</v>
          </cell>
          <cell r="G874" t="str">
            <v>matteo.salomoni@vodafone.com</v>
          </cell>
          <cell r="H874" t="str">
            <v>dl-gtcpsdataanalyticssupport@vodafone.com</v>
          </cell>
          <cell r="I874" t="str">
            <v>vgsl</v>
          </cell>
          <cell r="J874" t="str">
            <v>neuron</v>
          </cell>
        </row>
        <row r="875">
          <cell r="D875" t="str">
            <v>vf-de-gigaservice-prd-ipcc</v>
          </cell>
          <cell r="E875" t="str">
            <v>marcus.teichmann1@vodafone.com</v>
          </cell>
          <cell r="F875" t="str">
            <v>florianpeter.schneeweiss@vodafone.com</v>
          </cell>
          <cell r="G875" t="str">
            <v>ralph.sluiters@vodafone.com</v>
          </cell>
          <cell r="H875" t="str">
            <v>ipcccloudcontact@vodafone.com</v>
          </cell>
          <cell r="I875" t="str">
            <v>vf-de</v>
          </cell>
          <cell r="J875" t="str">
            <v>gigaservice</v>
          </cell>
        </row>
        <row r="876">
          <cell r="D876" t="str">
            <v>vf-grp-maml-dev-lab-02</v>
          </cell>
          <cell r="E876" t="str">
            <v>stefan.ciobanu@vodafone.com</v>
          </cell>
          <cell r="F876" t="str">
            <v>gordon.cottenham@vodafone.com</v>
          </cell>
          <cell r="G876" t="str">
            <v>brian.mcdaid3@vodafone.com</v>
          </cell>
          <cell r="H876" t="str">
            <v>dl-analyticscoe@vodafone.com</v>
          </cell>
          <cell r="I876" t="str">
            <v>group_vois</v>
          </cell>
          <cell r="J876" t="str">
            <v>maml</v>
          </cell>
        </row>
        <row r="877">
          <cell r="D877" t="str">
            <v>vf-es-lowi-nonlive</v>
          </cell>
          <cell r="E877" t="str">
            <v>mario.nolla@vodafone.com</v>
          </cell>
          <cell r="F877" t="str">
            <v>mario.nolla@vodafone.com</v>
          </cell>
          <cell r="G877" t="str">
            <v>jose.delamata@vodafone.com</v>
          </cell>
          <cell r="H877" t="str">
            <v>maria-rodriguez.benavente@vodafone.com</v>
          </cell>
          <cell r="I877" t="str">
            <v>vf-es</v>
          </cell>
          <cell r="J877" t="str">
            <v>neuron</v>
          </cell>
        </row>
        <row r="878">
          <cell r="D878" t="str">
            <v>vf-lm3-ca-lab</v>
          </cell>
          <cell r="E878" t="str">
            <v>stuart.seabury@vodafone.com</v>
          </cell>
          <cell r="F878" t="str">
            <v>stuart.seabury@vodafone.com</v>
          </cell>
          <cell r="G878" t="str">
            <v>stephen.chamberlain@vodafone.com</v>
          </cell>
          <cell r="H878" t="str">
            <v>stephen.chamberlain@vodafone.com</v>
          </cell>
          <cell r="I878" t="str">
            <v>group_cloud_analytics</v>
          </cell>
          <cell r="J878" t="str">
            <v>neuron</v>
          </cell>
        </row>
        <row r="879">
          <cell r="D879" t="str">
            <v>vf-grp-evo-dev-evoamt-02</v>
          </cell>
          <cell r="E879" t="str">
            <v>mel.rowland@vodafone.com</v>
          </cell>
          <cell r="F879" t="str">
            <v>barry.dewey@vodafone.com</v>
          </cell>
          <cell r="G879" t="str">
            <v>amit.sawant3@vodafone.com</v>
          </cell>
          <cell r="H879" t="str">
            <v>vfgroupfunc.mailboxitplatformsenvironments@vodafone.com</v>
          </cell>
          <cell r="I879" t="str">
            <v>group_cis</v>
          </cell>
          <cell r="J879" t="str">
            <v>evo</v>
          </cell>
        </row>
        <row r="880">
          <cell r="D880" t="str">
            <v>vf-de-tobi-dev-p01</v>
          </cell>
          <cell r="E880" t="str">
            <v>daniele.casulli@vodafone.com</v>
          </cell>
          <cell r="F880" t="str">
            <v>daniele.casulli@vodafone.com</v>
          </cell>
          <cell r="G880" t="str">
            <v>daniele.casulli@vodafone.com</v>
          </cell>
          <cell r="H880" t="str">
            <v>daniele.casulli@vodafone.com</v>
          </cell>
          <cell r="I880" t="str">
            <v>digital_channels_products</v>
          </cell>
          <cell r="J880" t="str">
            <v>tobi</v>
          </cell>
        </row>
        <row r="881">
          <cell r="D881" t="str">
            <v>vf-grp-aib-dev-ads-vis-lab</v>
          </cell>
          <cell r="E881" t="str">
            <v>ashish.vijayvargia@vodafone.com</v>
          </cell>
          <cell r="F881" t="str">
            <v>pierguidovincenzo.caironi@vodafone.com</v>
          </cell>
          <cell r="G881" t="str">
            <v>andy.shacklady@vodafone.com</v>
          </cell>
          <cell r="H881" t="str">
            <v>ashish.vijayvargia@vodafone.com</v>
          </cell>
          <cell r="I881" t="str">
            <v>vf-grp</v>
          </cell>
          <cell r="J881" t="str">
            <v>aib</v>
          </cell>
        </row>
        <row r="882">
          <cell r="D882" t="str">
            <v>vf-za-towerco-nonlive</v>
          </cell>
          <cell r="E882" t="str">
            <v>sandy.stoltz@vcontractor.co.za</v>
          </cell>
          <cell r="F882" t="str">
            <v>sandy.stoltz@vcontractor.co.za</v>
          </cell>
          <cell r="G882" t="str">
            <v>sandy.stoltz@vcontractor.co.za</v>
          </cell>
          <cell r="H882" t="str">
            <v>andy.shacklady@vodafone.com</v>
          </cell>
          <cell r="I882" t="str">
            <v>vf_za</v>
          </cell>
          <cell r="J882" t="str">
            <v>towerco</v>
          </cell>
        </row>
        <row r="883">
          <cell r="D883" t="str">
            <v>vf-grp-dynamo-live</v>
          </cell>
          <cell r="E883" t="str">
            <v>andy.shacklady@vodafone.com</v>
          </cell>
          <cell r="F883" t="str">
            <v>alberto.marco1@vodafone.com</v>
          </cell>
          <cell r="G883" t="str">
            <v>andy.shacklady@vodafone.com</v>
          </cell>
          <cell r="H883" t="str">
            <v>andy.shacklady@vodafone.com</v>
          </cell>
          <cell r="I883" t="str">
            <v>group_cloud_analytics</v>
          </cell>
          <cell r="J883" t="str">
            <v>neuron</v>
          </cell>
        </row>
        <row r="884">
          <cell r="D884" t="str">
            <v>vf-de-dhk</v>
          </cell>
          <cell r="E884" t="str">
            <v>frank.meisgen02@vodafone.com</v>
          </cell>
          <cell r="F884" t="str">
            <v>linda.fuhrmann1@vodafone.com</v>
          </cell>
          <cell r="G884" t="str">
            <v>guido.winzig@vodafone.com</v>
          </cell>
          <cell r="H884" t="str">
            <v>dl-bigdatagermanyengineeringintern@vodafone.com</v>
          </cell>
          <cell r="I884" t="str">
            <v>vf-de</v>
          </cell>
          <cell r="J884" t="str">
            <v>data_ocean</v>
          </cell>
        </row>
        <row r="885">
          <cell r="D885" t="str">
            <v>vf-cis-dyn-prd-nonlive-dp-02</v>
          </cell>
          <cell r="E885" t="str">
            <v>mariadelpilar.santos@vodafone.com</v>
          </cell>
          <cell r="F885" t="str">
            <v>andy.shacklady@vodafone.com</v>
          </cell>
          <cell r="G885" t="str">
            <v>manuel.fernandez1@vodafone.com</v>
          </cell>
          <cell r="H885" t="str">
            <v>mariadelpilar.santos@vodafone.com</v>
          </cell>
          <cell r="I885" t="str">
            <v>vf-cis</v>
          </cell>
          <cell r="J885" t="str">
            <v>dyn</v>
          </cell>
        </row>
        <row r="886">
          <cell r="D886" t="str">
            <v>vf-es-aib-dev-cip-ts0-buildlv</v>
          </cell>
          <cell r="E886" t="str">
            <v>ashish.vijayvargia@vodafone.com</v>
          </cell>
          <cell r="F886" t="str">
            <v>andy.shacklady@vodafone.com</v>
          </cell>
          <cell r="G886" t="str">
            <v>sebastian.mathalikunnel@vodafone.com</v>
          </cell>
          <cell r="H886" t="str">
            <v>andy.shacklady@vodafone.com</v>
          </cell>
          <cell r="I886" t="str">
            <v>vf-es</v>
          </cell>
          <cell r="J886" t="str">
            <v>cip</v>
          </cell>
        </row>
        <row r="887">
          <cell r="D887" t="str">
            <v>vf-gned-codingt-deploy-live</v>
          </cell>
          <cell r="E887" t="str">
            <v>andreas.scholten@vodafone.com</v>
          </cell>
          <cell r="F887" t="str">
            <v>markus.rotter1@vodafone.com</v>
          </cell>
          <cell r="G887" t="str">
            <v>jared.duplessis@vodafone.com</v>
          </cell>
          <cell r="H887" t="str">
            <v>nwpdataengineering@vodafone.com</v>
          </cell>
          <cell r="I887" t="str">
            <v>vf-gned</v>
          </cell>
          <cell r="J887" t="str">
            <v>codingt</v>
          </cell>
        </row>
        <row r="888">
          <cell r="D888" t="str">
            <v>vf-it-aib-prd-cmr-ua2-live</v>
          </cell>
          <cell r="E888" t="str">
            <v>ashish.vijayvargia@vodafone.com</v>
          </cell>
          <cell r="F888" t="str">
            <v>cengiz.ucbenli1@vodafone.com</v>
          </cell>
          <cell r="G888" t="str">
            <v>ashish.vijayvargia@vodafone.com</v>
          </cell>
          <cell r="H888" t="str">
            <v>andy.shacklady@vodafone.com</v>
          </cell>
          <cell r="I888" t="str">
            <v>vf-it</v>
          </cell>
          <cell r="J888" t="str">
            <v>commercial</v>
          </cell>
        </row>
        <row r="889">
          <cell r="D889" t="str">
            <v>vf-tr-mc2-nonlive</v>
          </cell>
          <cell r="E889" t="str">
            <v>iren.sakhnovskaya@vodafone.com</v>
          </cell>
          <cell r="F889" t="str">
            <v>robert.steffan@vodafone.com</v>
          </cell>
          <cell r="G889" t="str">
            <v>iren.sakhnovskaya@vodafone.com</v>
          </cell>
          <cell r="H889" t="str">
            <v>gcp-vf-grp-mc2-platformengineering@vodafone.com</v>
          </cell>
          <cell r="I889" t="str">
            <v>vf_tr</v>
          </cell>
          <cell r="J889" t="str">
            <v>mc2</v>
          </cell>
        </row>
        <row r="890">
          <cell r="D890" t="str">
            <v>vf-grp-dts-dev-ml-01</v>
          </cell>
          <cell r="E890" t="str">
            <v>laura.moraga@vodafone.com</v>
          </cell>
          <cell r="F890" t="str">
            <v>laura.moraga@vodafone.com</v>
          </cell>
          <cell r="G890" t="str">
            <v>rakesh.sharma19@vodafone.com</v>
          </cell>
          <cell r="H890" t="str">
            <v>vrsdtsopsteam@vodafone.com</v>
          </cell>
          <cell r="I890" t="str">
            <v>group-vrs</v>
          </cell>
          <cell r="J890" t="str">
            <v>dts</v>
          </cell>
        </row>
        <row r="891">
          <cell r="D891" t="str">
            <v>vf-continual-nwp-nonlive</v>
          </cell>
          <cell r="E891" t="str">
            <v>pedro.soares@vodafone.com</v>
          </cell>
          <cell r="F891" t="str">
            <v>sherif.said@vodafone.com</v>
          </cell>
          <cell r="G891" t="str">
            <v>jared.duplessis@vodafone.com</v>
          </cell>
          <cell r="H891" t="str">
            <v>nwpdataengineering@vodafone.com</v>
          </cell>
          <cell r="I891" t="str">
            <v>vf-gned</v>
          </cell>
          <cell r="J891" t="str">
            <v>nwp</v>
          </cell>
        </row>
        <row r="892">
          <cell r="D892" t="str">
            <v>vf-grp-aib-prd-mc2-it-live</v>
          </cell>
          <cell r="E892" t="str">
            <v>fatih.subasi@vodafone.com</v>
          </cell>
          <cell r="F892" t="str">
            <v>robert.steffan@vodafone.com</v>
          </cell>
          <cell r="G892" t="str">
            <v>ashish.vijayvargia@vodafone.com</v>
          </cell>
          <cell r="H892" t="str">
            <v>andy.shacklady@vodafone.com</v>
          </cell>
          <cell r="I892" t="str">
            <v>vf-grp</v>
          </cell>
          <cell r="J892" t="str">
            <v>mc2</v>
          </cell>
        </row>
        <row r="893">
          <cell r="D893" t="str">
            <v>vf-grp-aib-prd-mc2-it-nl</v>
          </cell>
          <cell r="E893" t="str">
            <v>fatih.subasi@vodafone.com</v>
          </cell>
          <cell r="F893" t="str">
            <v>robert.steffan@vodafone.com</v>
          </cell>
          <cell r="G893" t="str">
            <v>ashish.vijayvargia@vodafone.com</v>
          </cell>
          <cell r="H893" t="str">
            <v>andy.shacklady@vodafone.com</v>
          </cell>
          <cell r="I893" t="str">
            <v>vf-grp</v>
          </cell>
          <cell r="J893" t="str">
            <v>mc2</v>
          </cell>
        </row>
        <row r="894">
          <cell r="D894" t="str">
            <v>vf-gned-nwpenergyib-live</v>
          </cell>
          <cell r="E894" t="str">
            <v>pedro.soares@vodafone.com</v>
          </cell>
          <cell r="F894" t="str">
            <v>bernd.leven@vodafone.com</v>
          </cell>
          <cell r="G894" t="str">
            <v>jared.duplessis@vodafone.com</v>
          </cell>
          <cell r="H894" t="str">
            <v>nwpdataengineering@vodafone.com</v>
          </cell>
          <cell r="I894" t="str">
            <v>vf-gned</v>
          </cell>
          <cell r="J894" t="str">
            <v>nwp</v>
          </cell>
        </row>
        <row r="895">
          <cell r="D895" t="str">
            <v>vf-grp-acoe-tst-ri-drone-1</v>
          </cell>
          <cell r="E895" t="str">
            <v>jindong.hou@vodafone.com</v>
          </cell>
          <cell r="F895" t="str">
            <v>vicente.rustarazohervas@vodafone.com</v>
          </cell>
          <cell r="G895" t="str">
            <v>jindong.hou@vodafone.com</v>
          </cell>
          <cell r="H895" t="str">
            <v>jindong.hou@vodafone.com</v>
          </cell>
          <cell r="I895" t="str">
            <v>vf-grp</v>
          </cell>
          <cell r="J895" t="str">
            <v>acoe</v>
          </cell>
        </row>
        <row r="896">
          <cell r="D896" t="str">
            <v>Vodafone Cloud Connect Product</v>
          </cell>
          <cell r="E896" t="str">
            <v>davidandrew.toombs@vodafone.com</v>
          </cell>
          <cell r="F896" t="str">
            <v>graham.lloyd@vodafone.com</v>
          </cell>
          <cell r="G896" t="str">
            <v>davidandrew.toombs@vodafone.com</v>
          </cell>
          <cell r="H896" t="str">
            <v>davidandrew.toombs@vodafone.com</v>
          </cell>
          <cell r="I896" t="str">
            <v>vf-grp</v>
          </cell>
          <cell r="J896" t="str">
            <v>uccfc</v>
          </cell>
        </row>
        <row r="897">
          <cell r="D897" t="str">
            <v>vf-grp-cpsa-pprd-cpsoi-11</v>
          </cell>
          <cell r="E897" t="str">
            <v>andrea.sapienza@vodafone.com</v>
          </cell>
          <cell r="F897" t="str">
            <v>guido.janssen@vodafone.com</v>
          </cell>
          <cell r="G897" t="str">
            <v>matteo.salomoni@vodafone.com</v>
          </cell>
          <cell r="H897" t="str">
            <v>dl-gtcpsdataanalyticssupport@vodafone.com</v>
          </cell>
          <cell r="I897" t="str">
            <v>group-consumer-products</v>
          </cell>
          <cell r="J897" t="str">
            <v>cpsa</v>
          </cell>
        </row>
        <row r="898">
          <cell r="D898" t="str">
            <v>vf-it-mc2-nonlive</v>
          </cell>
          <cell r="E898" t="str">
            <v>iren.sakhnovskaya@vodafone.com</v>
          </cell>
          <cell r="F898" t="str">
            <v>robert.steffan@vodafone.com</v>
          </cell>
          <cell r="G898" t="str">
            <v>ashish.vijayvargia@vodafone.com</v>
          </cell>
          <cell r="H898" t="str">
            <v>mc2infinity@vodafone.com</v>
          </cell>
          <cell r="I898" t="str">
            <v>vf-it</v>
          </cell>
          <cell r="J898" t="str">
            <v>mc2</v>
          </cell>
        </row>
        <row r="899">
          <cell r="D899" t="str">
            <v>vf-grp-cpsa-prd-cpsoi-03</v>
          </cell>
          <cell r="E899" t="str">
            <v>andrea.sapienza@vodafone.com</v>
          </cell>
          <cell r="F899" t="str">
            <v>guido.janssen@vodafone.com</v>
          </cell>
          <cell r="G899" t="str">
            <v>matteo.salomoni@vodafone.com</v>
          </cell>
          <cell r="H899" t="str">
            <v>na</v>
          </cell>
          <cell r="I899" t="str">
            <v>group-consumer-products</v>
          </cell>
          <cell r="J899" t="str">
            <v>cpsa</v>
          </cell>
        </row>
        <row r="900">
          <cell r="D900" t="str">
            <v>vf-grp-cpsa-pprd-cpsoi-13</v>
          </cell>
          <cell r="E900" t="str">
            <v>andrea.sapienza@vodafone.com</v>
          </cell>
          <cell r="F900" t="str">
            <v>guido.janssen@vodafone.com</v>
          </cell>
          <cell r="G900" t="str">
            <v>matteo.salomoni@vodafone.com</v>
          </cell>
          <cell r="H900" t="str">
            <v>dl-gtcpsdataanalyticssupport@vodafone.com</v>
          </cell>
          <cell r="I900" t="str">
            <v>group-consumer-products</v>
          </cell>
          <cell r="J900" t="str">
            <v>cpsa</v>
          </cell>
        </row>
        <row r="901">
          <cell r="D901" t="str">
            <v>vf-pt-aib-prd-cmr-nps-lab</v>
          </cell>
          <cell r="E901" t="str">
            <v>carlos.santos1@vodafone.com</v>
          </cell>
          <cell r="F901" t="str">
            <v>carlos.santos1@vodafone.com</v>
          </cell>
          <cell r="G901" t="str">
            <v>ricardo.marques9@vodafone.com</v>
          </cell>
          <cell r="H901" t="str">
            <v>andy.shacklady@vodafone.com</v>
          </cell>
          <cell r="I901" t="str">
            <v>vf-pt</v>
          </cell>
          <cell r="J901" t="str">
            <v>commercial</v>
          </cell>
        </row>
        <row r="902">
          <cell r="D902" t="str">
            <v>vf-gned-codingt-cluster-beta</v>
          </cell>
          <cell r="E902" t="str">
            <v>andreas.scholten@vodafone.com</v>
          </cell>
          <cell r="F902" t="str">
            <v>markus.rotter1@vodafone.com</v>
          </cell>
          <cell r="G902" t="str">
            <v>jared.duplessis@vodafone.com</v>
          </cell>
          <cell r="H902" t="str">
            <v>nwpdataengineering@vodafone.com</v>
          </cell>
          <cell r="I902" t="str">
            <v>vf-gned</v>
          </cell>
          <cell r="J902" t="str">
            <v>codingt</v>
          </cell>
        </row>
        <row r="903">
          <cell r="D903" t="str">
            <v>vf-grp-vrsbi-live</v>
          </cell>
          <cell r="E903" t="str">
            <v>mohamed.shiha2@vodafone.com</v>
          </cell>
          <cell r="F903" t="str">
            <v>mohamed.shiha2@vodafone.com</v>
          </cell>
          <cell r="G903" t="str">
            <v>mohamed.shiha2@vodafone.com</v>
          </cell>
          <cell r="H903" t="str">
            <v>gcp-vf-neuron-core-platformengineers@vodafone.com</v>
          </cell>
          <cell r="I903" t="str">
            <v>group-vrs</v>
          </cell>
          <cell r="J903" t="str">
            <v>vrsbi</v>
          </cell>
        </row>
        <row r="904">
          <cell r="D904" t="str">
            <v>vf-grp-cpsa-pprd-cpsoi-18</v>
          </cell>
          <cell r="E904" t="str">
            <v>andrea.sapienza@vodafone.com</v>
          </cell>
          <cell r="F904" t="str">
            <v>guido.janssen@vodafone.com</v>
          </cell>
          <cell r="G904" t="str">
            <v>matteo.salomoni@vodafone.com</v>
          </cell>
          <cell r="H904" t="str">
            <v>dl-gtcpsdataanalyticssupport@vodafone.com</v>
          </cell>
          <cell r="I904" t="str">
            <v>group-consumer-products</v>
          </cell>
          <cell r="J904" t="str">
            <v>cpsa</v>
          </cell>
        </row>
        <row r="905">
          <cell r="D905" t="str">
            <v>vf-grp-aiml-tst-p01</v>
          </cell>
          <cell r="E905" t="str">
            <v>jerome.purre@vodafone.com</v>
          </cell>
          <cell r="F905" t="str">
            <v>stefan.ciobanu@vodafone.com</v>
          </cell>
          <cell r="G905" t="str">
            <v>brian.mcdaid3@vodafone.com</v>
          </cell>
          <cell r="H905" t="str">
            <v>dl-machinelearning-coe@vodafone.onmicrosoft.com</v>
          </cell>
          <cell r="I905" t="str">
            <v>vgsl</v>
          </cell>
          <cell r="J905" t="str">
            <v>aiml</v>
          </cell>
        </row>
        <row r="906">
          <cell r="D906" t="str">
            <v>vf-pt-ngbi-pprd-mgt-ops-01</v>
          </cell>
          <cell r="E906" t="str">
            <v>arka.roy3@vodafone.com</v>
          </cell>
          <cell r="F906" t="str">
            <v>david.oakes02@vodafone.com</v>
          </cell>
          <cell r="G906" t="str">
            <v>mihaela.savastre1@vodafone.com</v>
          </cell>
          <cell r="H906" t="str">
            <v>gdcpubliccloudmgmt@vodafone.com</v>
          </cell>
          <cell r="I906" t="str">
            <v>vf-pt</v>
          </cell>
          <cell r="J906" t="str">
            <v>ngbi</v>
          </cell>
        </row>
        <row r="907">
          <cell r="D907" t="str">
            <v>vf-tst-puz-lab</v>
          </cell>
          <cell r="E907" t="str">
            <v>francesca.caprini@vodafone.com</v>
          </cell>
          <cell r="F907" t="str">
            <v>francesca.caprini@vodafone.com</v>
          </cell>
          <cell r="G907" t="str">
            <v>atul.chavan1@vodafone.com</v>
          </cell>
          <cell r="H907" t="str">
            <v>sandeepan.senapati@vodafone.com</v>
          </cell>
          <cell r="I907" t="str">
            <v>vf-it</v>
          </cell>
          <cell r="J907" t="str">
            <v>mc2</v>
          </cell>
        </row>
        <row r="908">
          <cell r="D908" t="str">
            <v>vf-mt-ngbi-dev-dts-01</v>
          </cell>
          <cell r="E908" t="str">
            <v>iren.sakhnovskaya@vodafone.com</v>
          </cell>
          <cell r="F908" t="str">
            <v>robert.steffan@vodafone.com</v>
          </cell>
          <cell r="G908" t="str">
            <v>mark.mccracken1@vodafone.com</v>
          </cell>
          <cell r="H908" t="str">
            <v>gdcpubliccloudmgmt@vodafone.com</v>
          </cell>
          <cell r="I908" t="str">
            <v>vf-mt</v>
          </cell>
          <cell r="J908" t="str">
            <v>ngbi</v>
          </cell>
        </row>
        <row r="909">
          <cell r="D909" t="str">
            <v>vf-uk-ngbi-pprd-gen-01</v>
          </cell>
          <cell r="E909" t="str">
            <v>andy.shacklady@vodafone.com</v>
          </cell>
          <cell r="F909" t="str">
            <v>francesco.zenaro@vodafone.com</v>
          </cell>
          <cell r="G909" t="str">
            <v>andy.shacklady@vodafone.com</v>
          </cell>
          <cell r="H909" t="str">
            <v>andy.shacklady@vodafone.com</v>
          </cell>
          <cell r="I909" t="str">
            <v>vf-uk</v>
          </cell>
          <cell r="J909" t="str">
            <v>ngbi</v>
          </cell>
        </row>
        <row r="910">
          <cell r="D910" t="str">
            <v>vf-grp-ngbi-dev-gen-01</v>
          </cell>
          <cell r="E910" t="str">
            <v>satish.ganesan@vodafone.com</v>
          </cell>
          <cell r="F910" t="str">
            <v>robert.steffan@vodafone.com</v>
          </cell>
          <cell r="G910" t="str">
            <v>satish.ganesan@vodafone.com</v>
          </cell>
          <cell r="H910" t="str">
            <v>andy.shacklady@vodafone.com</v>
          </cell>
          <cell r="I910" t="str">
            <v>vf-grp</v>
          </cell>
          <cell r="J910" t="str">
            <v>ngbi</v>
          </cell>
        </row>
        <row r="911">
          <cell r="D911" t="str">
            <v>vf-grp-aib-prd-it-sharedpool</v>
          </cell>
          <cell r="E911" t="str">
            <v>ashish.vijayvargia@vodafone.com</v>
          </cell>
          <cell r="F911" t="str">
            <v>cengiz.ucbenli1@vodafone.com</v>
          </cell>
          <cell r="G911" t="str">
            <v>ashish.vijayvargia@vodafone.com</v>
          </cell>
          <cell r="H911" t="str">
            <v>andy.shacklady@vodafone.com</v>
          </cell>
          <cell r="I911" t="str">
            <v>vf-grp</v>
          </cell>
          <cell r="J911" t="str">
            <v>aib</v>
          </cell>
        </row>
        <row r="912">
          <cell r="D912" t="str">
            <v>vf-pt-aib-prd-cmr-clp-nl</v>
          </cell>
          <cell r="E912" t="str">
            <v>carlos.santos1@vodafone.com</v>
          </cell>
          <cell r="F912" t="str">
            <v>carlos.santos1@vodafone.com</v>
          </cell>
          <cell r="G912" t="str">
            <v>ricardo.marques9@vodafone.com</v>
          </cell>
          <cell r="H912" t="str">
            <v>andy.shacklady@vodafone.com</v>
          </cell>
          <cell r="I912" t="str">
            <v>vf-pt</v>
          </cell>
          <cell r="J912" t="str">
            <v>commercial</v>
          </cell>
        </row>
        <row r="913">
          <cell r="D913" t="str">
            <v>vf-cis-dyn-prd-crt-df-01</v>
          </cell>
          <cell r="E913" t="str">
            <v>mariadelpilar.santos@vodafone.com</v>
          </cell>
          <cell r="F913" t="str">
            <v>andy.shacklady@vodafone.com</v>
          </cell>
          <cell r="G913" t="str">
            <v>mariadelpilar.santos@vodafone.com</v>
          </cell>
          <cell r="H913" t="str">
            <v>andy.shacklady@vodafone.com</v>
          </cell>
          <cell r="I913" t="str">
            <v>group_cis</v>
          </cell>
          <cell r="J913" t="str">
            <v>dyn</v>
          </cell>
        </row>
        <row r="914">
          <cell r="D914" t="str">
            <v>vf-csg-ca-nonlive</v>
          </cell>
          <cell r="E914" t="str">
            <v>marwa.soliman@vodafone.com</v>
          </cell>
          <cell r="F914" t="str">
            <v>cornelia.schaurecker@vodafone.com</v>
          </cell>
          <cell r="G914" t="str">
            <v>ashish.vijayvargia@vodafone.com</v>
          </cell>
          <cell r="H914" t="str">
            <v>sai.raghavan@vodafone.com</v>
          </cell>
          <cell r="I914" t="str">
            <v>vgsl</v>
          </cell>
          <cell r="J914" t="str">
            <v>neuron</v>
          </cell>
        </row>
        <row r="915">
          <cell r="D915" t="str">
            <v>vf-pt-aib-prd-cmr-ds-lab</v>
          </cell>
          <cell r="E915" t="str">
            <v>carlos.santos1@vodafone.com</v>
          </cell>
          <cell r="F915" t="str">
            <v>carlos.santos1@vodafone.com</v>
          </cell>
          <cell r="G915" t="str">
            <v>ricardo.marques9@vodafone.com</v>
          </cell>
          <cell r="H915" t="str">
            <v>andy.shacklady@vodafone.com</v>
          </cell>
          <cell r="I915" t="str">
            <v>vf-pt</v>
          </cell>
          <cell r="J915" t="str">
            <v>commercial</v>
          </cell>
        </row>
        <row r="916">
          <cell r="D916" t="str">
            <v>vf-pt-ngbi-mgt-dhk-ptb</v>
          </cell>
          <cell r="E916" t="str">
            <v>robert.steffan@vodafone.com</v>
          </cell>
          <cell r="F916" t="str">
            <v>alberto.marco1@vodafone.com</v>
          </cell>
          <cell r="G916" t="str">
            <v>mariadelpilar.santos@vodafone.com</v>
          </cell>
          <cell r="H916" t="str">
            <v>mariadelpilar.santos@vodafone.com</v>
          </cell>
          <cell r="I916" t="str">
            <v>vf-pt</v>
          </cell>
          <cell r="J916" t="str">
            <v>ngbi</v>
          </cell>
        </row>
        <row r="917">
          <cell r="D917" t="str">
            <v>vf-nok-datahub</v>
          </cell>
          <cell r="E917" t="str">
            <v>pedro.soares@vodafone.com</v>
          </cell>
          <cell r="F917" t="str">
            <v>sherif.said@vodafone.com</v>
          </cell>
          <cell r="G917" t="str">
            <v>jared.duplessis@vodafone.com</v>
          </cell>
          <cell r="H917" t="str">
            <v>nwpdataengineering@vodafone.com</v>
          </cell>
          <cell r="I917" t="str">
            <v>vf-gned</v>
          </cell>
          <cell r="J917" t="str">
            <v>data_ocean</v>
          </cell>
        </row>
        <row r="918">
          <cell r="D918" t="str">
            <v>vf-devde-drn-lab</v>
          </cell>
          <cell r="E918" t="str">
            <v>ilona.tielke1@vodafone.com</v>
          </cell>
          <cell r="F918" t="str">
            <v>frank.meisgen02@vodafone.com</v>
          </cell>
          <cell r="G918" t="str">
            <v>benjamin.bathen1@vodafone.com</v>
          </cell>
          <cell r="H918" t="str">
            <v>dronet@vodafone.com</v>
          </cell>
          <cell r="I918" t="str">
            <v>vf-de</v>
          </cell>
          <cell r="J918" t="str">
            <v>neuron</v>
          </cell>
        </row>
        <row r="919">
          <cell r="D919" t="str">
            <v>vf-zadev-dhk</v>
          </cell>
          <cell r="E919" t="str">
            <v>na</v>
          </cell>
          <cell r="F919" t="str">
            <v>na</v>
          </cell>
          <cell r="G919" t="str">
            <v>na</v>
          </cell>
          <cell r="H919" t="str">
            <v>na</v>
          </cell>
          <cell r="I919" t="str">
            <v>vgsl</v>
          </cell>
          <cell r="J919" t="str">
            <v>data_ocean</v>
          </cell>
        </row>
        <row r="920">
          <cell r="D920" t="str">
            <v>vf-devde-dhk</v>
          </cell>
          <cell r="E920" t="str">
            <v>frank.meisgen02@vodafone.com</v>
          </cell>
          <cell r="F920" t="str">
            <v>linda.fuhrmann1@vodafone.com</v>
          </cell>
          <cell r="G920" t="str">
            <v>sanjay.dowerah@vodafone.com</v>
          </cell>
          <cell r="H920" t="str">
            <v>dl-bigdatagermanyengineeringintern@vodafone.com</v>
          </cell>
          <cell r="I920" t="str">
            <v>vf-de</v>
          </cell>
          <cell r="J920" t="str">
            <v>data_ocean</v>
          </cell>
        </row>
        <row r="921">
          <cell r="D921" t="str">
            <v>vf-devpt-datahub</v>
          </cell>
          <cell r="E921" t="str">
            <v>na</v>
          </cell>
          <cell r="F921" t="str">
            <v>na</v>
          </cell>
          <cell r="G921" t="str">
            <v>na</v>
          </cell>
          <cell r="H921" t="str">
            <v>na</v>
          </cell>
          <cell r="I921" t="str">
            <v>vf-pt</v>
          </cell>
          <cell r="J921" t="str">
            <v>data_ocean</v>
          </cell>
        </row>
        <row r="922">
          <cell r="D922" t="str">
            <v>vf-grp-aib-prd-nwp-cia-buildlv</v>
          </cell>
          <cell r="E922" t="str">
            <v>ana.migueis@vodafone.com</v>
          </cell>
          <cell r="F922" t="str">
            <v>simon.norton01@vodafone.com</v>
          </cell>
          <cell r="G922" t="str">
            <v>ashish.vijayvargia@vodafone.com</v>
          </cell>
          <cell r="H922" t="str">
            <v>andy.shacklady@vodafone.com</v>
          </cell>
          <cell r="I922" t="str">
            <v>vf-grp</v>
          </cell>
          <cell r="J922" t="str">
            <v>networkplanning</v>
          </cell>
        </row>
        <row r="923">
          <cell r="D923" t="str">
            <v>vf-grp-cmrbdai-lab</v>
          </cell>
          <cell r="E923" t="str">
            <v>sebastian.mathalikunnel@vodafone.com</v>
          </cell>
          <cell r="F923" t="str">
            <v>cornelia.schaurecker@vodafone.com</v>
          </cell>
          <cell r="G923" t="str">
            <v>sebastian.mathalikunnel@vodafone.com</v>
          </cell>
          <cell r="H923" t="str">
            <v>sebastian.mathalikunnel@vodafone.com</v>
          </cell>
          <cell r="I923" t="str">
            <v>group_cloud_analytics</v>
          </cell>
          <cell r="J923" t="str">
            <v>neuron</v>
          </cell>
        </row>
        <row r="924">
          <cell r="D924" t="str">
            <v>vf-grp-ucc-live-processing</v>
          </cell>
          <cell r="E924" t="str">
            <v>gurjeet.kaur@vodafone.com</v>
          </cell>
          <cell r="F924" t="str">
            <v>barry.mcsorley@vodafone.com</v>
          </cell>
          <cell r="G924" t="str">
            <v>gurjeet.kaur@vodafone.com</v>
          </cell>
          <cell r="H924" t="str">
            <v>ucfulfilmentsystems.vfgroup@vodafone.com</v>
          </cell>
          <cell r="I924" t="str">
            <v>group-enterprise-products</v>
          </cell>
          <cell r="J924" t="str">
            <v>ucc</v>
          </cell>
        </row>
        <row r="925">
          <cell r="D925" t="str">
            <v>vf-grp-ucc-nonlive-visualize</v>
          </cell>
          <cell r="E925" t="str">
            <v>gurjeet.kaur@vodafone.com</v>
          </cell>
          <cell r="F925" t="str">
            <v>barry.mcsorley@vodafone.com</v>
          </cell>
          <cell r="G925" t="str">
            <v>gurjeet.kaur@vodafone.com</v>
          </cell>
          <cell r="H925" t="str">
            <v>ucfulfilmentsystems.vfgroup@vodafone.com</v>
          </cell>
          <cell r="I925" t="str">
            <v>group-enterprise-products</v>
          </cell>
          <cell r="J925" t="str">
            <v>ucc</v>
          </cell>
        </row>
        <row r="926">
          <cell r="D926" t="str">
            <v>vf-de-aib-prd-cmr-mat-live</v>
          </cell>
          <cell r="E926" t="str">
            <v>frank.meisgen02@vodafone.com</v>
          </cell>
          <cell r="F926" t="str">
            <v>ralf.jaeger@vodafone.com</v>
          </cell>
          <cell r="G926" t="str">
            <v>ashish.vijayvargia@vodafone.com</v>
          </cell>
          <cell r="H926" t="str">
            <v>dl-bigdatagermanyengineeringintern@vodafone.com</v>
          </cell>
          <cell r="I926" t="str">
            <v>vf-de</v>
          </cell>
          <cell r="J926" t="str">
            <v>aib</v>
          </cell>
        </row>
        <row r="927">
          <cell r="D927" t="str">
            <v>vf-uk-dhk</v>
          </cell>
          <cell r="E927" t="str">
            <v>francesco.zenaro@vodafone.com</v>
          </cell>
          <cell r="F927" t="str">
            <v>francesco.zenaro@vodafone.com</v>
          </cell>
          <cell r="G927" t="str">
            <v>satish.ganesan@vodafone.com</v>
          </cell>
          <cell r="H927" t="str">
            <v>satish.ganesan@vodafone.com</v>
          </cell>
          <cell r="I927" t="str">
            <v>vf-uk</v>
          </cell>
          <cell r="J927" t="str">
            <v>data_ocean</v>
          </cell>
        </row>
        <row r="928">
          <cell r="D928" t="str">
            <v>vf-grp-taas-tst-api</v>
          </cell>
          <cell r="E928" t="str">
            <v>luke.bradley@vodafone.com</v>
          </cell>
          <cell r="F928" t="str">
            <v>despina.kaparaki@vodafone.com</v>
          </cell>
          <cell r="G928" t="str">
            <v>luke.bradley@vodafone.com</v>
          </cell>
          <cell r="H928" t="str">
            <v>tss-architecture@vodafone.com</v>
          </cell>
          <cell r="I928" t="str">
            <v>vf-grp</v>
          </cell>
          <cell r="J928" t="str">
            <v>taas</v>
          </cell>
        </row>
        <row r="929">
          <cell r="D929" t="str">
            <v>vf-cis-rubik-prd-eaas-w3</v>
          </cell>
          <cell r="E929" t="str">
            <v>andy.shacklady@vodafone.com</v>
          </cell>
          <cell r="F929" t="str">
            <v>alberto.marco1@vodafone.com</v>
          </cell>
          <cell r="G929" t="str">
            <v>andy.shacklady@vodafone.com</v>
          </cell>
          <cell r="H929" t="str">
            <v>andy.shcaklady@vodafone.com</v>
          </cell>
          <cell r="I929" t="str">
            <v>vf-cis</v>
          </cell>
          <cell r="J929" t="str">
            <v>rubik</v>
          </cell>
        </row>
        <row r="930">
          <cell r="D930" t="str">
            <v>vf-grp-constellation-lab</v>
          </cell>
          <cell r="E930" t="str">
            <v>andres.martinez@vodafone.com</v>
          </cell>
          <cell r="F930" t="str">
            <v>robert.steffan@vodafone.com</v>
          </cell>
          <cell r="G930" t="str">
            <v>bogdan.mocanescu1@vodafone.com</v>
          </cell>
          <cell r="H930" t="str">
            <v>gdcpubliccloudmgmt@vodafone.com</v>
          </cell>
          <cell r="I930" t="str">
            <v>group-finance</v>
          </cell>
          <cell r="J930" t="str">
            <v>constellation</v>
          </cell>
        </row>
        <row r="931">
          <cell r="D931" t="str">
            <v>vf-grp-zeta-kms</v>
          </cell>
          <cell r="E931" t="str">
            <v>alberto.rubio@vodafone.com</v>
          </cell>
          <cell r="F931" t="str">
            <v>robert.steffan@vodafone.com</v>
          </cell>
          <cell r="G931" t="str">
            <v>satish.ganesan@vodafone.com</v>
          </cell>
          <cell r="H931" t="str">
            <v>satish.ganesan@vodafone.com</v>
          </cell>
          <cell r="I931" t="str">
            <v>vf-grp</v>
          </cell>
          <cell r="J931" t="str">
            <v>atscale</v>
          </cell>
        </row>
        <row r="932">
          <cell r="D932" t="str">
            <v>vf-ken-dhk</v>
          </cell>
          <cell r="E932" t="str">
            <v>pedro.soares@vodafone.com</v>
          </cell>
          <cell r="F932" t="str">
            <v>sherif.said@vodafone.com</v>
          </cell>
          <cell r="G932" t="str">
            <v>jared.duplessis@vodafone.com</v>
          </cell>
          <cell r="H932" t="str">
            <v>nwpdataengineering@vodafone.com</v>
          </cell>
          <cell r="I932" t="str">
            <v>vf-gned</v>
          </cell>
          <cell r="J932" t="str">
            <v>data_ocean</v>
          </cell>
        </row>
        <row r="933">
          <cell r="D933" t="str">
            <v>vf-grp-monitoring-live</v>
          </cell>
          <cell r="E933" t="str">
            <v>andy.shacklady@vodafone.com</v>
          </cell>
          <cell r="F933" t="str">
            <v>andy.shacklady@vodafone.com</v>
          </cell>
          <cell r="G933" t="str">
            <v>andy.shacklady@vodafone.com</v>
          </cell>
          <cell r="H933" t="str">
            <v>andy.shacklady@vodafone.com</v>
          </cell>
          <cell r="I933" t="str">
            <v>group_cloud_analytics</v>
          </cell>
          <cell r="J933" t="str">
            <v>neuron</v>
          </cell>
        </row>
        <row r="934">
          <cell r="D934" t="str">
            <v>vf-grp-aiml-prd-p01</v>
          </cell>
          <cell r="E934" t="str">
            <v>jerome.purre@vodafone.com</v>
          </cell>
          <cell r="F934" t="str">
            <v>brian.mcdaid3@vodafone.com</v>
          </cell>
          <cell r="G934" t="str">
            <v>brian.mcdaid3@vodafone.com</v>
          </cell>
          <cell r="H934" t="str">
            <v>dl-machinelearning-coe@vodafone.onmicrosoft.com</v>
          </cell>
          <cell r="I934" t="str">
            <v>vgsl</v>
          </cell>
          <cell r="J934" t="str">
            <v>aiml</v>
          </cell>
        </row>
        <row r="935">
          <cell r="D935" t="str">
            <v>vf-grp-cpsa-prd-cpsoi-15</v>
          </cell>
          <cell r="E935" t="str">
            <v>andrea.sapienza@vodafone.com</v>
          </cell>
          <cell r="F935" t="str">
            <v>guido.janssen@vodafone.com</v>
          </cell>
          <cell r="G935" t="str">
            <v>matteo.salomoni@vodafone.com</v>
          </cell>
          <cell r="H935" t="str">
            <v>dl-gtcpsdataanalyticssupport@vodafone.com</v>
          </cell>
          <cell r="I935" t="str">
            <v>group-consumer-products</v>
          </cell>
          <cell r="J935" t="str">
            <v>cpsa</v>
          </cell>
        </row>
        <row r="936">
          <cell r="D936" t="str">
            <v>vf-grp-aiml-tst-p02</v>
          </cell>
          <cell r="E936" t="str">
            <v>stefan.ciobanu@vodafone.com</v>
          </cell>
          <cell r="F936" t="str">
            <v>gordon.cottenham@vodafone.com</v>
          </cell>
          <cell r="G936" t="str">
            <v>brian.mcdaid3@vodafone.com</v>
          </cell>
          <cell r="H936" t="str">
            <v>dl-analyticscoe@vodafone.com</v>
          </cell>
          <cell r="I936" t="str">
            <v>group_vois</v>
          </cell>
          <cell r="J936" t="str">
            <v>aiml</v>
          </cell>
        </row>
        <row r="937">
          <cell r="D937" t="str">
            <v>vf-cis-ngbi-dev-pta</v>
          </cell>
          <cell r="E937" t="str">
            <v>alberto.marco1@vodafone.com</v>
          </cell>
          <cell r="F937" t="str">
            <v>robert.steffan@vodafone.com</v>
          </cell>
          <cell r="G937" t="str">
            <v>andy.shacklady@vodafone.com</v>
          </cell>
          <cell r="H937" t="str">
            <v>gdcpubliccloudmgmt@vodafone.com</v>
          </cell>
          <cell r="I937" t="str">
            <v>vgsl</v>
          </cell>
          <cell r="J937" t="str">
            <v>ngbi</v>
          </cell>
        </row>
        <row r="938">
          <cell r="D938" t="str">
            <v>vf-grp-cloudnet-prd</v>
          </cell>
          <cell r="E938" t="str">
            <v>emanuele.caratti@vodafone.com</v>
          </cell>
          <cell r="F938" t="str">
            <v>maria.papadokostaki@vodafone.com</v>
          </cell>
          <cell r="G938" t="str">
            <v>emanuele.caratti@vodafone.com</v>
          </cell>
          <cell r="H938" t="str">
            <v>sdn.cloud@vodafone.com</v>
          </cell>
          <cell r="I938" t="str">
            <v>vf-grp</v>
          </cell>
          <cell r="J938" t="str">
            <v>cloudnet</v>
          </cell>
        </row>
        <row r="939">
          <cell r="D939" t="str">
            <v>vf-al-aom-prd-vpn-pega</v>
          </cell>
          <cell r="E939" t="str">
            <v>mustafa.gidaja@vodafone.com</v>
          </cell>
          <cell r="F939" t="str">
            <v>olta.mino@vodafone.com</v>
          </cell>
          <cell r="G939" t="str">
            <v>syrja.salillari@vodafone.com</v>
          </cell>
          <cell r="H939" t="str">
            <v>gdcpubliccloudmgmt@vodafone.com</v>
          </cell>
          <cell r="I939" t="str">
            <v>vf-al</v>
          </cell>
          <cell r="J939" t="str">
            <v>aom</v>
          </cell>
        </row>
        <row r="940">
          <cell r="D940" t="str">
            <v>vf-grp-ngbi-pprd-mgt-tools1</v>
          </cell>
          <cell r="E940" t="str">
            <v>arka.roy3@vodafone.com</v>
          </cell>
          <cell r="F940" t="str">
            <v>robert.steffan@vodafone.com</v>
          </cell>
          <cell r="G940" t="str">
            <v>mariadelpilar.santos@vodafone.com</v>
          </cell>
          <cell r="H940" t="str">
            <v>gdcpubliccloudmgmt@vodafone.com</v>
          </cell>
          <cell r="I940" t="str">
            <v>group-finance</v>
          </cell>
          <cell r="J940" t="str">
            <v>ngbi</v>
          </cell>
        </row>
        <row r="941">
          <cell r="D941" t="str">
            <v>vf-mt-ngbi-dev-mc2-01</v>
          </cell>
          <cell r="E941" t="str">
            <v>iren.sakhnovskaya@vodafone.com</v>
          </cell>
          <cell r="F941" t="str">
            <v>robert.steffan@vodafone.com</v>
          </cell>
          <cell r="G941" t="str">
            <v>mark.mccracken1@vodafone.com</v>
          </cell>
          <cell r="H941" t="str">
            <v>gdcpubliccloudmgmt@vodafone.com</v>
          </cell>
          <cell r="I941" t="str">
            <v>vf-al</v>
          </cell>
          <cell r="J941" t="str">
            <v>ngbi</v>
          </cell>
        </row>
        <row r="942">
          <cell r="D942" t="str">
            <v>vf-gr-aom-mgt-tooling-01</v>
          </cell>
          <cell r="E942" t="str">
            <v>menos.okantaridis1@vodafone.com</v>
          </cell>
          <cell r="F942" t="str">
            <v>antonis.nomikos@vodafone.com</v>
          </cell>
          <cell r="G942" t="str">
            <v>nikolaos.karantonis@vodafone.com</v>
          </cell>
          <cell r="H942" t="str">
            <v>gdcpubliccloudmgmt@vodafone.com</v>
          </cell>
          <cell r="I942" t="str">
            <v>vf-gr</v>
          </cell>
          <cell r="J942" t="str">
            <v>aom</v>
          </cell>
        </row>
        <row r="943">
          <cell r="D943" t="str">
            <v>vf-grp-aib-prd-afm-rcm-lab</v>
          </cell>
          <cell r="E943" t="str">
            <v>ashish.vijayvargia@vodafone.com</v>
          </cell>
          <cell r="F943" t="str">
            <v>mario.nolla@vodafone.com</v>
          </cell>
          <cell r="G943" t="str">
            <v>andy.shacklady@vodafone.com</v>
          </cell>
          <cell r="H943" t="str">
            <v>alejandro.fernandez1@vodafone.com</v>
          </cell>
          <cell r="I943" t="str">
            <v>vf-grp</v>
          </cell>
          <cell r="J943" t="str">
            <v>aib</v>
          </cell>
        </row>
        <row r="944">
          <cell r="D944" t="str">
            <v>vf-cz-mc2-live</v>
          </cell>
          <cell r="E944" t="str">
            <v>iren.sakhnovskaya@vodafone.com</v>
          </cell>
          <cell r="F944" t="str">
            <v>david.oakes02@vodafone.com</v>
          </cell>
          <cell r="G944" t="str">
            <v>iren.sakhnovskaya@vodafone.com</v>
          </cell>
          <cell r="H944" t="str">
            <v>mc2infinity@vodafone.com</v>
          </cell>
          <cell r="I944" t="str">
            <v>vf-cz</v>
          </cell>
          <cell r="J944" t="str">
            <v>mc2</v>
          </cell>
        </row>
        <row r="945">
          <cell r="D945" t="str">
            <v>vf-cz-ngbi-dev-gen-01</v>
          </cell>
          <cell r="E945" t="str">
            <v>andy.shacklady@vodafone.com</v>
          </cell>
          <cell r="F945" t="str">
            <v>alberto.marco1@vodafone.com</v>
          </cell>
          <cell r="G945" t="str">
            <v>mariadelpilar.santos@vodafone.com</v>
          </cell>
          <cell r="H945" t="str">
            <v>andy.shacklady@vodafone.com</v>
          </cell>
          <cell r="I945" t="str">
            <v>vf-cz</v>
          </cell>
          <cell r="J945" t="str">
            <v>ngbi</v>
          </cell>
        </row>
        <row r="946">
          <cell r="D946" t="str">
            <v>vf-devie-ca-nonlive</v>
          </cell>
          <cell r="E946" t="str">
            <v>andy.shacklady@vodafone.com</v>
          </cell>
          <cell r="F946" t="str">
            <v>colm.doran@vodafone.com</v>
          </cell>
          <cell r="G946" t="str">
            <v>andy.shacklady@vodafone.com</v>
          </cell>
          <cell r="H946" t="str">
            <v>andy.shacklady@vodafone.com</v>
          </cell>
          <cell r="I946" t="str">
            <v>vf-ie</v>
          </cell>
          <cell r="J946" t="str">
            <v>neuron</v>
          </cell>
        </row>
        <row r="947">
          <cell r="D947" t="str">
            <v>vf-grp-aib-prd-afm-one-lab</v>
          </cell>
          <cell r="E947" t="str">
            <v>alejandro.fernandez1@vodafone.com</v>
          </cell>
          <cell r="F947" t="str">
            <v>mario.nolla@vodafone.com</v>
          </cell>
          <cell r="G947" t="str">
            <v>ashish.vijayvargia@vodafone.com</v>
          </cell>
          <cell r="H947" t="str">
            <v>alejandro.fernandez1@vodafone.com</v>
          </cell>
          <cell r="I947" t="str">
            <v>vf-grp</v>
          </cell>
          <cell r="J947" t="str">
            <v>aib</v>
          </cell>
        </row>
        <row r="948">
          <cell r="D948" t="str">
            <v>vf-grp-neds-nonlive-trusted</v>
          </cell>
          <cell r="E948" t="str">
            <v>marwa.soliman@vodafone.com</v>
          </cell>
          <cell r="F948" t="str">
            <v>ashish.vijayvargia@vodafone.com</v>
          </cell>
          <cell r="G948" t="str">
            <v>marwa.soliman@vodafone.com</v>
          </cell>
          <cell r="H948" t="str">
            <v>dlneds@vodafone.com</v>
          </cell>
          <cell r="I948" t="str">
            <v>vf-grp</v>
          </cell>
          <cell r="J948" t="str">
            <v>neds</v>
          </cell>
        </row>
        <row r="949">
          <cell r="D949" t="str">
            <v>vf-it-ca-live</v>
          </cell>
          <cell r="E949" t="str">
            <v>vincenzo.forciniti@vodafone.com</v>
          </cell>
          <cell r="F949" t="str">
            <v>daniel.rodriguez@vodafone.com</v>
          </cell>
          <cell r="G949" t="str">
            <v>vincenzo.forciniti@vodafone.com</v>
          </cell>
          <cell r="H949" t="str">
            <v>internalbigdatatech@vodafone.com</v>
          </cell>
          <cell r="I949" t="str">
            <v>vf-it</v>
          </cell>
          <cell r="J949" t="str">
            <v>neuron</v>
          </cell>
        </row>
        <row r="950">
          <cell r="D950" t="str">
            <v>vf-gned-codingt-deploy-nl</v>
          </cell>
          <cell r="E950" t="str">
            <v>andreas.scholten@vodafone.com</v>
          </cell>
          <cell r="F950" t="str">
            <v>markus.rotter1@vodafone.com</v>
          </cell>
          <cell r="G950" t="str">
            <v>jared.duplessis@vodafone.com</v>
          </cell>
          <cell r="H950" t="str">
            <v>nwpdataengineering@vodafone.com</v>
          </cell>
          <cell r="I950" t="str">
            <v>vf-gned</v>
          </cell>
          <cell r="J950" t="str">
            <v>codingt</v>
          </cell>
        </row>
        <row r="951">
          <cell r="D951" t="str">
            <v>vf-es-rrhh-nonlive</v>
          </cell>
          <cell r="E951" t="str">
            <v>fernando.solana@vodafone.com</v>
          </cell>
          <cell r="F951" t="str">
            <v>fernando.solana@vodafone.com</v>
          </cell>
          <cell r="G951" t="str">
            <v>jose.delamata@vodafone.com</v>
          </cell>
          <cell r="H951" t="str">
            <v>andy.shacklady@vodafone.com</v>
          </cell>
          <cell r="I951" t="str">
            <v>vf-es</v>
          </cell>
          <cell r="J951" t="str">
            <v>rrhh</v>
          </cell>
        </row>
        <row r="952">
          <cell r="D952" t="str">
            <v>vf-al-aib-prd-cmr-prs-lab</v>
          </cell>
          <cell r="E952" t="str">
            <v>eralda.caushi2@vodafone.com</v>
          </cell>
          <cell r="F952" t="str">
            <v>mustafa.gidaja@vodafone.com</v>
          </cell>
          <cell r="G952" t="str">
            <v>ashish.vijayvargia@vodafone.com</v>
          </cell>
          <cell r="H952" t="str">
            <v>andy.shacklady@vodafone.com</v>
          </cell>
          <cell r="I952" t="str">
            <v>vf-al</v>
          </cell>
          <cell r="J952" t="str">
            <v>commercial</v>
          </cell>
        </row>
        <row r="953">
          <cell r="D953" t="str">
            <v>vf-grp-pcs-dev-lab-01-vpn-live</v>
          </cell>
          <cell r="E953" t="str">
            <v>shahul.hameed@vodafone.com</v>
          </cell>
          <cell r="F953" t="str">
            <v>tony.dixon@vodafone.com</v>
          </cell>
          <cell r="G953" t="str">
            <v>jas.sanghera@vodafone.com</v>
          </cell>
          <cell r="H953" t="str">
            <v>gdcpubliccloudmgmt@vodafone.com</v>
          </cell>
          <cell r="I953" t="str">
            <v>group-gdc</v>
          </cell>
          <cell r="J953" t="str">
            <v>pcs</v>
          </cell>
        </row>
        <row r="954">
          <cell r="D954" t="str">
            <v>vf-poc4-dhk</v>
          </cell>
          <cell r="E954" t="str">
            <v>andy.shacklady@vodafone.com</v>
          </cell>
          <cell r="F954" t="str">
            <v>andy.shacklady@vodafone.com</v>
          </cell>
          <cell r="G954" t="str">
            <v>andy.shacklady@vodafone.com</v>
          </cell>
          <cell r="H954" t="str">
            <v>andy.shacklady@vodafone.com</v>
          </cell>
          <cell r="I954" t="str">
            <v>group_cloud_analytics</v>
          </cell>
          <cell r="J954" t="str">
            <v>data_ocean</v>
          </cell>
        </row>
        <row r="955">
          <cell r="D955" t="str">
            <v>vf-grp-constellation-nonlive</v>
          </cell>
          <cell r="E955" t="str">
            <v>andres.martinez@vodafone.com</v>
          </cell>
          <cell r="F955" t="str">
            <v>robert.steffan@vodafone.com</v>
          </cell>
          <cell r="G955" t="str">
            <v>bogdan.mocanescu1@vodafone.com</v>
          </cell>
          <cell r="H955" t="str">
            <v>gdcpubliccloudmgmt@vodafone.com</v>
          </cell>
          <cell r="I955" t="str">
            <v>group-finance</v>
          </cell>
          <cell r="J955" t="str">
            <v>constellation</v>
          </cell>
        </row>
        <row r="956">
          <cell r="D956" t="str">
            <v>vf-grp-eris-prd-main-01</v>
          </cell>
          <cell r="E956" t="str">
            <v>domas.augustaitis@vodafone.com</v>
          </cell>
          <cell r="F956" t="str">
            <v>lester.thomas@vodafone.com</v>
          </cell>
          <cell r="G956" t="str">
            <v>pathik.gandhi@vodafone.com</v>
          </cell>
          <cell r="H956" t="str">
            <v>nova@vodafone.com</v>
          </cell>
          <cell r="I956" t="str">
            <v>group-architecture</v>
          </cell>
          <cell r="J956" t="str">
            <v>eris</v>
          </cell>
        </row>
        <row r="957">
          <cell r="D957" t="str">
            <v>vf-grp-pcs-prd-ics</v>
          </cell>
          <cell r="E957" t="str">
            <v>shahul.hameed@vodafone.com</v>
          </cell>
          <cell r="F957" t="str">
            <v>tony.dixon@vodafone.com</v>
          </cell>
          <cell r="G957" t="str">
            <v>shahul.hameed@vodafone.com</v>
          </cell>
          <cell r="H957" t="str">
            <v>gdcpubliccloudmgmt@vodafone.com</v>
          </cell>
          <cell r="I957" t="str">
            <v>group-gdc</v>
          </cell>
          <cell r="J957" t="str">
            <v>pcs</v>
          </cell>
        </row>
        <row r="958">
          <cell r="D958" t="str">
            <v>vf-grp-ads-prd-aib-dhk</v>
          </cell>
          <cell r="E958" t="str">
            <v>lee.whittingham@vodafone.com</v>
          </cell>
          <cell r="F958" t="str">
            <v>andy.shacklady@vodafone.com</v>
          </cell>
          <cell r="G958" t="str">
            <v>lee.whittingham@vodafone.com</v>
          </cell>
          <cell r="H958" t="str">
            <v>andy.shacklady@vodafone.com</v>
          </cell>
          <cell r="I958" t="str">
            <v>vf-grp</v>
          </cell>
          <cell r="J958" t="str">
            <v>ads</v>
          </cell>
        </row>
        <row r="959">
          <cell r="D959" t="str">
            <v>vf-grp-aib-prd-uk-sharedpool</v>
          </cell>
          <cell r="E959" t="str">
            <v>ashish.vijayvargia@vodafone.com</v>
          </cell>
          <cell r="F959" t="str">
            <v>cengiz.ucbenli1@vodafone.com</v>
          </cell>
          <cell r="G959" t="str">
            <v>ashish.vijayvargia@vodafone.com</v>
          </cell>
          <cell r="H959" t="str">
            <v>andy.shacklady@vodafone.com</v>
          </cell>
          <cell r="I959" t="str">
            <v>vf-grp</v>
          </cell>
          <cell r="J959" t="str">
            <v>aib</v>
          </cell>
        </row>
        <row r="960">
          <cell r="D960" t="str">
            <v>vf-cis-dyn-tst-dp-01</v>
          </cell>
          <cell r="E960" t="str">
            <v>mariadelpilar.santos@vodafone.com</v>
          </cell>
          <cell r="F960" t="str">
            <v>andy.shacklady@vodafone.com</v>
          </cell>
          <cell r="G960" t="str">
            <v>manuel.fernandez1@vodafone.com</v>
          </cell>
          <cell r="H960" t="str">
            <v>mariadelpilar.santos@vodafone.com</v>
          </cell>
          <cell r="I960" t="str">
            <v>vf-cis</v>
          </cell>
          <cell r="J960" t="str">
            <v>dyn</v>
          </cell>
        </row>
        <row r="961">
          <cell r="D961" t="str">
            <v>vf-grp-aib-prd-cmr-cdp-buildnl</v>
          </cell>
          <cell r="E961" t="str">
            <v>sebastian.mathalikunnel@vodafone.com</v>
          </cell>
          <cell r="F961" t="str">
            <v>cengiz.ucbenli1@vodafone.com</v>
          </cell>
          <cell r="G961" t="str">
            <v>ashish.vijayvargia@vodafone.com</v>
          </cell>
          <cell r="H961" t="str">
            <v>andy.shacklady@vodafone.com</v>
          </cell>
          <cell r="I961" t="str">
            <v>vf-grp</v>
          </cell>
          <cell r="J961" t="str">
            <v>commercial</v>
          </cell>
        </row>
        <row r="962">
          <cell r="D962" t="str">
            <v>vf-cis-rubik-dev-services</v>
          </cell>
          <cell r="E962" t="str">
            <v>andy.shacklady@vodafone.com</v>
          </cell>
          <cell r="F962" t="str">
            <v>alberto.marco1@vodafone.com</v>
          </cell>
          <cell r="G962" t="str">
            <v>lee.whittingham@vodafone.com</v>
          </cell>
          <cell r="H962" t="str">
            <v>andy.shacklady@vodafone.com</v>
          </cell>
          <cell r="I962" t="str">
            <v>vf-cis</v>
          </cell>
          <cell r="J962" t="str">
            <v>rubik</v>
          </cell>
        </row>
        <row r="963">
          <cell r="D963" t="str">
            <v>vf-de-drn-lab</v>
          </cell>
          <cell r="E963" t="str">
            <v>ilona.tielke1@vodafone.com</v>
          </cell>
          <cell r="F963" t="str">
            <v>frank.meisgen02@vodafone.com</v>
          </cell>
          <cell r="G963" t="str">
            <v>benjamin.bathen1@vodafone.com</v>
          </cell>
          <cell r="H963" t="str">
            <v>dl-bigdatagermanyengineeringintern@vodafone.com</v>
          </cell>
          <cell r="I963" t="str">
            <v>vf-de</v>
          </cell>
          <cell r="J963" t="str">
            <v>neuron</v>
          </cell>
        </row>
        <row r="964">
          <cell r="D964" t="str">
            <v>vf-grp-sclr-nonlive</v>
          </cell>
          <cell r="E964" t="str">
            <v>sam.guyatt@vodafone.com</v>
          </cell>
          <cell r="F964" t="str">
            <v>neil.wright@vodafone.com</v>
          </cell>
          <cell r="G964" t="str">
            <v>sam.guyatt@vodafone.com</v>
          </cell>
          <cell r="H964" t="str">
            <v>gcp-vf-neuron-core-platformengineers@vodafone.com</v>
          </cell>
          <cell r="I964" t="str">
            <v>group_finance</v>
          </cell>
          <cell r="J964" t="str">
            <v>sclr</v>
          </cell>
        </row>
        <row r="965">
          <cell r="D965" t="str">
            <v>vf-devde-nhorn-lab</v>
          </cell>
          <cell r="E965" t="str">
            <v>ilona.tielke1@vodafone.com</v>
          </cell>
          <cell r="F965" t="str">
            <v>ilona.tielke1@vodafone.com</v>
          </cell>
          <cell r="G965" t="str">
            <v>benjamin.bathen1@vodafone.com</v>
          </cell>
          <cell r="H965" t="str">
            <v>nebelhorn@vodafone.com</v>
          </cell>
          <cell r="I965" t="str">
            <v>vf_de</v>
          </cell>
          <cell r="J965" t="str">
            <v>nhorn</v>
          </cell>
        </row>
        <row r="966">
          <cell r="D966" t="str">
            <v>vf-smr-dhk</v>
          </cell>
          <cell r="E966" t="str">
            <v>marwa.soliman@vodafone.com</v>
          </cell>
          <cell r="F966" t="str">
            <v>cornelia.schaurecker@vodafone.com</v>
          </cell>
          <cell r="G966" t="str">
            <v>andy.shacklady@vodafone.com</v>
          </cell>
          <cell r="H966" t="str">
            <v>marwa.soliman@vodafone.com</v>
          </cell>
          <cell r="I966" t="str">
            <v>vgsl</v>
          </cell>
          <cell r="J966" t="str">
            <v>data_ocean</v>
          </cell>
        </row>
        <row r="967">
          <cell r="D967" t="str">
            <v>vf-eng-ca-openlab</v>
          </cell>
          <cell r="E967" t="str">
            <v>stuart.seabury@vodafone.com</v>
          </cell>
          <cell r="F967" t="str">
            <v>stuart.seabury@vodafone.com</v>
          </cell>
          <cell r="G967" t="str">
            <v>manuel.roblesmartin@vodafone.com</v>
          </cell>
          <cell r="H967" t="str">
            <v>manuel.roblesmartin@vodafone.com</v>
          </cell>
          <cell r="I967" t="str">
            <v>group_cloud_analytics</v>
          </cell>
          <cell r="J967" t="str">
            <v>neuron</v>
          </cell>
        </row>
        <row r="968">
          <cell r="D968" t="str">
            <v>vf-al-mc2-live</v>
          </cell>
          <cell r="E968" t="str">
            <v>iren.sakhnovskaya@vodafone.com</v>
          </cell>
          <cell r="F968" t="str">
            <v>david.oakes02@vodafone.com</v>
          </cell>
          <cell r="G968" t="str">
            <v>iren.sakhnovskaya@vodafone.com</v>
          </cell>
          <cell r="H968" t="str">
            <v>mc2infinity@vodafone.com</v>
          </cell>
          <cell r="I968" t="str">
            <v>vf-al</v>
          </cell>
          <cell r="J968" t="str">
            <v>mc2</v>
          </cell>
        </row>
        <row r="969">
          <cell r="D969" t="str">
            <v>vf-grp-rtm-dev-sor</v>
          </cell>
          <cell r="E969" t="str">
            <v>laura.moraga@vodafone.com</v>
          </cell>
          <cell r="F969" t="str">
            <v>laura.moraga@vodafone.com</v>
          </cell>
          <cell r="G969" t="str">
            <v>brian.freyne2@vodafone.com</v>
          </cell>
          <cell r="H969" t="str">
            <v>lino.cabral@vodafone.com</v>
          </cell>
          <cell r="I969" t="str">
            <v>group-vrs</v>
          </cell>
          <cell r="J969" t="str">
            <v>rtm</v>
          </cell>
        </row>
        <row r="970">
          <cell r="D970" t="str">
            <v>vf-grp-neds-beta-dmz</v>
          </cell>
          <cell r="E970" t="str">
            <v>marwa.soliman@vodafone.com</v>
          </cell>
          <cell r="F970" t="str">
            <v>ashish.vijayvargia@vodafone.com</v>
          </cell>
          <cell r="G970" t="str">
            <v>marwa.soliman@vodafone.com</v>
          </cell>
          <cell r="H970" t="str">
            <v>dlneds@vodafone.com</v>
          </cell>
          <cell r="I970" t="str">
            <v>vf-grp</v>
          </cell>
          <cell r="J970" t="str">
            <v>neds</v>
          </cell>
        </row>
        <row r="971">
          <cell r="D971" t="str">
            <v>vf-it-aib-prd-cmr-nps-nl</v>
          </cell>
          <cell r="E971" t="str">
            <v>ashish.vijayvargia@vodafone.com</v>
          </cell>
          <cell r="F971" t="str">
            <v>cengiz.ucbenli1@vodafone.com</v>
          </cell>
          <cell r="G971" t="str">
            <v>andy.shacklady@vodafone.com</v>
          </cell>
          <cell r="H971" t="str">
            <v>ashish.vijayvargia@vodafone.com</v>
          </cell>
          <cell r="I971" t="str">
            <v>vf-it</v>
          </cell>
          <cell r="J971" t="str">
            <v>aib</v>
          </cell>
        </row>
        <row r="972">
          <cell r="D972" t="str">
            <v>vf-uk-nwp-nonlive</v>
          </cell>
          <cell r="E972" t="str">
            <v>pedro.soares@vodafone.com</v>
          </cell>
          <cell r="F972" t="str">
            <v>sherif.said@vodafone.com</v>
          </cell>
          <cell r="G972" t="str">
            <v>jared.duplessis@vodafone.com</v>
          </cell>
          <cell r="H972" t="str">
            <v>nwpdataengineering@vodafone.com</v>
          </cell>
          <cell r="I972" t="str">
            <v>vf-uk</v>
          </cell>
          <cell r="J972" t="str">
            <v>nwp</v>
          </cell>
        </row>
        <row r="973">
          <cell r="D973" t="str">
            <v>vf-cz-dhk</v>
          </cell>
          <cell r="E973" t="str">
            <v>iren.sakhnovskaya@vodafone.com</v>
          </cell>
          <cell r="F973" t="str">
            <v>david.oakes02@vodafone.com</v>
          </cell>
          <cell r="G973" t="str">
            <v>andy.shacklady@vodafone.com</v>
          </cell>
          <cell r="H973" t="str">
            <v>ashish.vijayvargia@vodafone.com</v>
          </cell>
          <cell r="I973" t="str">
            <v>vf-cz</v>
          </cell>
          <cell r="J973" t="str">
            <v>data_ocean</v>
          </cell>
        </row>
        <row r="974">
          <cell r="D974" t="str">
            <v>vf-pt-aib-prd-nuc-cl1-live</v>
          </cell>
          <cell r="E974" t="str">
            <v>marco.silva@vodafone.com</v>
          </cell>
          <cell r="F974" t="str">
            <v>carlos.santos1@vodafone.com</v>
          </cell>
          <cell r="G974" t="str">
            <v>ashish.vijayvargia@vodafone.com</v>
          </cell>
          <cell r="H974" t="str">
            <v>andy.shacklady@vodafone.com</v>
          </cell>
          <cell r="I974" t="str">
            <v>vf-pt</v>
          </cell>
          <cell r="J974" t="str">
            <v>nucleus</v>
          </cell>
        </row>
        <row r="975">
          <cell r="D975" t="str">
            <v>vf-pt-aib-prd-cmr-ds-buildlv</v>
          </cell>
          <cell r="E975" t="str">
            <v>edro.gandola@vodafone.com</v>
          </cell>
          <cell r="F975" t="str">
            <v>carlos.santos1@vodafone.com</v>
          </cell>
          <cell r="G975" t="str">
            <v>ashish.vijayvargia@vodafone.com</v>
          </cell>
          <cell r="H975" t="str">
            <v>andy.shacklady@vodafone.com</v>
          </cell>
          <cell r="I975" t="str">
            <v>vf-pt</v>
          </cell>
          <cell r="J975" t="str">
            <v>commercial</v>
          </cell>
        </row>
        <row r="976">
          <cell r="D976" t="str">
            <v>vf-grp-mc2sv-nonlive</v>
          </cell>
          <cell r="E976" t="str">
            <v>iren.sakhnovskaya@vodafone.com</v>
          </cell>
          <cell r="F976" t="str">
            <v>robert.steffan@vodafone.com</v>
          </cell>
          <cell r="G976" t="str">
            <v>ashish.vijayvargia@vodafone.com</v>
          </cell>
          <cell r="H976" t="str">
            <v>mc2infinity@vodafone.com</v>
          </cell>
          <cell r="I976" t="str">
            <v>vf-grp</v>
          </cell>
          <cell r="J976" t="str">
            <v>mc2sv</v>
          </cell>
        </row>
        <row r="977">
          <cell r="D977" t="str">
            <v>vf-pt-datahub-tst-mgmt-eng01</v>
          </cell>
          <cell r="E977" t="str">
            <v>marco.silva@vodafone.com</v>
          </cell>
          <cell r="F977" t="str">
            <v>carlos.godinho1@vodafone.com</v>
          </cell>
          <cell r="G977" t="str">
            <v>denis.sakamoto@vodafone.com</v>
          </cell>
          <cell r="H977" t="str">
            <v>marco.silva@vodafone.com</v>
          </cell>
          <cell r="I977" t="str">
            <v>vf-pt</v>
          </cell>
          <cell r="J977" t="str">
            <v>datahub</v>
          </cell>
        </row>
        <row r="978">
          <cell r="D978" t="str">
            <v>vf-grp-neds-datahub</v>
          </cell>
          <cell r="E978" t="str">
            <v>marwa.soliman@vodafone.com</v>
          </cell>
          <cell r="F978" t="str">
            <v>ashish.vijayvargia@vodafone.com</v>
          </cell>
          <cell r="G978" t="str">
            <v>marwa.soliman@vodafone.com</v>
          </cell>
          <cell r="H978" t="str">
            <v>dlneds@vodafone.com</v>
          </cell>
          <cell r="I978" t="str">
            <v>vf-grp</v>
          </cell>
          <cell r="J978" t="str">
            <v>neds</v>
          </cell>
        </row>
        <row r="979">
          <cell r="D979" t="str">
            <v>vf-pt-ds-vbu-live</v>
          </cell>
          <cell r="E979" t="str">
            <v>carlos.santos1@vodafone.com</v>
          </cell>
          <cell r="F979" t="str">
            <v>filomena.pereira@vodafone.com</v>
          </cell>
          <cell r="G979" t="str">
            <v>carlos.santos1@vodafone.com</v>
          </cell>
          <cell r="H979" t="str">
            <v>andy.shacklady@vodafone.com</v>
          </cell>
          <cell r="I979" t="str">
            <v>vf-pt</v>
          </cell>
          <cell r="J979" t="str">
            <v>ds</v>
          </cell>
        </row>
        <row r="980">
          <cell r="D980" t="str">
            <v>vf-cz-ngbi-prd-gen-01</v>
          </cell>
          <cell r="E980" t="str">
            <v>andy.shacklady@vodafone.com</v>
          </cell>
          <cell r="F980" t="str">
            <v>alberto.marco1@vodafone.com</v>
          </cell>
          <cell r="G980" t="str">
            <v>mariadelpilar.santos@vodafone.com</v>
          </cell>
          <cell r="H980" t="str">
            <v>andy.shacklady@vodafone.com</v>
          </cell>
          <cell r="I980" t="str">
            <v>vf-cz</v>
          </cell>
          <cell r="J980" t="str">
            <v>ngbi</v>
          </cell>
        </row>
        <row r="981">
          <cell r="D981" t="str">
            <v>vf-cis-hr-prd-datagov</v>
          </cell>
          <cell r="E981" t="str">
            <v>iren.sakhnovskaya@vodafone.com</v>
          </cell>
          <cell r="F981" t="str">
            <v>marc.starfield@vodafone.com</v>
          </cell>
          <cell r="G981" t="str">
            <v>iren.sakhnovskaya@vodafone.com</v>
          </cell>
          <cell r="H981" t="str">
            <v>mc2infinity@vodafone.com</v>
          </cell>
          <cell r="I981" t="str">
            <v>vf-cis</v>
          </cell>
          <cell r="J981" t="str">
            <v>hr</v>
          </cell>
        </row>
        <row r="982">
          <cell r="D982" t="str">
            <v>vf-grp-tvois-dev-dhk</v>
          </cell>
          <cell r="E982" t="str">
            <v>stefan.ciobanu@vodafone.com</v>
          </cell>
          <cell r="F982" t="str">
            <v>gordon.cottenham@vodafone.com</v>
          </cell>
          <cell r="G982" t="str">
            <v>brian.mcdaid3@vodafone.com</v>
          </cell>
          <cell r="H982" t="str">
            <v>dl-analyticscoe@vodafone.com</v>
          </cell>
          <cell r="I982" t="str">
            <v>group_vois</v>
          </cell>
          <cell r="J982" t="str">
            <v>tvois</v>
          </cell>
        </row>
        <row r="983">
          <cell r="D983" t="str">
            <v>vf-de-sfsrv-test-ssv</v>
          </cell>
          <cell r="E983" t="str">
            <v>klaus.meyer@vodafone.com</v>
          </cell>
          <cell r="F983" t="str">
            <v>klaus.meyer@vodafone.com</v>
          </cell>
          <cell r="G983" t="str">
            <v>klaus.meyer@vodafone.com</v>
          </cell>
          <cell r="H983" t="str">
            <v>klaus.meyer@vodafone.com</v>
          </cell>
          <cell r="I983" t="str">
            <v>vf_de</v>
          </cell>
          <cell r="J983" t="str">
            <v>sfsrv</v>
          </cell>
        </row>
        <row r="984">
          <cell r="D984" t="str">
            <v>vf-grp-maml-dev-svcs-01</v>
          </cell>
          <cell r="E984" t="str">
            <v>stefan.ciobanu@vodafone.com</v>
          </cell>
          <cell r="F984" t="str">
            <v>gordon.cottenham@vodafone.com</v>
          </cell>
          <cell r="G984" t="str">
            <v>brian.mcdaid3@vodafone.com</v>
          </cell>
          <cell r="H984" t="str">
            <v>dl-analyticscoe@vodafone.com</v>
          </cell>
          <cell r="I984" t="str">
            <v>group_vois</v>
          </cell>
          <cell r="J984" t="str">
            <v>maml</v>
          </cell>
        </row>
        <row r="985">
          <cell r="D985" t="str">
            <v>vf-ukb-ca-nonlive</v>
          </cell>
          <cell r="E985" t="str">
            <v>francesco.zenaro@vodafone.com</v>
          </cell>
          <cell r="F985" t="str">
            <v>francesco.zenaro@vodafone.com</v>
          </cell>
          <cell r="G985" t="str">
            <v>satish.ganesan@vodafone.com</v>
          </cell>
          <cell r="H985" t="str">
            <v>satish.ganesan@vodafone.com</v>
          </cell>
          <cell r="I985" t="str">
            <v>vf-uk</v>
          </cell>
          <cell r="J985" t="str">
            <v>neuron</v>
          </cell>
        </row>
        <row r="986">
          <cell r="D986" t="str">
            <v>vf-grp-dynamo-live-build</v>
          </cell>
          <cell r="E986" t="str">
            <v>andy.shacklady@vodafone.com</v>
          </cell>
          <cell r="F986" t="str">
            <v>alberto.marco1@vodafone.com</v>
          </cell>
          <cell r="G986" t="str">
            <v>andy.shacklady@vodafone.com</v>
          </cell>
          <cell r="H986" t="str">
            <v>andy.shacklady@vodafone.com</v>
          </cell>
          <cell r="I986" t="str">
            <v>vf-grp</v>
          </cell>
          <cell r="J986" t="str">
            <v>dynamo</v>
          </cell>
        </row>
        <row r="987">
          <cell r="D987" t="str">
            <v>vf-grp-vtgis-dev-geo-analysis</v>
          </cell>
          <cell r="E987" t="str">
            <v>ifeanyi.okaro@vantagetowers.com</v>
          </cell>
          <cell r="F987" t="str">
            <v>walid.heggy@vantagetowers.com</v>
          </cell>
          <cell r="G987" t="str">
            <v>ifeanyi.okaro@vantagetowers.com</v>
          </cell>
          <cell r="H987" t="str">
            <v>it.support@vodafone.com</v>
          </cell>
          <cell r="I987" t="str">
            <v>group_vantage_towers</v>
          </cell>
          <cell r="J987" t="str">
            <v>vtgis</v>
          </cell>
        </row>
        <row r="988">
          <cell r="D988" t="str">
            <v>vf-scmdev-ca-openlab</v>
          </cell>
          <cell r="E988" t="str">
            <v>andrea.ranchetti2@vodafone.com</v>
          </cell>
          <cell r="F988" t="str">
            <v>andrea.ranchetti2@vodafone.com</v>
          </cell>
          <cell r="G988" t="str">
            <v>jayangshu.saha@vodafone.com</v>
          </cell>
          <cell r="H988" t="str">
            <v>andy.shacklady@vodafone.com</v>
          </cell>
          <cell r="I988" t="str">
            <v>group_cis</v>
          </cell>
          <cell r="J988" t="str">
            <v>cip</v>
          </cell>
        </row>
        <row r="989">
          <cell r="D989" t="str">
            <v>vf-tst-nwp-live</v>
          </cell>
          <cell r="E989" t="str">
            <v>pedro.soares@vodafone.com</v>
          </cell>
          <cell r="F989" t="str">
            <v>sherif.said@vodafone.com</v>
          </cell>
          <cell r="G989" t="str">
            <v>jared.duplessis@vodafone.com</v>
          </cell>
          <cell r="H989" t="str">
            <v>nwpdataengineering@vodafone.com</v>
          </cell>
          <cell r="I989" t="str">
            <v>vf-gned</v>
          </cell>
          <cell r="J989" t="str">
            <v>nwp</v>
          </cell>
        </row>
        <row r="990">
          <cell r="D990" t="str">
            <v>vf-grp-cyber-mgt-toolspp</v>
          </cell>
          <cell r="E990" t="str">
            <v>simon.miles3@vodafone.com</v>
          </cell>
          <cell r="F990" t="str">
            <v>fan.lo@vodafone.com</v>
          </cell>
          <cell r="G990" t="str">
            <v>fan.lo@vodafone.com</v>
          </cell>
          <cell r="H990" t="str">
            <v>vseca@vodafone.com</v>
          </cell>
          <cell r="I990" t="str">
            <v>vf-grp</v>
          </cell>
          <cell r="J990" t="str">
            <v>cyber</v>
          </cell>
        </row>
        <row r="991">
          <cell r="D991" t="str">
            <v>vf-grp-maml-prd-val-01</v>
          </cell>
          <cell r="E991" t="str">
            <v>stefan.ciobanu@vodafone.com</v>
          </cell>
          <cell r="F991" t="str">
            <v>gordon.cottenham@vodafone.com</v>
          </cell>
          <cell r="G991" t="str">
            <v>brian.mcdaid3@vodafone.com</v>
          </cell>
          <cell r="H991" t="str">
            <v>dl-analyticscoe@vodafone.com</v>
          </cell>
          <cell r="I991" t="str">
            <v>group_vois</v>
          </cell>
          <cell r="J991" t="str">
            <v>maml</v>
          </cell>
        </row>
        <row r="992">
          <cell r="D992" t="str">
            <v>vf-poc3-dhk</v>
          </cell>
          <cell r="E992" t="str">
            <v>andy.shacklady@vodafone.com</v>
          </cell>
          <cell r="F992" t="str">
            <v>andy.shacklady@vodafone.com</v>
          </cell>
          <cell r="G992" t="str">
            <v>andy.shacklady@vodafone.com</v>
          </cell>
          <cell r="H992" t="str">
            <v>andy.shacklady@vodafone.com</v>
          </cell>
          <cell r="I992" t="str">
            <v>group_cloud_analytics</v>
          </cell>
          <cell r="J992" t="str">
            <v>data_ocean</v>
          </cell>
        </row>
        <row r="993">
          <cell r="D993" t="str">
            <v>vf-de-t5d-lab-001</v>
          </cell>
          <cell r="E993" t="str">
            <v>christian.albers@vodafone.com</v>
          </cell>
          <cell r="F993" t="str">
            <v>ralf.uthmann@vodafone.com</v>
          </cell>
          <cell r="G993" t="str">
            <v>christoph.bauer@vodafone.com</v>
          </cell>
          <cell r="H993" t="str">
            <v>christoph.bauer@vodafone.com</v>
          </cell>
          <cell r="I993" t="str">
            <v>vf-de</v>
          </cell>
          <cell r="J993" t="str">
            <v>t5d</v>
          </cell>
        </row>
        <row r="994">
          <cell r="D994" t="str">
            <v>vf-grp-rtm-pprd-sor</v>
          </cell>
          <cell r="E994" t="str">
            <v>lino.cabral@vodafone.com</v>
          </cell>
          <cell r="F994" t="str">
            <v>laura.moraga@vodafone.com</v>
          </cell>
          <cell r="G994" t="str">
            <v>brian.freyne2@vodafone.com</v>
          </cell>
          <cell r="H994" t="str">
            <v>lino.cabral@vodafone.com</v>
          </cell>
          <cell r="I994" t="str">
            <v>group-vrs</v>
          </cell>
          <cell r="J994" t="str">
            <v>rtm</v>
          </cell>
        </row>
        <row r="995">
          <cell r="D995" t="str">
            <v>vf-grp-neds-beta-staging</v>
          </cell>
          <cell r="E995" t="str">
            <v>marwa.soliman@vodafone.com</v>
          </cell>
          <cell r="F995" t="str">
            <v>ashish.vijayvargia@vodafone.com</v>
          </cell>
          <cell r="G995" t="str">
            <v>marwa.soliman@vodafone.com</v>
          </cell>
          <cell r="H995" t="str">
            <v>dlneds@vodafone.com</v>
          </cell>
          <cell r="I995" t="str">
            <v>vf-grp</v>
          </cell>
          <cell r="J995" t="str">
            <v>neds</v>
          </cell>
        </row>
        <row r="996">
          <cell r="D996" t="str">
            <v>vf-grp-aib-dev-datahub</v>
          </cell>
          <cell r="E996" t="str">
            <v>ashish.vijayvargia@vodafone.com</v>
          </cell>
          <cell r="F996" t="str">
            <v>andy.shacklady@vodafone.com</v>
          </cell>
          <cell r="G996" t="str">
            <v>ashish.vijayvargia@vodafone.com</v>
          </cell>
          <cell r="H996" t="str">
            <v>andy.shacklady@vodafone.com</v>
          </cell>
          <cell r="I996" t="str">
            <v>vf-grp</v>
          </cell>
          <cell r="J996" t="str">
            <v>aib</v>
          </cell>
        </row>
        <row r="997">
          <cell r="D997" t="str">
            <v>vf-grp-taas-dev-taastst</v>
          </cell>
          <cell r="E997" t="str">
            <v>luke.bradley@vodafone.com</v>
          </cell>
          <cell r="F997" t="str">
            <v>despina.kaparaki@vodafone.com</v>
          </cell>
          <cell r="G997" t="str">
            <v>luke.bradley@vodafone.com</v>
          </cell>
          <cell r="H997" t="str">
            <v>tss-architecture@vodafone.com</v>
          </cell>
          <cell r="I997" t="str">
            <v>vf-grp</v>
          </cell>
          <cell r="J997" t="str">
            <v>taas</v>
          </cell>
        </row>
        <row r="998">
          <cell r="D998" t="str">
            <v>vf-it-copsapi-live</v>
          </cell>
          <cell r="E998" t="str">
            <v>vincenzo.forciniti@vodafone.com</v>
          </cell>
          <cell r="F998" t="str">
            <v>lorenzo.boz@vodafone.com</v>
          </cell>
          <cell r="G998" t="str">
            <v>vincenzo.forciniti@vodafone.com</v>
          </cell>
          <cell r="H998" t="str">
            <v>internalbigdatatech@vodafone.com</v>
          </cell>
          <cell r="I998" t="str">
            <v>vf-it</v>
          </cell>
          <cell r="J998" t="str">
            <v>neuron</v>
          </cell>
        </row>
        <row r="999">
          <cell r="D999" t="str">
            <v>vf-nok-dhk</v>
          </cell>
          <cell r="E999" t="str">
            <v>pedro.soares@vodafone.com</v>
          </cell>
          <cell r="F999" t="str">
            <v>sherif.said@vodafone.com</v>
          </cell>
          <cell r="G999" t="str">
            <v>jared.duplessis@vodafone.com</v>
          </cell>
          <cell r="H999" t="str">
            <v>nwpdataengineering@vodafone.com</v>
          </cell>
          <cell r="I999" t="str">
            <v>vf-gned</v>
          </cell>
          <cell r="J999" t="str">
            <v>data_ocean</v>
          </cell>
        </row>
        <row r="1000">
          <cell r="D1000" t="str">
            <v>vf-pt-datahub-tst-mgmt</v>
          </cell>
          <cell r="E1000" t="str">
            <v>joao.garces@vodafone.com</v>
          </cell>
          <cell r="F1000" t="str">
            <v>miguel.andre@vodafone.com</v>
          </cell>
          <cell r="G1000" t="str">
            <v>miguel.andre@vodafone.com</v>
          </cell>
          <cell r="H1000" t="str">
            <v>marco.silva@vodafone.com</v>
          </cell>
          <cell r="I1000" t="str">
            <v>vf-pt</v>
          </cell>
          <cell r="J1000" t="str">
            <v>datahub</v>
          </cell>
        </row>
        <row r="1001">
          <cell r="D1001" t="str">
            <v>vf-it-aib-prd-cmr-poc-lab</v>
          </cell>
          <cell r="E1001" t="str">
            <v>vincenzo.forciniti@vodafone.com</v>
          </cell>
          <cell r="F1001" t="str">
            <v>daniel.rodriguez@vodafone.com</v>
          </cell>
          <cell r="G1001" t="str">
            <v>giuseppe.mannara@vodafone.com</v>
          </cell>
          <cell r="H1001" t="str">
            <v>internalbigdatatech@vodafone.com</v>
          </cell>
          <cell r="I1001" t="str">
            <v>vf-it</v>
          </cell>
          <cell r="J1001" t="str">
            <v>commercial</v>
          </cell>
        </row>
        <row r="1002">
          <cell r="D1002" t="str">
            <v>vf-cis-evo-mgt-shd-cmn-01</v>
          </cell>
          <cell r="E1002" t="str">
            <v>martin.wortmann@vodafone.com</v>
          </cell>
          <cell r="F1002" t="str">
            <v>barry.dewey@vodafone.com</v>
          </cell>
          <cell r="G1002" t="str">
            <v>martin.wortmann@vodafone.com</v>
          </cell>
          <cell r="H1002" t="str">
            <v>vfgroupfunc.mailboxitplatformsenvironments@vodafone.com</v>
          </cell>
          <cell r="I1002" t="str">
            <v>vf-cis</v>
          </cell>
          <cell r="J1002" t="str">
            <v>evo</v>
          </cell>
        </row>
        <row r="1003">
          <cell r="D1003" t="str">
            <v>vf-gned-nwpccs-live</v>
          </cell>
          <cell r="E1003" t="str">
            <v>pedro.soares@vodafone.com</v>
          </cell>
          <cell r="F1003" t="str">
            <v>ilaria.casuccio@vodafone.com</v>
          </cell>
          <cell r="G1003" t="str">
            <v>pedro.soares@vodafone.com</v>
          </cell>
          <cell r="H1003" t="str">
            <v>nwpdataengineering@vodafone.com</v>
          </cell>
          <cell r="I1003" t="str">
            <v>vf-gned</v>
          </cell>
          <cell r="J1003" t="str">
            <v>nwp</v>
          </cell>
        </row>
        <row r="1004">
          <cell r="D1004" t="str">
            <v>vf-hu-tr-prd-archive</v>
          </cell>
          <cell r="E1004" t="str">
            <v>gergely.szalai@vodafone.com</v>
          </cell>
          <cell r="F1004" t="str">
            <v>gergely.szalai@vodafone.com</v>
          </cell>
          <cell r="G1004" t="str">
            <v>balazs.nemet@vodafone.com</v>
          </cell>
          <cell r="H1004" t="str">
            <v>dataengineeringhuall@vodafone.com</v>
          </cell>
          <cell r="I1004" t="str">
            <v>vf-hu</v>
          </cell>
          <cell r="J1004" t="str">
            <v>tr</v>
          </cell>
        </row>
        <row r="1005">
          <cell r="D1005" t="str">
            <v>vf-grp-neds-alpha-kms</v>
          </cell>
          <cell r="E1005" t="str">
            <v>marwa.soliman@vodafone.com</v>
          </cell>
          <cell r="F1005" t="str">
            <v>ashish.vijayvargia@vodafone.com</v>
          </cell>
          <cell r="G1005" t="str">
            <v>sobhan.afroosheh@vodafone.com</v>
          </cell>
          <cell r="H1005" t="str">
            <v>dlneds@vodafone.com</v>
          </cell>
          <cell r="I1005" t="str">
            <v>vf-grp</v>
          </cell>
          <cell r="J1005" t="str">
            <v>neds</v>
          </cell>
        </row>
        <row r="1006">
          <cell r="D1006" t="str">
            <v>vf-grp-taas-pprd-gcp</v>
          </cell>
          <cell r="E1006" t="str">
            <v>gabriel.enright@vodafone.com</v>
          </cell>
          <cell r="F1006" t="str">
            <v>luke.bradley@vodafone.com</v>
          </cell>
          <cell r="G1006" t="str">
            <v>gabriel.enright@vodafone.com</v>
          </cell>
          <cell r="H1006" t="str">
            <v>tss-architecture@vodafone.com</v>
          </cell>
          <cell r="I1006" t="str">
            <v>vf-grp</v>
          </cell>
          <cell r="J1006" t="str">
            <v>taas</v>
          </cell>
        </row>
        <row r="1007">
          <cell r="D1007" t="str">
            <v>vf-continual-dhk</v>
          </cell>
          <cell r="E1007" t="str">
            <v>pedro.soares@vodafone.com</v>
          </cell>
          <cell r="F1007" t="str">
            <v>sherif.said@vodafone.com</v>
          </cell>
          <cell r="G1007" t="str">
            <v>jared.duplessis@vodafone.com</v>
          </cell>
          <cell r="H1007" t="str">
            <v>nwpdataengineering@vodafone.com</v>
          </cell>
          <cell r="I1007" t="str">
            <v>vf-gned</v>
          </cell>
          <cell r="J1007" t="str">
            <v>data_ocean</v>
          </cell>
        </row>
        <row r="1008">
          <cell r="D1008" t="str">
            <v>vf-pt-aib-prd-cmr-clp-buildnl</v>
          </cell>
          <cell r="E1008" t="str">
            <v>carlos.santos1@vodafone.com</v>
          </cell>
          <cell r="F1008" t="str">
            <v>carlos.santos1@vodafone.com</v>
          </cell>
          <cell r="G1008" t="str">
            <v>ricardo.marques9@vodafone.com</v>
          </cell>
          <cell r="H1008" t="str">
            <v>andy.shacklady@vodafone.com</v>
          </cell>
          <cell r="I1008" t="str">
            <v>vf-pt</v>
          </cell>
          <cell r="J1008" t="str">
            <v>commercial</v>
          </cell>
        </row>
        <row r="1009">
          <cell r="D1009" t="str">
            <v>vf-grp-ngbi-dev-qcoe-01</v>
          </cell>
          <cell r="E1009" t="str">
            <v>alex.nezhuvingal@vodafone.com</v>
          </cell>
          <cell r="F1009" t="str">
            <v>robert.steffan@vodafone.com</v>
          </cell>
          <cell r="G1009" t="str">
            <v>alex.nezhuvingal@vodafone.com</v>
          </cell>
          <cell r="H1009" t="str">
            <v>gtcoe@vodafone.com</v>
          </cell>
          <cell r="I1009" t="str">
            <v>vgsl</v>
          </cell>
          <cell r="J1009" t="str">
            <v>ngbi</v>
          </cell>
        </row>
        <row r="1010">
          <cell r="D1010" t="str">
            <v>vf-ro-digitalnw-prd-live</v>
          </cell>
          <cell r="E1010" t="str">
            <v>ciprian.zamfirescu@vodafone.com</v>
          </cell>
          <cell r="F1010" t="str">
            <v>augustin.neagu@vodafone.com</v>
          </cell>
          <cell r="G1010" t="str">
            <v>iulian.sarghe@vodafone.com</v>
          </cell>
          <cell r="H1010" t="str">
            <v>ciprian.zamfirescu@vodafone.com</v>
          </cell>
          <cell r="I1010" t="str">
            <v>vf-ro</v>
          </cell>
          <cell r="J1010" t="str">
            <v>digitalnw</v>
          </cell>
        </row>
        <row r="1011">
          <cell r="D1011" t="str">
            <v>vf-grp-datahub</v>
          </cell>
          <cell r="E1011" t="str">
            <v>andy.shacklady@vodafone.com</v>
          </cell>
          <cell r="F1011" t="str">
            <v>sherif.said@vodafone.com</v>
          </cell>
          <cell r="G1011" t="str">
            <v>andy.shacklady@vodafone.com</v>
          </cell>
          <cell r="H1011" t="str">
            <v>andy.shacklady@vodafone.com</v>
          </cell>
          <cell r="I1011" t="str">
            <v>vf-grp</v>
          </cell>
          <cell r="J1011" t="str">
            <v>data_ocean</v>
          </cell>
        </row>
        <row r="1012">
          <cell r="D1012" t="str">
            <v>vf-grp-aib-prd-ads-mkt-live</v>
          </cell>
          <cell r="E1012" t="str">
            <v>ashish.vijayvargia@vodafone.com</v>
          </cell>
          <cell r="F1012" t="str">
            <v>ashish.vijayvargia@vodafone.com</v>
          </cell>
          <cell r="G1012" t="str">
            <v>ashish.vijayvargia@vodafone.com</v>
          </cell>
          <cell r="H1012" t="str">
            <v>andy.shacklady@vodafone.com</v>
          </cell>
          <cell r="I1012" t="str">
            <v>vf-grp</v>
          </cell>
          <cell r="J1012" t="str">
            <v>analyticsdataservices</v>
          </cell>
        </row>
        <row r="1013">
          <cell r="D1013" t="str">
            <v>vf-uk-ca-openlab</v>
          </cell>
          <cell r="E1013" t="str">
            <v>francesco.zenaro@vodafone.com</v>
          </cell>
          <cell r="F1013" t="str">
            <v>francesco.zenaro@vodafone.com</v>
          </cell>
          <cell r="G1013" t="str">
            <v>satish.ganesan@vodafone.com</v>
          </cell>
          <cell r="H1013" t="str">
            <v>satish.ganesan@vodafone.com</v>
          </cell>
          <cell r="I1013" t="str">
            <v>vf-uk</v>
          </cell>
          <cell r="J1013" t="str">
            <v>neuron</v>
          </cell>
        </row>
        <row r="1014">
          <cell r="D1014" t="str">
            <v>vf-cis-hr-dev-live</v>
          </cell>
          <cell r="E1014" t="str">
            <v>iren.sakhnovskaya@vodafone.com</v>
          </cell>
          <cell r="F1014" t="str">
            <v>marc.starfield@vodafone.com</v>
          </cell>
          <cell r="G1014" t="str">
            <v>iren.sakhnovskaya@vodafone.com</v>
          </cell>
          <cell r="H1014" t="str">
            <v>mc2infinity@vodafone.com</v>
          </cell>
          <cell r="I1014" t="str">
            <v>vf-cis</v>
          </cell>
          <cell r="J1014" t="str">
            <v>hr</v>
          </cell>
        </row>
        <row r="1015">
          <cell r="D1015" t="str">
            <v>vf-grp-aib-prd-cmr-ad1-live</v>
          </cell>
          <cell r="E1015" t="str">
            <v>sebastian.mathalikunnel@vodafone.com</v>
          </cell>
          <cell r="F1015" t="str">
            <v>cengiz.ucbenli1@vodafone.com</v>
          </cell>
          <cell r="G1015" t="str">
            <v>ashish.vijayvargia@vodafone.com</v>
          </cell>
          <cell r="H1015" t="str">
            <v>andy.shacklady@vodafone.com</v>
          </cell>
          <cell r="I1015" t="str">
            <v>vf-grp</v>
          </cell>
          <cell r="J1015" t="str">
            <v>commercial</v>
          </cell>
        </row>
        <row r="1016">
          <cell r="D1016" t="str">
            <v>vf-es-aib-dev-cip-ts0-live</v>
          </cell>
          <cell r="E1016" t="str">
            <v>ashish.vijayvargia@vodafone.com</v>
          </cell>
          <cell r="F1016" t="str">
            <v>andy.shacklady@vodafone.com</v>
          </cell>
          <cell r="G1016" t="str">
            <v>sebastian.mathalikunnel@vodafone.com</v>
          </cell>
          <cell r="H1016" t="str">
            <v>andy.shacklady@vodafone.com</v>
          </cell>
          <cell r="I1016" t="str">
            <v>vf-es</v>
          </cell>
          <cell r="J1016" t="str">
            <v>cip</v>
          </cell>
        </row>
        <row r="1017">
          <cell r="D1017" t="str">
            <v>vf-grp-aib-prd-nwp-cpi-lab</v>
          </cell>
          <cell r="E1017" t="str">
            <v>jared.duplessis@vodafone.com</v>
          </cell>
          <cell r="F1017" t="str">
            <v>sherif.said@vodafone.com</v>
          </cell>
          <cell r="G1017" t="str">
            <v>ashish.vijayvargia@vodafone.com</v>
          </cell>
          <cell r="H1017" t="str">
            <v>andy.shacklady@vodafone.com</v>
          </cell>
          <cell r="I1017" t="str">
            <v>vf-grp</v>
          </cell>
          <cell r="J1017" t="str">
            <v>networkplanning</v>
          </cell>
        </row>
        <row r="1018">
          <cell r="D1018" t="str">
            <v>vf-grp-cpsa-pprd-cpsoi-15</v>
          </cell>
          <cell r="E1018" t="str">
            <v>andrea.sapienza@vodafone.com</v>
          </cell>
          <cell r="F1018" t="str">
            <v>guido.janssen@vodafone.com</v>
          </cell>
          <cell r="G1018" t="str">
            <v>matteo.salomoni@vodafone.com</v>
          </cell>
          <cell r="H1018" t="str">
            <v>dl-gtcpsdataanalyticssupport@vodafone.com</v>
          </cell>
          <cell r="I1018" t="str">
            <v>group-consumer-products</v>
          </cell>
          <cell r="J1018" t="str">
            <v>cpsa</v>
          </cell>
        </row>
        <row r="1019">
          <cell r="D1019" t="str">
            <v>vf-grp-cpsa-pprd-tools-01</v>
          </cell>
          <cell r="E1019" t="str">
            <v>andrea.sapienza@vodafone.com</v>
          </cell>
          <cell r="F1019" t="str">
            <v>guido.janssen@vodafone.com</v>
          </cell>
          <cell r="G1019" t="str">
            <v>matteo.salomoni@vodafone.com</v>
          </cell>
          <cell r="H1019" t="str">
            <v>dl-gtcpsdataanalyticssupport@vodafone.com</v>
          </cell>
          <cell r="I1019" t="str">
            <v>group-consumer-products</v>
          </cell>
          <cell r="J1019" t="str">
            <v>cpsa</v>
          </cell>
        </row>
        <row r="1020">
          <cell r="D1020" t="str">
            <v>vf-cip-hrapps-prd-live</v>
          </cell>
          <cell r="E1020" t="str">
            <v>andrea.ranchetti2@vodafone.com</v>
          </cell>
          <cell r="F1020" t="str">
            <v>andrea.ranchetti2@vodafone.com</v>
          </cell>
          <cell r="G1020" t="str">
            <v>andrea.ranchetti2@vodafone.com</v>
          </cell>
          <cell r="H1020" t="str">
            <v>andrea.ranchetti2@vodafone.com</v>
          </cell>
          <cell r="I1020" t="str">
            <v>vf-grp</v>
          </cell>
          <cell r="J1020" t="str">
            <v>cip</v>
          </cell>
        </row>
        <row r="1021">
          <cell r="D1021" t="str">
            <v>vf-de-dgov-mgt-shd-01</v>
          </cell>
          <cell r="E1021" t="str">
            <v>mohamed.bazi@vodafone.com</v>
          </cell>
          <cell r="F1021" t="str">
            <v>mohamed.bazi@vodafone.com</v>
          </cell>
          <cell r="G1021" t="str">
            <v>mohamed.bazi@vodafone.com</v>
          </cell>
          <cell r="H1021" t="str">
            <v>mohamed.bazi@vodafone.com</v>
          </cell>
          <cell r="I1021" t="str">
            <v>vf_de</v>
          </cell>
          <cell r="J1021" t="str">
            <v>dgov</v>
          </cell>
        </row>
        <row r="1022">
          <cell r="D1022" t="str">
            <v>vf-mc2dev-ca-live</v>
          </cell>
          <cell r="E1022" t="str">
            <v>iren.sakhnovskaya@vodafone.com</v>
          </cell>
          <cell r="F1022" t="str">
            <v>david.oakes02@vodafone.com</v>
          </cell>
          <cell r="G1022" t="str">
            <v>ashish.vijayvargia@vodafone.com</v>
          </cell>
          <cell r="H1022" t="str">
            <v>andy.shacklady@vodafone.com</v>
          </cell>
          <cell r="I1022" t="str">
            <v>group-finance</v>
          </cell>
          <cell r="J1022" t="str">
            <v>neuron</v>
          </cell>
        </row>
        <row r="1023">
          <cell r="D1023" t="str">
            <v>vf-cz-aib-prd-cmr-rcm-nl</v>
          </cell>
          <cell r="E1023" t="str">
            <v>karel.krenzelok@vodafone.com</v>
          </cell>
          <cell r="F1023" t="str">
            <v>marek.nekvasil@vodafone.com</v>
          </cell>
          <cell r="G1023" t="str">
            <v>ashish.vijayvargia@vodafone.com</v>
          </cell>
          <cell r="H1023" t="str">
            <v>andy.shacklady@vodafone.com</v>
          </cell>
          <cell r="I1023" t="str">
            <v>vf-cz</v>
          </cell>
          <cell r="J1023" t="str">
            <v>commercial</v>
          </cell>
        </row>
        <row r="1024">
          <cell r="D1024" t="str">
            <v>vf-hu-dhk</v>
          </cell>
          <cell r="E1024" t="str">
            <v>robert.simon@vodafone.com</v>
          </cell>
          <cell r="F1024" t="str">
            <v>robert.simon@vodafone.com</v>
          </cell>
          <cell r="G1024" t="str">
            <v>robert.simon@vodafone.com</v>
          </cell>
          <cell r="H1024" t="str">
            <v>robert.simon@vodafone.com</v>
          </cell>
          <cell r="I1024" t="str">
            <v>vf-hu</v>
          </cell>
          <cell r="J1024" t="str">
            <v>data_ocean</v>
          </cell>
        </row>
        <row r="1025">
          <cell r="D1025" t="str">
            <v>vf-by-dhk</v>
          </cell>
          <cell r="E1025" t="str">
            <v>na</v>
          </cell>
          <cell r="F1025" t="str">
            <v>na</v>
          </cell>
          <cell r="G1025" t="str">
            <v>na</v>
          </cell>
          <cell r="H1025" t="str">
            <v>na</v>
          </cell>
          <cell r="I1025" t="str">
            <v>vgsl</v>
          </cell>
          <cell r="J1025" t="str">
            <v>data_ocean</v>
          </cell>
        </row>
        <row r="1026">
          <cell r="D1026" t="str">
            <v>vf-grp-networks-prd-bill-bqexp</v>
          </cell>
          <cell r="E1026" t="str">
            <v>shahul.hameed@vodafone.com</v>
          </cell>
          <cell r="F1026" t="str">
            <v>tony.dixon@vodafone.com</v>
          </cell>
          <cell r="G1026" t="str">
            <v>jas.sanghera@vodafone.com</v>
          </cell>
          <cell r="H1026" t="str">
            <v>gdcpubliccloudmgmt@vodafone.com</v>
          </cell>
          <cell r="I1026" t="str">
            <v>group_finance</v>
          </cell>
          <cell r="J1026" t="str">
            <v>pcs</v>
          </cell>
        </row>
        <row r="1027">
          <cell r="D1027" t="str">
            <v>vf-es-itdisp-pprd-analyitdig</v>
          </cell>
          <cell r="E1027" t="str">
            <v>pablo.gonzalez@vodafone.com</v>
          </cell>
          <cell r="F1027" t="str">
            <v>pablo.gonzalez@vodafone.com</v>
          </cell>
          <cell r="G1027" t="str">
            <v>pablo.gonzalez@vodafone.com</v>
          </cell>
          <cell r="H1027" t="str">
            <v>pablo.gonzalez@vodafone.com</v>
          </cell>
          <cell r="I1027" t="str">
            <v>vf-es</v>
          </cell>
          <cell r="J1027" t="str">
            <v>itdisp</v>
          </cell>
        </row>
        <row r="1028">
          <cell r="D1028" t="str">
            <v>vf-grp-cpsa-pprd-cpsoi-09</v>
          </cell>
          <cell r="E1028" t="str">
            <v>andrea.sapienza@vodafone.com</v>
          </cell>
          <cell r="F1028" t="str">
            <v>guido.janssen@vodafone.com</v>
          </cell>
          <cell r="G1028" t="str">
            <v>matteo.salomoni@vodafone.com</v>
          </cell>
          <cell r="H1028" t="str">
            <v>dl-gtcpsdataanalyticssupport@vodafone.com</v>
          </cell>
          <cell r="I1028" t="str">
            <v>group-consumer-products</v>
          </cell>
          <cell r="J1028" t="str">
            <v>cpsa</v>
          </cell>
        </row>
        <row r="1029">
          <cell r="D1029" t="str">
            <v>vf-grp-pcs-tst-sandbox03</v>
          </cell>
          <cell r="E1029" t="str">
            <v>shahul.hameed@vodafone.com</v>
          </cell>
          <cell r="F1029" t="str">
            <v>tony.dixon@vodafone.com</v>
          </cell>
          <cell r="G1029" t="str">
            <v>jas.sanghera@vodafone.com</v>
          </cell>
          <cell r="H1029" t="str">
            <v>gdcpubliccloudmgmt@vodafone.com</v>
          </cell>
          <cell r="I1029" t="str">
            <v>group-gdc</v>
          </cell>
          <cell r="J1029" t="str">
            <v>pcs</v>
          </cell>
        </row>
        <row r="1030">
          <cell r="D1030" t="str">
            <v>vf-grp-aib-tst-publicips</v>
          </cell>
          <cell r="E1030" t="str">
            <v>ashish.vijayvargia@vodafone.com</v>
          </cell>
          <cell r="F1030" t="str">
            <v>andy.shacklady@vodafone.com</v>
          </cell>
          <cell r="G1030" t="str">
            <v>ashish.vijayvargia@vodafone.com</v>
          </cell>
          <cell r="H1030" t="str">
            <v>andy.shacklady@vodafone.com</v>
          </cell>
          <cell r="I1030" t="str">
            <v>vf-grp</v>
          </cell>
          <cell r="J1030" t="str">
            <v>aib</v>
          </cell>
        </row>
        <row r="1031">
          <cell r="D1031" t="str">
            <v>vf-cz-aib-prd-cmr-nps-buildnl</v>
          </cell>
          <cell r="E1031" t="str">
            <v>ashish.vijayvargia@vodafone.com</v>
          </cell>
          <cell r="F1031" t="str">
            <v>cengiz.ucbenli1@vodafone.com</v>
          </cell>
          <cell r="G1031" t="str">
            <v>ashish.vijayvargia@vodafone.com</v>
          </cell>
          <cell r="H1031" t="str">
            <v>andy.shacklady@vodafone.com</v>
          </cell>
          <cell r="I1031" t="str">
            <v>vf-cz</v>
          </cell>
          <cell r="J1031" t="str">
            <v>commercial</v>
          </cell>
        </row>
        <row r="1032">
          <cell r="D1032" t="str">
            <v>vf-gned-codingt-cluster-alpha</v>
          </cell>
          <cell r="E1032" t="str">
            <v>andreas.scholten@vodafone.com</v>
          </cell>
          <cell r="F1032" t="str">
            <v>markus.rotter1@vodafone.com</v>
          </cell>
          <cell r="G1032" t="str">
            <v>jared.duplessis@vodafone.com</v>
          </cell>
          <cell r="H1032" t="str">
            <v>nwpdataengineering@vodafone.com</v>
          </cell>
          <cell r="I1032" t="str">
            <v>vf-gned</v>
          </cell>
          <cell r="J1032" t="str">
            <v>codingt</v>
          </cell>
        </row>
        <row r="1033">
          <cell r="D1033" t="str">
            <v>vf-cis-dyn-tst-datahub</v>
          </cell>
          <cell r="E1033" t="str">
            <v>mariadelpilar.santos@vodafone.com</v>
          </cell>
          <cell r="F1033" t="str">
            <v>andy.shacklady@vodafone.com</v>
          </cell>
          <cell r="G1033" t="str">
            <v>manuel.fernandez1@vodafone.com</v>
          </cell>
          <cell r="H1033" t="str">
            <v>mariadelpilar.santos@vodafone.com</v>
          </cell>
          <cell r="I1033" t="str">
            <v>vf-cis</v>
          </cell>
          <cell r="J1033" t="str">
            <v>dyn</v>
          </cell>
        </row>
        <row r="1034">
          <cell r="D1034" t="str">
            <v>vf-grp-sclr-beta</v>
          </cell>
          <cell r="E1034" t="str">
            <v>sam.guyatt@vodafone.com</v>
          </cell>
          <cell r="F1034" t="str">
            <v>gary.hewitt@vodafone.com</v>
          </cell>
          <cell r="G1034" t="str">
            <v>sam.guyatt@vodafone.com</v>
          </cell>
          <cell r="H1034" t="str">
            <v>gcp-vf-neuron-core-platformengineers@vodafone.com</v>
          </cell>
          <cell r="I1034" t="str">
            <v>group_finance</v>
          </cell>
          <cell r="J1034" t="str">
            <v>sclr</v>
          </cell>
        </row>
        <row r="1035">
          <cell r="D1035" t="str">
            <v>vf-grp-ngbi-dev-mgt-kms-01</v>
          </cell>
          <cell r="E1035" t="str">
            <v>arka.roy3@vodafone.com</v>
          </cell>
          <cell r="F1035" t="str">
            <v>robert.steffan@vodafone.com</v>
          </cell>
          <cell r="G1035" t="str">
            <v>mariadelpilar.santos@vodafone.com</v>
          </cell>
          <cell r="H1035" t="str">
            <v>gdcpubliccloudmgmt@vodafone.com</v>
          </cell>
          <cell r="I1035" t="str">
            <v>group-finance</v>
          </cell>
          <cell r="J1035" t="str">
            <v>ngbi</v>
          </cell>
        </row>
        <row r="1036">
          <cell r="D1036" t="str">
            <v>vf-grp-aib-prd-ads-dt-buildlv</v>
          </cell>
          <cell r="E1036" t="str">
            <v>ashish.vijayvargia@vodafone.com</v>
          </cell>
          <cell r="F1036" t="str">
            <v>cengiz.ucbenli1@vodafone.com</v>
          </cell>
          <cell r="G1036" t="str">
            <v>ashish.vijayvargia@vodafone.com</v>
          </cell>
          <cell r="H1036" t="str">
            <v>andy.shacklady@vodafone.com</v>
          </cell>
          <cell r="I1036" t="str">
            <v>vf-grp</v>
          </cell>
          <cell r="J1036" t="str">
            <v>aib</v>
          </cell>
        </row>
        <row r="1037">
          <cell r="D1037" t="str">
            <v>vf-gned-nwpenergyedm-live</v>
          </cell>
          <cell r="E1037" t="str">
            <v>pedro.soares@vodafone.com</v>
          </cell>
          <cell r="F1037" t="str">
            <v>bernd.leven@vodafone.com</v>
          </cell>
          <cell r="G1037" t="str">
            <v>pedro.soares@vodafone.com</v>
          </cell>
          <cell r="H1037" t="str">
            <v>nwpdataengineering@vodafone.com</v>
          </cell>
          <cell r="I1037" t="str">
            <v>vf-gned</v>
          </cell>
          <cell r="J1037" t="str">
            <v>nwp</v>
          </cell>
        </row>
        <row r="1038">
          <cell r="D1038" t="str">
            <v>vf-de-drn-live</v>
          </cell>
          <cell r="E1038" t="str">
            <v>ilona.tielke1@vodafone.com</v>
          </cell>
          <cell r="F1038" t="str">
            <v>frank.meisgen02@vodafone.com</v>
          </cell>
          <cell r="G1038" t="str">
            <v>ilona.tielke1@vodafone.com</v>
          </cell>
          <cell r="H1038" t="str">
            <v>dl-bigdatageremanyengineeringintern@vodafone.com</v>
          </cell>
          <cell r="I1038" t="str">
            <v>vf-de</v>
          </cell>
          <cell r="J1038" t="str">
            <v>neuron</v>
          </cell>
        </row>
        <row r="1039">
          <cell r="D1039" t="str">
            <v>vf-grp-aib-dev-orchstrate</v>
          </cell>
          <cell r="E1039" t="str">
            <v>ashish.vijayvargia@vodafone.com</v>
          </cell>
          <cell r="F1039" t="str">
            <v>andy.shacklady@vodafone.com</v>
          </cell>
          <cell r="G1039" t="str">
            <v>ashish.vijayvargia@vodafone.com</v>
          </cell>
          <cell r="H1039" t="str">
            <v>lee.whittingham1@vodafone.com</v>
          </cell>
          <cell r="I1039" t="str">
            <v>vf-grp</v>
          </cell>
          <cell r="J1039" t="str">
            <v>aib</v>
          </cell>
        </row>
        <row r="1040">
          <cell r="D1040" t="str">
            <v>vf-abc-datahub</v>
          </cell>
          <cell r="E1040" t="str">
            <v>na</v>
          </cell>
          <cell r="F1040" t="str">
            <v>na</v>
          </cell>
          <cell r="G1040" t="str">
            <v>na</v>
          </cell>
          <cell r="H1040" t="str">
            <v>na</v>
          </cell>
          <cell r="I1040" t="str">
            <v>vgsl</v>
          </cell>
          <cell r="J1040" t="str">
            <v>data_ocean</v>
          </cell>
        </row>
        <row r="1041">
          <cell r="D1041" t="str">
            <v>vf-uk-ngbi-pprd-ml-01</v>
          </cell>
          <cell r="E1041" t="str">
            <v>andy.shacklady@vodafone.com</v>
          </cell>
          <cell r="F1041" t="str">
            <v>francesco.zenaro@vodafone.com</v>
          </cell>
          <cell r="G1041" t="str">
            <v>andy.shacklady@vodafone.com</v>
          </cell>
          <cell r="H1041" t="str">
            <v>andy.shacklady@vodafone.com</v>
          </cell>
          <cell r="I1041" t="str">
            <v>vf-uk</v>
          </cell>
          <cell r="J1041" t="str">
            <v>ngbi</v>
          </cell>
        </row>
        <row r="1042">
          <cell r="D1042" t="str">
            <v>vf-grp-sss-dev-digiops</v>
          </cell>
          <cell r="E1042" t="str">
            <v>filipe.zeferino@vodafone.com</v>
          </cell>
          <cell r="F1042" t="str">
            <v>filipe.zeferino@vodafone.com</v>
          </cell>
          <cell r="G1042" t="str">
            <v>rajaumar.iqbal@vodafone.com</v>
          </cell>
          <cell r="H1042" t="str">
            <v>filipe.zeferino@vodafone.com</v>
          </cell>
          <cell r="I1042" t="str">
            <v>vf-grp</v>
          </cell>
          <cell r="J1042" t="str">
            <v>sss</v>
          </cell>
        </row>
        <row r="1043">
          <cell r="D1043" t="str">
            <v>vf-eg-dhk</v>
          </cell>
          <cell r="E1043" t="str">
            <v>na</v>
          </cell>
          <cell r="F1043" t="str">
            <v>na</v>
          </cell>
          <cell r="G1043" t="str">
            <v>na</v>
          </cell>
          <cell r="H1043" t="str">
            <v>na</v>
          </cell>
          <cell r="I1043" t="str">
            <v>vgsl</v>
          </cell>
          <cell r="J1043" t="str">
            <v>data_ocean</v>
          </cell>
        </row>
        <row r="1044">
          <cell r="D1044" t="str">
            <v>vf-scmuat-ca-nonlive</v>
          </cell>
          <cell r="E1044" t="str">
            <v>andrea.ranchetti2@vodafone.com</v>
          </cell>
          <cell r="F1044" t="str">
            <v>andrea.ranchetti2@vodafone.com</v>
          </cell>
          <cell r="G1044" t="str">
            <v>andrea.ranchetti2@vodafone.com</v>
          </cell>
          <cell r="H1044" t="str">
            <v>andrea.ranchetti2@vodafone.com</v>
          </cell>
          <cell r="I1044" t="str">
            <v>group_cis</v>
          </cell>
          <cell r="J1044" t="str">
            <v>cip</v>
          </cell>
        </row>
        <row r="1045">
          <cell r="D1045" t="str">
            <v>vf-grp-aib-prd-mc2-ie-lab</v>
          </cell>
          <cell r="E1045" t="str">
            <v>fatih.subasi@vodafone.com</v>
          </cell>
          <cell r="F1045" t="str">
            <v>robert.steffan@vodafone.com</v>
          </cell>
          <cell r="G1045" t="str">
            <v>ashish.vijayvargia@vodafone.com</v>
          </cell>
          <cell r="H1045" t="str">
            <v>andy.shacklady@vodafone.com</v>
          </cell>
          <cell r="I1045" t="str">
            <v>vf-grp</v>
          </cell>
          <cell r="J1045" t="str">
            <v>mc2</v>
          </cell>
        </row>
        <row r="1046">
          <cell r="D1046" t="str">
            <v>vf-grp-aiml-pprd-p01</v>
          </cell>
          <cell r="E1046" t="str">
            <v>jerome.purre@vodafone.com</v>
          </cell>
          <cell r="F1046" t="str">
            <v>brian.mcdaid3@vodafone.com</v>
          </cell>
          <cell r="G1046" t="str">
            <v>brian.mcdaid3@vodafone.com</v>
          </cell>
          <cell r="H1046" t="str">
            <v>dl-machinelearning-coe@vodafone.onmicrosoft.com</v>
          </cell>
          <cell r="I1046" t="str">
            <v>vgsl</v>
          </cell>
          <cell r="J1046" t="str">
            <v>aiml</v>
          </cell>
        </row>
        <row r="1047">
          <cell r="D1047" t="str">
            <v>vf-al-aib-prd-cmr-prs-live</v>
          </cell>
          <cell r="E1047" t="str">
            <v>eralda.caushi2@vodafone.com</v>
          </cell>
          <cell r="F1047" t="str">
            <v>mustafa.gidaja@vodafone.com</v>
          </cell>
          <cell r="G1047" t="str">
            <v>ashish.vijayvargia@vodafone.com</v>
          </cell>
          <cell r="H1047" t="str">
            <v>andy.shacklady@vodafone.com</v>
          </cell>
          <cell r="I1047" t="str">
            <v>vf-al</v>
          </cell>
          <cell r="J1047" t="str">
            <v>commercial</v>
          </cell>
        </row>
        <row r="1048">
          <cell r="D1048" t="str">
            <v>vf-hu-tr-pprd-aggr</v>
          </cell>
          <cell r="E1048" t="str">
            <v>gergely.szalai@vodafone.com</v>
          </cell>
          <cell r="F1048" t="str">
            <v>gergely.szalai@vodafone.com</v>
          </cell>
          <cell r="G1048" t="str">
            <v>balazs.nemet@vodafone.com</v>
          </cell>
          <cell r="H1048" t="str">
            <v>dataengineeringhuall@vodafone.com</v>
          </cell>
          <cell r="I1048" t="str">
            <v>vf-hu</v>
          </cell>
          <cell r="J1048" t="str">
            <v>tr</v>
          </cell>
        </row>
        <row r="1049">
          <cell r="D1049" t="str">
            <v>vf-de-eds-nonlive</v>
          </cell>
          <cell r="E1049" t="str">
            <v>frank.meisgen02@vodafone.com</v>
          </cell>
          <cell r="F1049" t="str">
            <v>linda.fuhrmann1@vodafone.com</v>
          </cell>
          <cell r="G1049" t="str">
            <v>florian.drueen2@vodafone.com</v>
          </cell>
          <cell r="H1049" t="str">
            <v>dl-bigdatagermanyengineeringintern@vodafone.com</v>
          </cell>
          <cell r="I1049" t="str">
            <v>vf-de</v>
          </cell>
          <cell r="J1049" t="str">
            <v>neuron</v>
          </cell>
        </row>
        <row r="1050">
          <cell r="D1050" t="str">
            <v>vf-grp-aib-prd-cmr-ad1-buildnl</v>
          </cell>
          <cell r="E1050" t="str">
            <v>sebastian.mathalikunnel@vodafone.com</v>
          </cell>
          <cell r="F1050" t="str">
            <v>cengiz.ucbenli1@vodafone.com</v>
          </cell>
          <cell r="G1050" t="str">
            <v>ashish.vijayvargia@vodafone.com</v>
          </cell>
          <cell r="H1050" t="str">
            <v>andy.shacklady@vodafone.com</v>
          </cell>
          <cell r="I1050" t="str">
            <v>vf-grp</v>
          </cell>
          <cell r="J1050" t="str">
            <v>commercial</v>
          </cell>
        </row>
        <row r="1051">
          <cell r="D1051" t="str">
            <v>vf-ken-nwp-nonlive</v>
          </cell>
          <cell r="E1051" t="str">
            <v>pedro.soares@vodafone.com</v>
          </cell>
          <cell r="F1051" t="str">
            <v>sherif.said@vodafone.com</v>
          </cell>
          <cell r="G1051" t="str">
            <v>jared.duplessis@vodafone.com</v>
          </cell>
          <cell r="H1051" t="str">
            <v>nwpdataengineering@vodafone.com</v>
          </cell>
          <cell r="I1051" t="str">
            <v>vf-gned</v>
          </cell>
          <cell r="J1051" t="str">
            <v>nwp</v>
          </cell>
        </row>
        <row r="1052">
          <cell r="D1052" t="str">
            <v>vf-cip-ca-nonlive</v>
          </cell>
          <cell r="E1052" t="str">
            <v>andrea.ranchetti2@vodafone.com</v>
          </cell>
          <cell r="F1052" t="str">
            <v>andrea.ranchetti2@vodafone.com</v>
          </cell>
          <cell r="G1052" t="str">
            <v>andrea.ranchetti2@vodafone.com</v>
          </cell>
          <cell r="H1052" t="str">
            <v>andrea.ranchetti2@vodafone.com</v>
          </cell>
          <cell r="I1052" t="str">
            <v>vgsl</v>
          </cell>
          <cell r="J1052" t="str">
            <v>neuron</v>
          </cell>
        </row>
        <row r="1053">
          <cell r="D1053" t="str">
            <v>vf-grp-aib-prd-ads-dt-nl</v>
          </cell>
          <cell r="E1053" t="str">
            <v>ashish.vijayvargia@vodafone.com</v>
          </cell>
          <cell r="F1053" t="str">
            <v>cengiz.ucbenli1@vodafone.com</v>
          </cell>
          <cell r="G1053" t="str">
            <v>ashish.vijayvargia@vodafone.com</v>
          </cell>
          <cell r="H1053" t="str">
            <v>andy.shacklady@vodafone.com</v>
          </cell>
          <cell r="I1053" t="str">
            <v>vf-grp</v>
          </cell>
          <cell r="J1053" t="str">
            <v>aib</v>
          </cell>
        </row>
        <row r="1054">
          <cell r="D1054" t="str">
            <v>vf-cpsa-datahub</v>
          </cell>
          <cell r="E1054" t="str">
            <v>andrea.sapienza@vodafone.com</v>
          </cell>
          <cell r="F1054" t="str">
            <v>guido.janssen@vodafone.com</v>
          </cell>
          <cell r="G1054" t="str">
            <v>matteo.salomoni@vodafone.com</v>
          </cell>
          <cell r="H1054" t="str">
            <v>dl-gtcpsdataanalyticssupport@vodafone.com</v>
          </cell>
          <cell r="I1054" t="str">
            <v>vgsl</v>
          </cell>
          <cell r="J1054" t="str">
            <v>data_ocean</v>
          </cell>
        </row>
        <row r="1055">
          <cell r="D1055" t="str">
            <v>vf-devde-tableau-lab</v>
          </cell>
          <cell r="E1055" t="str">
            <v>ilona.tielke1@vodafone.com</v>
          </cell>
          <cell r="F1055" t="str">
            <v>frank.meisgen02@vodafone.com</v>
          </cell>
          <cell r="G1055" t="str">
            <v>ilona.tielke1@vodafone.com</v>
          </cell>
          <cell r="H1055" t="str">
            <v>dl-bigdatagermanyengineeringintern@vodafone.com</v>
          </cell>
          <cell r="I1055" t="str">
            <v>vf-de</v>
          </cell>
          <cell r="J1055" t="str">
            <v>bit</v>
          </cell>
        </row>
        <row r="1056">
          <cell r="D1056" t="str">
            <v>vf-hu-nwp-live</v>
          </cell>
          <cell r="E1056" t="str">
            <v>pedro.soares@vodafone.com</v>
          </cell>
          <cell r="F1056" t="str">
            <v>istvan.szabo1@vodafone.com</v>
          </cell>
          <cell r="G1056" t="str">
            <v>jared.duplessis@vodafone.com</v>
          </cell>
          <cell r="H1056" t="str">
            <v>nwpdataengineering@vodafone.com</v>
          </cell>
          <cell r="I1056" t="str">
            <v>vf-hu</v>
          </cell>
          <cell r="J1056" t="str">
            <v>nwp</v>
          </cell>
        </row>
        <row r="1057">
          <cell r="D1057" t="str">
            <v>vf-de-aib-prd-cmr-chn-nl</v>
          </cell>
          <cell r="E1057" t="str">
            <v>eralda.caushi2@vodafone.com</v>
          </cell>
          <cell r="F1057" t="str">
            <v>mustafa.gidaja@vodafone.com</v>
          </cell>
          <cell r="G1057" t="str">
            <v>lee.whittingham@vodafone.com</v>
          </cell>
          <cell r="H1057" t="str">
            <v>andy.shacklady@vodafone.com</v>
          </cell>
          <cell r="I1057" t="str">
            <v>vf-de</v>
          </cell>
          <cell r="J1057" t="str">
            <v>commercial</v>
          </cell>
        </row>
        <row r="1058">
          <cell r="D1058" t="str">
            <v>vf-cps-dhk</v>
          </cell>
          <cell r="E1058" t="str">
            <v>andrea.sapienza@vodafone.com</v>
          </cell>
          <cell r="F1058" t="str">
            <v>guido.janssen@vodafone.com</v>
          </cell>
          <cell r="G1058" t="str">
            <v>matteo.salomoni@vodafone.com</v>
          </cell>
          <cell r="H1058" t="str">
            <v>dl-gtcpsdataanalyticssupport@vodafone.com</v>
          </cell>
          <cell r="I1058" t="str">
            <v>vgsl</v>
          </cell>
          <cell r="J1058" t="str">
            <v>data_ocean</v>
          </cell>
        </row>
        <row r="1059">
          <cell r="D1059" t="str">
            <v>vf-uk-ngbi-pprd-shrd-01</v>
          </cell>
          <cell r="E1059" t="str">
            <v>andy.shacklady@vodafone.com</v>
          </cell>
          <cell r="F1059" t="str">
            <v>francesco.zenaro@vodafone.com</v>
          </cell>
          <cell r="G1059" t="str">
            <v>andy.shacklady@vodafone.com</v>
          </cell>
          <cell r="H1059" t="str">
            <v>andy.shacklady@vodafone.com</v>
          </cell>
          <cell r="I1059" t="str">
            <v>vf-uk</v>
          </cell>
          <cell r="J1059" t="str">
            <v>ngbi</v>
          </cell>
        </row>
        <row r="1060">
          <cell r="D1060" t="str">
            <v>vf-grp-aib-prd-ads-mkt-buildlv</v>
          </cell>
          <cell r="E1060" t="str">
            <v>ashish.vijayvargia@vodafone.com</v>
          </cell>
          <cell r="F1060" t="str">
            <v>ashish.vijayvargia@vodafone.com</v>
          </cell>
          <cell r="G1060" t="str">
            <v>ashish.vijayvargia@vodafone.com</v>
          </cell>
          <cell r="H1060" t="str">
            <v>andy.shacklady@vodafone.com</v>
          </cell>
          <cell r="I1060" t="str">
            <v>vf-grp</v>
          </cell>
          <cell r="J1060" t="str">
            <v>analyticsdataservices</v>
          </cell>
        </row>
        <row r="1061">
          <cell r="D1061" t="str">
            <v>vf-cis-rubik-prd-eaas</v>
          </cell>
          <cell r="E1061" t="str">
            <v>andy.shacklady@vodafone.com</v>
          </cell>
          <cell r="F1061" t="str">
            <v>alberto.marco1@vodafone.com</v>
          </cell>
          <cell r="G1061" t="str">
            <v>andy.shacklady@vodafone.com</v>
          </cell>
          <cell r="H1061" t="str">
            <v>andy.shacklady@vodafone.com</v>
          </cell>
          <cell r="I1061" t="str">
            <v>vf-cis</v>
          </cell>
          <cell r="J1061" t="str">
            <v>rubik</v>
          </cell>
        </row>
        <row r="1062">
          <cell r="D1062" t="str">
            <v>vf-grp-vtdata-prd-dhub</v>
          </cell>
          <cell r="E1062" t="str">
            <v>kateryna.ivashchenko@vantagetowers.com</v>
          </cell>
          <cell r="F1062" t="str">
            <v>dieter.kleerbaum@vantagetowers.com</v>
          </cell>
          <cell r="G1062" t="str">
            <v>kateryna.ivashchenko@vantagetowers.com</v>
          </cell>
          <cell r="H1062" t="str">
            <v>walid.heggy1@vodafone.com</v>
          </cell>
          <cell r="I1062" t="str">
            <v>vf-grp</v>
          </cell>
          <cell r="J1062" t="str">
            <v>vtdata</v>
          </cell>
        </row>
        <row r="1063">
          <cell r="D1063" t="str">
            <v>vf-pt-aib-prd-cmr-gmf-buildnl</v>
          </cell>
          <cell r="E1063" t="str">
            <v>carlos.santos1@vodafone.com</v>
          </cell>
          <cell r="F1063" t="str">
            <v>carlos.santos1@vodafone.com</v>
          </cell>
          <cell r="G1063" t="str">
            <v>ricardo.marques9@vodafone.com</v>
          </cell>
          <cell r="H1063" t="str">
            <v>andy.shacklady@vodafone.com</v>
          </cell>
          <cell r="I1063" t="str">
            <v>vf-pt</v>
          </cell>
          <cell r="J1063" t="str">
            <v>commercial</v>
          </cell>
        </row>
        <row r="1064">
          <cell r="D1064" t="str">
            <v>vf-ie-fdn-prd-tozi-01</v>
          </cell>
          <cell r="E1064" t="str">
            <v>fiona.gamble@vodafone.com</v>
          </cell>
          <cell r="F1064" t="str">
            <v>fiona.gamble@vodafone.com</v>
          </cell>
          <cell r="G1064" t="str">
            <v>fiona.gamble@vodafone.com</v>
          </cell>
          <cell r="H1064" t="str">
            <v>awsvfiefoundation@vodafone.com</v>
          </cell>
          <cell r="I1064" t="str">
            <v>vf_ie</v>
          </cell>
          <cell r="J1064" t="str">
            <v>fdn</v>
          </cell>
        </row>
        <row r="1065">
          <cell r="D1065" t="str">
            <v>vf-de-mozart-prd</v>
          </cell>
          <cell r="E1065" t="str">
            <v>ilona.tielke1@vodafone.com</v>
          </cell>
          <cell r="F1065" t="str">
            <v>kunal.pathak@vodafone.com</v>
          </cell>
          <cell r="G1065" t="str">
            <v>yashwant.thakur02@vodafone.com</v>
          </cell>
          <cell r="H1065" t="str">
            <v>dl-bigdatageremanyengineeringintern@vodafone.com</v>
          </cell>
          <cell r="I1065" t="str">
            <v>vf-de</v>
          </cell>
          <cell r="J1065" t="str">
            <v>mozart</v>
          </cell>
        </row>
        <row r="1066">
          <cell r="D1066" t="str">
            <v>vf-pt-ngbi-prd-opusers</v>
          </cell>
          <cell r="E1066" t="str">
            <v>andy.shacklady@vodafone.com</v>
          </cell>
          <cell r="F1066" t="str">
            <v>robert.steffan@vodafone.com</v>
          </cell>
          <cell r="G1066" t="str">
            <v>andy.shacklady@vodafone.com</v>
          </cell>
          <cell r="H1066" t="str">
            <v>mariadelpilar.santos@vodafone.com</v>
          </cell>
          <cell r="I1066" t="str">
            <v>vf-pt</v>
          </cell>
          <cell r="J1066" t="str">
            <v>ngbi</v>
          </cell>
        </row>
        <row r="1067">
          <cell r="D1067" t="str">
            <v>vf-grp-dhk-alpha</v>
          </cell>
          <cell r="E1067" t="str">
            <v>satish.ganesan@vodafone.com</v>
          </cell>
          <cell r="F1067" t="str">
            <v>robert.steffan@vodafone.com</v>
          </cell>
          <cell r="G1067" t="str">
            <v>satish.ganesan@vodafone.com</v>
          </cell>
          <cell r="H1067" t="str">
            <v>gcp-vf-grp-datahub-alpha-owner@vodafone.com</v>
          </cell>
          <cell r="I1067" t="str">
            <v>vf-grp</v>
          </cell>
          <cell r="J1067" t="str">
            <v>dhk</v>
          </cell>
        </row>
        <row r="1068">
          <cell r="D1068" t="str">
            <v>vf-es-aib-prd-cmr-qos-nl</v>
          </cell>
          <cell r="E1068" t="str">
            <v>alejandro.fernandez1@vodafone.com</v>
          </cell>
          <cell r="F1068" t="str">
            <v>mario.nolla@vodafone.com</v>
          </cell>
          <cell r="G1068" t="str">
            <v>ashish.vijayvargia@vodafone.com</v>
          </cell>
          <cell r="H1068" t="str">
            <v>andy.shacklady@vodafone.com</v>
          </cell>
          <cell r="I1068" t="str">
            <v>vf-es</v>
          </cell>
          <cell r="J1068" t="str">
            <v>commercial</v>
          </cell>
        </row>
        <row r="1069">
          <cell r="D1069" t="str">
            <v>vf-grp-beta-ops</v>
          </cell>
          <cell r="E1069" t="str">
            <v>alberto.rubio@vodafone.com</v>
          </cell>
          <cell r="F1069" t="str">
            <v>robert.steffan@vodafone.com</v>
          </cell>
          <cell r="G1069" t="str">
            <v>satish.ganesan@vodafone.com</v>
          </cell>
          <cell r="H1069" t="str">
            <v>satish.ganesan@vodafone.com</v>
          </cell>
          <cell r="I1069" t="str">
            <v>vf-grp</v>
          </cell>
          <cell r="J1069" t="str">
            <v>atscale</v>
          </cell>
        </row>
        <row r="1070">
          <cell r="D1070" t="str">
            <v>vf-cip-ca-live</v>
          </cell>
          <cell r="E1070" t="str">
            <v>andrea.ranchetti2@vodafone.com</v>
          </cell>
          <cell r="F1070" t="str">
            <v>andrea.ranchetti2@vodafone.com</v>
          </cell>
          <cell r="G1070" t="str">
            <v>andrea.ranchetti2@vodafone.com</v>
          </cell>
          <cell r="H1070" t="str">
            <v>andrea.ranchetti2@vodafone.com</v>
          </cell>
          <cell r="I1070" t="str">
            <v>vgsl</v>
          </cell>
          <cell r="J1070" t="str">
            <v>neuron</v>
          </cell>
        </row>
        <row r="1071">
          <cell r="D1071" t="str">
            <v>vf-it-aib-prd-cmr-chu-buildlv</v>
          </cell>
          <cell r="E1071" t="str">
            <v>vincenzo.forciniti@vodafone.com</v>
          </cell>
          <cell r="F1071" t="str">
            <v>daniel.rodriguez@vodafone.com</v>
          </cell>
          <cell r="G1071" t="str">
            <v>giuseppe.mannara@vodafone.com</v>
          </cell>
          <cell r="H1071" t="str">
            <v>internalbigdatatech@vodafone.com</v>
          </cell>
          <cell r="I1071" t="str">
            <v>vf-it</v>
          </cell>
          <cell r="J1071" t="str">
            <v>commercial</v>
          </cell>
        </row>
        <row r="1072">
          <cell r="D1072" t="str">
            <v>vf-devie-dhk</v>
          </cell>
          <cell r="E1072" t="str">
            <v>na</v>
          </cell>
          <cell r="F1072" t="str">
            <v>na</v>
          </cell>
          <cell r="G1072" t="str">
            <v>na</v>
          </cell>
          <cell r="H1072" t="str">
            <v>na</v>
          </cell>
          <cell r="I1072" t="str">
            <v>vf-ie</v>
          </cell>
          <cell r="J1072" t="str">
            <v>data_ocean</v>
          </cell>
        </row>
        <row r="1073">
          <cell r="D1073" t="str">
            <v>vf-grp-netp-prod-internal</v>
          </cell>
          <cell r="E1073" t="str">
            <v>dietrich.hunold1@vodafone.com</v>
          </cell>
          <cell r="F1073" t="str">
            <v>rene.habendorf2@vodafone.com</v>
          </cell>
          <cell r="G1073" t="str">
            <v>dietrich.hunold1@vodafone.com</v>
          </cell>
          <cell r="H1073" t="str">
            <v>dip-it@vodafone.com</v>
          </cell>
          <cell r="I1073" t="str">
            <v>vf-grp</v>
          </cell>
          <cell r="J1073" t="str">
            <v>netp</v>
          </cell>
        </row>
        <row r="1074">
          <cell r="D1074" t="str">
            <v>vf-grp-aib-prd-cz-sharedpool</v>
          </cell>
          <cell r="E1074" t="str">
            <v>ashish.vijayvargia@vodafone.com</v>
          </cell>
          <cell r="F1074" t="str">
            <v>cengiz.ucbenli1@vodafone.com</v>
          </cell>
          <cell r="G1074" t="str">
            <v>ashish.vijayvargia@vodafone.com</v>
          </cell>
          <cell r="H1074" t="str">
            <v>andy.shacklady@vodafone.com</v>
          </cell>
          <cell r="I1074" t="str">
            <v>vf-grp</v>
          </cell>
          <cell r="J1074" t="str">
            <v>aib</v>
          </cell>
        </row>
        <row r="1075">
          <cell r="D1075" t="str">
            <v>vf-ie-aib-prd-cmr-cvm-live</v>
          </cell>
          <cell r="E1075" t="str">
            <v>miha.rothl@vodafone.com</v>
          </cell>
          <cell r="F1075" t="str">
            <v>louise.dillon@vodafone.com</v>
          </cell>
          <cell r="G1075" t="str">
            <v>ashish.vijayvargia@vodafone.com</v>
          </cell>
          <cell r="H1075" t="str">
            <v>andy.shacklady@vodafone.com</v>
          </cell>
          <cell r="I1075" t="str">
            <v>vf-grp</v>
          </cell>
          <cell r="J1075" t="str">
            <v>commercial</v>
          </cell>
        </row>
        <row r="1076">
          <cell r="D1076" t="str">
            <v>vf-es-ca-live</v>
          </cell>
          <cell r="E1076" t="str">
            <v>maria-rodriguez.benavente@vodafone.com</v>
          </cell>
          <cell r="F1076" t="str">
            <v>mario.nolla@vodafone.com</v>
          </cell>
          <cell r="G1076" t="str">
            <v>jose.delamata@vodafone.com</v>
          </cell>
          <cell r="H1076" t="str">
            <v>maria-rodriguez.benavente@vodafone.com</v>
          </cell>
          <cell r="I1076" t="str">
            <v>vf-es</v>
          </cell>
          <cell r="J1076" t="str">
            <v>neuron</v>
          </cell>
        </row>
        <row r="1077">
          <cell r="D1077" t="str">
            <v>vf-cis-ngbi-mgt-ops-czb</v>
          </cell>
          <cell r="E1077" t="str">
            <v>andy.shacklady@vodafone.com</v>
          </cell>
          <cell r="F1077" t="str">
            <v>alberto.marco1@vodafone.com</v>
          </cell>
          <cell r="G1077" t="str">
            <v>mariadelpilar.santos@vodafone.com</v>
          </cell>
          <cell r="H1077" t="str">
            <v>andy.shacklady@vodafone.com</v>
          </cell>
          <cell r="I1077" t="str">
            <v>vf-cis</v>
          </cell>
          <cell r="J1077" t="str">
            <v>ngbi</v>
          </cell>
        </row>
        <row r="1078">
          <cell r="D1078" t="str">
            <v>vf-uk-gcpnetwork-prd</v>
          </cell>
          <cell r="E1078" t="str">
            <v>gurinder.parmar2@vodafone.com</v>
          </cell>
          <cell r="F1078" t="str">
            <v>gurinder.parmar2@vodafone.com</v>
          </cell>
          <cell r="G1078" t="str">
            <v>gurinder.parmar2@vodafone.com</v>
          </cell>
          <cell r="H1078" t="str">
            <v>clouddelivery.uk@vodafone.com</v>
          </cell>
          <cell r="I1078" t="str">
            <v>vf-uk</v>
          </cell>
          <cell r="J1078" t="str">
            <v>gcpnetwork</v>
          </cell>
        </row>
        <row r="1079">
          <cell r="D1079" t="str">
            <v>vf-grp-evo-prd-evoamt-01</v>
          </cell>
          <cell r="E1079" t="str">
            <v>mel.rowland@vodafone.com</v>
          </cell>
          <cell r="F1079" t="str">
            <v>barry.dewey@vodafone.com</v>
          </cell>
          <cell r="G1079" t="str">
            <v>amit.sawant3@vodafone.com</v>
          </cell>
          <cell r="H1079" t="str">
            <v>gdcpubliccloudmgmt@vodafone.com</v>
          </cell>
          <cell r="I1079" t="str">
            <v>vgsl</v>
          </cell>
          <cell r="J1079" t="str">
            <v>evo</v>
          </cell>
        </row>
        <row r="1080">
          <cell r="D1080" t="str">
            <v>vf-grp-cpsa-tst-smapi-01</v>
          </cell>
          <cell r="E1080" t="str">
            <v>samba.diallo@vodafone.com</v>
          </cell>
          <cell r="F1080" t="str">
            <v>nina.lange-richter@vodafone.com</v>
          </cell>
          <cell r="G1080" t="str">
            <v>matteo.salomoni@vodafone.com</v>
          </cell>
          <cell r="H1080" t="str">
            <v>samba.diallo@vodafone.com</v>
          </cell>
          <cell r="I1080" t="str">
            <v>group-consumer-products</v>
          </cell>
          <cell r="J1080" t="str">
            <v>cpsa</v>
          </cell>
        </row>
        <row r="1081">
          <cell r="D1081" t="str">
            <v>vf-grp-pcs-tst-saurabh</v>
          </cell>
          <cell r="E1081" t="str">
            <v>saurabh.goel1@vodafone.com</v>
          </cell>
          <cell r="F1081" t="str">
            <v>shahul.hameed@vodafone.com</v>
          </cell>
          <cell r="G1081" t="str">
            <v>manuel.cadenas1@vodafone.com</v>
          </cell>
          <cell r="H1081" t="str">
            <v>gdcpubliccloudmgmt@vodafone.com</v>
          </cell>
          <cell r="I1081" t="str">
            <v>group-gdc</v>
          </cell>
          <cell r="J1081" t="str">
            <v>pcs</v>
          </cell>
        </row>
        <row r="1082">
          <cell r="D1082" t="str">
            <v>vf-grp-ucc-live-visualize</v>
          </cell>
          <cell r="E1082" t="str">
            <v>gurjeet.kaur@vodafone.com</v>
          </cell>
          <cell r="F1082" t="str">
            <v>barry.mcsorley@vodafone.com</v>
          </cell>
          <cell r="G1082" t="str">
            <v>gurjeet.kaur@vodafone.com</v>
          </cell>
          <cell r="H1082" t="str">
            <v>ucfulfilmentsystems.vfgroup@vodafone.com</v>
          </cell>
          <cell r="I1082" t="str">
            <v>group-enterprise-products</v>
          </cell>
          <cell r="J1082" t="str">
            <v>ucc</v>
          </cell>
        </row>
        <row r="1083">
          <cell r="D1083" t="str">
            <v>vf-cis-dyn-pprd-datahub</v>
          </cell>
          <cell r="E1083" t="str">
            <v>mariadelpilar.santos@vodafone.com</v>
          </cell>
          <cell r="F1083" t="str">
            <v>andy.shacklady@vodafone.com</v>
          </cell>
          <cell r="G1083" t="str">
            <v>manuel.fernandez1@vodafone.com</v>
          </cell>
          <cell r="H1083" t="str">
            <v>mariadelpilar.santos@vodafone.com</v>
          </cell>
          <cell r="I1083" t="str">
            <v>vf-cis</v>
          </cell>
          <cell r="J1083" t="str">
            <v>dyn</v>
          </cell>
        </row>
        <row r="1084">
          <cell r="D1084" t="str">
            <v>vf-nrn-ca-openlab</v>
          </cell>
          <cell r="E1084" t="str">
            <v>andy.shacklady@vodafone.com</v>
          </cell>
          <cell r="F1084" t="str">
            <v>andy.shacklady@vodafone.com</v>
          </cell>
          <cell r="G1084" t="str">
            <v>andy.shacklady@vodafone.com</v>
          </cell>
          <cell r="H1084" t="str">
            <v>andy.shacklady@vodafone.com</v>
          </cell>
          <cell r="I1084" t="str">
            <v>group_cloud_analytics</v>
          </cell>
          <cell r="J1084" t="str">
            <v>neuron</v>
          </cell>
        </row>
        <row r="1085">
          <cell r="D1085" t="str">
            <v>vf-grp-ngbi-dev-mgt-tools2</v>
          </cell>
          <cell r="E1085" t="str">
            <v>andy.shacklady@vodafone.com</v>
          </cell>
          <cell r="F1085" t="str">
            <v>robert.steffan@vodafone.com</v>
          </cell>
          <cell r="G1085" t="str">
            <v>mark.mccracken1@vodafone.com</v>
          </cell>
          <cell r="H1085" t="str">
            <v>dl-gdc-plt-svcs-public-cloud-managed-services@vodafone.com</v>
          </cell>
          <cell r="I1085" t="str">
            <v>vgsl</v>
          </cell>
          <cell r="J1085" t="str">
            <v>ngbi</v>
          </cell>
        </row>
        <row r="1086">
          <cell r="D1086" t="str">
            <v>vf-gr-mc2-nonlive</v>
          </cell>
          <cell r="E1086" t="str">
            <v>iren.sakhnovskaya@vodafone.com</v>
          </cell>
          <cell r="F1086" t="str">
            <v>david.oakes02@vodafone.com</v>
          </cell>
          <cell r="G1086" t="str">
            <v>iren.sakhnovskaya@vodafone.com</v>
          </cell>
          <cell r="H1086" t="str">
            <v>mc2infinity@vodafone.com</v>
          </cell>
          <cell r="I1086" t="str">
            <v>vf-gr</v>
          </cell>
          <cell r="J1086" t="str">
            <v>mc2</v>
          </cell>
        </row>
        <row r="1087">
          <cell r="D1087" t="str">
            <v>vf-lm3-drs</v>
          </cell>
          <cell r="E1087" t="str">
            <v>stuart.seabury@vodafone.com</v>
          </cell>
          <cell r="F1087" t="str">
            <v>stuart.seabury@vodafone.com</v>
          </cell>
          <cell r="G1087" t="str">
            <v>stuart.seabury@vodafone.com</v>
          </cell>
          <cell r="H1087" t="str">
            <v>andy.shacklady@vodafone.com</v>
          </cell>
          <cell r="I1087" t="str">
            <v>group_cis</v>
          </cell>
          <cell r="J1087" t="str">
            <v>drs</v>
          </cell>
        </row>
        <row r="1088">
          <cell r="D1088" t="str">
            <v>vf-nok-nwp-nonlive</v>
          </cell>
          <cell r="E1088" t="str">
            <v>pedro.soares@vodafone.com</v>
          </cell>
          <cell r="F1088" t="str">
            <v>sherif.said@vodafone.com</v>
          </cell>
          <cell r="G1088" t="str">
            <v>jared.duplessis@vodafone.com</v>
          </cell>
          <cell r="H1088" t="str">
            <v>nwpdataengineering@vodafone.com</v>
          </cell>
          <cell r="I1088" t="str">
            <v>vf-gned</v>
          </cell>
          <cell r="J1088" t="str">
            <v>nwp</v>
          </cell>
        </row>
        <row r="1089">
          <cell r="D1089" t="str">
            <v>vf-it-aib-prd-cmr-poc-buildnl</v>
          </cell>
          <cell r="E1089" t="str">
            <v>vincenzo.forciniti@vodafone.com</v>
          </cell>
          <cell r="F1089" t="str">
            <v>daniel.rodriguez@vodafone.com</v>
          </cell>
          <cell r="G1089" t="str">
            <v>giuseppe.mannara@vodafone.com</v>
          </cell>
          <cell r="H1089" t="str">
            <v>internalbigdatatech@vodafone.com</v>
          </cell>
          <cell r="I1089" t="str">
            <v>vf-it</v>
          </cell>
          <cell r="J1089" t="str">
            <v>commercial</v>
          </cell>
        </row>
        <row r="1090">
          <cell r="D1090" t="str">
            <v>vf-it-nwp-live</v>
          </cell>
          <cell r="E1090" t="str">
            <v>pedro.soares@vodafone.com</v>
          </cell>
          <cell r="F1090" t="str">
            <v>tommaso.masetti@vodafone.com</v>
          </cell>
          <cell r="G1090" t="str">
            <v>jared.duplessis@vodafone.com</v>
          </cell>
          <cell r="H1090" t="str">
            <v>nwpdataengineering@vodafone.com</v>
          </cell>
          <cell r="I1090" t="str">
            <v>vf-it</v>
          </cell>
          <cell r="J1090" t="str">
            <v>nwp</v>
          </cell>
        </row>
        <row r="1091">
          <cell r="D1091" t="str">
            <v>vf-cz-ngbi-pprd-gen-01</v>
          </cell>
          <cell r="E1091" t="str">
            <v>andy.shacklady@vodafone.com</v>
          </cell>
          <cell r="F1091" t="str">
            <v>alberto.marco1@vodafone.com</v>
          </cell>
          <cell r="G1091" t="str">
            <v>mariadelpilar.santos@vodafone.com</v>
          </cell>
          <cell r="H1091" t="str">
            <v>andy.shacklady@vodafone.com</v>
          </cell>
          <cell r="I1091" t="str">
            <v>vf-cz</v>
          </cell>
          <cell r="J1091" t="str">
            <v>ngbi</v>
          </cell>
        </row>
        <row r="1092">
          <cell r="D1092" t="str">
            <v>vf-grp-neds-alpha-dmz</v>
          </cell>
          <cell r="E1092" t="str">
            <v>marwa.soliman@vodafone.com</v>
          </cell>
          <cell r="F1092" t="str">
            <v>ashish.vijayvargia@vodafone.com</v>
          </cell>
          <cell r="G1092" t="str">
            <v>sobhan.afroosheh@vodafone.com</v>
          </cell>
          <cell r="H1092" t="str">
            <v>dlneds@vodafone.com</v>
          </cell>
          <cell r="I1092" t="str">
            <v>vf-grp</v>
          </cell>
          <cell r="J1092" t="str">
            <v>neds</v>
          </cell>
        </row>
        <row r="1093">
          <cell r="D1093" t="str">
            <v>vf-grp-sec-sbox-sbd-01</v>
          </cell>
          <cell r="E1093" t="str">
            <v>iryna.schwindt@vodafone.com</v>
          </cell>
          <cell r="F1093" t="str">
            <v>paul.hopkins1@vodafone.com</v>
          </cell>
          <cell r="G1093" t="str">
            <v>iryna.schwindt@vodafone.com</v>
          </cell>
          <cell r="H1093" t="str">
            <v>iryna.schwindt@vodafone.com</v>
          </cell>
          <cell r="I1093" t="str">
            <v>group-technology-security</v>
          </cell>
          <cell r="J1093" t="str">
            <v>sec</v>
          </cell>
        </row>
        <row r="1094">
          <cell r="D1094" t="str">
            <v>vf-ie-vmtx-prd-01</v>
          </cell>
          <cell r="E1094" t="str">
            <v>gearoid.grauer@vodafone.com</v>
          </cell>
          <cell r="F1094" t="str">
            <v>sheila.kavanagh@vodafone.com</v>
          </cell>
          <cell r="G1094" t="str">
            <v>gearoid.grauer@vodafone.com</v>
          </cell>
          <cell r="H1094" t="str">
            <v>gearoid.grauer@vodafone.com</v>
          </cell>
          <cell r="I1094" t="str">
            <v>vf-ie</v>
          </cell>
          <cell r="J1094" t="str">
            <v>vmtx</v>
          </cell>
        </row>
        <row r="1095">
          <cell r="D1095" t="str">
            <v>vf-vbdev-datahub</v>
          </cell>
          <cell r="E1095" t="str">
            <v>lennin.arriolasamayoa@vodafone.com</v>
          </cell>
          <cell r="F1095" t="str">
            <v>mike.hastie1@vodafone.com</v>
          </cell>
          <cell r="G1095" t="str">
            <v>chandran.arumugam2@vodafone.com</v>
          </cell>
          <cell r="H1095" t="str">
            <v>alnoor.c@vodafone.com</v>
          </cell>
          <cell r="I1095" t="str">
            <v>vf-grp</v>
          </cell>
          <cell r="J1095" t="str">
            <v>vbit</v>
          </cell>
        </row>
        <row r="1096">
          <cell r="D1096" t="str">
            <v>vf-itanpo-nwp-live</v>
          </cell>
          <cell r="E1096" t="str">
            <v>pedro.soares@vodafone.com</v>
          </cell>
          <cell r="F1096" t="str">
            <v>tommaso.masetti@vodafone.com</v>
          </cell>
          <cell r="G1096" t="str">
            <v>jared.duplessis@vodafone.com</v>
          </cell>
          <cell r="H1096" t="str">
            <v>nwpdataengineering@vodafone.com</v>
          </cell>
          <cell r="I1096" t="str">
            <v>vf-it</v>
          </cell>
          <cell r="J1096" t="str">
            <v>nwp</v>
          </cell>
        </row>
        <row r="1097">
          <cell r="D1097" t="str">
            <v>vf-grp-vtdatabroker-prd</v>
          </cell>
          <cell r="E1097" t="str">
            <v>kateryna.ivashchenko@vantagetowers.com</v>
          </cell>
          <cell r="F1097" t="str">
            <v>dieter.kleerbaum@vantagetowers.com</v>
          </cell>
          <cell r="G1097" t="str">
            <v>kateryna.ivashchenko@vantagetowers.com</v>
          </cell>
          <cell r="H1097" t="str">
            <v>walid.heggy1@vodafone.com</v>
          </cell>
          <cell r="I1097" t="str">
            <v>vf-grp</v>
          </cell>
          <cell r="J1097" t="str">
            <v>vtdatabroker</v>
          </cell>
        </row>
        <row r="1098">
          <cell r="D1098" t="str">
            <v>vf-de-ngbi-pprd-gen-01</v>
          </cell>
          <cell r="E1098" t="str">
            <v>alberto.marco1@vodafone.com</v>
          </cell>
          <cell r="F1098" t="str">
            <v>robert.steffan@vodafone.com</v>
          </cell>
          <cell r="G1098" t="str">
            <v>alberto.marco1@vodafone.com</v>
          </cell>
          <cell r="H1098" t="str">
            <v>andy.shacklady@vodafone.com</v>
          </cell>
          <cell r="I1098" t="str">
            <v>vf-de</v>
          </cell>
          <cell r="J1098" t="str">
            <v>ngbi</v>
          </cell>
        </row>
        <row r="1099">
          <cell r="D1099" t="str">
            <v>vf-ie-aib-prd-cmr-nps-live</v>
          </cell>
          <cell r="E1099" t="str">
            <v>ashish.vijayvargia@vodafone.com</v>
          </cell>
          <cell r="F1099" t="str">
            <v>cengiz.ucbenli1@vodafone.com</v>
          </cell>
          <cell r="G1099" t="str">
            <v>ashish.vijayvargia@vodafone.com</v>
          </cell>
          <cell r="H1099" t="str">
            <v>andy.shacklady@vodafone.com</v>
          </cell>
          <cell r="I1099" t="str">
            <v>vf-ie</v>
          </cell>
          <cell r="J1099" t="str">
            <v>commercial</v>
          </cell>
        </row>
        <row r="1100">
          <cell r="D1100" t="str">
            <v>vf-pt-ngbi-pprd-gen-04</v>
          </cell>
          <cell r="E1100" t="str">
            <v>na</v>
          </cell>
          <cell r="F1100" t="str">
            <v>na</v>
          </cell>
          <cell r="G1100" t="str">
            <v>na</v>
          </cell>
          <cell r="H1100" t="str">
            <v>na</v>
          </cell>
          <cell r="I1100" t="str">
            <v>vf-pt</v>
          </cell>
          <cell r="J1100" t="str">
            <v>ngbi</v>
          </cell>
        </row>
        <row r="1101">
          <cell r="D1101" t="str">
            <v>vf-gr-aom-mgt-vpn-dmz</v>
          </cell>
          <cell r="E1101" t="str">
            <v>menos.okantaridis1@vodafone.com</v>
          </cell>
          <cell r="F1101" t="str">
            <v>antonis.nomikos@vodafone.com</v>
          </cell>
          <cell r="G1101" t="str">
            <v>nikolaos.karantonis@vodafone.com</v>
          </cell>
          <cell r="H1101" t="str">
            <v>gdcpubliccloudmgmt@vodafone.com</v>
          </cell>
          <cell r="I1101" t="str">
            <v>vf-gr</v>
          </cell>
          <cell r="J1101" t="str">
            <v>aom</v>
          </cell>
        </row>
        <row r="1102">
          <cell r="D1102" t="str">
            <v>vf-uk-aib-prd-ukb-oob-live</v>
          </cell>
          <cell r="E1102" t="str">
            <v>ashish.vijayvargia@vodafone.com</v>
          </cell>
          <cell r="F1102" t="str">
            <v>miryem.salah@vodafone.com</v>
          </cell>
          <cell r="G1102" t="str">
            <v>ashish.vijayvargia@vodafone.com</v>
          </cell>
          <cell r="H1102" t="str">
            <v>andy.shacklady@vodafone.com</v>
          </cell>
          <cell r="I1102" t="str">
            <v>vf-uk</v>
          </cell>
          <cell r="J1102" t="str">
            <v>ukbusiness</v>
          </cell>
        </row>
        <row r="1103">
          <cell r="D1103" t="str">
            <v>vf-zauat-datahub</v>
          </cell>
          <cell r="E1103" t="str">
            <v>na</v>
          </cell>
          <cell r="F1103" t="str">
            <v>na</v>
          </cell>
          <cell r="G1103" t="str">
            <v>na</v>
          </cell>
          <cell r="H1103" t="str">
            <v>na</v>
          </cell>
          <cell r="I1103" t="str">
            <v>vgsl</v>
          </cell>
          <cell r="J1103" t="str">
            <v>data_ocean</v>
          </cell>
        </row>
        <row r="1104">
          <cell r="D1104" t="str">
            <v>vf-ie-aib-prd-cmr-cvm-buildnl</v>
          </cell>
          <cell r="E1104" t="str">
            <v>miha.rothl@vodafone.com</v>
          </cell>
          <cell r="F1104" t="str">
            <v>louise.dillon@vodafone.com</v>
          </cell>
          <cell r="G1104" t="str">
            <v>ashish.vijayvargia@vodafone.com</v>
          </cell>
          <cell r="H1104" t="str">
            <v>andy.shacklady@vodafone.com</v>
          </cell>
          <cell r="I1104" t="str">
            <v>vf-grp</v>
          </cell>
          <cell r="J1104" t="str">
            <v>commercial</v>
          </cell>
        </row>
        <row r="1105">
          <cell r="D1105" t="str">
            <v>vf-cis-dyn-datahub</v>
          </cell>
          <cell r="E1105" t="str">
            <v>guillermo.blanco@vodafone.com</v>
          </cell>
          <cell r="F1105" t="str">
            <v>andy.shacklady@vodafone.com</v>
          </cell>
          <cell r="G1105" t="str">
            <v>manuel.fernandez1@vodafone.com</v>
          </cell>
          <cell r="H1105" t="str">
            <v>mariadelpilar.santos@vodafone.com</v>
          </cell>
          <cell r="I1105" t="str">
            <v>vf-cis</v>
          </cell>
          <cell r="J1105" t="str">
            <v>dyn</v>
          </cell>
        </row>
        <row r="1106">
          <cell r="D1106" t="str">
            <v>vf-gned-nwp-beta-2</v>
          </cell>
          <cell r="E1106" t="str">
            <v>pedro.soares@vodafone.com</v>
          </cell>
          <cell r="F1106" t="str">
            <v>sherif.said@vodafone.com</v>
          </cell>
          <cell r="G1106" t="str">
            <v>pedro.soares@vodafone.com</v>
          </cell>
          <cell r="H1106" t="str">
            <v>nwpdataengineering@vodafone.com</v>
          </cell>
          <cell r="I1106" t="str">
            <v>gned</v>
          </cell>
          <cell r="J1106" t="str">
            <v>nwp</v>
          </cell>
        </row>
        <row r="1107">
          <cell r="D1107" t="str">
            <v>vf-de-nwp-nonlive</v>
          </cell>
          <cell r="E1107" t="str">
            <v>pedro.soares@vodafone.com</v>
          </cell>
          <cell r="F1107" t="str">
            <v>sherif.said@vodafone.com</v>
          </cell>
          <cell r="G1107" t="str">
            <v>jared.duplessis@vodafone.com</v>
          </cell>
          <cell r="H1107" t="str">
            <v>nwpdataengineering@vodafone.com</v>
          </cell>
          <cell r="I1107" t="str">
            <v>vf-de</v>
          </cell>
          <cell r="J1107" t="str">
            <v>nwp</v>
          </cell>
        </row>
        <row r="1108">
          <cell r="D1108" t="str">
            <v>vf-es-ca-alpha-lab</v>
          </cell>
          <cell r="E1108" t="str">
            <v>maria-rodriguez.benavente@vodafone.com</v>
          </cell>
          <cell r="F1108" t="str">
            <v>mario.nolla@vodafone.com</v>
          </cell>
          <cell r="G1108" t="str">
            <v>jose.delamata@vodafone.com</v>
          </cell>
          <cell r="H1108" t="str">
            <v>maria-rodriguez.benavente@vodafone.com</v>
          </cell>
          <cell r="I1108" t="str">
            <v>vf-es</v>
          </cell>
          <cell r="J1108" t="str">
            <v>neuron</v>
          </cell>
        </row>
        <row r="1109">
          <cell r="D1109" t="str">
            <v>vf-de-tnw-lab</v>
          </cell>
          <cell r="E1109" t="str">
            <v>frank.meisgen02@vodafone.com</v>
          </cell>
          <cell r="F1109" t="str">
            <v>arnau.ponsdomenech@vodafone.com</v>
          </cell>
          <cell r="G1109" t="str">
            <v>sanjay.dowerah@vodafone.com</v>
          </cell>
          <cell r="H1109" t="str">
            <v>dl-bigdatagermanyengineeringintern@vodafone.com</v>
          </cell>
          <cell r="I1109" t="str">
            <v>vf-de</v>
          </cell>
          <cell r="J1109" t="str">
            <v>neuron</v>
          </cell>
        </row>
        <row r="1110">
          <cell r="D1110" t="str">
            <v>vf-grp-aib-prd-nuc-pt-nl</v>
          </cell>
          <cell r="E1110" t="str">
            <v>fatih.subasi@vodafone.com</v>
          </cell>
          <cell r="F1110" t="str">
            <v>robert.steffan@vodafone.com</v>
          </cell>
          <cell r="G1110" t="str">
            <v>ashish.vijayvargia@vodafone.com</v>
          </cell>
          <cell r="H1110" t="str">
            <v>andy.shacklady@vodafone.com</v>
          </cell>
          <cell r="I1110" t="str">
            <v>vf-grp</v>
          </cell>
          <cell r="J1110" t="str">
            <v>nuc</v>
          </cell>
        </row>
        <row r="1111">
          <cell r="D1111" t="str">
            <v>vf-grp-aib-prd-nwp-cpi-buildnl</v>
          </cell>
          <cell r="E1111" t="str">
            <v>jared.duplessis@vodafone.com</v>
          </cell>
          <cell r="F1111" t="str">
            <v>sherif.said@vodafone.com</v>
          </cell>
          <cell r="G1111" t="str">
            <v>ashish.vijayvargia@vodafone.com</v>
          </cell>
          <cell r="H1111" t="str">
            <v>andy.shacklady@vodafone.com</v>
          </cell>
          <cell r="I1111" t="str">
            <v>vf-grp</v>
          </cell>
          <cell r="J1111" t="str">
            <v>networkplanning</v>
          </cell>
        </row>
        <row r="1112">
          <cell r="D1112" t="str">
            <v>vf-ie-ldr-prod</v>
          </cell>
          <cell r="E1112" t="str">
            <v>derek.singleton@vodafone.com</v>
          </cell>
          <cell r="F1112" t="str">
            <v>joey.phelan@vodafone.com</v>
          </cell>
          <cell r="G1112" t="str">
            <v>brian.keating1@vodafone.com</v>
          </cell>
          <cell r="H1112" t="str">
            <v>derek.singleton@vodafone.com</v>
          </cell>
          <cell r="I1112" t="str">
            <v>vf-ie</v>
          </cell>
          <cell r="J1112" t="str">
            <v>ldr</v>
          </cell>
        </row>
        <row r="1113">
          <cell r="D1113" t="str">
            <v>vf-de-aib-prd-cmr-chn-buildlv</v>
          </cell>
          <cell r="E1113" t="str">
            <v>eralda.caushi2@vodafone.com</v>
          </cell>
          <cell r="F1113" t="str">
            <v>mustafa.gidaja@vodafone.com</v>
          </cell>
          <cell r="G1113" t="str">
            <v>lee.whittingham@vodafone.com</v>
          </cell>
          <cell r="H1113" t="str">
            <v>andy.shacklady@vodafone.com</v>
          </cell>
          <cell r="I1113" t="str">
            <v>vf-de</v>
          </cell>
          <cell r="J1113" t="str">
            <v>commercial</v>
          </cell>
        </row>
        <row r="1114">
          <cell r="D1114" t="str">
            <v>vf-es-onb-prd-analytics</v>
          </cell>
          <cell r="E1114" t="str">
            <v>richard.bennett@vodafone.com</v>
          </cell>
          <cell r="F1114" t="str">
            <v>richard.bennett@vodafone.com</v>
          </cell>
          <cell r="G1114" t="str">
            <v>helena.novillo1@vodafone.com</v>
          </cell>
          <cell r="H1114" t="str">
            <v>ingenieriaimsin@vodafone.com</v>
          </cell>
          <cell r="I1114" t="str">
            <v>vf-es</v>
          </cell>
          <cell r="J1114" t="str">
            <v>onb</v>
          </cell>
        </row>
        <row r="1115">
          <cell r="D1115" t="str">
            <v>vf-grp-acoe-tst-dfq-01</v>
          </cell>
          <cell r="E1115" t="str">
            <v>anand.pandit@vodafone.com</v>
          </cell>
          <cell r="F1115" t="str">
            <v>massimo.guarino@vodafone.com</v>
          </cell>
          <cell r="G1115" t="str">
            <v>anand.pandit@vodafone.com</v>
          </cell>
          <cell r="H1115" t="str">
            <v>anand.pandit@vodafone.com</v>
          </cell>
          <cell r="I1115" t="str">
            <v>group-architecture</v>
          </cell>
          <cell r="J1115" t="str">
            <v>acoe</v>
          </cell>
        </row>
        <row r="1116">
          <cell r="D1116" t="str">
            <v>vf-dev-nga-sit</v>
          </cell>
          <cell r="E1116" t="str">
            <v>andy.shacklady@vodafone.com</v>
          </cell>
          <cell r="F1116" t="str">
            <v>andy.shacklady@vodafone.com</v>
          </cell>
          <cell r="G1116" t="str">
            <v>andy.shacklady@vodafone.com</v>
          </cell>
          <cell r="H1116" t="str">
            <v>andy.shacklady@vodafone.com</v>
          </cell>
          <cell r="I1116" t="str">
            <v>vgsl</v>
          </cell>
          <cell r="J1116" t="str">
            <v>neuron</v>
          </cell>
        </row>
        <row r="1117">
          <cell r="D1117" t="str">
            <v>vf-grp-aib-prd-cmr-ad1-nl</v>
          </cell>
          <cell r="E1117" t="str">
            <v>sebastian.mathalikunnel@vodafone.com</v>
          </cell>
          <cell r="F1117" t="str">
            <v>cengiz.ucbenli1@vodafone.com</v>
          </cell>
          <cell r="G1117" t="str">
            <v>ashish.vijayvargia@vodafone.com</v>
          </cell>
          <cell r="H1117" t="str">
            <v>andy.shacklady@vodafone.com</v>
          </cell>
          <cell r="I1117" t="str">
            <v>vf-grp</v>
          </cell>
          <cell r="J1117" t="str">
            <v>commercial</v>
          </cell>
        </row>
        <row r="1118">
          <cell r="D1118" t="str">
            <v>vf-grp-aib-prd-de-sharedpool</v>
          </cell>
          <cell r="E1118" t="str">
            <v>frank.meisgen02@vodafone.com</v>
          </cell>
          <cell r="F1118" t="str">
            <v>ralf.jaeger@vodafone.com</v>
          </cell>
          <cell r="G1118" t="str">
            <v>ashish.vijayvargia@vodafone.com</v>
          </cell>
          <cell r="H1118" t="str">
            <v>dl-bigdatagermanyengineeringintern@vodafone.com</v>
          </cell>
          <cell r="I1118" t="str">
            <v>vf-grp</v>
          </cell>
          <cell r="J1118" t="str">
            <v>aib</v>
          </cell>
        </row>
        <row r="1119">
          <cell r="D1119" t="str">
            <v>vf-grp-aib-prd-ads-siw-live</v>
          </cell>
          <cell r="E1119" t="str">
            <v>andrea.ranchetti2@vodafone.com</v>
          </cell>
          <cell r="F1119" t="str">
            <v>andrea.ranchetti2@vodafone.com</v>
          </cell>
          <cell r="G1119" t="str">
            <v>ashish.vijayvargia@vodafone.com</v>
          </cell>
          <cell r="H1119" t="str">
            <v>andy.shacklady@vodafone.com</v>
          </cell>
          <cell r="I1119" t="str">
            <v>vf-grp</v>
          </cell>
          <cell r="J1119" t="str">
            <v>analyticsdataservices</v>
          </cell>
        </row>
        <row r="1120">
          <cell r="D1120" t="str">
            <v>vf-grp-cpsa-prd-cpsoi-18</v>
          </cell>
          <cell r="E1120" t="str">
            <v>andrea.sapienza@vodafone.com</v>
          </cell>
          <cell r="F1120" t="str">
            <v>guido.janssen@vodafone.com</v>
          </cell>
          <cell r="G1120" t="str">
            <v>matteo.salomoni@vodafone.com</v>
          </cell>
          <cell r="H1120" t="str">
            <v>dl-gtcpsdataanalyticssupport@vodafone.com</v>
          </cell>
          <cell r="I1120" t="str">
            <v>group-consumer-products</v>
          </cell>
          <cell r="J1120" t="str">
            <v>cpsa</v>
          </cell>
        </row>
        <row r="1121">
          <cell r="D1121" t="str">
            <v>vf-eng-ca-lab</v>
          </cell>
          <cell r="E1121" t="str">
            <v>stuart.seabury@vodafone.com</v>
          </cell>
          <cell r="F1121" t="str">
            <v>stuart.seabury@vodafone.com</v>
          </cell>
          <cell r="G1121" t="str">
            <v>manuel.roblesmartin@vodafone.com</v>
          </cell>
          <cell r="H1121" t="str">
            <v>manuel.roblesmartin@vodafone.com</v>
          </cell>
          <cell r="I1121" t="str">
            <v>group_cloud_analytics</v>
          </cell>
          <cell r="J1121" t="str">
            <v>neuron</v>
          </cell>
        </row>
        <row r="1122">
          <cell r="D1122" t="str">
            <v>vf-es-aib-prd-cmr-nps-nl</v>
          </cell>
          <cell r="E1122" t="str">
            <v>ashish.vijayvargia@vodafone.com</v>
          </cell>
          <cell r="F1122" t="str">
            <v>cengiz.ucbenli1@vodafone.com</v>
          </cell>
          <cell r="G1122" t="str">
            <v>ashish.vijayvargia@vodafone.com</v>
          </cell>
          <cell r="H1122" t="str">
            <v>andy.shacklady@vodafone.com</v>
          </cell>
          <cell r="I1122" t="str">
            <v>vf-es</v>
          </cell>
          <cell r="J1122" t="str">
            <v>commercial</v>
          </cell>
        </row>
        <row r="1123">
          <cell r="D1123" t="str">
            <v>vf-nnb-dhk</v>
          </cell>
          <cell r="E1123" t="str">
            <v>irina.barjovanu@vodafone.com</v>
          </cell>
          <cell r="F1123" t="str">
            <v>robert.steffan@vodafone.com</v>
          </cell>
          <cell r="G1123" t="str">
            <v>andy.shacklady@vodafone.com</v>
          </cell>
          <cell r="H1123" t="str">
            <v>na</v>
          </cell>
          <cell r="I1123" t="str">
            <v>group_cloud_analytics</v>
          </cell>
          <cell r="J1123" t="str">
            <v>data_ocean</v>
          </cell>
        </row>
        <row r="1124">
          <cell r="D1124" t="str">
            <v>vf-lm4-ca-nonlive</v>
          </cell>
          <cell r="E1124" t="str">
            <v>stuart.seabury@vodafone.com</v>
          </cell>
          <cell r="F1124" t="str">
            <v>stuart.seabury@vodafone.com</v>
          </cell>
          <cell r="G1124" t="str">
            <v>stephen.chamberlain@vodafone.com</v>
          </cell>
          <cell r="H1124" t="str">
            <v>stephen.chamberlain@vodafone.com</v>
          </cell>
          <cell r="I1124" t="str">
            <v>group_cloud_analytics</v>
          </cell>
          <cell r="J1124" t="str">
            <v>neuron</v>
          </cell>
        </row>
        <row r="1125">
          <cell r="D1125" t="str">
            <v>vf-grp-nvi-tst-testspe7</v>
          </cell>
          <cell r="E1125" t="str">
            <v>sourav.lahiri@vodafone.com</v>
          </cell>
          <cell r="F1125" t="str">
            <v>sourav.lahiri@vodafone.com</v>
          </cell>
          <cell r="G1125" t="str">
            <v>sourav.lahiri@vodafone.com</v>
          </cell>
          <cell r="H1125" t="str">
            <v>nviintelligence@vodafone.com</v>
          </cell>
          <cell r="I1125" t="str">
            <v>vf-gned</v>
          </cell>
          <cell r="J1125" t="str">
            <v>nvi</v>
          </cell>
        </row>
        <row r="1126">
          <cell r="D1126" t="str">
            <v>vf-grp-dynamo-dev-01</v>
          </cell>
          <cell r="E1126" t="str">
            <v>andy.shacklady@vodafone.com</v>
          </cell>
          <cell r="F1126" t="str">
            <v>alberto.marco1@vodafone.com</v>
          </cell>
          <cell r="G1126" t="str">
            <v>andy.shacklady@vodafone.com</v>
          </cell>
          <cell r="H1126" t="str">
            <v>andy.shacklady@vodafone.com</v>
          </cell>
          <cell r="I1126" t="str">
            <v>vf-grp</v>
          </cell>
          <cell r="J1126" t="str">
            <v>dynamo</v>
          </cell>
        </row>
        <row r="1127">
          <cell r="D1127" t="str">
            <v>vf-cis-dyn-prd-live-df-01</v>
          </cell>
          <cell r="E1127" t="str">
            <v>mariadelpilar.santos@vodafone.com</v>
          </cell>
          <cell r="F1127" t="str">
            <v>andy.shacklady@vodafone.com</v>
          </cell>
          <cell r="G1127" t="str">
            <v>manuel.fernandez1@vodafone.com</v>
          </cell>
          <cell r="H1127" t="str">
            <v>mariadelpilar.santos@vodafone.com</v>
          </cell>
          <cell r="I1127" t="str">
            <v>vf-cis</v>
          </cell>
          <cell r="J1127" t="str">
            <v>dyn</v>
          </cell>
        </row>
        <row r="1128">
          <cell r="D1128" t="str">
            <v>vf-grp-ngbi-prd-svcs-01</v>
          </cell>
          <cell r="E1128" t="str">
            <v>arka.roy3@vodafone.com</v>
          </cell>
          <cell r="F1128" t="str">
            <v>robert.steffan@vodafone.com</v>
          </cell>
          <cell r="G1128" t="str">
            <v>mariadelpilar.santos@vodafone.com</v>
          </cell>
          <cell r="H1128" t="str">
            <v>gdcpubliccloudmgmt@vodafone.com</v>
          </cell>
          <cell r="I1128" t="str">
            <v>vf-grp</v>
          </cell>
          <cell r="J1128" t="str">
            <v>ngbi</v>
          </cell>
        </row>
        <row r="1129">
          <cell r="D1129" t="str">
            <v>vf-grp-taas-tst-taasapi</v>
          </cell>
          <cell r="E1129" t="str">
            <v>luke.bradley@vodafone.com</v>
          </cell>
          <cell r="F1129" t="str">
            <v>despina.kaparaki@vodafone.com</v>
          </cell>
          <cell r="G1129" t="str">
            <v>luke.bradley@vodafone.com</v>
          </cell>
          <cell r="H1129" t="str">
            <v>tss-architecture@vodafone.com</v>
          </cell>
          <cell r="I1129" t="str">
            <v>vf-grp</v>
          </cell>
          <cell r="J1129" t="str">
            <v>taas</v>
          </cell>
        </row>
        <row r="1130">
          <cell r="D1130" t="str">
            <v>vf-pt-datahub-tst-mgmt-eng02</v>
          </cell>
          <cell r="E1130" t="str">
            <v>joao.garces@vodafone.com</v>
          </cell>
          <cell r="F1130" t="str">
            <v>miguel.andre@vodafone.com</v>
          </cell>
          <cell r="G1130" t="str">
            <v>marco.silva@vodafone.com</v>
          </cell>
          <cell r="H1130" t="str">
            <v>marco.silva@vodafone.com</v>
          </cell>
          <cell r="I1130" t="str">
            <v>vf-pt</v>
          </cell>
          <cell r="J1130" t="str">
            <v>datahub</v>
          </cell>
        </row>
        <row r="1131">
          <cell r="D1131" t="str">
            <v>vf-grp-ngbi-dev-svcs-01</v>
          </cell>
          <cell r="E1131" t="str">
            <v>arka.roy3@vodafone.com</v>
          </cell>
          <cell r="F1131" t="str">
            <v>robert.steffan@vodafone.com</v>
          </cell>
          <cell r="G1131" t="str">
            <v>mariadelpilar.santos@vodafone.com</v>
          </cell>
          <cell r="H1131" t="str">
            <v>gdcpubliccloudmgmt@vodafone.com</v>
          </cell>
          <cell r="I1131" t="str">
            <v>vf-grp</v>
          </cell>
          <cell r="J1131" t="str">
            <v>ngbi</v>
          </cell>
        </row>
        <row r="1132">
          <cell r="D1132" t="str">
            <v>vf-uk-eds-live</v>
          </cell>
          <cell r="E1132" t="str">
            <v>sean.kalkwarf4@vodafone.com</v>
          </cell>
          <cell r="F1132" t="str">
            <v>javier.jimenez@vodafone.com</v>
          </cell>
          <cell r="G1132" t="str">
            <v>sean.kalkwarf4@vodafone.com</v>
          </cell>
          <cell r="H1132" t="str">
            <v>sean.kalkwarf4@vodafone.com</v>
          </cell>
          <cell r="I1132" t="str">
            <v>vf-uk</v>
          </cell>
          <cell r="J1132" t="str">
            <v>eds</v>
          </cell>
        </row>
        <row r="1133">
          <cell r="D1133" t="str">
            <v>vf-cz-ngbi-mgt-kms</v>
          </cell>
          <cell r="E1133" t="str">
            <v>andy.shacklady@vodafone.com</v>
          </cell>
          <cell r="F1133" t="str">
            <v>alberto.marco1@vodafone.com</v>
          </cell>
          <cell r="G1133" t="str">
            <v>mariadelpilar.santos@vodafone.com</v>
          </cell>
          <cell r="H1133" t="str">
            <v>andy.shacklady@vodafone.com</v>
          </cell>
          <cell r="I1133" t="str">
            <v>vf-cz</v>
          </cell>
          <cell r="J1133" t="str">
            <v>ngbi</v>
          </cell>
        </row>
        <row r="1134">
          <cell r="D1134" t="str">
            <v>vf-d2dev-ca-openlab</v>
          </cell>
          <cell r="E1134" t="str">
            <v>marwa.soliman@vodafone.com</v>
          </cell>
          <cell r="F1134" t="str">
            <v>ricard.roviramarti@vodafone.com</v>
          </cell>
          <cell r="G1134" t="str">
            <v>andy.shacklady@vodafone.com</v>
          </cell>
          <cell r="H1134" t="str">
            <v>andy.shacklady@vodafone.com</v>
          </cell>
          <cell r="I1134" t="str">
            <v>group_vois</v>
          </cell>
          <cell r="J1134" t="str">
            <v>neuron</v>
          </cell>
        </row>
        <row r="1135">
          <cell r="D1135" t="str">
            <v>vf-uk-aib-prd-mc2-ngf-lab</v>
          </cell>
          <cell r="E1135" t="str">
            <v>iren.sakhnovskaya@vodafone.com</v>
          </cell>
          <cell r="F1135" t="str">
            <v>sean.francis1@vodafone.com</v>
          </cell>
          <cell r="G1135" t="str">
            <v>ashish.vijayvargia@vodafone.com</v>
          </cell>
          <cell r="H1135" t="str">
            <v>andy.shacklady@vodafone.com</v>
          </cell>
          <cell r="I1135" t="str">
            <v>vf-uk</v>
          </cell>
          <cell r="J1135" t="str">
            <v>mc2</v>
          </cell>
        </row>
        <row r="1136">
          <cell r="D1136" t="str">
            <v>vf-grp-cpsa-prd-cpsoi-17</v>
          </cell>
          <cell r="E1136" t="str">
            <v>andrea.sapienza@vodafone.com</v>
          </cell>
          <cell r="F1136" t="str">
            <v>guido.janssen@vodafone.com</v>
          </cell>
          <cell r="G1136" t="str">
            <v>matteo.salomoni@vodafone.com</v>
          </cell>
          <cell r="H1136" t="str">
            <v>dl-gtcpsdataanalyticssupport@vodafone.com</v>
          </cell>
          <cell r="I1136" t="str">
            <v>group-consumer-products</v>
          </cell>
          <cell r="J1136" t="str">
            <v>cpsa</v>
          </cell>
        </row>
        <row r="1137">
          <cell r="D1137" t="str">
            <v>vf-ie-mc2-nonlive</v>
          </cell>
          <cell r="E1137" t="str">
            <v>iren.sakhnovskaya@vodafone.com</v>
          </cell>
          <cell r="F1137" t="str">
            <v>david.oakes02@vodafone.com</v>
          </cell>
          <cell r="G1137" t="str">
            <v>iren.sakhnovskaya@vodafone.com</v>
          </cell>
          <cell r="H1137" t="str">
            <v>mc2infinity@vodafone.com</v>
          </cell>
          <cell r="I1137" t="str">
            <v>vf-ie</v>
          </cell>
          <cell r="J1137" t="str">
            <v>mc2</v>
          </cell>
        </row>
        <row r="1138">
          <cell r="D1138" t="str">
            <v>vf-grp-cpsa-prd-storage-01</v>
          </cell>
          <cell r="E1138" t="str">
            <v>andrea.sapienza@vodafone.com</v>
          </cell>
          <cell r="F1138" t="str">
            <v>guido.janssen@vodafone.com</v>
          </cell>
          <cell r="G1138" t="str">
            <v>matteo.salomoni@vodafone.com</v>
          </cell>
          <cell r="H1138" t="str">
            <v>dl-gtcpsdataanalyticssupport@vodafone.com</v>
          </cell>
          <cell r="I1138" t="str">
            <v>group-consumer-products</v>
          </cell>
          <cell r="J1138" t="str">
            <v>cpsa</v>
          </cell>
        </row>
        <row r="1139">
          <cell r="D1139" t="str">
            <v>vf-al-dhk</v>
          </cell>
          <cell r="E1139" t="str">
            <v>mustafa.gidaja@vodafone.com</v>
          </cell>
          <cell r="F1139" t="str">
            <v>olta.mino@vodafone.com</v>
          </cell>
          <cell r="G1139" t="str">
            <v>syrja.salillari@vodafone.com</v>
          </cell>
          <cell r="H1139" t="str">
            <v>gdcpubliccloudmgmt@vodafone.com</v>
          </cell>
          <cell r="I1139" t="str">
            <v>vf-al</v>
          </cell>
          <cell r="J1139" t="str">
            <v>data_ocean</v>
          </cell>
        </row>
        <row r="1140">
          <cell r="D1140" t="str">
            <v>vf-ro-ca-nonlive</v>
          </cell>
          <cell r="E1140" t="str">
            <v>iulian.sarghe@vodafone.com</v>
          </cell>
          <cell r="F1140" t="str">
            <v>andrei.chirilus1@vodafone.com</v>
          </cell>
          <cell r="G1140" t="str">
            <v>iulian.sarghe@vodafone.com</v>
          </cell>
          <cell r="H1140" t="str">
            <v>andrei.chirilus1@vodafone.com</v>
          </cell>
          <cell r="I1140" t="str">
            <v>vf-ro</v>
          </cell>
          <cell r="J1140" t="str">
            <v>neuron</v>
          </cell>
        </row>
        <row r="1141">
          <cell r="D1141" t="str">
            <v>vf-grp-wfm-live</v>
          </cell>
          <cell r="E1141" t="str">
            <v>rajesh.nagasubramanian3@vodafone.com</v>
          </cell>
          <cell r="F1141" t="str">
            <v>ricard.roviramarti@vodafone.com</v>
          </cell>
          <cell r="G1141" t="str">
            <v>rajesh.nagasubramanian3@vodafone.com</v>
          </cell>
          <cell r="H1141" t="str">
            <v>marwa.soliman@vodafone.com</v>
          </cell>
          <cell r="I1141" t="str">
            <v>vf-grp</v>
          </cell>
          <cell r="J1141" t="str">
            <v>wfm</v>
          </cell>
        </row>
        <row r="1142">
          <cell r="D1142" t="str">
            <v>vf-devie-ca-openlab</v>
          </cell>
          <cell r="E1142" t="str">
            <v>andy.shacklady@vodafone.com</v>
          </cell>
          <cell r="F1142" t="str">
            <v>colm.doran@vodafone.com</v>
          </cell>
          <cell r="G1142" t="str">
            <v>andy.shacklady@vodafone.com</v>
          </cell>
          <cell r="H1142" t="str">
            <v>andy.shacklady@vodafone.com</v>
          </cell>
          <cell r="I1142" t="str">
            <v>vf-ie</v>
          </cell>
          <cell r="J1142" t="str">
            <v>neuron</v>
          </cell>
        </row>
        <row r="1143">
          <cell r="D1143" t="str">
            <v>vf-uk-ngbi-dev-ml-01</v>
          </cell>
          <cell r="E1143" t="str">
            <v>andy.shacklady@vodafone.com</v>
          </cell>
          <cell r="F1143" t="str">
            <v>francesco.zenaro@vodafone.com</v>
          </cell>
          <cell r="G1143" t="str">
            <v>andy.shacklady@vodafone.com</v>
          </cell>
          <cell r="H1143" t="str">
            <v>andy.shacklady@vodafone.com</v>
          </cell>
          <cell r="I1143" t="str">
            <v>vf-uk</v>
          </cell>
          <cell r="J1143" t="str">
            <v>ngbi</v>
          </cell>
        </row>
        <row r="1144">
          <cell r="D1144" t="str">
            <v>vf-cis-hr-prd-live</v>
          </cell>
          <cell r="E1144" t="str">
            <v>iren.sakhnovskaya@vodafone.com</v>
          </cell>
          <cell r="F1144" t="str">
            <v>marc.starfield@vodafone.com</v>
          </cell>
          <cell r="G1144" t="str">
            <v>iren.sakhnovskaya@vodafone.com</v>
          </cell>
          <cell r="H1144" t="str">
            <v>mc2infinity@vodafone.com</v>
          </cell>
          <cell r="I1144" t="str">
            <v>vf-cis</v>
          </cell>
          <cell r="J1144" t="str">
            <v>hr</v>
          </cell>
        </row>
        <row r="1145">
          <cell r="D1145" t="str">
            <v>vf-d2-ca-nonlive</v>
          </cell>
          <cell r="E1145" t="str">
            <v>marwa.soliman@vodafone.com</v>
          </cell>
          <cell r="F1145" t="str">
            <v>karim.mostafa@vodafone.com</v>
          </cell>
          <cell r="G1145" t="str">
            <v>andy.shacklady@vodafone.com</v>
          </cell>
          <cell r="H1145" t="str">
            <v>kamal.atreja1@vodafone.com</v>
          </cell>
          <cell r="I1145" t="str">
            <v>vf-ie</v>
          </cell>
          <cell r="J1145" t="str">
            <v>digitaltwin</v>
          </cell>
        </row>
        <row r="1146">
          <cell r="D1146" t="str">
            <v>vf-grp-mc2compute-live</v>
          </cell>
          <cell r="E1146" t="str">
            <v>iren.sakhnovskaya@vodafone.com</v>
          </cell>
          <cell r="F1146" t="str">
            <v>david.oakes02@vodafone.com</v>
          </cell>
          <cell r="G1146" t="str">
            <v>ashish.vijayvargia@vodafone.com</v>
          </cell>
          <cell r="H1146" t="str">
            <v>mina.sharmoukh@vodafone.com</v>
          </cell>
          <cell r="I1146" t="str">
            <v>group-finance</v>
          </cell>
          <cell r="J1146" t="str">
            <v>mc2compute</v>
          </cell>
        </row>
        <row r="1147">
          <cell r="D1147" t="str">
            <v>vf-d2tst-datahub</v>
          </cell>
          <cell r="E1147" t="str">
            <v>marwa.soliman@vodafone.com</v>
          </cell>
          <cell r="F1147" t="str">
            <v>karim.mostafa@vodafone.com</v>
          </cell>
          <cell r="G1147" t="str">
            <v>andy.shacklady@vodafone.com</v>
          </cell>
          <cell r="H1147" t="str">
            <v>kamal.atreja1@vodafone.com</v>
          </cell>
          <cell r="I1147" t="str">
            <v>vf-ie</v>
          </cell>
          <cell r="J1147" t="str">
            <v>data_ocean</v>
          </cell>
        </row>
        <row r="1148">
          <cell r="D1148" t="str">
            <v>vf-pt-aib-prd-cmr-gmf-lab</v>
          </cell>
          <cell r="E1148" t="str">
            <v>carlos.santos1@vodafone.com</v>
          </cell>
          <cell r="F1148" t="str">
            <v>carlos.santos1@vodafone.com</v>
          </cell>
          <cell r="G1148" t="str">
            <v>ricardo.marques9@vodafone.com</v>
          </cell>
          <cell r="H1148" t="str">
            <v>andy.shacklady@vodafone.com</v>
          </cell>
          <cell r="I1148" t="str">
            <v>vf-pt</v>
          </cell>
          <cell r="J1148" t="str">
            <v>commercial</v>
          </cell>
        </row>
        <row r="1149">
          <cell r="D1149" t="str">
            <v>vf-cis-rubik-prd-kms</v>
          </cell>
          <cell r="E1149" t="str">
            <v>andy.shacklady@vodafone.com</v>
          </cell>
          <cell r="F1149" t="str">
            <v>alberto.marco1@vodafone.com</v>
          </cell>
          <cell r="G1149" t="str">
            <v>andy.shacklady@vodafone.com</v>
          </cell>
          <cell r="H1149" t="str">
            <v>andy.shacklady@vodafone.com</v>
          </cell>
          <cell r="I1149" t="str">
            <v>vf-cis</v>
          </cell>
          <cell r="J1149" t="str">
            <v>rubik</v>
          </cell>
        </row>
        <row r="1150">
          <cell r="D1150" t="str">
            <v>vf-es-aib-prd-cmr-ins-nl</v>
          </cell>
          <cell r="E1150" t="str">
            <v>alejandro.fernandez1@vodafone.com</v>
          </cell>
          <cell r="F1150" t="str">
            <v>mario.nolla@vodafone.com</v>
          </cell>
          <cell r="G1150" t="str">
            <v>ashish.vijayvargia@vodafone.com</v>
          </cell>
          <cell r="H1150" t="str">
            <v>andy.shacklady@vodafone.com</v>
          </cell>
          <cell r="I1150" t="str">
            <v>vf-es</v>
          </cell>
          <cell r="J1150" t="str">
            <v>commercial</v>
          </cell>
        </row>
        <row r="1151">
          <cell r="D1151" t="str">
            <v>vf-grp-aib-dev-vrs-gen-lab</v>
          </cell>
          <cell r="E1151" t="str">
            <v>ashish.vijayvargia@vodafone.com</v>
          </cell>
          <cell r="F1151" t="str">
            <v>pierguidovincenzo.caironi@vodafone.com</v>
          </cell>
          <cell r="G1151" t="str">
            <v>andy.shacklady@vodafone.com</v>
          </cell>
          <cell r="H1151" t="str">
            <v>ashish.vijayvargia@vodafone.com</v>
          </cell>
          <cell r="I1151" t="str">
            <v>vf-grp</v>
          </cell>
          <cell r="J1151" t="str">
            <v>aib</v>
          </cell>
        </row>
        <row r="1152">
          <cell r="D1152" t="str">
            <v>vf-ro-aib-prd-mc2-ibr-buildnl</v>
          </cell>
          <cell r="E1152" t="str">
            <v>iren.sakhnovskaya@vodafone.com</v>
          </cell>
          <cell r="F1152" t="str">
            <v>david.oakes02@vodafone.com</v>
          </cell>
          <cell r="G1152" t="str">
            <v>ashish.vijayvargia@vodafone.com</v>
          </cell>
          <cell r="H1152" t="str">
            <v>andy.shacklady@vodafone.com</v>
          </cell>
          <cell r="I1152" t="str">
            <v>vf-ro</v>
          </cell>
          <cell r="J1152" t="str">
            <v>mc2</v>
          </cell>
        </row>
        <row r="1153">
          <cell r="D1153" t="str">
            <v>vf-cz-ngbi-mgt-ops</v>
          </cell>
          <cell r="E1153" t="str">
            <v>andy.shacklady@vodafone.com</v>
          </cell>
          <cell r="F1153" t="str">
            <v>alberto.marco1@vodafone.com</v>
          </cell>
          <cell r="G1153" t="str">
            <v>mariadelpilar.santos@vodafone.com</v>
          </cell>
          <cell r="H1153" t="str">
            <v>andy.shacklady@vodafone.com</v>
          </cell>
          <cell r="I1153" t="str">
            <v>vf-cz</v>
          </cell>
          <cell r="J1153" t="str">
            <v>ngbi</v>
          </cell>
        </row>
        <row r="1154">
          <cell r="D1154" t="str">
            <v>vf-uk-nucleus-dev-ddsandbox</v>
          </cell>
          <cell r="E1154" t="str">
            <v>helena.guerra@vodafone.com</v>
          </cell>
          <cell r="F1154" t="str">
            <v>helena.guerra@vodafone.com</v>
          </cell>
          <cell r="G1154" t="str">
            <v>helena.guerra@vodafone.com</v>
          </cell>
          <cell r="H1154" t="str">
            <v>gourav.sengupta@vodafone.com</v>
          </cell>
          <cell r="I1154" t="str">
            <v>vf-uk</v>
          </cell>
          <cell r="J1154" t="str">
            <v>nucleus</v>
          </cell>
        </row>
        <row r="1155">
          <cell r="D1155" t="str">
            <v>vf-sk-datahub</v>
          </cell>
          <cell r="E1155" t="str">
            <v>na</v>
          </cell>
          <cell r="F1155" t="str">
            <v>na</v>
          </cell>
          <cell r="G1155" t="str">
            <v>na</v>
          </cell>
          <cell r="H1155" t="str">
            <v>na</v>
          </cell>
          <cell r="I1155" t="str">
            <v>vgsl</v>
          </cell>
          <cell r="J1155" t="str">
            <v>data_ocean</v>
          </cell>
        </row>
        <row r="1156">
          <cell r="D1156" t="str">
            <v>vf-grp-cmrbdai-live</v>
          </cell>
          <cell r="E1156" t="str">
            <v>sebastian.mathalikunnel@vodafone.com</v>
          </cell>
          <cell r="F1156" t="str">
            <v>cornelia.schaurecker@vodafone.com</v>
          </cell>
          <cell r="G1156" t="str">
            <v>sebastian.mathalikunnel@vodafone.com</v>
          </cell>
          <cell r="H1156" t="str">
            <v>sebastian.mathalikunnel@vodafone.com</v>
          </cell>
          <cell r="I1156" t="str">
            <v>group_cloud_analytics</v>
          </cell>
          <cell r="J1156" t="str">
            <v>neuron</v>
          </cell>
        </row>
        <row r="1157">
          <cell r="D1157" t="str">
            <v>vf-grp-tableau-nonlive</v>
          </cell>
          <cell r="E1157" t="str">
            <v>pedro.soares@vodafone.com</v>
          </cell>
          <cell r="F1157" t="str">
            <v>sherif.said@vodafone.com</v>
          </cell>
          <cell r="G1157" t="str">
            <v>jared.duplessis@vodafone.com</v>
          </cell>
          <cell r="H1157" t="str">
            <v>nwpdataengineering@vodafone.com</v>
          </cell>
          <cell r="I1157" t="str">
            <v>vf-gned</v>
          </cell>
          <cell r="J1157" t="str">
            <v>nwp</v>
          </cell>
        </row>
        <row r="1158">
          <cell r="D1158" t="str">
            <v>vf-grp-pcs-dev-lab-01-vpn-dev</v>
          </cell>
          <cell r="E1158" t="str">
            <v>shahul.hameed@vodafone.com</v>
          </cell>
          <cell r="F1158" t="str">
            <v>tony.dixon@vodafone.com</v>
          </cell>
          <cell r="G1158" t="str">
            <v>jas.sanghera@vodafone.com</v>
          </cell>
          <cell r="H1158" t="str">
            <v>gdcpubliccloudmgmt@vodafone.com</v>
          </cell>
          <cell r="I1158" t="str">
            <v>group-gdc</v>
          </cell>
          <cell r="J1158" t="str">
            <v>pcs</v>
          </cell>
        </row>
        <row r="1159">
          <cell r="D1159" t="str">
            <v>vf-de-nwp-live</v>
          </cell>
          <cell r="E1159" t="str">
            <v>pedro.soares@vodafone.com</v>
          </cell>
          <cell r="F1159" t="str">
            <v>frank.meisgen02@vodafone.com</v>
          </cell>
          <cell r="G1159" t="str">
            <v>jared.duplessis@vodafone.com</v>
          </cell>
          <cell r="H1159" t="str">
            <v>nwpdataengineering@vodafone.com</v>
          </cell>
          <cell r="I1159" t="str">
            <v>vf-de</v>
          </cell>
          <cell r="J1159" t="str">
            <v>nwp</v>
          </cell>
        </row>
        <row r="1160">
          <cell r="D1160" t="str">
            <v>vf-de-mc2-live</v>
          </cell>
          <cell r="E1160" t="str">
            <v>andy.shacklady@vodafone.com</v>
          </cell>
          <cell r="F1160" t="str">
            <v>david.oakes02@vodafone.com</v>
          </cell>
          <cell r="G1160" t="str">
            <v>ashish.vijayvargia@vodafone.com</v>
          </cell>
          <cell r="H1160" t="str">
            <v>mc2infinity@vodafone.com</v>
          </cell>
          <cell r="I1160" t="str">
            <v>vf-de</v>
          </cell>
          <cell r="J1160" t="str">
            <v>mc2</v>
          </cell>
        </row>
        <row r="1161">
          <cell r="D1161" t="str">
            <v>vf-es-aib-prd-cmr-wfi-live</v>
          </cell>
          <cell r="E1161" t="str">
            <v>alejandro.fernandez1@vodafone.com</v>
          </cell>
          <cell r="F1161" t="str">
            <v>mario.nolla@vodafone.com</v>
          </cell>
          <cell r="G1161" t="str">
            <v>ashish.vijayvargia@vodafone.com</v>
          </cell>
          <cell r="H1161" t="str">
            <v>andy.shacklady@vodafone.com</v>
          </cell>
          <cell r="I1161" t="str">
            <v>vf-es</v>
          </cell>
          <cell r="J1161" t="str">
            <v>commercial</v>
          </cell>
        </row>
        <row r="1162">
          <cell r="D1162" t="str">
            <v>vf-cis-evo-dev-env-vpc</v>
          </cell>
          <cell r="E1162" t="str">
            <v>martin.wortmann@vodafone.com</v>
          </cell>
          <cell r="F1162" t="str">
            <v>barry.dewey@vodafone.com</v>
          </cell>
          <cell r="G1162" t="str">
            <v>martin.wortmann@vodafone.com</v>
          </cell>
          <cell r="H1162" t="str">
            <v>vfgroupfunc.mailboxitplatformsenvironments@vodafone.com</v>
          </cell>
          <cell r="I1162" t="str">
            <v>vf-cis</v>
          </cell>
          <cell r="J1162" t="str">
            <v>evo</v>
          </cell>
        </row>
        <row r="1163">
          <cell r="D1163" t="str">
            <v>vf-mc2uat-datahub</v>
          </cell>
          <cell r="E1163" t="str">
            <v>na</v>
          </cell>
          <cell r="F1163" t="str">
            <v>na</v>
          </cell>
          <cell r="G1163" t="str">
            <v>na</v>
          </cell>
          <cell r="H1163" t="str">
            <v>na</v>
          </cell>
          <cell r="I1163" t="str">
            <v>mc2uat</v>
          </cell>
          <cell r="J1163" t="str">
            <v>data_ocean</v>
          </cell>
        </row>
        <row r="1164">
          <cell r="D1164" t="str">
            <v>vf-grp-aib-prd-cmr-cdp-live</v>
          </cell>
          <cell r="E1164" t="str">
            <v>sebastian.mathalikunnel@vodafone.com</v>
          </cell>
          <cell r="F1164" t="str">
            <v>cengiz.ucbenli1@vodafone.com</v>
          </cell>
          <cell r="G1164" t="str">
            <v>ashish.vijayvargia@vodafone.com</v>
          </cell>
          <cell r="H1164" t="str">
            <v>andy.shacklady@vodafone.com</v>
          </cell>
          <cell r="I1164" t="str">
            <v>vf-grp</v>
          </cell>
          <cell r="J1164" t="str">
            <v>commercial</v>
          </cell>
        </row>
        <row r="1165">
          <cell r="D1165" t="str">
            <v>vf-ie-vismon-tst-vismontool</v>
          </cell>
          <cell r="E1165" t="str">
            <v>robert.kennedy1@vodafone.com</v>
          </cell>
          <cell r="F1165" t="str">
            <v>robert.kennedy1@vodafone.com</v>
          </cell>
          <cell r="G1165" t="str">
            <v>lukasz.borawski@vodafone.com</v>
          </cell>
          <cell r="H1165" t="str">
            <v>robert.kennedy1@vodafone.com</v>
          </cell>
          <cell r="I1165" t="str">
            <v>vf-ie</v>
          </cell>
          <cell r="J1165" t="str">
            <v>vismon</v>
          </cell>
        </row>
        <row r="1166">
          <cell r="D1166" t="str">
            <v>vf-grp-aib-prd-cps-smp-nl</v>
          </cell>
          <cell r="E1166" t="str">
            <v>adithya.hrushikesh@vodafone.com</v>
          </cell>
          <cell r="F1166" t="str">
            <v>guido.janssen@vodafone.com</v>
          </cell>
          <cell r="G1166" t="str">
            <v>ashish.vijayvargia@vodafone.com</v>
          </cell>
          <cell r="H1166" t="str">
            <v>andy.shacklady@vodafone.com</v>
          </cell>
          <cell r="I1166" t="str">
            <v>vf-grp</v>
          </cell>
          <cell r="J1166" t="str">
            <v>consumerproductservices</v>
          </cell>
        </row>
        <row r="1167">
          <cell r="D1167" t="str">
            <v>vf-grp-ngbi-pprd-mgt-ops-01</v>
          </cell>
          <cell r="E1167" t="str">
            <v>arka.roy3@vodafone.com</v>
          </cell>
          <cell r="F1167" t="str">
            <v>robert.steffan@vodafone.com</v>
          </cell>
          <cell r="G1167" t="str">
            <v>mariadelpilar.santos@vodafone.com</v>
          </cell>
          <cell r="H1167" t="str">
            <v>gdcpubliccloudmgmt@vodafone.com</v>
          </cell>
          <cell r="I1167" t="str">
            <v>group-finance</v>
          </cell>
          <cell r="J1167" t="str">
            <v>ngbi</v>
          </cell>
        </row>
        <row r="1168">
          <cell r="D1168" t="str">
            <v>vf-de-tableau-live</v>
          </cell>
          <cell r="E1168" t="str">
            <v>pedro.soares@vodafone.com</v>
          </cell>
          <cell r="F1168" t="str">
            <v>sherif.said@vodafone.com</v>
          </cell>
          <cell r="G1168" t="str">
            <v>jared.duplessis@vodafone.com</v>
          </cell>
          <cell r="H1168" t="str">
            <v>nwpdataengineering@vodafone.com</v>
          </cell>
          <cell r="I1168" t="str">
            <v>vf-gned</v>
          </cell>
          <cell r="J1168" t="str">
            <v>nwp</v>
          </cell>
        </row>
        <row r="1169">
          <cell r="D1169" t="str">
            <v>vf-ie-ca-live</v>
          </cell>
          <cell r="E1169" t="str">
            <v>miha.rothl@vodafone.com</v>
          </cell>
          <cell r="F1169" t="str">
            <v>miha.rothl@vodafone.com</v>
          </cell>
          <cell r="G1169" t="str">
            <v>miha.rothl@vodafone.com</v>
          </cell>
          <cell r="H1169" t="str">
            <v>rahul.kumar80@vodafone.com</v>
          </cell>
          <cell r="I1169" t="str">
            <v>vf-ie</v>
          </cell>
          <cell r="J1169" t="str">
            <v>neuron</v>
          </cell>
        </row>
        <row r="1170">
          <cell r="D1170" t="str">
            <v>vf-es-mc2-nonlive</v>
          </cell>
          <cell r="E1170" t="str">
            <v>andy.shacklady@vodafone.com</v>
          </cell>
          <cell r="F1170" t="str">
            <v>david.oakes02@vodafone.com</v>
          </cell>
          <cell r="G1170" t="str">
            <v>andy.shacklady@vodafone.com</v>
          </cell>
          <cell r="H1170" t="str">
            <v>andy.shacklady@vodafone.com</v>
          </cell>
          <cell r="I1170" t="str">
            <v>vf-es</v>
          </cell>
          <cell r="J1170" t="str">
            <v>mc2</v>
          </cell>
        </row>
        <row r="1171">
          <cell r="D1171" t="str">
            <v>vf-ie-eca-pprd-proj-01</v>
          </cell>
          <cell r="E1171" t="str">
            <v>barry.murphy2@vodafone.com</v>
          </cell>
          <cell r="F1171" t="str">
            <v>barry.murphy2@vodafone.com</v>
          </cell>
          <cell r="G1171" t="str">
            <v>barry.murphy2@vodafone.com</v>
          </cell>
          <cell r="H1171" t="str">
            <v>dl-gdc-plt-svcs-public-cloud-managed-services@vodafone.com</v>
          </cell>
          <cell r="I1171" t="str">
            <v>vf-ie</v>
          </cell>
          <cell r="J1171" t="str">
            <v>eca</v>
          </cell>
        </row>
        <row r="1172">
          <cell r="D1172" t="str">
            <v>vf-uk-ngbi-dev-gen-01</v>
          </cell>
          <cell r="E1172" t="str">
            <v>andy.shacklady@vodafone.com</v>
          </cell>
          <cell r="F1172" t="str">
            <v>francesco.zenaro@vodafone.com</v>
          </cell>
          <cell r="G1172" t="str">
            <v>andy.shacklady@vodafone.com</v>
          </cell>
          <cell r="H1172" t="str">
            <v>andy.shacklady@vodafone.com</v>
          </cell>
          <cell r="I1172" t="str">
            <v>vf-uk</v>
          </cell>
          <cell r="J1172" t="str">
            <v>ngbi</v>
          </cell>
        </row>
        <row r="1173">
          <cell r="D1173" t="str">
            <v>vf-pt-ngbi-dev-selfsrv-01</v>
          </cell>
          <cell r="E1173" t="str">
            <v>arka.roy3@vodafone.com</v>
          </cell>
          <cell r="F1173" t="str">
            <v>david.oakes02@vodafone.com</v>
          </cell>
          <cell r="G1173" t="str">
            <v>mihaela.savastre1@vodafone.com</v>
          </cell>
          <cell r="H1173" t="str">
            <v>gdcpubliccloudmgmt@vodafone.com</v>
          </cell>
          <cell r="I1173" t="str">
            <v>vf-pt</v>
          </cell>
          <cell r="J1173" t="str">
            <v>ngbi</v>
          </cell>
        </row>
        <row r="1174">
          <cell r="D1174" t="str">
            <v>vf-es-nwp-live</v>
          </cell>
          <cell r="E1174" t="str">
            <v>pedro.soares@vodafone.com</v>
          </cell>
          <cell r="F1174" t="str">
            <v>inigo.guemes@vodafone.com</v>
          </cell>
          <cell r="G1174" t="str">
            <v>jared.duplessis@vodafone.com</v>
          </cell>
          <cell r="H1174" t="str">
            <v>nwpdataengineering@vodafone.com</v>
          </cell>
          <cell r="I1174" t="str">
            <v>vf-es</v>
          </cell>
          <cell r="J1174" t="str">
            <v>nwp</v>
          </cell>
        </row>
        <row r="1175">
          <cell r="D1175" t="str">
            <v>vf-grp-centallantrans-prd</v>
          </cell>
          <cell r="E1175" t="str">
            <v>laura.wheable1@vodafone.com</v>
          </cell>
          <cell r="F1175" t="str">
            <v>paulami.dutta@vodafone.com</v>
          </cell>
          <cell r="G1175" t="str">
            <v>muneer.ramlabasheer@vodafone.com</v>
          </cell>
          <cell r="H1175" t="str">
            <v>deliveryfactorycesb@vodafone.com</v>
          </cell>
          <cell r="I1175" t="str">
            <v>vf-grp</v>
          </cell>
          <cell r="J1175" t="str">
            <v>centallantrans</v>
          </cell>
        </row>
        <row r="1176">
          <cell r="D1176" t="str">
            <v>vf-grp-vrsbi-nonlive</v>
          </cell>
          <cell r="E1176" t="str">
            <v>mohamed.shiha2@vodafone.com</v>
          </cell>
          <cell r="F1176" t="str">
            <v>mohamed.shiha2@vodafone.com</v>
          </cell>
          <cell r="G1176" t="str">
            <v>mohamed.shiha2@vodafone.com</v>
          </cell>
          <cell r="H1176" t="str">
            <v>gcp-vf-neuron-core-platformengineers@vodafone.com</v>
          </cell>
          <cell r="I1176" t="str">
            <v>group-vrs</v>
          </cell>
          <cell r="J1176" t="str">
            <v>vrsbi</v>
          </cell>
        </row>
        <row r="1177">
          <cell r="D1177" t="str">
            <v>vf-ro-aib-prd-cmr-clp-buildlv</v>
          </cell>
          <cell r="E1177" t="str">
            <v>nicolae.abagief@vodafone.com</v>
          </cell>
          <cell r="F1177" t="str">
            <v>alexandru.moldovan@vodafone.com</v>
          </cell>
          <cell r="G1177" t="str">
            <v>ashish.vijayvargia@vodafone.com</v>
          </cell>
          <cell r="H1177" t="str">
            <v>andy.shacklady@vodafone.com</v>
          </cell>
          <cell r="I1177" t="str">
            <v>vf-ro</v>
          </cell>
          <cell r="J1177" t="str">
            <v>commercial</v>
          </cell>
        </row>
        <row r="1178">
          <cell r="D1178" t="str">
            <v>vf-de-bi-live</v>
          </cell>
          <cell r="E1178" t="str">
            <v>ilona.tielke1@vodafone.com</v>
          </cell>
          <cell r="F1178" t="str">
            <v>vitor.costa2@vodafone.com</v>
          </cell>
          <cell r="G1178" t="str">
            <v>ilona.tielke1@vodafone.com</v>
          </cell>
          <cell r="H1178" t="str">
            <v>newco-cloud-admin@vodafone.com</v>
          </cell>
          <cell r="I1178" t="str">
            <v>vf_de</v>
          </cell>
          <cell r="J1178" t="str">
            <v>bit</v>
          </cell>
        </row>
        <row r="1179">
          <cell r="D1179" t="str">
            <v>vf-gr-aib-prd-cmr-nps-live</v>
          </cell>
          <cell r="E1179" t="str">
            <v>ashish.vijayvargia@vodafone.com</v>
          </cell>
          <cell r="F1179" t="str">
            <v>cengiz.ucbenli1@vodafone.com</v>
          </cell>
          <cell r="G1179" t="str">
            <v>ashish.vijayvargia@vodafone.com</v>
          </cell>
          <cell r="H1179" t="str">
            <v>andy.shacklady@vodafone.com</v>
          </cell>
          <cell r="I1179" t="str">
            <v>vf-gr</v>
          </cell>
          <cell r="J1179" t="str">
            <v>commercial</v>
          </cell>
        </row>
        <row r="1180">
          <cell r="D1180" t="str">
            <v>vf-ie-datahub</v>
          </cell>
          <cell r="E1180" t="str">
            <v>miha.rothl@vodafone.com</v>
          </cell>
          <cell r="F1180" t="str">
            <v>miha.rothl@vodafone.com</v>
          </cell>
          <cell r="G1180" t="str">
            <v>miha.rothl@vodafone.com</v>
          </cell>
          <cell r="H1180" t="str">
            <v>rahul.kumar80@vodafone.com</v>
          </cell>
          <cell r="I1180" t="str">
            <v>vf-ie</v>
          </cell>
          <cell r="J1180" t="str">
            <v>data_ocean</v>
          </cell>
        </row>
        <row r="1181">
          <cell r="D1181" t="str">
            <v>neuron-billing-bqexport</v>
          </cell>
          <cell r="E1181" t="str">
            <v>andy.shacklady@vodafone.com</v>
          </cell>
          <cell r="F1181" t="str">
            <v>andy.shacklady@vodafone.com</v>
          </cell>
          <cell r="G1181" t="str">
            <v>andy.shacklady@vodafone.com</v>
          </cell>
          <cell r="H1181" t="str">
            <v>gdcpubliccloudmgmt@vodafone.com</v>
          </cell>
          <cell r="I1181" t="str">
            <v>group_cloud_analytics</v>
          </cell>
          <cell r="J1181" t="str">
            <v>datahub</v>
          </cell>
        </row>
        <row r="1182">
          <cell r="D1182" t="str">
            <v>vf-pt-datahub-dev-mgmt</v>
          </cell>
          <cell r="E1182" t="str">
            <v>joao.garces@vodafone.com</v>
          </cell>
          <cell r="F1182" t="str">
            <v>miguel.andre@vodafone.com</v>
          </cell>
          <cell r="G1182" t="str">
            <v>miguel.andre@vodafone.com</v>
          </cell>
          <cell r="H1182" t="str">
            <v>gdcpubliccloudmgmt@vodafone.com</v>
          </cell>
          <cell r="I1182" t="str">
            <v>vf-pt</v>
          </cell>
          <cell r="J1182" t="str">
            <v>datahub</v>
          </cell>
        </row>
        <row r="1183">
          <cell r="D1183" t="str">
            <v>vf-hu-tr-tst-non-live-aggr-e2e</v>
          </cell>
          <cell r="E1183" t="str">
            <v>gergely.szalai@vodafone.com</v>
          </cell>
          <cell r="F1183" t="str">
            <v>gergely.szalai@vodafone.com</v>
          </cell>
          <cell r="G1183" t="str">
            <v>balazs.nemet@vodafone.com</v>
          </cell>
          <cell r="H1183" t="str">
            <v>dataengineeringhuall@vodafone.com</v>
          </cell>
          <cell r="I1183" t="str">
            <v>vf-hu</v>
          </cell>
          <cell r="J1183" t="str">
            <v>tr</v>
          </cell>
        </row>
        <row r="1184">
          <cell r="D1184" t="str">
            <v>vf-grp-aib-tst-sharedpool</v>
          </cell>
          <cell r="E1184" t="str">
            <v>ashish.vijayvargia@vodafone.com</v>
          </cell>
          <cell r="F1184" t="str">
            <v>andy.shacklady@vodafone.com</v>
          </cell>
          <cell r="G1184" t="str">
            <v>ashish.vijayvargia@vodafone.com</v>
          </cell>
          <cell r="H1184" t="str">
            <v>andy.shacklady@vodafone.com</v>
          </cell>
          <cell r="I1184" t="str">
            <v>vf-grp</v>
          </cell>
          <cell r="J1184" t="str">
            <v>aib</v>
          </cell>
        </row>
        <row r="1185">
          <cell r="D1185" t="str">
            <v>vf-uk-gcpnetwork-tst</v>
          </cell>
          <cell r="E1185" t="str">
            <v>gurinder.parmar2@vodafone.com</v>
          </cell>
          <cell r="F1185" t="str">
            <v>gurinder.parmar2@vodafone.com</v>
          </cell>
          <cell r="G1185" t="str">
            <v>gurinder.parmar2@vodafone.com</v>
          </cell>
          <cell r="H1185" t="str">
            <v>clouddelivery.uk@vodafone.com</v>
          </cell>
          <cell r="I1185" t="str">
            <v>vf-uk</v>
          </cell>
          <cell r="J1185" t="str">
            <v>gcpnetwork</v>
          </cell>
        </row>
        <row r="1186">
          <cell r="D1186" t="str">
            <v>vf-de-hra-lab</v>
          </cell>
          <cell r="E1186" t="str">
            <v>frank.meisgen02@vodafone.com</v>
          </cell>
          <cell r="F1186" t="str">
            <v>andrea.markwort@vodafone.com</v>
          </cell>
          <cell r="G1186" t="str">
            <v>joerg.thienenkamp@vodafone.com</v>
          </cell>
          <cell r="H1186" t="str">
            <v>dl-bigdatagermanyengineeringintern@vodafone.com</v>
          </cell>
          <cell r="I1186" t="str">
            <v>vf-de</v>
          </cell>
          <cell r="J1186" t="str">
            <v>neuron</v>
          </cell>
        </row>
        <row r="1187">
          <cell r="D1187" t="str">
            <v>vf-gned-cias-beta</v>
          </cell>
          <cell r="E1187" t="str">
            <v>pedro.reis@vodafone.com</v>
          </cell>
          <cell r="F1187" t="str">
            <v>ana.migueis@vodafone.com</v>
          </cell>
          <cell r="G1187" t="str">
            <v>jared.duplessis@vodafone.com</v>
          </cell>
          <cell r="H1187" t="str">
            <v>gcp-vf-grp-cias-platformengineers@vodafone.com</v>
          </cell>
          <cell r="I1187" t="str">
            <v>vf-gned</v>
          </cell>
          <cell r="J1187" t="str">
            <v>cias</v>
          </cell>
        </row>
        <row r="1188">
          <cell r="D1188" t="str">
            <v>vf-poc-datahub</v>
          </cell>
          <cell r="E1188" t="str">
            <v>andy.shacklady@vodafone.com</v>
          </cell>
          <cell r="F1188" t="str">
            <v>andy.shacklady@vodafone.com</v>
          </cell>
          <cell r="G1188" t="str">
            <v>andy.shacklady@vodafone.com</v>
          </cell>
          <cell r="H1188" t="str">
            <v>andy.shacklady@vodafone.com</v>
          </cell>
          <cell r="I1188" t="str">
            <v>group_cloud_analytics</v>
          </cell>
          <cell r="J1188" t="str">
            <v>data_ocean</v>
          </cell>
        </row>
        <row r="1189">
          <cell r="D1189" t="str">
            <v>vf-grp-aib-prd-ads-siw-buildlv</v>
          </cell>
          <cell r="E1189" t="str">
            <v>andrea.ranchetti2@vodafone.com</v>
          </cell>
          <cell r="F1189" t="str">
            <v>andrea.ranchetti2@vodafone.com</v>
          </cell>
          <cell r="G1189" t="str">
            <v>ashish.vijayvargia@vodafone.com</v>
          </cell>
          <cell r="H1189" t="str">
            <v>andy.shacklady@vodafone.com</v>
          </cell>
          <cell r="I1189" t="str">
            <v>vf-grp</v>
          </cell>
          <cell r="J1189" t="str">
            <v>analyticsdataservices</v>
          </cell>
        </row>
        <row r="1190">
          <cell r="D1190" t="str">
            <v>vf-grp-ucc-live-storage-01</v>
          </cell>
          <cell r="E1190" t="str">
            <v>gurjeet.kaur@vodafone.com</v>
          </cell>
          <cell r="F1190" t="str">
            <v>barry.mcsorley@vodafone.com</v>
          </cell>
          <cell r="G1190" t="str">
            <v>gurjeet.kaur@vodafone.com</v>
          </cell>
          <cell r="H1190" t="str">
            <v>ucfulfilmentsystems.vfgroup@vodafone.com</v>
          </cell>
          <cell r="I1190" t="str">
            <v>group-enterprise-products</v>
          </cell>
          <cell r="J1190" t="str">
            <v>ucc</v>
          </cell>
        </row>
        <row r="1191">
          <cell r="D1191" t="str">
            <v>vf-es-aib-prd-cmr-wfi-lab</v>
          </cell>
          <cell r="E1191" t="str">
            <v>alejandro.fernandez1@vodafone.com</v>
          </cell>
          <cell r="F1191" t="str">
            <v>mario.nolla@vodafone.com</v>
          </cell>
          <cell r="G1191" t="str">
            <v>ashish.vijayvargia@vodafone.com</v>
          </cell>
          <cell r="H1191" t="str">
            <v>andy.shacklady@vodafone.com</v>
          </cell>
          <cell r="I1191" t="str">
            <v>vf-es</v>
          </cell>
          <cell r="J1191" t="str">
            <v>commercial</v>
          </cell>
        </row>
        <row r="1192">
          <cell r="D1192" t="str">
            <v>vf-sit-eds-nonlive</v>
          </cell>
          <cell r="E1192" t="str">
            <v>pedro.soares@vodafone.com</v>
          </cell>
          <cell r="F1192" t="str">
            <v>sherif.said@vodafone.com</v>
          </cell>
          <cell r="G1192" t="str">
            <v>jared.duplessis@vodafone.com</v>
          </cell>
          <cell r="H1192" t="str">
            <v>nwpdataengineering@vodafone.com</v>
          </cell>
          <cell r="I1192" t="str">
            <v>vf-gned</v>
          </cell>
          <cell r="J1192" t="str">
            <v>nwp</v>
          </cell>
        </row>
        <row r="1193">
          <cell r="D1193" t="str">
            <v>vf-grp-dmp-cep-prd-apigee</v>
          </cell>
          <cell r="E1193" t="str">
            <v>eman.elhotiby1@vodafone.com</v>
          </cell>
          <cell r="F1193" t="str">
            <v>elizabeth.nguli@vodafone.com</v>
          </cell>
          <cell r="G1193" t="str">
            <v>eman.elhotiby1@vodafone.com</v>
          </cell>
          <cell r="H1193" t="str">
            <v>cloudengineeringsecurity@vodafone.com</v>
          </cell>
          <cell r="I1193" t="str">
            <v>cloud_engineering</v>
          </cell>
          <cell r="J1193" t="str">
            <v>cloud_engineering</v>
          </cell>
        </row>
        <row r="1194">
          <cell r="D1194" t="str">
            <v>vf-scmdev-ca-lab</v>
          </cell>
          <cell r="E1194" t="str">
            <v>andrea.ranchetti2@vodafone.com</v>
          </cell>
          <cell r="F1194" t="str">
            <v>andrea.ranchetti2@vodafone.com</v>
          </cell>
          <cell r="G1194" t="str">
            <v>jayangshu.saha@vodafone.com</v>
          </cell>
          <cell r="H1194" t="str">
            <v>andy.shacklady@vodafone.com</v>
          </cell>
          <cell r="I1194" t="str">
            <v>group_cis</v>
          </cell>
          <cell r="J1194" t="str">
            <v>cip</v>
          </cell>
        </row>
        <row r="1195">
          <cell r="D1195" t="str">
            <v>vf-grp-cpsa-pprd-cpsoi-08</v>
          </cell>
          <cell r="E1195" t="str">
            <v>andrea.sapienza@vodafone.com</v>
          </cell>
          <cell r="F1195" t="str">
            <v>guido.janssen@vodafone.com</v>
          </cell>
          <cell r="G1195" t="str">
            <v>matteo.salomoni@vodafone.com</v>
          </cell>
          <cell r="H1195" t="str">
            <v>dl-gtcpsdataanalyticssupport@vodafone.com</v>
          </cell>
          <cell r="I1195" t="str">
            <v>group-consumer-products</v>
          </cell>
          <cell r="J1195" t="str">
            <v>cpsa</v>
          </cell>
        </row>
        <row r="1196">
          <cell r="D1196" t="str">
            <v>vf-pt-ngbi-mgt-kms-ptb</v>
          </cell>
          <cell r="E1196" t="str">
            <v>robert.steffan@vodafone.com</v>
          </cell>
          <cell r="F1196" t="str">
            <v>alberto.marco1@vodafone.com</v>
          </cell>
          <cell r="G1196" t="str">
            <v>mariadelpilar.santos@vodafone.com</v>
          </cell>
          <cell r="H1196" t="str">
            <v>mariadelpilar.santos@vodafone.com</v>
          </cell>
          <cell r="I1196" t="str">
            <v>vf-pt</v>
          </cell>
          <cell r="J1196" t="str">
            <v>ngbi</v>
          </cell>
        </row>
        <row r="1197">
          <cell r="D1197" t="str">
            <v>vf-wfm-ca-live</v>
          </cell>
          <cell r="E1197" t="str">
            <v>rajesh.nagasubramanian3@vodafone.com</v>
          </cell>
          <cell r="F1197" t="str">
            <v>ricard.roviramarti@vodafone.com</v>
          </cell>
          <cell r="G1197" t="str">
            <v>rajesh.nagasubramanian3@vodafone.com</v>
          </cell>
          <cell r="H1197" t="str">
            <v>marwa.soliman@vodafone.com</v>
          </cell>
          <cell r="I1197" t="str">
            <v>group_vois</v>
          </cell>
          <cell r="J1197" t="str">
            <v>ca</v>
          </cell>
        </row>
        <row r="1198">
          <cell r="D1198" t="str">
            <v>vf-hu-datahub</v>
          </cell>
          <cell r="E1198" t="str">
            <v>gergely.szalai@vodafone.com</v>
          </cell>
          <cell r="F1198" t="str">
            <v>gergely.szalai@vodafone.com</v>
          </cell>
          <cell r="G1198" t="str">
            <v>balazs.nemet@vodafone.com</v>
          </cell>
          <cell r="H1198" t="str">
            <v>dataengineeringhuall@vodafone.com</v>
          </cell>
          <cell r="I1198" t="str">
            <v>vf-hu</v>
          </cell>
          <cell r="J1198" t="str">
            <v>data_ocean</v>
          </cell>
        </row>
        <row r="1199">
          <cell r="D1199" t="str">
            <v>vf-grp-cpsa-pprd-storage-03</v>
          </cell>
          <cell r="E1199" t="str">
            <v>andrea.sapienza@vodafone.com</v>
          </cell>
          <cell r="F1199" t="str">
            <v>guido.janssen@vodafone.com</v>
          </cell>
          <cell r="G1199" t="str">
            <v>matteo.salomoni@vodafone.com</v>
          </cell>
          <cell r="H1199" t="str">
            <v>dl-gtcpsdataanalyticssupport@vodafone.com</v>
          </cell>
          <cell r="I1199" t="str">
            <v>group-consumer-products</v>
          </cell>
          <cell r="J1199" t="str">
            <v>cpsa</v>
          </cell>
        </row>
        <row r="1200">
          <cell r="D1200" t="str">
            <v>vf-cis-dyn-beta-platform-hub</v>
          </cell>
          <cell r="E1200" t="str">
            <v>mariadelpilar.santos@vodafone.com</v>
          </cell>
          <cell r="F1200" t="str">
            <v>andy.shacklady@vodafone.com</v>
          </cell>
          <cell r="G1200" t="str">
            <v>mariadelpilar.santos@vodafone.com</v>
          </cell>
          <cell r="H1200" t="str">
            <v>andy.shacklady@vodafone.com</v>
          </cell>
          <cell r="I1200" t="str">
            <v>group_cis</v>
          </cell>
          <cell r="J1200" t="str">
            <v>dyn</v>
          </cell>
        </row>
        <row r="1201">
          <cell r="D1201" t="str">
            <v>vf-pt-aib-prd-nuc-cl1-buildlv</v>
          </cell>
          <cell r="E1201" t="str">
            <v>marco.silva@vodafone.com</v>
          </cell>
          <cell r="F1201" t="str">
            <v>carlos.santos1@vodafone.com</v>
          </cell>
          <cell r="G1201" t="str">
            <v>ashish.vijayvargia@vodafone.com</v>
          </cell>
          <cell r="H1201" t="str">
            <v>andy.shacklady@vodafone.com</v>
          </cell>
          <cell r="I1201" t="str">
            <v>vf-pt</v>
          </cell>
          <cell r="J1201" t="str">
            <v>nucleus</v>
          </cell>
        </row>
        <row r="1202">
          <cell r="D1202" t="str">
            <v>vf-grp-vpc-prod-d2c</v>
          </cell>
          <cell r="E1202" t="str">
            <v>sanran.gulsen@vodafone.com</v>
          </cell>
          <cell r="F1202" t="str">
            <v>luca.antifora@vodafone.com</v>
          </cell>
          <cell r="G1202" t="str">
            <v>sanran.gulsen@vodafone.com</v>
          </cell>
          <cell r="H1202" t="str">
            <v>gavin.hodgson@vodafone.com</v>
          </cell>
          <cell r="I1202" t="str">
            <v>vf-grp</v>
          </cell>
          <cell r="J1202" t="str">
            <v>vpc</v>
          </cell>
        </row>
        <row r="1203">
          <cell r="D1203" t="str">
            <v>vf-es-aib-prd-cmr-pre-buildlv</v>
          </cell>
          <cell r="E1203" t="str">
            <v>alejandro.fernandez1@vodafone.com</v>
          </cell>
          <cell r="F1203" t="str">
            <v>mario.nolla@vodafone.com</v>
          </cell>
          <cell r="G1203" t="str">
            <v>ashish.vijayvargia@vodafone.com</v>
          </cell>
          <cell r="H1203" t="str">
            <v>andy.shacklady@vodafone.com</v>
          </cell>
          <cell r="I1203" t="str">
            <v>vf-es</v>
          </cell>
          <cell r="J1203" t="str">
            <v>commercial</v>
          </cell>
        </row>
        <row r="1204">
          <cell r="D1204" t="str">
            <v>vf-uk-ngbi-prd-gen-01</v>
          </cell>
          <cell r="E1204" t="str">
            <v>andy.shacklady@vodafone.com</v>
          </cell>
          <cell r="F1204" t="str">
            <v>francesco.zenaro@vodafone.com</v>
          </cell>
          <cell r="G1204" t="str">
            <v>andy.shacklady@vodafone.com</v>
          </cell>
          <cell r="H1204" t="str">
            <v>andy.shacklady@vodafone.com</v>
          </cell>
          <cell r="I1204" t="str">
            <v>vf-uk</v>
          </cell>
          <cell r="J1204" t="str">
            <v>ngbi</v>
          </cell>
        </row>
        <row r="1205">
          <cell r="D1205" t="str">
            <v>vf-grp-sclr-alpha</v>
          </cell>
          <cell r="E1205" t="str">
            <v>sam.guyatt@vodafone.com</v>
          </cell>
          <cell r="F1205" t="str">
            <v>gary.hewitt@vodafone.com</v>
          </cell>
          <cell r="G1205" t="str">
            <v>sam.guyatt@vodafone.com</v>
          </cell>
          <cell r="H1205" t="str">
            <v>gcp-vf-neuron-core-platformengineers@vodafone.com</v>
          </cell>
          <cell r="I1205" t="str">
            <v>group_finance</v>
          </cell>
          <cell r="J1205" t="str">
            <v>sclr</v>
          </cell>
        </row>
        <row r="1206">
          <cell r="D1206" t="str">
            <v>vf-hu-tr-tst-non-live</v>
          </cell>
          <cell r="E1206" t="str">
            <v>gergely.szalai@vodafone.com</v>
          </cell>
          <cell r="F1206" t="str">
            <v>gergely.szalai@vodafone.com</v>
          </cell>
          <cell r="G1206" t="str">
            <v>balazs.nemet@vodafone.com</v>
          </cell>
          <cell r="H1206" t="str">
            <v>dataengineeringhuall@vodafone.com</v>
          </cell>
          <cell r="I1206" t="str">
            <v>vf-hu</v>
          </cell>
          <cell r="J1206" t="str">
            <v>tr</v>
          </cell>
        </row>
        <row r="1207">
          <cell r="D1207" t="str">
            <v>vf-abc-dhk</v>
          </cell>
          <cell r="E1207" t="str">
            <v>na</v>
          </cell>
          <cell r="F1207" t="str">
            <v>na</v>
          </cell>
          <cell r="G1207" t="str">
            <v>na</v>
          </cell>
          <cell r="H1207" t="str">
            <v>na</v>
          </cell>
          <cell r="I1207" t="str">
            <v>vgsl</v>
          </cell>
          <cell r="J1207" t="str">
            <v>data_ocean</v>
          </cell>
        </row>
        <row r="1208">
          <cell r="D1208" t="str">
            <v>vf-devit-dhk</v>
          </cell>
          <cell r="E1208" t="str">
            <v>na</v>
          </cell>
          <cell r="F1208" t="str">
            <v>na</v>
          </cell>
          <cell r="G1208" t="str">
            <v>na</v>
          </cell>
          <cell r="H1208" t="str">
            <v>na</v>
          </cell>
          <cell r="I1208" t="str">
            <v>vf-it</v>
          </cell>
          <cell r="J1208" t="str">
            <v>data_ocean</v>
          </cell>
        </row>
        <row r="1209">
          <cell r="D1209" t="str">
            <v>vf-grp-monitoring-nonlive</v>
          </cell>
          <cell r="E1209" t="str">
            <v>andy.shacklady@vodafone.com</v>
          </cell>
          <cell r="F1209" t="str">
            <v>andy.shacklady@vodafone.com</v>
          </cell>
          <cell r="G1209" t="str">
            <v>andy.shacklady@vodafone.com</v>
          </cell>
          <cell r="H1209" t="str">
            <v>andy.shacklady@vodafone.com</v>
          </cell>
          <cell r="I1209" t="str">
            <v>group_cloud_analytics</v>
          </cell>
          <cell r="J1209" t="str">
            <v>neuron</v>
          </cell>
        </row>
        <row r="1210">
          <cell r="D1210" t="str">
            <v>vf-es-aib-prd-cmr-qos-buildnl</v>
          </cell>
          <cell r="E1210" t="str">
            <v>alejandro.fernandez1@vodafone.com</v>
          </cell>
          <cell r="F1210" t="str">
            <v>mario.nolla@vodafone.com</v>
          </cell>
          <cell r="G1210" t="str">
            <v>ashish.vijayvargia@vodafone.com</v>
          </cell>
          <cell r="H1210" t="str">
            <v>andy.shacklady@vodafone.com</v>
          </cell>
          <cell r="I1210" t="str">
            <v>vf-es</v>
          </cell>
          <cell r="J1210" t="str">
            <v>commercial</v>
          </cell>
        </row>
        <row r="1211">
          <cell r="D1211" t="str">
            <v>vf-grp-ngbi-pprd-svcs-01</v>
          </cell>
          <cell r="E1211" t="str">
            <v>arka.roy3@vodafone.com</v>
          </cell>
          <cell r="F1211" t="str">
            <v>robert.steffan@vodafone.com</v>
          </cell>
          <cell r="G1211" t="str">
            <v>mariadelpilar.santos@vodafone.com</v>
          </cell>
          <cell r="H1211" t="str">
            <v>gdcpubliccloudmgmt@vodafone.com</v>
          </cell>
          <cell r="I1211" t="str">
            <v>vf-grp</v>
          </cell>
          <cell r="J1211" t="str">
            <v>nucleus</v>
          </cell>
        </row>
        <row r="1212">
          <cell r="D1212" t="str">
            <v>vf-grp-ngbi-mgt-ops-01</v>
          </cell>
          <cell r="E1212" t="str">
            <v>iren.sakhnovskaya@vodafone.com</v>
          </cell>
          <cell r="F1212" t="str">
            <v>robert.steffan@vodafone.com</v>
          </cell>
          <cell r="G1212" t="str">
            <v>mark.mccracken1@vodafone.com</v>
          </cell>
          <cell r="H1212" t="str">
            <v>gdcpubliccloudmgmt@vodafone.com</v>
          </cell>
          <cell r="I1212" t="str">
            <v>vf-pt</v>
          </cell>
          <cell r="J1212" t="str">
            <v>ngbi</v>
          </cell>
        </row>
        <row r="1213">
          <cell r="D1213" t="str">
            <v>vf-grp-cpsa-pprd-cpsoi-19</v>
          </cell>
          <cell r="E1213" t="str">
            <v>andrea.sapienza@vodafone.com</v>
          </cell>
          <cell r="F1213" t="str">
            <v>guido.janssen@vodafone.com</v>
          </cell>
          <cell r="G1213" t="str">
            <v>matteo.salomoni@vodafone.com</v>
          </cell>
          <cell r="H1213" t="str">
            <v>dl-gtcpsdataanalyticssupport@vodafone.com</v>
          </cell>
          <cell r="I1213" t="str">
            <v>vf-grp</v>
          </cell>
          <cell r="J1213" t="str">
            <v>cpsa</v>
          </cell>
        </row>
        <row r="1214">
          <cell r="D1214" t="str">
            <v>vf-de-gen-lab</v>
          </cell>
          <cell r="E1214" t="str">
            <v>frank.meisgen02@vodafone.com</v>
          </cell>
          <cell r="F1214" t="str">
            <v>linda.fuhrmann1@vodafone.com</v>
          </cell>
          <cell r="G1214" t="str">
            <v>florian.drueen2@vodafone.com</v>
          </cell>
          <cell r="H1214" t="str">
            <v>dl-bigdatagermanyengineeringintern@vodafone.com</v>
          </cell>
          <cell r="I1214" t="str">
            <v>vf-de</v>
          </cell>
          <cell r="J1214" t="str">
            <v>neuron</v>
          </cell>
        </row>
        <row r="1215">
          <cell r="D1215" t="str">
            <v>vf-gned-nwp-nonlive</v>
          </cell>
          <cell r="E1215" t="str">
            <v>pedro.soares@vodafone.com</v>
          </cell>
          <cell r="F1215" t="str">
            <v>sherif.said@vodafone.com</v>
          </cell>
          <cell r="G1215" t="str">
            <v>jared.duplessis@vodafone.com</v>
          </cell>
          <cell r="H1215" t="str">
            <v>nwpdataengineering@vodafone.com</v>
          </cell>
          <cell r="I1215" t="str">
            <v>vf-gned</v>
          </cell>
          <cell r="J1215" t="str">
            <v>nwp</v>
          </cell>
        </row>
        <row r="1216">
          <cell r="D1216" t="str">
            <v>vf-d2-ca-openlab</v>
          </cell>
          <cell r="E1216" t="str">
            <v>marwa.soliman@vodafone.com</v>
          </cell>
          <cell r="F1216" t="str">
            <v>karim.mostafa@vodafone.com</v>
          </cell>
          <cell r="G1216" t="str">
            <v>andy.shacklady@vodafone.com</v>
          </cell>
          <cell r="H1216" t="str">
            <v>kamal.atreja1@vodafone.com</v>
          </cell>
          <cell r="I1216" t="str">
            <v>vf-ie</v>
          </cell>
          <cell r="J1216" t="str">
            <v>digitaltwin</v>
          </cell>
        </row>
        <row r="1217">
          <cell r="D1217" t="str">
            <v>vf-uk-aib-prd-ukb-oob-buildnl</v>
          </cell>
          <cell r="E1217" t="str">
            <v>ashish.vijayvargia@vodafone.com</v>
          </cell>
          <cell r="F1217" t="str">
            <v>miryem.salah@vodafone.com</v>
          </cell>
          <cell r="G1217" t="str">
            <v>ashish.vijayvargia@vodafone.com</v>
          </cell>
          <cell r="H1217" t="str">
            <v>andy.shacklady@vodafone.com</v>
          </cell>
          <cell r="I1217" t="str">
            <v>vf-uk</v>
          </cell>
          <cell r="J1217" t="str">
            <v>ukbusiness</v>
          </cell>
        </row>
        <row r="1218">
          <cell r="D1218" t="str">
            <v>vf-cis-dyn-prd-live-df-02</v>
          </cell>
          <cell r="E1218" t="str">
            <v>mariadelpilar.santos@vodafone.com</v>
          </cell>
          <cell r="F1218" t="str">
            <v>andy.shacklady@vodafone.com</v>
          </cell>
          <cell r="G1218" t="str">
            <v>manuel.fernandez1@vodafone.com</v>
          </cell>
          <cell r="H1218" t="str">
            <v>mariadelpilar.santos@vodafone.com</v>
          </cell>
          <cell r="I1218" t="str">
            <v>vf-cis</v>
          </cell>
          <cell r="J1218" t="str">
            <v>dyn</v>
          </cell>
        </row>
        <row r="1219">
          <cell r="D1219" t="str">
            <v>vf-cip-dhk</v>
          </cell>
          <cell r="E1219" t="str">
            <v>andrea.ranchetti2@vodafone.com</v>
          </cell>
          <cell r="F1219" t="str">
            <v>nick.pearson@vodafone.com</v>
          </cell>
          <cell r="G1219" t="str">
            <v>andrea.ranchetti2@vodafone.com</v>
          </cell>
          <cell r="H1219" t="str">
            <v>andy.shacklady@vodafone.com</v>
          </cell>
          <cell r="I1219" t="str">
            <v>vf-cip</v>
          </cell>
          <cell r="J1219" t="str">
            <v>cip</v>
          </cell>
        </row>
        <row r="1220">
          <cell r="D1220" t="str">
            <v>vf-pt-aib-prd-cmr-nps-live</v>
          </cell>
          <cell r="E1220" t="str">
            <v>carlos.santos1@vodafone.com</v>
          </cell>
          <cell r="F1220" t="str">
            <v>carlos.santos1@vodafone.com</v>
          </cell>
          <cell r="G1220" t="str">
            <v>ricardo.marques9@vodafone.com</v>
          </cell>
          <cell r="H1220" t="str">
            <v>andy.shacklady@vodafone.com</v>
          </cell>
          <cell r="I1220" t="str">
            <v>vf-pt</v>
          </cell>
          <cell r="J1220" t="str">
            <v>commercial</v>
          </cell>
        </row>
        <row r="1221">
          <cell r="D1221" t="str">
            <v>vf-es-aib-dev-cip-ts0-nl</v>
          </cell>
          <cell r="E1221" t="str">
            <v>ashish.vijayvargia@vodafone.com</v>
          </cell>
          <cell r="F1221" t="str">
            <v>andy.shacklady@vodafone.com</v>
          </cell>
          <cell r="G1221" t="str">
            <v>sebastian.mathalikunnel@vodafone.com</v>
          </cell>
          <cell r="H1221" t="str">
            <v>andy.shacklady@vodafone.com</v>
          </cell>
          <cell r="I1221" t="str">
            <v>vf-es</v>
          </cell>
          <cell r="J1221" t="str">
            <v>cip</v>
          </cell>
        </row>
        <row r="1222">
          <cell r="D1222" t="str">
            <v>vf-cis-ngbi-alpha-anvil</v>
          </cell>
          <cell r="E1222" t="str">
            <v>arka.roy3@vodafone.com</v>
          </cell>
          <cell r="F1222" t="str">
            <v>robert.steffan@vodafone.com</v>
          </cell>
          <cell r="G1222" t="str">
            <v>mariadelpilar.santos@vodafone.com</v>
          </cell>
          <cell r="H1222" t="str">
            <v>andy.shacklady@vodafone.com</v>
          </cell>
          <cell r="I1222" t="str">
            <v>vf-pt</v>
          </cell>
          <cell r="J1222" t="str">
            <v>ngbi</v>
          </cell>
        </row>
        <row r="1223">
          <cell r="D1223" t="str">
            <v>vf-grp-cpsa-pprd-cpsoi-01</v>
          </cell>
          <cell r="E1223" t="str">
            <v>andrea.sapienza@vodafone.com</v>
          </cell>
          <cell r="F1223" t="str">
            <v>guido.janssen@vodafone.com</v>
          </cell>
          <cell r="G1223" t="str">
            <v>matteo.salomoni@vodafone.com</v>
          </cell>
          <cell r="H1223" t="str">
            <v>na</v>
          </cell>
          <cell r="I1223" t="str">
            <v>group-consumer-products</v>
          </cell>
          <cell r="J1223" t="str">
            <v>cpsa</v>
          </cell>
        </row>
        <row r="1224">
          <cell r="D1224" t="str">
            <v>vf-cis-dyn-prd-nonlive-ant-01</v>
          </cell>
          <cell r="E1224" t="str">
            <v>mariadelpilar.santos@vodafone.com</v>
          </cell>
          <cell r="F1224" t="str">
            <v>andy.shacklady@vodafone.com</v>
          </cell>
          <cell r="G1224" t="str">
            <v>manuel.fernandez1@vodafone.com</v>
          </cell>
          <cell r="H1224" t="str">
            <v>mariadelpilar.santos@vodafone.com</v>
          </cell>
          <cell r="I1224" t="str">
            <v>vf-cis</v>
          </cell>
          <cell r="J1224" t="str">
            <v>dyn</v>
          </cell>
        </row>
        <row r="1225">
          <cell r="D1225" t="str">
            <v>vf-grp-tosca-lab-02</v>
          </cell>
          <cell r="E1225" t="str">
            <v>robert.steffan@vodafone.com</v>
          </cell>
          <cell r="F1225" t="str">
            <v>francesco.zenaro@vodafone.com</v>
          </cell>
          <cell r="G1225" t="str">
            <v>andy.shacklady@vodafone.com</v>
          </cell>
          <cell r="H1225" t="str">
            <v>andy.shacklady@vodafone.com</v>
          </cell>
          <cell r="I1225" t="str">
            <v>vgsl</v>
          </cell>
          <cell r="J1225" t="str">
            <v>tosca</v>
          </cell>
        </row>
        <row r="1226">
          <cell r="D1226" t="str">
            <v>vf-al-aom-dev-pega-01</v>
          </cell>
          <cell r="E1226" t="str">
            <v>erald.zerba@vodafone.com</v>
          </cell>
          <cell r="F1226" t="str">
            <v>olta.mino@vodafone.com</v>
          </cell>
          <cell r="G1226" t="str">
            <v>erald.zerba@vodafone.com</v>
          </cell>
          <cell r="H1226" t="str">
            <v>syrja.salillari@vodafone.com</v>
          </cell>
          <cell r="I1226" t="str">
            <v>vf-al</v>
          </cell>
          <cell r="J1226" t="str">
            <v>aom</v>
          </cell>
        </row>
        <row r="1227">
          <cell r="D1227" t="str">
            <v>vf-grp-vtgis-prod</v>
          </cell>
          <cell r="E1227" t="str">
            <v>ifeanyi.okaro@vantagetowers.com</v>
          </cell>
          <cell r="F1227" t="str">
            <v>walid.heggy@vantagetowers.com</v>
          </cell>
          <cell r="G1227" t="str">
            <v>zsolt.csikos@vantagetowers.com</v>
          </cell>
          <cell r="H1227" t="str">
            <v>it.support@vodafone.com</v>
          </cell>
          <cell r="I1227" t="str">
            <v>vf-grp</v>
          </cell>
          <cell r="J1227" t="str">
            <v>vtgis</v>
          </cell>
        </row>
        <row r="1228">
          <cell r="D1228" t="str">
            <v>vf-continual-datahub</v>
          </cell>
          <cell r="E1228" t="str">
            <v>pedro.soares@vodafone.com</v>
          </cell>
          <cell r="F1228" t="str">
            <v>sherif.said@vodafone.com</v>
          </cell>
          <cell r="G1228" t="str">
            <v>jared.duplessis@vodafone.com</v>
          </cell>
          <cell r="H1228" t="str">
            <v>nwpdataengineering@vodafone.com</v>
          </cell>
          <cell r="I1228" t="str">
            <v>vf-gned</v>
          </cell>
          <cell r="J1228" t="str">
            <v>data_ocean</v>
          </cell>
        </row>
        <row r="1229">
          <cell r="D1229" t="str">
            <v>vf-pt-ngbi-live-anvil</v>
          </cell>
          <cell r="E1229" t="str">
            <v>arka.roy3@vodafone.com</v>
          </cell>
          <cell r="F1229" t="str">
            <v>robert.steffan@vodafone.com</v>
          </cell>
          <cell r="G1229" t="str">
            <v>mariadelpilar.santos@vodafone.com</v>
          </cell>
          <cell r="H1229" t="str">
            <v>andy.shacklady@vodafone.com</v>
          </cell>
          <cell r="I1229" t="str">
            <v>vf-pt</v>
          </cell>
          <cell r="J1229" t="str">
            <v>ngbi</v>
          </cell>
        </row>
        <row r="1230">
          <cell r="D1230" t="str">
            <v>vf-cis-dyn-dev-dp-01</v>
          </cell>
          <cell r="E1230" t="str">
            <v>mariadelpilar.santos@vodafone.com</v>
          </cell>
          <cell r="F1230" t="str">
            <v>andy.shacklady@vodafone.com</v>
          </cell>
          <cell r="G1230" t="str">
            <v>manuel.fernandez1@vodafone.com</v>
          </cell>
          <cell r="H1230" t="str">
            <v>mariadelpilar.santos@vodafone.com</v>
          </cell>
          <cell r="I1230" t="str">
            <v>vf-cis</v>
          </cell>
          <cell r="J1230" t="str">
            <v>dyn</v>
          </cell>
        </row>
        <row r="1231">
          <cell r="D1231" t="str">
            <v>vf-pt-ngbi-dev-mgt-tools1</v>
          </cell>
          <cell r="E1231" t="str">
            <v>iren.sakhnovskaya@vodafone.com</v>
          </cell>
          <cell r="F1231" t="str">
            <v>robert.steffan@vodafone.com</v>
          </cell>
          <cell r="G1231" t="str">
            <v>mark.mccracken1@vodafone.com</v>
          </cell>
          <cell r="H1231" t="str">
            <v>gdcpubliccloudmgmt@vodafone.com</v>
          </cell>
          <cell r="I1231" t="str">
            <v>vf-pt</v>
          </cell>
          <cell r="J1231" t="str">
            <v>ngbi</v>
          </cell>
        </row>
        <row r="1232">
          <cell r="D1232" t="str">
            <v>vf-grp-neds-beta-untrusted</v>
          </cell>
          <cell r="E1232" t="str">
            <v>marwa.soliman@vodafone.com</v>
          </cell>
          <cell r="F1232" t="str">
            <v>ashish.vijayvargia@vodafone.com</v>
          </cell>
          <cell r="G1232" t="str">
            <v>marwa.soliman@vodafone.com</v>
          </cell>
          <cell r="H1232" t="str">
            <v>dlneds@vodafone.com</v>
          </cell>
          <cell r="I1232" t="str">
            <v>vf-grp</v>
          </cell>
          <cell r="J1232" t="str">
            <v>neds</v>
          </cell>
        </row>
        <row r="1233">
          <cell r="D1233" t="str">
            <v>vf-grp-vrs-dev-poc</v>
          </cell>
          <cell r="E1233" t="str">
            <v>laura.moraga@vodafone.com</v>
          </cell>
          <cell r="F1233" t="str">
            <v>laura.moraga@vodafone.com</v>
          </cell>
          <cell r="G1233" t="str">
            <v>laura.moraga@vodafone.com</v>
          </cell>
          <cell r="H1233" t="str">
            <v>souvik.chattopadhyay3@vodafone.com</v>
          </cell>
          <cell r="I1233" t="str">
            <v>group_vrs</v>
          </cell>
          <cell r="J1233" t="str">
            <v>vrs</v>
          </cell>
        </row>
        <row r="1234">
          <cell r="D1234" t="str">
            <v>vf-grp-vtdata-dev</v>
          </cell>
          <cell r="E1234" t="str">
            <v>kateryna.ivashchenko@vantagetowers.com</v>
          </cell>
          <cell r="F1234" t="str">
            <v>dieter.kleerbaum@vantagetowers.com</v>
          </cell>
          <cell r="G1234" t="str">
            <v>kateryna.ivashchenko@vantagetowers.com</v>
          </cell>
          <cell r="H1234" t="str">
            <v>walid.heggy1@vodafone.com</v>
          </cell>
          <cell r="I1234" t="str">
            <v>vf-grp</v>
          </cell>
          <cell r="J1234" t="str">
            <v>vtdata</v>
          </cell>
        </row>
        <row r="1235">
          <cell r="D1235" t="str">
            <v>vf-grp-cmrbdai-nonlive</v>
          </cell>
          <cell r="E1235" t="str">
            <v>sebastian.mathalikunnel@vodafone.com</v>
          </cell>
          <cell r="F1235" t="str">
            <v>cornelia.schaurecker@vodafone.com</v>
          </cell>
          <cell r="G1235" t="str">
            <v>sebastian.mathalikunnel@vodafone.com</v>
          </cell>
          <cell r="H1235" t="str">
            <v>sebastian.mathalikunnel@vodafone.com</v>
          </cell>
          <cell r="I1235" t="str">
            <v>group_cloud_analytics</v>
          </cell>
          <cell r="J1235" t="str">
            <v>neuron</v>
          </cell>
        </row>
        <row r="1236">
          <cell r="D1236" t="str">
            <v>vf-mc2dev-ca-openlab</v>
          </cell>
          <cell r="E1236" t="str">
            <v>iren.sakhnovskaya@vodafone.com</v>
          </cell>
          <cell r="F1236" t="str">
            <v>david.oakes02@vodafone.com</v>
          </cell>
          <cell r="G1236" t="str">
            <v>ashish.vijayvargia@vodafone.com</v>
          </cell>
          <cell r="H1236" t="str">
            <v>andy.shacklady@vodafone.com</v>
          </cell>
          <cell r="I1236" t="str">
            <v>group-finance</v>
          </cell>
          <cell r="J1236" t="str">
            <v>neuron</v>
          </cell>
        </row>
        <row r="1237">
          <cell r="D1237" t="str">
            <v>vf-za-towerco-datahub</v>
          </cell>
          <cell r="E1237" t="str">
            <v>sandy.stoltz@vcontractor.co.za</v>
          </cell>
          <cell r="F1237" t="str">
            <v>sandy.stoltz@vcontractor.co.za</v>
          </cell>
          <cell r="G1237" t="str">
            <v>sandy.stoltz@vcontractor.co.za</v>
          </cell>
          <cell r="H1237" t="str">
            <v>andy.shacklady@vodafone.com</v>
          </cell>
          <cell r="I1237" t="str">
            <v>vf_za</v>
          </cell>
          <cell r="J1237" t="str">
            <v>towerco</v>
          </cell>
        </row>
        <row r="1238">
          <cell r="D1238" t="str">
            <v>vf-cis-dyn-alpha-desktop-01</v>
          </cell>
          <cell r="E1238" t="str">
            <v>mariadelpilar.santos@vodafone.com</v>
          </cell>
          <cell r="F1238" t="str">
            <v>andy.shacklady@vodafone.com</v>
          </cell>
          <cell r="G1238" t="str">
            <v>mariadelpilar.santos@vodafone.com</v>
          </cell>
          <cell r="H1238" t="str">
            <v>andy.shacklady@vodafone.com</v>
          </cell>
          <cell r="I1238" t="str">
            <v>group_cis</v>
          </cell>
          <cell r="J1238" t="str">
            <v>dyn</v>
          </cell>
        </row>
        <row r="1239">
          <cell r="D1239" t="str">
            <v>vf-mz-ca-live</v>
          </cell>
          <cell r="E1239" t="str">
            <v>marwa.soliman@vodafone.com</v>
          </cell>
          <cell r="F1239" t="str">
            <v>cornelia.schaurecker@vodafone.com</v>
          </cell>
          <cell r="G1239" t="str">
            <v>ashish.vijayvargia@vodafone.com</v>
          </cell>
          <cell r="H1239" t="str">
            <v>sai.raghavan@vodafone.com</v>
          </cell>
          <cell r="I1239" t="str">
            <v>vf-mz</v>
          </cell>
          <cell r="J1239" t="str">
            <v>neuron</v>
          </cell>
        </row>
        <row r="1240">
          <cell r="D1240" t="str">
            <v>vf-scmuat-dhk</v>
          </cell>
          <cell r="E1240" t="str">
            <v>andrea.ranchetti2@vodafone.com</v>
          </cell>
          <cell r="F1240" t="str">
            <v>andrea.ranchetti2@vodafone.com</v>
          </cell>
          <cell r="G1240" t="str">
            <v>andrea.ranchetti2@vodafone.com</v>
          </cell>
          <cell r="H1240" t="str">
            <v>andrea.ranchetti2@vodafone.com</v>
          </cell>
          <cell r="I1240" t="str">
            <v>vgsl</v>
          </cell>
          <cell r="J1240" t="str">
            <v>cip</v>
          </cell>
        </row>
        <row r="1241">
          <cell r="D1241" t="str">
            <v>vf-devde-datahub</v>
          </cell>
          <cell r="E1241" t="str">
            <v>frank.meisgen02@vodafone.com</v>
          </cell>
          <cell r="F1241" t="str">
            <v>linda.fuhrmann1@vodafone.com</v>
          </cell>
          <cell r="G1241" t="str">
            <v>sanjay.dowerah@vodafone.com</v>
          </cell>
          <cell r="H1241" t="str">
            <v>dl-bigdatagermanyengineeringintern@vodafone.com</v>
          </cell>
          <cell r="I1241" t="str">
            <v>vf-de</v>
          </cell>
          <cell r="J1241" t="str">
            <v>data_ocean</v>
          </cell>
        </row>
        <row r="1242">
          <cell r="D1242" t="str">
            <v>vf-sk-dhk</v>
          </cell>
          <cell r="E1242" t="str">
            <v>na</v>
          </cell>
          <cell r="F1242" t="str">
            <v>na</v>
          </cell>
          <cell r="G1242" t="str">
            <v>na</v>
          </cell>
          <cell r="H1242" t="str">
            <v>na</v>
          </cell>
          <cell r="I1242" t="str">
            <v>vgsl</v>
          </cell>
          <cell r="J1242" t="str">
            <v>data_ocean</v>
          </cell>
        </row>
        <row r="1243">
          <cell r="D1243" t="str">
            <v>vf-grp-pcs-tst-sandbox01</v>
          </cell>
          <cell r="E1243" t="str">
            <v>shahul.hameed@vodafone.com</v>
          </cell>
          <cell r="F1243" t="str">
            <v>tony.dixon@vodafone.com</v>
          </cell>
          <cell r="G1243" t="str">
            <v>jas.sanghera@vodafone.com</v>
          </cell>
          <cell r="H1243" t="str">
            <v>gdcpubliccloudmgmt@vodafone.com</v>
          </cell>
          <cell r="I1243" t="str">
            <v>group-gdc</v>
          </cell>
          <cell r="J1243" t="str">
            <v>pcs</v>
          </cell>
        </row>
        <row r="1244">
          <cell r="D1244" t="str">
            <v>vf-de-cop-lab</v>
          </cell>
          <cell r="E1244" t="str">
            <v>frank.meisgen02@vodafone.com</v>
          </cell>
          <cell r="F1244" t="str">
            <v>peter.hillebrand1@vodafone.com</v>
          </cell>
          <cell r="G1244" t="str">
            <v>nicolai.pietsch@vodafone.com</v>
          </cell>
          <cell r="H1244" t="str">
            <v>dl-bigdatagermanyengineeringintern@vodafone.com</v>
          </cell>
          <cell r="I1244" t="str">
            <v>vf-de</v>
          </cell>
          <cell r="J1244" t="str">
            <v>neuron</v>
          </cell>
        </row>
        <row r="1245">
          <cell r="D1245" t="str">
            <v>vf-grp-cpsa-prd-smapi-01</v>
          </cell>
          <cell r="E1245" t="str">
            <v>samba.diallo@vodafone.com</v>
          </cell>
          <cell r="F1245" t="str">
            <v>nina.lange-richter@vodafone.com</v>
          </cell>
          <cell r="G1245" t="str">
            <v>matteo.salomoni@vodafone.com</v>
          </cell>
          <cell r="H1245" t="str">
            <v>samba.diallo@vodafone.com</v>
          </cell>
          <cell r="I1245" t="str">
            <v>group-consumer-products</v>
          </cell>
          <cell r="J1245" t="str">
            <v>cpsa</v>
          </cell>
        </row>
        <row r="1246">
          <cell r="D1246" t="str">
            <v>vf-d2dev-dhk</v>
          </cell>
          <cell r="E1246" t="str">
            <v>na</v>
          </cell>
          <cell r="F1246" t="str">
            <v>na</v>
          </cell>
          <cell r="G1246" t="str">
            <v>na</v>
          </cell>
          <cell r="H1246" t="str">
            <v>na</v>
          </cell>
          <cell r="I1246" t="str">
            <v>vgsl</v>
          </cell>
          <cell r="J1246" t="str">
            <v>data_ocean</v>
          </cell>
        </row>
        <row r="1247">
          <cell r="D1247" t="str">
            <v>vf-es-aib-prd-cmr-qos-buildlv</v>
          </cell>
          <cell r="E1247" t="str">
            <v>alejandro.fernandez1@vodafone.com</v>
          </cell>
          <cell r="F1247" t="str">
            <v>mario.nolla@vodafone.com</v>
          </cell>
          <cell r="G1247" t="str">
            <v>ashish.vijayvargia@vodafone.com</v>
          </cell>
          <cell r="H1247" t="str">
            <v>andy.shacklady@vodafone.com</v>
          </cell>
          <cell r="I1247" t="str">
            <v>vf-es</v>
          </cell>
          <cell r="J1247" t="str">
            <v>commercial</v>
          </cell>
        </row>
        <row r="1248">
          <cell r="D1248" t="str">
            <v>vf-de-aib-prd-nwp-noa-buildlv</v>
          </cell>
          <cell r="E1248" t="str">
            <v>robert.heine2@vodafone.com</v>
          </cell>
          <cell r="F1248" t="str">
            <v>klaudius.koschella@vodafone.com</v>
          </cell>
          <cell r="G1248" t="str">
            <v>ashish.vijayvargia@vodafone.com</v>
          </cell>
          <cell r="H1248" t="str">
            <v>andy.shacklady@vodafone.com</v>
          </cell>
          <cell r="I1248" t="str">
            <v>vf-de</v>
          </cell>
          <cell r="J1248" t="str">
            <v>networkplanning</v>
          </cell>
        </row>
        <row r="1249">
          <cell r="D1249" t="str">
            <v>vf-pf1-ca-lab</v>
          </cell>
          <cell r="E1249" t="str">
            <v>andy.shacklady@vodafone.com</v>
          </cell>
          <cell r="F1249" t="str">
            <v>andy.shacklady@vodafone.com</v>
          </cell>
          <cell r="G1249" t="str">
            <v>andy.shacklady@vodafone.com</v>
          </cell>
          <cell r="H1249" t="str">
            <v>andy.shacklady@vodafone.com</v>
          </cell>
          <cell r="I1249" t="str">
            <v>group_cloud_analytics</v>
          </cell>
          <cell r="J1249" t="str">
            <v>neuron</v>
          </cell>
        </row>
        <row r="1250">
          <cell r="D1250" t="str">
            <v>vf-ie-ca-openlab</v>
          </cell>
          <cell r="E1250" t="str">
            <v>miha.rothl@vodafone.com</v>
          </cell>
          <cell r="F1250" t="str">
            <v>miha.rothl@vodafone.com</v>
          </cell>
          <cell r="G1250" t="str">
            <v>miha.rothl@vodafone.com</v>
          </cell>
          <cell r="H1250" t="str">
            <v>rahul.kumar80@vodafone.com</v>
          </cell>
          <cell r="I1250" t="str">
            <v>vf-ie</v>
          </cell>
          <cell r="J1250" t="str">
            <v>neuron</v>
          </cell>
        </row>
        <row r="1251">
          <cell r="D1251" t="str">
            <v>vf-de-aib-prd-cmr-mat-nl</v>
          </cell>
          <cell r="E1251" t="str">
            <v>frank.meisgen02@vodafone.com</v>
          </cell>
          <cell r="F1251" t="str">
            <v>ralf.jaeger@vodafone.com</v>
          </cell>
          <cell r="G1251" t="str">
            <v>ashish.vijayvargia@vodafone.com</v>
          </cell>
          <cell r="H1251" t="str">
            <v>dl-bigdatagermanyengineeringintern@vodafone.com</v>
          </cell>
          <cell r="I1251" t="str">
            <v>vf-de</v>
          </cell>
          <cell r="J1251" t="str">
            <v>aib</v>
          </cell>
        </row>
        <row r="1252">
          <cell r="D1252" t="str">
            <v>vf-gr-aib-prd-cmr-nps-nl</v>
          </cell>
          <cell r="E1252" t="str">
            <v>ashish.vijayvargia@vodafone.com</v>
          </cell>
          <cell r="F1252" t="str">
            <v>cengiz.ucbenli1@vodafone.com</v>
          </cell>
          <cell r="G1252" t="str">
            <v>ashish.vijayvargia@vodafone.com</v>
          </cell>
          <cell r="H1252" t="str">
            <v>andy.shacklady@vodafone.com</v>
          </cell>
          <cell r="I1252" t="str">
            <v>vf-gr</v>
          </cell>
          <cell r="J1252" t="str">
            <v>commercial</v>
          </cell>
        </row>
        <row r="1253">
          <cell r="D1253" t="str">
            <v>vf-grp-gvp-nonlive</v>
          </cell>
          <cell r="E1253" t="str">
            <v>andy.shacklady@vodafone.com</v>
          </cell>
          <cell r="F1253" t="str">
            <v>andy.shacklady@vodafone.com</v>
          </cell>
          <cell r="G1253" t="str">
            <v>andy.shacklady@vodafone.com</v>
          </cell>
          <cell r="H1253" t="str">
            <v>andy.shacklady@vodafone.com</v>
          </cell>
          <cell r="I1253" t="str">
            <v>group_cloud_analytics</v>
          </cell>
          <cell r="J1253" t="str">
            <v>neuron</v>
          </cell>
        </row>
        <row r="1254">
          <cell r="D1254" t="str">
            <v>vf-gr-nwp-live</v>
          </cell>
          <cell r="E1254" t="str">
            <v>pedro.soares@vodafone.com</v>
          </cell>
          <cell r="F1254" t="str">
            <v>vassilis.likourgiotis@vodafone.com</v>
          </cell>
          <cell r="G1254" t="str">
            <v>jared.duplessis@vodafone.com</v>
          </cell>
          <cell r="H1254" t="str">
            <v>nwpdataengineering@vodafone.com</v>
          </cell>
          <cell r="I1254" t="str">
            <v>vf-gr</v>
          </cell>
          <cell r="J1254" t="str">
            <v>nwp</v>
          </cell>
        </row>
        <row r="1255">
          <cell r="D1255" t="str">
            <v>vf-devie-ca-live</v>
          </cell>
          <cell r="E1255" t="str">
            <v>andy.shacklady@vodafone.com</v>
          </cell>
          <cell r="F1255" t="str">
            <v>colm.doran@vodafone.com</v>
          </cell>
          <cell r="G1255" t="str">
            <v>andy.shacklady@vodafone.com</v>
          </cell>
          <cell r="H1255" t="str">
            <v>andy.shacklady@vodafone.com</v>
          </cell>
          <cell r="I1255" t="str">
            <v>vf-ie</v>
          </cell>
          <cell r="J1255" t="str">
            <v>neuron</v>
          </cell>
        </row>
        <row r="1256">
          <cell r="D1256" t="str">
            <v>vf-grp-pcs-tst-uat-01</v>
          </cell>
          <cell r="E1256" t="str">
            <v>shahul.hameed@vodafone.com</v>
          </cell>
          <cell r="F1256" t="str">
            <v>tony.dixon@vodafone.com</v>
          </cell>
          <cell r="G1256" t="str">
            <v>jas.sanghera@vodafone.com</v>
          </cell>
          <cell r="H1256" t="str">
            <v>gdcpubliccloudmgmt@vodafone.com</v>
          </cell>
          <cell r="I1256" t="str">
            <v>group-gdc</v>
          </cell>
          <cell r="J1256" t="str">
            <v>pcs</v>
          </cell>
        </row>
        <row r="1257">
          <cell r="D1257" t="str">
            <v>vf-vb-dhk</v>
          </cell>
          <cell r="E1257" t="str">
            <v>lennin.arriolasamayoa@vodafone.com</v>
          </cell>
          <cell r="F1257" t="str">
            <v>mike.hastie1@vodafone.com</v>
          </cell>
          <cell r="G1257" t="str">
            <v>chandran.arumugam2@vodafone.com</v>
          </cell>
          <cell r="H1257" t="str">
            <v>alnoor.c@vodafone.com</v>
          </cell>
          <cell r="I1257" t="str">
            <v>vf-grp</v>
          </cell>
          <cell r="J1257" t="str">
            <v>vbit</v>
          </cell>
        </row>
        <row r="1258">
          <cell r="D1258" t="str">
            <v>vf-it-aib-prd-cmr-nps-buildnl</v>
          </cell>
          <cell r="E1258" t="str">
            <v>ashish.vijayvargia@vodafone.com</v>
          </cell>
          <cell r="F1258" t="str">
            <v>cengiz.ucbenli1@vodafone.com</v>
          </cell>
          <cell r="G1258" t="str">
            <v>andy.shacklady@vodafone.com</v>
          </cell>
          <cell r="H1258" t="str">
            <v>ashish.vijayvargia@vodafone.com</v>
          </cell>
          <cell r="I1258" t="str">
            <v>vf-it</v>
          </cell>
          <cell r="J1258" t="str">
            <v>aib</v>
          </cell>
        </row>
        <row r="1259">
          <cell r="D1259" t="str">
            <v>vf-devie-ca-lab</v>
          </cell>
          <cell r="E1259" t="str">
            <v>andy.shacklady@vodafone.com</v>
          </cell>
          <cell r="F1259" t="str">
            <v>colm.doran@vodafone.com</v>
          </cell>
          <cell r="G1259" t="str">
            <v>andy.shacklady@vodafone.com</v>
          </cell>
          <cell r="H1259" t="str">
            <v>andy.shacklady@vodafone.com</v>
          </cell>
          <cell r="I1259" t="str">
            <v>vf-ie</v>
          </cell>
          <cell r="J1259" t="str">
            <v>neuron</v>
          </cell>
        </row>
        <row r="1260">
          <cell r="D1260" t="str">
            <v>vf-grp-dhk</v>
          </cell>
          <cell r="E1260" t="str">
            <v>andy.shacklady@vodafone.com</v>
          </cell>
          <cell r="F1260" t="str">
            <v>sherif.said@vodafone.com</v>
          </cell>
          <cell r="G1260" t="str">
            <v>andy.shacklady@vodafone.com</v>
          </cell>
          <cell r="H1260" t="str">
            <v>andy.shacklady@vodafone.com</v>
          </cell>
          <cell r="I1260" t="str">
            <v>vf-grp</v>
          </cell>
          <cell r="J1260" t="str">
            <v>data_ocean</v>
          </cell>
        </row>
        <row r="1261">
          <cell r="D1261" t="str">
            <v>vf-cis-hr-prd-lab</v>
          </cell>
          <cell r="E1261" t="str">
            <v>iren.sakhnovskaya@vodafone.com</v>
          </cell>
          <cell r="F1261" t="str">
            <v>marc.starfield@vodafone.com</v>
          </cell>
          <cell r="G1261" t="str">
            <v>iren.sakhnovskaya@vodafone.com</v>
          </cell>
          <cell r="H1261" t="str">
            <v>mc2infinity@vodafone.com</v>
          </cell>
          <cell r="I1261" t="str">
            <v>vf-cis</v>
          </cell>
          <cell r="J1261" t="str">
            <v>hr</v>
          </cell>
        </row>
        <row r="1262">
          <cell r="D1262" t="str">
            <v>vf-cis-dyn-alpha-datahub</v>
          </cell>
          <cell r="E1262" t="str">
            <v>mariadelpilar.santos@vodafone.com</v>
          </cell>
          <cell r="F1262" t="str">
            <v>andy.shacklady@vodafone.com</v>
          </cell>
          <cell r="G1262" t="str">
            <v>mariadelpilar.santos@vodafone.com</v>
          </cell>
          <cell r="H1262" t="str">
            <v>andy.shacklady@vodafone.com</v>
          </cell>
          <cell r="I1262" t="str">
            <v>group_cis</v>
          </cell>
          <cell r="J1262" t="str">
            <v>dyn</v>
          </cell>
        </row>
        <row r="1263">
          <cell r="D1263" t="str">
            <v>vf-it-aib-prd-cmr-mom-buildlv</v>
          </cell>
          <cell r="E1263" t="str">
            <v>vincenzo.forciniti@vodafone.com</v>
          </cell>
          <cell r="F1263" t="str">
            <v>daniel.rodriguez@vodafone.com</v>
          </cell>
          <cell r="G1263" t="str">
            <v>giuseppe.mannara@vodafone.com</v>
          </cell>
          <cell r="H1263" t="str">
            <v>internalbigdatatech@vodafone.com</v>
          </cell>
          <cell r="I1263" t="str">
            <v>vf-it</v>
          </cell>
          <cell r="J1263" t="str">
            <v>commercial</v>
          </cell>
        </row>
        <row r="1264">
          <cell r="D1264" t="str">
            <v>vf-cis-rubik-prd-eaas-w2</v>
          </cell>
          <cell r="E1264" t="str">
            <v>andy.shacklady@vodafone.com</v>
          </cell>
          <cell r="F1264" t="str">
            <v>alberto.marco1@vodafone.com</v>
          </cell>
          <cell r="G1264" t="str">
            <v>andy.shacklady@vodafone.com</v>
          </cell>
          <cell r="H1264" t="str">
            <v>andy.shacklady@vodafone.com</v>
          </cell>
          <cell r="I1264" t="str">
            <v>vf-cis</v>
          </cell>
          <cell r="J1264" t="str">
            <v>rubik</v>
          </cell>
        </row>
        <row r="1265">
          <cell r="D1265" t="str">
            <v>vf-de-aib-prd-cmr-rcd-nl</v>
          </cell>
          <cell r="E1265" t="str">
            <v>frank.meisgen02@vodafone.com</v>
          </cell>
          <cell r="F1265" t="str">
            <v>ralf.jaeger@vodafone.com</v>
          </cell>
          <cell r="G1265" t="str">
            <v>ashish.vijayvargia@vodafone.com</v>
          </cell>
          <cell r="H1265" t="str">
            <v>dl-bigdatagermanyengineeringintern@vodafone.com</v>
          </cell>
          <cell r="I1265" t="str">
            <v>vf-de</v>
          </cell>
          <cell r="J1265" t="str">
            <v>aib</v>
          </cell>
        </row>
        <row r="1266">
          <cell r="D1266" t="str">
            <v>vf-grp-tosca-live</v>
          </cell>
          <cell r="E1266" t="str">
            <v>robert.steffan@vodafone.com</v>
          </cell>
          <cell r="F1266" t="str">
            <v>francesco.zenaro@vodafone.com</v>
          </cell>
          <cell r="G1266" t="str">
            <v>andy.shacklady@vodafone.com</v>
          </cell>
          <cell r="H1266" t="str">
            <v>andy.shacklady@vodafone.com</v>
          </cell>
          <cell r="I1266" t="str">
            <v>vgsl</v>
          </cell>
          <cell r="J1266" t="str">
            <v>tosca</v>
          </cell>
        </row>
        <row r="1267">
          <cell r="D1267" t="str">
            <v>vf-it-aib-prd-ads-nps-nl</v>
          </cell>
          <cell r="E1267" t="str">
            <v>ashish.vijayvargia@vodafone.com</v>
          </cell>
          <cell r="F1267" t="str">
            <v>cengiz.ucbenli1@vodafone.com</v>
          </cell>
          <cell r="G1267" t="str">
            <v>ashish.vijayvargia@vodafone.com</v>
          </cell>
          <cell r="H1267" t="str">
            <v>andy.shacklady@vodafone.com</v>
          </cell>
          <cell r="I1267" t="str">
            <v>vf-it</v>
          </cell>
          <cell r="J1267" t="str">
            <v>aib</v>
          </cell>
        </row>
        <row r="1268">
          <cell r="D1268" t="str">
            <v>vf-gr-aom-dev-main-01</v>
          </cell>
          <cell r="E1268" t="str">
            <v>menos.okantaridis1@vodafone.com</v>
          </cell>
          <cell r="F1268" t="str">
            <v>antonis.nomikos@vodafone.com</v>
          </cell>
          <cell r="G1268" t="str">
            <v>nikolaos.karantonis@vodafone.com</v>
          </cell>
          <cell r="H1268" t="str">
            <v>gdcpubliccloudmgmt@vodafone.com</v>
          </cell>
          <cell r="I1268" t="str">
            <v>vf-gr</v>
          </cell>
          <cell r="J1268" t="str">
            <v>aom</v>
          </cell>
        </row>
        <row r="1269">
          <cell r="D1269" t="str">
            <v>vf-ro-aib-prd-cmr-clp-nl</v>
          </cell>
          <cell r="E1269" t="str">
            <v>nicolae.abagief@vodafone.com</v>
          </cell>
          <cell r="F1269" t="str">
            <v>alexandru.moldovan@vodafone.com</v>
          </cell>
          <cell r="G1269" t="str">
            <v>ashish.vijayvargia@vodafone.com</v>
          </cell>
          <cell r="H1269" t="str">
            <v>andy.shacklady@vodafone.com</v>
          </cell>
          <cell r="I1269" t="str">
            <v>vf-grp</v>
          </cell>
          <cell r="J1269" t="str">
            <v>aib</v>
          </cell>
        </row>
        <row r="1270">
          <cell r="D1270" t="str">
            <v>vf-gned-codingt-deploy-alpha</v>
          </cell>
          <cell r="E1270" t="str">
            <v>andreas.scholten@vodafone.com</v>
          </cell>
          <cell r="F1270" t="str">
            <v>markus.rotter1@vodafone.com</v>
          </cell>
          <cell r="G1270" t="str">
            <v>jared.duplessis@vodafone.com</v>
          </cell>
          <cell r="H1270" t="str">
            <v>nwpdataengineering@vodafone.com</v>
          </cell>
          <cell r="I1270" t="str">
            <v>vf-gned</v>
          </cell>
          <cell r="J1270" t="str">
            <v>codingt</v>
          </cell>
        </row>
        <row r="1271">
          <cell r="D1271" t="str">
            <v>vf-it-dna-prd</v>
          </cell>
          <cell r="E1271" t="str">
            <v>enricodomenico.leonardi@vodafone.com</v>
          </cell>
          <cell r="F1271" t="str">
            <v>marco.castrucci@vodafone.com</v>
          </cell>
          <cell r="G1271" t="str">
            <v>enricodomenico.leonardi@vodafone.com</v>
          </cell>
          <cell r="H1271" t="str">
            <v>dlarpa@vodafone.com</v>
          </cell>
          <cell r="I1271" t="str">
            <v>vf-it</v>
          </cell>
          <cell r="J1271" t="str">
            <v>dna</v>
          </cell>
        </row>
        <row r="1272">
          <cell r="D1272" t="str">
            <v>vf-it-mc2-lab</v>
          </cell>
          <cell r="E1272" t="str">
            <v>andy.shacklady@vodafone.com</v>
          </cell>
          <cell r="F1272" t="str">
            <v>david.oakes02@vodafone.com</v>
          </cell>
          <cell r="G1272" t="str">
            <v>andy.shacklady@vodafone.com</v>
          </cell>
          <cell r="H1272" t="str">
            <v>andy.shacklady@vodafone.com</v>
          </cell>
          <cell r="I1272" t="str">
            <v>vf-it</v>
          </cell>
          <cell r="J1272" t="str">
            <v>mc2</v>
          </cell>
        </row>
        <row r="1273">
          <cell r="D1273" t="str">
            <v>vf-grp-aib-live-lab</v>
          </cell>
          <cell r="E1273" t="str">
            <v>ashish.vijayvargia@vodafone.com</v>
          </cell>
          <cell r="F1273" t="str">
            <v>daniel.ramirezcano@vodafone.com</v>
          </cell>
          <cell r="G1273" t="str">
            <v>ashish.vijayvargia@vodafone.com</v>
          </cell>
          <cell r="H1273" t="str">
            <v>andy.shacklady@vodafone.com</v>
          </cell>
          <cell r="I1273" t="str">
            <v>vf-grp</v>
          </cell>
          <cell r="J1273" t="str">
            <v>aib</v>
          </cell>
        </row>
        <row r="1274">
          <cell r="D1274" t="str">
            <v>vf-hu-aib-prd-cmr-nps-buildlv</v>
          </cell>
          <cell r="E1274" t="str">
            <v>ashish.vijayvargia@vodafone.com</v>
          </cell>
          <cell r="F1274" t="str">
            <v>cengiz.ucbenli1@vodafone.com</v>
          </cell>
          <cell r="G1274" t="str">
            <v>ashish.vijayvargia@vodafone.com</v>
          </cell>
          <cell r="H1274" t="str">
            <v>andy.shacklady@vodafone.com</v>
          </cell>
          <cell r="I1274" t="str">
            <v>vf-hu</v>
          </cell>
          <cell r="J1274" t="str">
            <v>commercial</v>
          </cell>
        </row>
        <row r="1275">
          <cell r="D1275" t="str">
            <v>vf-cis-dyn-tst-df-01</v>
          </cell>
          <cell r="E1275" t="str">
            <v>mariadelpilar.santos@vodafone.com</v>
          </cell>
          <cell r="F1275" t="str">
            <v>andy.shacklady@vodafone.com</v>
          </cell>
          <cell r="G1275" t="str">
            <v>manuel.fernandez1@vodafone.com</v>
          </cell>
          <cell r="H1275" t="str">
            <v>mariadelpilar.santos@vodafone.com</v>
          </cell>
          <cell r="I1275" t="str">
            <v>vf-cis</v>
          </cell>
          <cell r="J1275" t="str">
            <v>dyn</v>
          </cell>
        </row>
        <row r="1276">
          <cell r="D1276" t="str">
            <v>vf-devpt-ds-live</v>
          </cell>
          <cell r="E1276" t="str">
            <v>carlos.santos1@vodafone.com</v>
          </cell>
          <cell r="F1276" t="str">
            <v>carlos.santos1@vodafone.com</v>
          </cell>
          <cell r="G1276" t="str">
            <v>pedro.gandola@vodafone.com</v>
          </cell>
          <cell r="H1276" t="str">
            <v>andy.shacklady@vodafone.com</v>
          </cell>
          <cell r="I1276" t="str">
            <v>vguk</v>
          </cell>
          <cell r="J1276" t="str">
            <v>neuron</v>
          </cell>
        </row>
        <row r="1277">
          <cell r="D1277" t="str">
            <v>vf-grp-itaap-cep-prd-apigee</v>
          </cell>
          <cell r="E1277" t="str">
            <v>eman.elhotiby1@vodafone.com</v>
          </cell>
          <cell r="F1277" t="str">
            <v>elizabeth.nguli@vodafone.com</v>
          </cell>
          <cell r="G1277" t="str">
            <v>eman.elhotiby1@vodafone.com</v>
          </cell>
          <cell r="H1277" t="str">
            <v>cloudengineeringsecurity@vodafone.com</v>
          </cell>
          <cell r="I1277" t="str">
            <v>cloud_engineering</v>
          </cell>
          <cell r="J1277" t="str">
            <v>cloud_engineering</v>
          </cell>
        </row>
        <row r="1278">
          <cell r="D1278" t="str">
            <v>vf-de-ca-nonlive</v>
          </cell>
          <cell r="E1278" t="str">
            <v>frank.meisgen02@vodafone.com</v>
          </cell>
          <cell r="F1278" t="str">
            <v>linda.fuhrmann1@vodafone.com</v>
          </cell>
          <cell r="G1278" t="str">
            <v>joerg.thienenkamp@vodafone.com</v>
          </cell>
          <cell r="H1278" t="str">
            <v>dl-bigdatagermanyengineeringintern@vodafone.com</v>
          </cell>
          <cell r="I1278" t="str">
            <v>vf-de</v>
          </cell>
          <cell r="J1278" t="str">
            <v>neuron</v>
          </cell>
        </row>
        <row r="1279">
          <cell r="D1279" t="str">
            <v>vf-poc-dhk</v>
          </cell>
          <cell r="E1279" t="str">
            <v>andy.shacklady@vodafone.com</v>
          </cell>
          <cell r="F1279" t="str">
            <v>andy.shacklady@vodafone.com</v>
          </cell>
          <cell r="G1279" t="str">
            <v>andy.shacklady@vodafone.com</v>
          </cell>
          <cell r="H1279" t="str">
            <v>andy.shacklady@vodafone.com</v>
          </cell>
          <cell r="I1279" t="str">
            <v>group_cloud_analytics</v>
          </cell>
          <cell r="J1279" t="str">
            <v>data_ocean</v>
          </cell>
        </row>
        <row r="1280">
          <cell r="D1280" t="str">
            <v>vf-dev-nwp-live</v>
          </cell>
          <cell r="E1280" t="str">
            <v>jared.duplessis@vodafone.com</v>
          </cell>
          <cell r="F1280" t="str">
            <v>sherif.said@vodafone.com</v>
          </cell>
          <cell r="G1280" t="str">
            <v>jared.duplessis@vodafone.com</v>
          </cell>
          <cell r="H1280" t="str">
            <v>andy.shacklady@vodafone.com</v>
          </cell>
          <cell r="I1280" t="str">
            <v>vf-gned</v>
          </cell>
          <cell r="J1280" t="str">
            <v>nwp</v>
          </cell>
        </row>
        <row r="1281">
          <cell r="D1281" t="str">
            <v>vf-grp-aib-prd-orchestrate</v>
          </cell>
          <cell r="E1281" t="str">
            <v>ashish.vijayvargia@vodafone.com</v>
          </cell>
          <cell r="F1281" t="str">
            <v>andy.shacklady@vodafone.com</v>
          </cell>
          <cell r="G1281" t="str">
            <v>andy.shacklady@vodafone.com</v>
          </cell>
          <cell r="H1281" t="str">
            <v>ashish.vijayvargia@vodafone.com</v>
          </cell>
          <cell r="I1281" t="str">
            <v>vf-grp</v>
          </cell>
          <cell r="J1281" t="str">
            <v>aib</v>
          </cell>
        </row>
        <row r="1282">
          <cell r="D1282" t="str">
            <v>vf-grp-pcs-tst-ops-01</v>
          </cell>
          <cell r="E1282" t="str">
            <v>shahul.hameed@vodafone.com</v>
          </cell>
          <cell r="F1282" t="str">
            <v>tony.dixon@vodafone.com</v>
          </cell>
          <cell r="G1282" t="str">
            <v>jas.sanghera@vodafone.com</v>
          </cell>
          <cell r="H1282" t="str">
            <v>gdcpubliccloudmgmt@vodafone.com</v>
          </cell>
          <cell r="I1282" t="str">
            <v>group-gdc</v>
          </cell>
          <cell r="J1282" t="str">
            <v>pcs</v>
          </cell>
        </row>
        <row r="1283">
          <cell r="D1283" t="str">
            <v>vf-infdev-ca-lab</v>
          </cell>
          <cell r="E1283" t="str">
            <v>iren.sakhnovskaya@vodafone.com</v>
          </cell>
          <cell r="F1283" t="str">
            <v>david.oakes02@vodafone.com</v>
          </cell>
          <cell r="G1283" t="str">
            <v>ashish.vijayvargia@vodafone.com</v>
          </cell>
          <cell r="H1283" t="str">
            <v>ashish.vijayvargia@vodafone.com</v>
          </cell>
          <cell r="I1283" t="str">
            <v>group-finance</v>
          </cell>
          <cell r="J1283" t="str">
            <v>neuron</v>
          </cell>
        </row>
        <row r="1284">
          <cell r="D1284" t="str">
            <v>vf-itanpo-datahub</v>
          </cell>
          <cell r="E1284" t="str">
            <v>pedro.soares@vodafone.com</v>
          </cell>
          <cell r="F1284" t="str">
            <v>tommaso.masetti@vodafone.com</v>
          </cell>
          <cell r="G1284" t="str">
            <v>jared.duplessis@vodafone.com</v>
          </cell>
          <cell r="H1284" t="str">
            <v>nwpdataengineering@vodafone.com</v>
          </cell>
          <cell r="I1284" t="str">
            <v>vf-it</v>
          </cell>
          <cell r="J1284" t="str">
            <v>data_ocean</v>
          </cell>
        </row>
        <row r="1285">
          <cell r="D1285" t="str">
            <v>vf-grp-maml-dev-plt-01</v>
          </cell>
          <cell r="E1285" t="str">
            <v>stefan.ciobanu@vodafone.com</v>
          </cell>
          <cell r="F1285" t="str">
            <v>gordon.cottenham@vodafone.com</v>
          </cell>
          <cell r="G1285" t="str">
            <v>brian.mcdaid3@vodafone.com</v>
          </cell>
          <cell r="H1285" t="str">
            <v>dl-analyticscoe@vodafone.com</v>
          </cell>
          <cell r="I1285" t="str">
            <v>group_vois</v>
          </cell>
          <cell r="J1285" t="str">
            <v>maml</v>
          </cell>
        </row>
        <row r="1286">
          <cell r="D1286" t="str">
            <v>vf-grp-voindia-prd-bill-bqexp</v>
          </cell>
          <cell r="E1286" t="str">
            <v>shahul.hameed@vodafone.com</v>
          </cell>
          <cell r="F1286" t="str">
            <v>tony.dixon@vodafone.com</v>
          </cell>
          <cell r="G1286" t="str">
            <v>jas.sanghera@vodafone.com</v>
          </cell>
          <cell r="H1286" t="str">
            <v>gdcpubliccloudmgmt@vodafone.com</v>
          </cell>
          <cell r="I1286" t="str">
            <v>group-gdc</v>
          </cell>
          <cell r="J1286" t="str">
            <v>pcs</v>
          </cell>
        </row>
        <row r="1287">
          <cell r="D1287" t="str">
            <v>vf-cz-aib-prd-cmr-rcm-buildlv</v>
          </cell>
          <cell r="E1287" t="str">
            <v>karel.krenzelok@vodafone.com</v>
          </cell>
          <cell r="F1287" t="str">
            <v>marek.nekvasil@vodafone.com</v>
          </cell>
          <cell r="G1287" t="str">
            <v>ashish.vijayvargia@vodafone.com</v>
          </cell>
          <cell r="H1287" t="str">
            <v>andy.shacklady@vodafone.com</v>
          </cell>
          <cell r="I1287" t="str">
            <v>vf-cz</v>
          </cell>
          <cell r="J1287" t="str">
            <v>commercial</v>
          </cell>
        </row>
        <row r="1288">
          <cell r="D1288" t="str">
            <v>vf-devde-ca-live</v>
          </cell>
          <cell r="E1288" t="str">
            <v>frank.meisgen02@vodafone.com</v>
          </cell>
          <cell r="F1288" t="str">
            <v>linda.fuhrmann1@vodafone.com</v>
          </cell>
          <cell r="G1288" t="str">
            <v>sanjay.dowerah@vodafone.com</v>
          </cell>
          <cell r="H1288" t="str">
            <v>dl-bigdatagermanyengineeringintern@vodafone.com</v>
          </cell>
          <cell r="I1288" t="str">
            <v>vf-de</v>
          </cell>
          <cell r="J1288" t="str">
            <v>neuron</v>
          </cell>
        </row>
        <row r="1289">
          <cell r="D1289" t="str">
            <v>vf-de-mc2-lab</v>
          </cell>
          <cell r="E1289" t="str">
            <v>andy.shacklady@vodafone.com</v>
          </cell>
          <cell r="F1289" t="str">
            <v>david.oakes02@vodafone.com</v>
          </cell>
          <cell r="G1289" t="str">
            <v>ashish.vijayvargia@vodafone.com</v>
          </cell>
          <cell r="H1289" t="str">
            <v>mc2infinity@vodafone.com</v>
          </cell>
          <cell r="I1289" t="str">
            <v>vf-de</v>
          </cell>
          <cell r="J1289" t="str">
            <v>mc2</v>
          </cell>
        </row>
        <row r="1290">
          <cell r="D1290" t="str">
            <v>vf-grp-aib-prd-mc2-it-lab</v>
          </cell>
          <cell r="E1290" t="str">
            <v>fatih.subasi@vodafone.com</v>
          </cell>
          <cell r="F1290" t="str">
            <v>robert.steffan@vodafone.com</v>
          </cell>
          <cell r="G1290" t="str">
            <v>ashish.vijayvargia@vodafone.com</v>
          </cell>
          <cell r="H1290" t="str">
            <v>andy.shacklady@vodafone.com</v>
          </cell>
          <cell r="I1290" t="str">
            <v>vf-grp</v>
          </cell>
          <cell r="J1290" t="str">
            <v>mc2</v>
          </cell>
        </row>
        <row r="1291">
          <cell r="D1291" t="str">
            <v>vf-it-aib-prd-cmr-poc-buildlv</v>
          </cell>
          <cell r="E1291" t="str">
            <v>vincenzo.forciniti@vodafone.com</v>
          </cell>
          <cell r="F1291" t="str">
            <v>daniel.rodriguez@vodafone.com</v>
          </cell>
          <cell r="G1291" t="str">
            <v>giuseppe.mannara@vodafone.com</v>
          </cell>
          <cell r="H1291" t="str">
            <v>internalbigdatatech@vodafone.com</v>
          </cell>
          <cell r="I1291" t="str">
            <v>vf-it</v>
          </cell>
          <cell r="J1291" t="str">
            <v>commercial</v>
          </cell>
        </row>
        <row r="1292">
          <cell r="D1292" t="str">
            <v>vf-de-aib-prd-cmr-mat-buildnl</v>
          </cell>
          <cell r="E1292" t="str">
            <v>frank.meisgen02@vodafone.com</v>
          </cell>
          <cell r="F1292" t="str">
            <v>ralf.jaeger@vodafone.com</v>
          </cell>
          <cell r="G1292" t="str">
            <v>ashish.vijayvargia@vodafone.com</v>
          </cell>
          <cell r="H1292" t="str">
            <v>dl-bigdatagermanyengineeringintern@vodafone.com</v>
          </cell>
          <cell r="I1292" t="str">
            <v>vf-de</v>
          </cell>
          <cell r="J1292" t="str">
            <v>aib</v>
          </cell>
        </row>
        <row r="1293">
          <cell r="D1293" t="str">
            <v>vf-pt-ngbi-pprd-mgt-kms-01</v>
          </cell>
          <cell r="E1293" t="str">
            <v>arka.roy3@vodafone.com</v>
          </cell>
          <cell r="F1293" t="str">
            <v>david.oakes02@vodafone.com</v>
          </cell>
          <cell r="G1293" t="str">
            <v>mihaela.savastre1@vodafone.com</v>
          </cell>
          <cell r="H1293" t="str">
            <v>gdcpubliccloudmgmt@vodafone.com</v>
          </cell>
          <cell r="I1293" t="str">
            <v>vf-pt</v>
          </cell>
          <cell r="J1293" t="str">
            <v>ngbi</v>
          </cell>
        </row>
        <row r="1294">
          <cell r="D1294" t="str">
            <v>vf-cis-evo-mgt-net-cmn-01</v>
          </cell>
          <cell r="E1294" t="str">
            <v>martin.wortmann@vodafone.com</v>
          </cell>
          <cell r="F1294" t="str">
            <v>barry.dewey@vodafone.com</v>
          </cell>
          <cell r="G1294" t="str">
            <v>martin.wortmann@vodafone.com</v>
          </cell>
          <cell r="H1294" t="str">
            <v>vfgroupfunc.mailboxitplatformsenvironments@vodafone.com</v>
          </cell>
          <cell r="I1294" t="str">
            <v>vf-cis</v>
          </cell>
          <cell r="J1294" t="str">
            <v>evo</v>
          </cell>
        </row>
        <row r="1295">
          <cell r="D1295" t="str">
            <v>vf-grp-gvp-live</v>
          </cell>
          <cell r="E1295" t="str">
            <v>andy.shacklady@vodafone.com</v>
          </cell>
          <cell r="F1295" t="str">
            <v>andy.shacklady@vodafone.com</v>
          </cell>
          <cell r="G1295" t="str">
            <v>andy.shacklady@vodafone.com</v>
          </cell>
          <cell r="H1295" t="str">
            <v>andy.shacklady@vodafone.com</v>
          </cell>
          <cell r="I1295" t="str">
            <v>group_cloud_analytics</v>
          </cell>
          <cell r="J1295" t="str">
            <v>neuron</v>
          </cell>
        </row>
        <row r="1296">
          <cell r="D1296" t="str">
            <v>vf-it-ca-nonlive</v>
          </cell>
          <cell r="E1296" t="str">
            <v>vincenzo.forciniti@vodafone.com</v>
          </cell>
          <cell r="F1296" t="str">
            <v>daniel.rodriguez@vodafone.com</v>
          </cell>
          <cell r="G1296" t="str">
            <v>vincenzo.forciniti@vodafone.com</v>
          </cell>
          <cell r="H1296" t="str">
            <v>internalbigdatatech@vodafone.com</v>
          </cell>
          <cell r="I1296" t="str">
            <v>vf-it</v>
          </cell>
          <cell r="J1296" t="str">
            <v>ca</v>
          </cell>
        </row>
        <row r="1297">
          <cell r="D1297" t="str">
            <v>vf-itanpo-dhk</v>
          </cell>
          <cell r="E1297" t="str">
            <v>pedro.soares@vodafone.com</v>
          </cell>
          <cell r="F1297" t="str">
            <v>tommaso.masetti@vodafone.com</v>
          </cell>
          <cell r="G1297" t="str">
            <v>jared.duplessis@vodafone.com</v>
          </cell>
          <cell r="H1297" t="str">
            <v>nwpdataengineering@vodafone.com</v>
          </cell>
          <cell r="I1297" t="str">
            <v>vf-it</v>
          </cell>
          <cell r="J1297" t="str">
            <v>data_ocean</v>
          </cell>
        </row>
        <row r="1298">
          <cell r="D1298" t="str">
            <v>vf-d2tst-ca-nonlive</v>
          </cell>
          <cell r="E1298" t="str">
            <v>marwa.soliman@vodafone.com</v>
          </cell>
          <cell r="F1298" t="str">
            <v>karim.mostafa@vodafone.com</v>
          </cell>
          <cell r="G1298" t="str">
            <v>andy.shacklady@vodafone.com</v>
          </cell>
          <cell r="H1298" t="str">
            <v>kamal.atreja1@vodafone.com</v>
          </cell>
          <cell r="I1298" t="str">
            <v>vf-ie</v>
          </cell>
          <cell r="J1298" t="str">
            <v>digitaltwin</v>
          </cell>
        </row>
        <row r="1299">
          <cell r="D1299" t="str">
            <v>vf-d2dev-datahub</v>
          </cell>
          <cell r="E1299" t="str">
            <v>na</v>
          </cell>
          <cell r="F1299" t="str">
            <v>na</v>
          </cell>
          <cell r="G1299" t="str">
            <v>na</v>
          </cell>
          <cell r="H1299" t="str">
            <v>na</v>
          </cell>
          <cell r="I1299" t="str">
            <v>vgsl</v>
          </cell>
          <cell r="J1299" t="str">
            <v>data_ocean</v>
          </cell>
        </row>
        <row r="1300">
          <cell r="D1300" t="str">
            <v>vf-de-aib-prd-cmr-ppm-nl</v>
          </cell>
          <cell r="E1300" t="str">
            <v>frank.meisgen02@vodafone.com</v>
          </cell>
          <cell r="F1300" t="str">
            <v>ralf.jaeger@vodafone.com</v>
          </cell>
          <cell r="G1300" t="str">
            <v>ashish.vijayvargia@vodafone.com</v>
          </cell>
          <cell r="H1300" t="str">
            <v>dl-bigdatagermanyengineeringintern@vodafone.com</v>
          </cell>
          <cell r="I1300" t="str">
            <v>vf-de</v>
          </cell>
          <cell r="J1300" t="str">
            <v>aib</v>
          </cell>
        </row>
        <row r="1301">
          <cell r="D1301" t="str">
            <v>vf-cis-dyn-prd-live-ant-02</v>
          </cell>
          <cell r="E1301" t="str">
            <v>mariadelpilar.santos@vodafone.com</v>
          </cell>
          <cell r="F1301" t="str">
            <v>andy.shacklady@vodafone.com</v>
          </cell>
          <cell r="G1301" t="str">
            <v>manuel.fernandez1@vodafone.com</v>
          </cell>
          <cell r="H1301" t="str">
            <v>mariadelpilar.santos@vodafone.com</v>
          </cell>
          <cell r="I1301" t="str">
            <v>vf-cis</v>
          </cell>
          <cell r="J1301" t="str">
            <v>dyn</v>
          </cell>
        </row>
        <row r="1302">
          <cell r="D1302" t="str">
            <v>vf-es-ca-beta-lab</v>
          </cell>
          <cell r="E1302" t="str">
            <v>maria-rodriguez.benavente@vodafone.com</v>
          </cell>
          <cell r="F1302" t="str">
            <v>mario.nolla@vodafone.com</v>
          </cell>
          <cell r="G1302" t="str">
            <v>jose.delamata@vodafone.com</v>
          </cell>
          <cell r="H1302" t="str">
            <v>maria-rodriguez.benavente@vodafone.com</v>
          </cell>
          <cell r="I1302" t="str">
            <v>vf-es</v>
          </cell>
          <cell r="J1302" t="str">
            <v>neuron</v>
          </cell>
        </row>
        <row r="1303">
          <cell r="D1303" t="str">
            <v>vf-de-aib-prd-cmr-chn-buildnl</v>
          </cell>
          <cell r="E1303" t="str">
            <v>eralda.caushi2@vodafone.com</v>
          </cell>
          <cell r="F1303" t="str">
            <v>mustafa.gidaja@vodafone.com</v>
          </cell>
          <cell r="G1303" t="str">
            <v>lee.whittingham@vodafone.com</v>
          </cell>
          <cell r="H1303" t="str">
            <v>andy.shacklady@vodafone.com</v>
          </cell>
          <cell r="I1303" t="str">
            <v>vf-de</v>
          </cell>
          <cell r="J1303" t="str">
            <v>commercial</v>
          </cell>
        </row>
        <row r="1304">
          <cell r="D1304" t="str">
            <v>vf-es-aib-prd-cmr-ins-buildnl</v>
          </cell>
          <cell r="E1304" t="str">
            <v>alejandro.fernandez1@vodafone.com</v>
          </cell>
          <cell r="F1304" t="str">
            <v>mario.nolla@vodafone.com</v>
          </cell>
          <cell r="G1304" t="str">
            <v>ashish.vijayvargia@vodafone.com</v>
          </cell>
          <cell r="H1304" t="str">
            <v>andy.shacklady@vodafone.com</v>
          </cell>
          <cell r="I1304" t="str">
            <v>vf-es</v>
          </cell>
          <cell r="J1304" t="str">
            <v>commercial</v>
          </cell>
        </row>
        <row r="1305">
          <cell r="D1305" t="str">
            <v>vf-d2dev-ca-live</v>
          </cell>
          <cell r="E1305" t="str">
            <v>marwa.soliman@vodafone.com</v>
          </cell>
          <cell r="F1305" t="str">
            <v>ricard.roviramarti@vodafone.com</v>
          </cell>
          <cell r="G1305" t="str">
            <v>andy.shacklady@vodafone.com</v>
          </cell>
          <cell r="H1305" t="str">
            <v>andy.shacklady@vodafone.com</v>
          </cell>
          <cell r="I1305" t="str">
            <v>group_vois</v>
          </cell>
          <cell r="J1305" t="str">
            <v>neuron</v>
          </cell>
        </row>
        <row r="1306">
          <cell r="D1306" t="str">
            <v>vf-de-dgov-pprd-col-01</v>
          </cell>
          <cell r="E1306" t="str">
            <v>mohamed.bazi@vodafone.com</v>
          </cell>
          <cell r="F1306" t="str">
            <v>mohamed.bazi@vodafone.com</v>
          </cell>
          <cell r="G1306" t="str">
            <v>mohamed.bazi@vodafone.com</v>
          </cell>
          <cell r="H1306" t="str">
            <v>mohamed.bazi@vodafone.com</v>
          </cell>
          <cell r="I1306" t="str">
            <v>vf_de</v>
          </cell>
          <cell r="J1306" t="str">
            <v>dgov</v>
          </cell>
        </row>
        <row r="1307">
          <cell r="D1307" t="str">
            <v>vf-sky-ca-live</v>
          </cell>
          <cell r="E1307" t="str">
            <v>fernando.torija@vodafone.com</v>
          </cell>
          <cell r="F1307" t="str">
            <v>heike.prisack@vodafone.com</v>
          </cell>
          <cell r="G1307" t="str">
            <v>gaurav.gupta@vodafone.com</v>
          </cell>
          <cell r="H1307" t="str">
            <v>meghana.thakkar@vodafone.com</v>
          </cell>
          <cell r="I1307" t="str">
            <v>vf-grp</v>
          </cell>
          <cell r="J1307" t="str">
            <v>neuron</v>
          </cell>
        </row>
        <row r="1308">
          <cell r="D1308" t="str">
            <v>vf-grp-vseca-mgt-keys</v>
          </cell>
          <cell r="E1308" t="str">
            <v>simon.miles3@vodafone.com</v>
          </cell>
          <cell r="F1308" t="str">
            <v>fan.lo@vodafone.com</v>
          </cell>
          <cell r="G1308" t="str">
            <v>fan.lo@vodafone.com</v>
          </cell>
          <cell r="H1308" t="str">
            <v>cpvsecateam@vodafone.onmicrosoft.com</v>
          </cell>
          <cell r="I1308" t="str">
            <v>group-technology-security</v>
          </cell>
          <cell r="J1308" t="str">
            <v>vseca</v>
          </cell>
        </row>
        <row r="1309">
          <cell r="D1309" t="str">
            <v>vf-d2tst-dhk</v>
          </cell>
          <cell r="E1309" t="str">
            <v>marwa.soliman@vodafone.com</v>
          </cell>
          <cell r="F1309" t="str">
            <v>karim.mostafa@vodafone.com</v>
          </cell>
          <cell r="G1309" t="str">
            <v>andy.shacklady@vodafone.com</v>
          </cell>
          <cell r="H1309" t="str">
            <v>kamal.atreja1@vodafone.com</v>
          </cell>
          <cell r="I1309" t="str">
            <v>vf-ie</v>
          </cell>
          <cell r="J1309" t="str">
            <v>data_ocean</v>
          </cell>
        </row>
        <row r="1310">
          <cell r="D1310" t="str">
            <v>vf-ro-aib-prd-cmr-gmf-nl</v>
          </cell>
          <cell r="E1310" t="str">
            <v>nicolae.abagief@vodafone.com</v>
          </cell>
          <cell r="F1310" t="str">
            <v>alexandru.moldovan@vodafone.com</v>
          </cell>
          <cell r="G1310" t="str">
            <v>ashish.vijayvargia@vodafone.com</v>
          </cell>
          <cell r="H1310" t="str">
            <v>andy.shacklady@vodafone.com</v>
          </cell>
          <cell r="I1310" t="str">
            <v>vf-ro</v>
          </cell>
          <cell r="J1310" t="str">
            <v>commercial</v>
          </cell>
        </row>
        <row r="1311">
          <cell r="D1311" t="str">
            <v>vf-ca-wfm-nonlive</v>
          </cell>
          <cell r="E1311" t="str">
            <v>rajesh.nagasubramanian3@vodafone.com</v>
          </cell>
          <cell r="F1311" t="str">
            <v>ricard.roviramarti@vodafone.com</v>
          </cell>
          <cell r="G1311" t="str">
            <v>rajesh.nagasubramanian3@vodafone.com</v>
          </cell>
          <cell r="H1311" t="str">
            <v>marwa.soliman@vodafone.com</v>
          </cell>
          <cell r="I1311" t="str">
            <v>group_vois</v>
          </cell>
          <cell r="J1311" t="str">
            <v>wfm</v>
          </cell>
        </row>
        <row r="1312">
          <cell r="D1312" t="str">
            <v>vf-grp-pcs-prd-images-01</v>
          </cell>
          <cell r="E1312" t="str">
            <v>shahul.hameed@vodafone.com</v>
          </cell>
          <cell r="F1312" t="str">
            <v>tony.dixon@vodafone.com</v>
          </cell>
          <cell r="G1312" t="str">
            <v>jas.sanghera@vodafone.com</v>
          </cell>
          <cell r="H1312" t="str">
            <v>gdcpubliccloudmgmt@vodafone.com</v>
          </cell>
          <cell r="I1312" t="str">
            <v>group-gdc</v>
          </cell>
          <cell r="J1312" t="str">
            <v>pcs</v>
          </cell>
        </row>
        <row r="1313">
          <cell r="D1313" t="str">
            <v>vf-ie-aib-prd-cmr-nps-buildnl</v>
          </cell>
          <cell r="E1313" t="str">
            <v>ashish.vijayvargia@vodafone.com</v>
          </cell>
          <cell r="F1313" t="str">
            <v>cengiz.ucbenli1@vodafone.com</v>
          </cell>
          <cell r="G1313" t="str">
            <v>ashish.vijayvargia@vodafone.com</v>
          </cell>
          <cell r="H1313" t="str">
            <v>andy.shacklady@vodafone.com</v>
          </cell>
          <cell r="I1313" t="str">
            <v>vf-ie</v>
          </cell>
          <cell r="J1313" t="str">
            <v>commercial</v>
          </cell>
        </row>
        <row r="1314">
          <cell r="D1314" t="str">
            <v>vf-grp-aib-tst-dhk</v>
          </cell>
          <cell r="E1314" t="str">
            <v>ashish.vijayvargia@vodafone.com</v>
          </cell>
          <cell r="F1314" t="str">
            <v>andy.shacklady@vodafone.com</v>
          </cell>
          <cell r="G1314" t="str">
            <v>ashish.vijayvargia@vodafone.com</v>
          </cell>
          <cell r="H1314" t="str">
            <v>lee.whittingham1@vodafone.com</v>
          </cell>
          <cell r="I1314" t="str">
            <v>vf-grp</v>
          </cell>
          <cell r="J1314" t="str">
            <v>aib</v>
          </cell>
        </row>
        <row r="1315">
          <cell r="D1315" t="str">
            <v>vf-ie-netmonbusiness-zeta-nl</v>
          </cell>
          <cell r="E1315" t="str">
            <v>miha.rothl@vodafone.com</v>
          </cell>
          <cell r="F1315" t="str">
            <v>anne.carroll@vodafone.com</v>
          </cell>
          <cell r="G1315" t="str">
            <v>miha.rothl@vodafone.com</v>
          </cell>
          <cell r="H1315" t="str">
            <v>dhanashri.tatte@vodafone.com</v>
          </cell>
          <cell r="I1315" t="str">
            <v>vf_ie</v>
          </cell>
          <cell r="J1315" t="str">
            <v>netmonbusiness</v>
          </cell>
        </row>
        <row r="1316">
          <cell r="D1316" t="str">
            <v>vf-mt-ngbi-tst-dts-01</v>
          </cell>
          <cell r="E1316" t="str">
            <v>iren.sakhnovskaya@vodafone.com</v>
          </cell>
          <cell r="F1316" t="str">
            <v>robert.steffan@vodafone.com</v>
          </cell>
          <cell r="G1316" t="str">
            <v>mark.mccracken1@vodafone.com</v>
          </cell>
          <cell r="H1316" t="str">
            <v>gdcpubliccloudmgmt@vodafone.com</v>
          </cell>
          <cell r="I1316" t="str">
            <v>vf-mt</v>
          </cell>
          <cell r="J1316" t="str">
            <v>ngbi</v>
          </cell>
        </row>
        <row r="1317">
          <cell r="D1317" t="str">
            <v>vf-cis-hr-tst-lab</v>
          </cell>
          <cell r="E1317" t="str">
            <v>iren.sakhnovskaya@vodafone.com</v>
          </cell>
          <cell r="F1317" t="str">
            <v>marc.starfield@vodafone.com</v>
          </cell>
          <cell r="G1317" t="str">
            <v>iren.sakhnovskaya@vodafone.com</v>
          </cell>
          <cell r="H1317" t="str">
            <v>mc2infinity@vodafone.com</v>
          </cell>
          <cell r="I1317" t="str">
            <v>vf-cis</v>
          </cell>
          <cell r="J1317" t="str">
            <v>hr</v>
          </cell>
        </row>
        <row r="1318">
          <cell r="D1318" t="str">
            <v>vf-cis-dyn-dev-anthos-01</v>
          </cell>
          <cell r="E1318" t="str">
            <v>mariadelpilar.santos@vodafone.com</v>
          </cell>
          <cell r="F1318" t="str">
            <v>andy.shacklady@vodafone.com</v>
          </cell>
          <cell r="G1318" t="str">
            <v>manuel.fernandez1@vodafone.com</v>
          </cell>
          <cell r="H1318" t="str">
            <v>mariadelpilar.santos@vodafone.com</v>
          </cell>
          <cell r="I1318" t="str">
            <v>vf-cis</v>
          </cell>
          <cell r="J1318" t="str">
            <v>dyn</v>
          </cell>
        </row>
        <row r="1319">
          <cell r="D1319" t="str">
            <v>vf-d2tst-etl-live</v>
          </cell>
          <cell r="E1319" t="str">
            <v>marwa.soliman@vodafone.com</v>
          </cell>
          <cell r="F1319" t="str">
            <v>karim.mostafa@vodafone.com</v>
          </cell>
          <cell r="G1319" t="str">
            <v>andy.shacklady@vodafone.com</v>
          </cell>
          <cell r="H1319" t="str">
            <v>kamal.atreja1@vodafone.com</v>
          </cell>
          <cell r="I1319" t="str">
            <v>vf-ie</v>
          </cell>
          <cell r="J1319" t="str">
            <v>digitaltwin</v>
          </cell>
        </row>
        <row r="1320">
          <cell r="D1320" t="str">
            <v>vf-grp-taas-prd-taasapi</v>
          </cell>
          <cell r="E1320" t="str">
            <v>luke.bradley@vodafone.com</v>
          </cell>
          <cell r="F1320" t="str">
            <v>despina.kaparaki@vodafone.com</v>
          </cell>
          <cell r="G1320" t="str">
            <v>luke.bradley@vodafone.com</v>
          </cell>
          <cell r="H1320" t="str">
            <v>tss-architecture@vodafone.com</v>
          </cell>
          <cell r="I1320" t="str">
            <v>vf-grp</v>
          </cell>
          <cell r="J1320" t="str">
            <v>taas</v>
          </cell>
        </row>
        <row r="1321">
          <cell r="D1321" t="str">
            <v>vf-grp-aib-dev-cmr-tst-live</v>
          </cell>
          <cell r="E1321" t="str">
            <v>ashish.vijayvargia@vodafone.com</v>
          </cell>
          <cell r="F1321" t="str">
            <v>ashish.vijayvargia@vodafone.com</v>
          </cell>
          <cell r="G1321" t="str">
            <v>islam.mourad@vodafone.com</v>
          </cell>
          <cell r="H1321" t="str">
            <v>islam.mourad@vodafone.com</v>
          </cell>
          <cell r="I1321" t="str">
            <v>vf-grp</v>
          </cell>
          <cell r="J1321" t="str">
            <v>cmr</v>
          </cell>
        </row>
        <row r="1322">
          <cell r="D1322" t="str">
            <v>vf-de-aib-prd-cmr-nps-live</v>
          </cell>
          <cell r="E1322" t="str">
            <v>frank.meisgen02@vodafone.com</v>
          </cell>
          <cell r="F1322" t="str">
            <v>cengiz.ucbenli1@vodafone.com</v>
          </cell>
          <cell r="G1322" t="str">
            <v>ashish.vijayvargia@vodafone.com</v>
          </cell>
          <cell r="H1322" t="str">
            <v>dl-bigdatagermanyengineeringintern@vodafone.com</v>
          </cell>
          <cell r="I1322" t="str">
            <v>vf-de</v>
          </cell>
          <cell r="J1322" t="str">
            <v>aib</v>
          </cell>
        </row>
        <row r="1323">
          <cell r="D1323" t="str">
            <v>vf-de-hra-live</v>
          </cell>
          <cell r="E1323" t="str">
            <v>frank.meisgen02@vodafone.com</v>
          </cell>
          <cell r="F1323" t="str">
            <v>andrea.markwort@vodafone.com</v>
          </cell>
          <cell r="G1323" t="str">
            <v>guido.winzig@vodafone.com</v>
          </cell>
          <cell r="H1323" t="str">
            <v>dl-bigdatagermanyengineeringintern@vodafone.com</v>
          </cell>
          <cell r="I1323" t="str">
            <v>vf-de</v>
          </cell>
          <cell r="J1323" t="str">
            <v>neuron</v>
          </cell>
        </row>
        <row r="1324">
          <cell r="D1324" t="str">
            <v>vf-uk-mc2-live</v>
          </cell>
          <cell r="E1324" t="str">
            <v>iren.sakhnovskaya@vodafone.com</v>
          </cell>
          <cell r="F1324" t="str">
            <v>robert.steffan@vodafone.com</v>
          </cell>
          <cell r="G1324" t="str">
            <v>ashish.vijayvargia@vodafone.com</v>
          </cell>
          <cell r="H1324" t="str">
            <v>connor.wilkes@vodafone.com</v>
          </cell>
          <cell r="I1324" t="str">
            <v>group-finance</v>
          </cell>
          <cell r="J1324" t="str">
            <v>mc2</v>
          </cell>
        </row>
        <row r="1325">
          <cell r="D1325" t="str">
            <v>vf-grp-ca-live</v>
          </cell>
          <cell r="E1325" t="str">
            <v>andy.shacklady@vodafone.com</v>
          </cell>
          <cell r="F1325" t="str">
            <v>andy.shacklady@vodafone.com</v>
          </cell>
          <cell r="G1325" t="str">
            <v>andy.shacklady@vodafone.com</v>
          </cell>
          <cell r="H1325" t="str">
            <v>andy.shacklady@vodafone.com</v>
          </cell>
          <cell r="I1325" t="str">
            <v>group_cloud_analytics</v>
          </cell>
          <cell r="J1325" t="str">
            <v>neuron</v>
          </cell>
        </row>
        <row r="1326">
          <cell r="D1326" t="str">
            <v>vf-cis-hr-dev-nonlive</v>
          </cell>
          <cell r="E1326" t="str">
            <v>iren.sakhnovskaya@vodafone.com</v>
          </cell>
          <cell r="F1326" t="str">
            <v>marc.starfield@vodafone.com</v>
          </cell>
          <cell r="G1326" t="str">
            <v>iren.sakhnovskaya@vodafone.com</v>
          </cell>
          <cell r="H1326" t="str">
            <v>mc2infinity@vodafone.com</v>
          </cell>
          <cell r="I1326" t="str">
            <v>vf-cis</v>
          </cell>
          <cell r="J1326" t="str">
            <v>hr</v>
          </cell>
        </row>
        <row r="1327">
          <cell r="D1327" t="str">
            <v>vf-by-datahub</v>
          </cell>
          <cell r="E1327" t="str">
            <v>na</v>
          </cell>
          <cell r="F1327" t="str">
            <v>na</v>
          </cell>
          <cell r="G1327" t="str">
            <v>na</v>
          </cell>
          <cell r="H1327" t="str">
            <v>na</v>
          </cell>
          <cell r="I1327" t="str">
            <v>vgsl</v>
          </cell>
          <cell r="J1327" t="str">
            <v>data_ocean</v>
          </cell>
        </row>
        <row r="1328">
          <cell r="D1328" t="str">
            <v>vf-ie-nwp-nonlive</v>
          </cell>
          <cell r="E1328" t="str">
            <v>pedro.soares@vodafone.com</v>
          </cell>
          <cell r="F1328" t="str">
            <v>sherif.said@vodafone.com</v>
          </cell>
          <cell r="G1328" t="str">
            <v>jared.duplessis@vodafone.com</v>
          </cell>
          <cell r="H1328" t="str">
            <v>nwpdataengineering@vodafone.com</v>
          </cell>
          <cell r="I1328" t="str">
            <v>vf-ie</v>
          </cell>
          <cell r="J1328" t="str">
            <v>nwp</v>
          </cell>
        </row>
        <row r="1329">
          <cell r="D1329" t="str">
            <v>vf-uk-ngbi-mgt-ops</v>
          </cell>
          <cell r="E1329" t="str">
            <v>andy.shacklady@vodafone.com</v>
          </cell>
          <cell r="F1329" t="str">
            <v>francesco.zenaro@vodafone.com</v>
          </cell>
          <cell r="G1329" t="str">
            <v>andy.shacklady@vodafone.com</v>
          </cell>
          <cell r="H1329" t="str">
            <v>andy.shacklady@vodafone.com</v>
          </cell>
          <cell r="I1329" t="str">
            <v>vf-uk</v>
          </cell>
          <cell r="J1329" t="str">
            <v>ngbi</v>
          </cell>
        </row>
        <row r="1330">
          <cell r="D1330" t="str">
            <v>vf-grp-vtdata-tst-sandbox</v>
          </cell>
          <cell r="E1330" t="str">
            <v>kateryna.ivashchenko@vantagetowers.com</v>
          </cell>
          <cell r="F1330" t="str">
            <v>stephan.schaefer@vantagetowers.com</v>
          </cell>
          <cell r="G1330" t="str">
            <v>kateryna.ivashchenko@vantagetowers.com</v>
          </cell>
          <cell r="H1330" t="str">
            <v>walid.heggy1@vodafone.com</v>
          </cell>
          <cell r="I1330" t="str">
            <v>vf-grp</v>
          </cell>
          <cell r="J1330" t="str">
            <v>vtdata</v>
          </cell>
        </row>
        <row r="1331">
          <cell r="D1331" t="str">
            <v>vf-pt-datahub</v>
          </cell>
          <cell r="E1331" t="str">
            <v>marco.silva@vodafone.com</v>
          </cell>
          <cell r="F1331" t="str">
            <v>marco.silva@vodafone.com</v>
          </cell>
          <cell r="G1331" t="str">
            <v>marco.silva@vodafone.com</v>
          </cell>
          <cell r="H1331" t="str">
            <v>marco.silva@vodafone.com</v>
          </cell>
          <cell r="I1331" t="str">
            <v>vf-pt</v>
          </cell>
          <cell r="J1331" t="str">
            <v>data_ocean</v>
          </cell>
        </row>
        <row r="1332">
          <cell r="D1332" t="str">
            <v>vf-cz-ca-openlab</v>
          </cell>
          <cell r="E1332" t="str">
            <v>iren.sakhnovskaya@vodafone.com</v>
          </cell>
          <cell r="F1332" t="str">
            <v>david.oakes02@vodafone.com</v>
          </cell>
          <cell r="G1332" t="str">
            <v>andy.shacklady@vodafone.com</v>
          </cell>
          <cell r="H1332" t="str">
            <v>ashish.vijayvargia@vodafone.com</v>
          </cell>
          <cell r="I1332" t="str">
            <v>vf-cz</v>
          </cell>
          <cell r="J1332" t="str">
            <v>mc2</v>
          </cell>
        </row>
        <row r="1333">
          <cell r="D1333" t="str">
            <v>vf-za-aa-nonlive</v>
          </cell>
          <cell r="E1333" t="str">
            <v>andy.shacklady@vodafone.com</v>
          </cell>
          <cell r="F1333" t="str">
            <v>david.oakes02@vodafone.com</v>
          </cell>
          <cell r="G1333" t="str">
            <v>andy.shacklady@vodafone.com</v>
          </cell>
          <cell r="H1333" t="str">
            <v>andy.shacklady@vodafone.com</v>
          </cell>
          <cell r="I1333" t="str">
            <v>vf-za</v>
          </cell>
          <cell r="J1333" t="str">
            <v>neuron</v>
          </cell>
        </row>
        <row r="1334">
          <cell r="D1334" t="str">
            <v>vf-grp-pcs-dev-lab-02</v>
          </cell>
          <cell r="E1334" t="str">
            <v>shahul.hameed@vodafone.com</v>
          </cell>
          <cell r="F1334" t="str">
            <v>tony.dixon@vodafone.com</v>
          </cell>
          <cell r="G1334" t="str">
            <v>jas.sanghera@vodafone.com</v>
          </cell>
          <cell r="H1334" t="str">
            <v>gdcpubliccloudmgmt@vodafone.com</v>
          </cell>
          <cell r="I1334" t="str">
            <v>group-gdc</v>
          </cell>
          <cell r="J1334" t="str">
            <v>pcs</v>
          </cell>
        </row>
        <row r="1335">
          <cell r="D1335" t="str">
            <v>vf-de-mc2-nonlive</v>
          </cell>
          <cell r="E1335" t="str">
            <v>iren.sakhnovskaya@vodafone.com</v>
          </cell>
          <cell r="F1335" t="str">
            <v>robert.steffan@vodafone.com</v>
          </cell>
          <cell r="G1335" t="str">
            <v>ashish.vijayvargia@vodafone.com</v>
          </cell>
          <cell r="H1335" t="str">
            <v>mc2infinity@vodafone.com</v>
          </cell>
          <cell r="I1335" t="str">
            <v>vf-de</v>
          </cell>
          <cell r="J1335" t="str">
            <v>mc2</v>
          </cell>
        </row>
        <row r="1336">
          <cell r="D1336" t="str">
            <v>vf-grp-aib-prd-mc2-it-buildlv</v>
          </cell>
          <cell r="E1336" t="str">
            <v>fatih.subasi@vodafone.com</v>
          </cell>
          <cell r="F1336" t="str">
            <v>robert.steffan@vodafone.com</v>
          </cell>
          <cell r="G1336" t="str">
            <v>ashish.vijayvargia@vodafone.com</v>
          </cell>
          <cell r="H1336" t="str">
            <v>andy.shacklady@vodafone.com</v>
          </cell>
          <cell r="I1336" t="str">
            <v>vf-grp</v>
          </cell>
          <cell r="J1336" t="str">
            <v>mc2</v>
          </cell>
        </row>
        <row r="1337">
          <cell r="D1337" t="str">
            <v>vf-eng-datahub</v>
          </cell>
          <cell r="E1337" t="str">
            <v>stuart.seabury@vodafone.com</v>
          </cell>
          <cell r="F1337" t="str">
            <v>stuart.seabury@vodafone.com</v>
          </cell>
          <cell r="G1337" t="str">
            <v>andy.shacklady@vodafone.com</v>
          </cell>
          <cell r="H1337" t="str">
            <v>manuel.roblesmartin@vodafone.com</v>
          </cell>
          <cell r="I1337" t="str">
            <v>group_cloud_analytics</v>
          </cell>
          <cell r="J1337" t="str">
            <v>data_ocean</v>
          </cell>
        </row>
        <row r="1338">
          <cell r="D1338" t="str">
            <v>vf-grp-mc2svcs-live</v>
          </cell>
          <cell r="E1338" t="str">
            <v>andy.shacklady@vodafone.com</v>
          </cell>
          <cell r="F1338" t="str">
            <v>david.oakes02@vodafone.com</v>
          </cell>
          <cell r="G1338" t="str">
            <v>andy.shacklady@vodafone.com</v>
          </cell>
          <cell r="H1338" t="str">
            <v>andy.shacklady@vodafone.com</v>
          </cell>
          <cell r="I1338" t="str">
            <v>vgsl</v>
          </cell>
          <cell r="J1338" t="str">
            <v>neuron</v>
          </cell>
        </row>
        <row r="1339">
          <cell r="D1339" t="str">
            <v>vf-hu-ca-openlab</v>
          </cell>
          <cell r="E1339" t="str">
            <v>gergely.szalai@vodafone.com</v>
          </cell>
          <cell r="F1339" t="str">
            <v>gergely.szalai@vodafone.com</v>
          </cell>
          <cell r="G1339" t="str">
            <v>balazs.nemet@vodafone.com</v>
          </cell>
          <cell r="H1339" t="str">
            <v>dataengineeringhuall@vodafone.com</v>
          </cell>
          <cell r="I1339" t="str">
            <v>vf-hu</v>
          </cell>
          <cell r="J1339" t="str">
            <v>neuron</v>
          </cell>
        </row>
        <row r="1340">
          <cell r="D1340" t="str">
            <v>vf-vois-datahub</v>
          </cell>
          <cell r="E1340" t="str">
            <v>na</v>
          </cell>
          <cell r="F1340" t="str">
            <v>na</v>
          </cell>
          <cell r="G1340" t="str">
            <v>na</v>
          </cell>
          <cell r="H1340" t="str">
            <v>na</v>
          </cell>
          <cell r="I1340" t="str">
            <v>group_vois</v>
          </cell>
          <cell r="J1340" t="str">
            <v>data_ocean</v>
          </cell>
        </row>
        <row r="1341">
          <cell r="D1341" t="str">
            <v>vf-hu-aib-prd-cmr-nps-nl</v>
          </cell>
          <cell r="E1341" t="str">
            <v>ashish.vijayvargia@vodafone.com</v>
          </cell>
          <cell r="F1341" t="str">
            <v>cengiz.ucbenli1@vodafone.com</v>
          </cell>
          <cell r="G1341" t="str">
            <v>ashish.vijayvargia@vodafone.com</v>
          </cell>
          <cell r="H1341" t="str">
            <v>andy.shacklady@vodafone.com</v>
          </cell>
          <cell r="I1341" t="str">
            <v>vf-hu</v>
          </cell>
          <cell r="J1341" t="str">
            <v>commercial</v>
          </cell>
        </row>
        <row r="1342">
          <cell r="D1342" t="str">
            <v>vf-csg-datahub</v>
          </cell>
          <cell r="E1342" t="str">
            <v>marwa.soliman@vodafone.com</v>
          </cell>
          <cell r="F1342" t="str">
            <v>cornelia.schaurecker@vodafone.com</v>
          </cell>
          <cell r="G1342" t="str">
            <v>ashish.vijayvargia@vodafone.com</v>
          </cell>
          <cell r="H1342" t="str">
            <v>sai.raghavan@vodafone.com</v>
          </cell>
          <cell r="I1342" t="str">
            <v>vgsl</v>
          </cell>
          <cell r="J1342" t="str">
            <v>data_ocean</v>
          </cell>
        </row>
        <row r="1343">
          <cell r="D1343" t="str">
            <v>vf-pf1-ca-live</v>
          </cell>
          <cell r="E1343" t="str">
            <v>andy.shacklady@vodafone.com</v>
          </cell>
          <cell r="F1343" t="str">
            <v>andy.shacklady@vodafone.com</v>
          </cell>
          <cell r="G1343" t="str">
            <v>andy.shacklady@vodafone.com</v>
          </cell>
          <cell r="H1343" t="str">
            <v>andy.shacklady@vodafone.com</v>
          </cell>
          <cell r="I1343" t="str">
            <v>group_cloud_analytics</v>
          </cell>
          <cell r="J1343" t="str">
            <v>neuron</v>
          </cell>
        </row>
        <row r="1344">
          <cell r="D1344" t="str">
            <v>vf-grp-ngbi-dev-mgt-ops-02</v>
          </cell>
          <cell r="E1344" t="str">
            <v>andy.shacklady@vodafone.com</v>
          </cell>
          <cell r="F1344" t="str">
            <v>robert.steffan@vodafone.com</v>
          </cell>
          <cell r="G1344" t="str">
            <v>mark.mccracken1@vodafone.com</v>
          </cell>
          <cell r="H1344" t="str">
            <v>dl-gdc-plt-svcs-public-cloud-managed-services@vodafone.com</v>
          </cell>
          <cell r="I1344" t="str">
            <v>vgsl</v>
          </cell>
          <cell r="J1344" t="str">
            <v>ngbi</v>
          </cell>
        </row>
        <row r="1345">
          <cell r="D1345" t="str">
            <v>vf-cza-dhk</v>
          </cell>
          <cell r="E1345" t="str">
            <v>andy.shacklady@vodafone.com</v>
          </cell>
          <cell r="F1345" t="str">
            <v>alberto.marco1@vodafone.com</v>
          </cell>
          <cell r="G1345" t="str">
            <v>mariadelpilar.santos@vodafone.com</v>
          </cell>
          <cell r="H1345" t="str">
            <v>andy.shacklady@vodafone.com</v>
          </cell>
          <cell r="I1345" t="str">
            <v>vf-cis</v>
          </cell>
          <cell r="J1345" t="str">
            <v>dhk</v>
          </cell>
        </row>
        <row r="1346">
          <cell r="D1346" t="str">
            <v>vf-grp-cpsa-pprd-cpsoi-17</v>
          </cell>
          <cell r="E1346" t="str">
            <v>andrea.sapienza@vodafone.com</v>
          </cell>
          <cell r="F1346" t="str">
            <v>guido.janssen@vodafone.com</v>
          </cell>
          <cell r="G1346" t="str">
            <v>matteo.salomoni@vodafone.com</v>
          </cell>
          <cell r="H1346" t="str">
            <v>dl-gtcpsdataanalyticssupport@vodafone.com</v>
          </cell>
          <cell r="I1346" t="str">
            <v>group-consumer-products</v>
          </cell>
          <cell r="J1346" t="str">
            <v>cpsa</v>
          </cell>
        </row>
        <row r="1347">
          <cell r="D1347" t="str">
            <v>vf-gned-ads-live-ads</v>
          </cell>
          <cell r="E1347" t="str">
            <v>juan.hernandez01@vodafone.com</v>
          </cell>
          <cell r="F1347" t="str">
            <v>nuno.costa1@vodafone.com</v>
          </cell>
          <cell r="G1347" t="str">
            <v>juan.hernandez01@vodafone.com</v>
          </cell>
          <cell r="H1347" t="str">
            <v>juan.hernandez01@vodafone.com</v>
          </cell>
          <cell r="I1347" t="str">
            <v>vf-gned</v>
          </cell>
          <cell r="J1347" t="str">
            <v>ads</v>
          </cell>
        </row>
        <row r="1348">
          <cell r="D1348" t="str">
            <v>vf-grp-mc2sv-live</v>
          </cell>
          <cell r="E1348" t="str">
            <v>iren.sakhnovskaya@vodafone.com</v>
          </cell>
          <cell r="F1348" t="str">
            <v>robert.steffan@vodafone.com</v>
          </cell>
          <cell r="G1348" t="str">
            <v>ashish.vijayvargia@vodafone.com</v>
          </cell>
          <cell r="H1348" t="str">
            <v>mc2infinity@vodafone.com</v>
          </cell>
          <cell r="I1348" t="str">
            <v>vf-grp</v>
          </cell>
          <cell r="J1348" t="str">
            <v>mc2sv</v>
          </cell>
        </row>
        <row r="1349">
          <cell r="D1349" t="str">
            <v>vf-grp-aib-prd-proxy</v>
          </cell>
          <cell r="E1349" t="str">
            <v>ashish.vijayvargia@vodafone.com</v>
          </cell>
          <cell r="F1349" t="str">
            <v>andy.shacklady@vodafone.com</v>
          </cell>
          <cell r="G1349" t="str">
            <v>andy.shacklady@vodafone.com</v>
          </cell>
          <cell r="H1349" t="str">
            <v>ashish.vijayvargia@vodafone.com</v>
          </cell>
          <cell r="I1349" t="str">
            <v>vf-grp</v>
          </cell>
          <cell r="J1349" t="str">
            <v>aib</v>
          </cell>
        </row>
        <row r="1350">
          <cell r="D1350" t="str">
            <v>vf-poc2-ca-openlab</v>
          </cell>
          <cell r="E1350" t="str">
            <v>andy.shacklady@vodafone.com</v>
          </cell>
          <cell r="F1350" t="str">
            <v>andy.shacklady@vodafone.com</v>
          </cell>
          <cell r="G1350" t="str">
            <v>andy.shacklady@vodafone.com</v>
          </cell>
          <cell r="H1350" t="str">
            <v>andy.shacklady@vodafone.com</v>
          </cell>
          <cell r="I1350" t="str">
            <v>group_cloud_analytics</v>
          </cell>
          <cell r="J1350" t="str">
            <v>neuron</v>
          </cell>
        </row>
        <row r="1351">
          <cell r="D1351" t="str">
            <v>vf-vbit-ip-nonlive-alpha</v>
          </cell>
          <cell r="E1351" t="str">
            <v>lennin.arriolasamayoa@vodafone.com</v>
          </cell>
          <cell r="F1351" t="str">
            <v>mike.hastie1@vodafone.com</v>
          </cell>
          <cell r="G1351" t="str">
            <v>munir.muhammad1@vodafone.com</v>
          </cell>
          <cell r="H1351" t="str">
            <v>alnoor.c@vodafone.com</v>
          </cell>
          <cell r="I1351" t="str">
            <v>vf-grp</v>
          </cell>
          <cell r="J1351" t="str">
            <v>vbit</v>
          </cell>
        </row>
        <row r="1352">
          <cell r="D1352" t="str">
            <v>vf-it-datahub</v>
          </cell>
          <cell r="E1352" t="str">
            <v>vincenzo.forciniti@vodafone.com</v>
          </cell>
          <cell r="F1352" t="str">
            <v>daniel.rodriguez@vodafone.com</v>
          </cell>
          <cell r="G1352" t="str">
            <v>vincenzo.forciniti@vodafone.com</v>
          </cell>
          <cell r="H1352" t="str">
            <v>internalbigdatatech@vodafone.com</v>
          </cell>
          <cell r="I1352" t="str">
            <v>vf-it</v>
          </cell>
          <cell r="J1352" t="str">
            <v>data_ocean</v>
          </cell>
        </row>
        <row r="1353">
          <cell r="D1353" t="str">
            <v>vf-grp-datahub-alpha</v>
          </cell>
          <cell r="E1353" t="str">
            <v>satish.ganesan@vodafone.com</v>
          </cell>
          <cell r="F1353" t="str">
            <v>robert.steffan@vodafone.com</v>
          </cell>
          <cell r="G1353" t="str">
            <v>andy.shacklady@vodafone.com</v>
          </cell>
          <cell r="H1353" t="str">
            <v>andy.shacklady@vodafone.com</v>
          </cell>
          <cell r="I1353" t="str">
            <v>vf-grp</v>
          </cell>
          <cell r="J1353" t="str">
            <v>datahub</v>
          </cell>
        </row>
        <row r="1354">
          <cell r="D1354" t="str">
            <v>vf-pt-dhk</v>
          </cell>
          <cell r="E1354" t="str">
            <v>marco.silva@vodafone.com</v>
          </cell>
          <cell r="F1354" t="str">
            <v>marco.silva@vodafone.com</v>
          </cell>
          <cell r="G1354" t="str">
            <v>marco.silva@vodafone.com</v>
          </cell>
          <cell r="H1354" t="str">
            <v>marco.silva@vodafone.com</v>
          </cell>
          <cell r="I1354" t="str">
            <v>vf-pt</v>
          </cell>
          <cell r="J1354" t="str">
            <v>data_ocean</v>
          </cell>
        </row>
        <row r="1355">
          <cell r="D1355" t="str">
            <v>vf-devie-datahub</v>
          </cell>
          <cell r="E1355" t="str">
            <v>na</v>
          </cell>
          <cell r="F1355" t="str">
            <v>na</v>
          </cell>
          <cell r="G1355" t="str">
            <v>na</v>
          </cell>
          <cell r="H1355" t="str">
            <v>na</v>
          </cell>
          <cell r="I1355" t="str">
            <v>vf-ie</v>
          </cell>
          <cell r="J1355" t="str">
            <v>data_ocean</v>
          </cell>
        </row>
        <row r="1356">
          <cell r="D1356" t="str">
            <v>vf-al-datahub</v>
          </cell>
          <cell r="E1356" t="str">
            <v>mustafa.gidaja@vodafone.com</v>
          </cell>
          <cell r="F1356" t="str">
            <v>olta.mino@vodafone.com</v>
          </cell>
          <cell r="G1356" t="str">
            <v>syrja.salillari@vodafone.com</v>
          </cell>
          <cell r="H1356" t="str">
            <v>gdcpubliccloudmgmt@vodafone.com</v>
          </cell>
          <cell r="I1356" t="str">
            <v>vf-al</v>
          </cell>
          <cell r="J1356" t="str">
            <v>data_ocean</v>
          </cell>
        </row>
        <row r="1357">
          <cell r="D1357" t="str">
            <v>vf-devde-nsg-lab</v>
          </cell>
          <cell r="E1357" t="str">
            <v>frank.meisgen02@vodafone.com</v>
          </cell>
          <cell r="F1357" t="str">
            <v>katrin.becker-wolfahrt@vodafone.com</v>
          </cell>
          <cell r="G1357" t="str">
            <v>nicolai.pietsch@vodafone.com</v>
          </cell>
          <cell r="H1357" t="str">
            <v>dl-bigdatagermanyengineeringintern@vodafone.com</v>
          </cell>
          <cell r="I1357" t="str">
            <v>vf-de</v>
          </cell>
          <cell r="J1357" t="str">
            <v>neuron</v>
          </cell>
        </row>
        <row r="1358">
          <cell r="D1358" t="str">
            <v>vf-hu-tr-alpha-aggr</v>
          </cell>
          <cell r="E1358" t="str">
            <v>gergely.szalai@vodafone.com</v>
          </cell>
          <cell r="F1358" t="str">
            <v>gergely.szalai@vodafone.com</v>
          </cell>
          <cell r="G1358" t="str">
            <v>balazs.nemet@vodafone.com</v>
          </cell>
          <cell r="H1358" t="str">
            <v>dataengineeringhuall@vodafone.com</v>
          </cell>
          <cell r="I1358" t="str">
            <v>vf-hu</v>
          </cell>
          <cell r="J1358" t="str">
            <v>tr</v>
          </cell>
        </row>
        <row r="1359">
          <cell r="D1359" t="str">
            <v>vf-de-aib-prd-cmr-cmt-nl</v>
          </cell>
          <cell r="E1359" t="str">
            <v>frank.meisgen02@vodafone.com</v>
          </cell>
          <cell r="F1359" t="str">
            <v>ralf.jaeger@vodafone.com</v>
          </cell>
          <cell r="G1359" t="str">
            <v>ashish.vijayvargia@vodafone.com</v>
          </cell>
          <cell r="H1359" t="str">
            <v>dl-bigdatagermanyengineeringintern@vodafone.com</v>
          </cell>
          <cell r="I1359" t="str">
            <v>vf-de</v>
          </cell>
          <cell r="J1359" t="str">
            <v>aib</v>
          </cell>
        </row>
        <row r="1360">
          <cell r="D1360" t="str">
            <v>vf-grp-rtm-dev-vrs-data</v>
          </cell>
          <cell r="E1360" t="str">
            <v>laura.moraga@vodafone.com</v>
          </cell>
          <cell r="F1360" t="str">
            <v>laura.moraga@vodafone.com</v>
          </cell>
          <cell r="G1360" t="str">
            <v>laura.moraga@vodafone.com</v>
          </cell>
          <cell r="H1360" t="str">
            <v>souvik.chattopadhyay3@vodafone.com</v>
          </cell>
          <cell r="I1360" t="str">
            <v>group_vrs</v>
          </cell>
          <cell r="J1360" t="str">
            <v>rtm</v>
          </cell>
        </row>
        <row r="1361">
          <cell r="D1361" t="str">
            <v>vf-cz-aib-prd-cmr-nps-lab</v>
          </cell>
          <cell r="E1361" t="str">
            <v>ashish.vijayvargia@vodafone.com</v>
          </cell>
          <cell r="F1361" t="str">
            <v>cengiz.ucbenli1@vodafone.com</v>
          </cell>
          <cell r="G1361" t="str">
            <v>ashish.vijayvargia@vodafone.com</v>
          </cell>
          <cell r="H1361" t="str">
            <v>andy.shacklady@vodafone.com</v>
          </cell>
          <cell r="I1361" t="str">
            <v>vf-cz</v>
          </cell>
          <cell r="J1361" t="str">
            <v>commercial</v>
          </cell>
        </row>
        <row r="1362">
          <cell r="D1362" t="str">
            <v>vf-vbituk-dhk</v>
          </cell>
          <cell r="E1362" t="str">
            <v>lennin.arriolasamayoa@vodafone.com</v>
          </cell>
          <cell r="F1362" t="str">
            <v>mike.hastie1@vodafone.com</v>
          </cell>
          <cell r="G1362" t="str">
            <v>chandran.arumugam2@vodafone.com</v>
          </cell>
          <cell r="H1362" t="str">
            <v>alnoor.c@vodafone.com</v>
          </cell>
          <cell r="I1362" t="str">
            <v>vf-grp</v>
          </cell>
          <cell r="J1362" t="str">
            <v>vbit</v>
          </cell>
        </row>
        <row r="1363">
          <cell r="D1363" t="str">
            <v>vf-mt-ngbi-prd-mc2-01</v>
          </cell>
          <cell r="E1363" t="str">
            <v>iren.sakhnovskaya@vodafone.com</v>
          </cell>
          <cell r="F1363" t="str">
            <v>robert.steffan@vodafone.com</v>
          </cell>
          <cell r="G1363" t="str">
            <v>mark.mccracken1@vodafone.com</v>
          </cell>
          <cell r="H1363" t="str">
            <v>gdcpubliccloudmgmt@vodafone.com</v>
          </cell>
          <cell r="I1363" t="str">
            <v>vf-mt</v>
          </cell>
          <cell r="J1363" t="str">
            <v>ngbi</v>
          </cell>
        </row>
        <row r="1364">
          <cell r="D1364" t="str">
            <v>vf-wfmdev-ca-nonlive</v>
          </cell>
          <cell r="E1364" t="str">
            <v>iren.sakhnovskaya@vodafone.com</v>
          </cell>
          <cell r="F1364" t="str">
            <v>ricard.roviramarti@vodafone.com</v>
          </cell>
          <cell r="G1364" t="str">
            <v>rajamanickam.rajagounder1@vodafone.com</v>
          </cell>
          <cell r="H1364" t="str">
            <v>marwa.soliman@vodafone.com</v>
          </cell>
          <cell r="I1364" t="str">
            <v>vf-uk</v>
          </cell>
          <cell r="J1364" t="str">
            <v>neuron</v>
          </cell>
        </row>
        <row r="1365">
          <cell r="D1365" t="str">
            <v>vf-pt-ngbi-mgt-opt-pta</v>
          </cell>
          <cell r="E1365" t="str">
            <v>robert.steffan@vodafone.com</v>
          </cell>
          <cell r="F1365" t="str">
            <v>alberto.marco1@vodafone.com</v>
          </cell>
          <cell r="G1365" t="str">
            <v>mariadelpilar.santos@vodafone.com</v>
          </cell>
          <cell r="H1365" t="str">
            <v>mariadelpilar.santos@vodafone.com</v>
          </cell>
          <cell r="I1365" t="str">
            <v>vf-pt</v>
          </cell>
          <cell r="J1365" t="str">
            <v>ngbi</v>
          </cell>
        </row>
        <row r="1366">
          <cell r="D1366" t="str">
            <v>vf-grp-netp-prod-partnermarket</v>
          </cell>
          <cell r="E1366" t="str">
            <v>dietrich.hunold1@vodafone.com</v>
          </cell>
          <cell r="F1366" t="str">
            <v>rene.habendorf2@vodafone.com</v>
          </cell>
          <cell r="G1366" t="str">
            <v>dietrich.hunold1@vodafone.com</v>
          </cell>
          <cell r="H1366" t="str">
            <v>dip-it@vodafone.com</v>
          </cell>
          <cell r="I1366" t="str">
            <v>vf-grp</v>
          </cell>
          <cell r="J1366" t="str">
            <v>netp</v>
          </cell>
        </row>
        <row r="1367">
          <cell r="D1367" t="str">
            <v>vf-es-mc2-live</v>
          </cell>
          <cell r="E1367" t="str">
            <v>andy.shacklady@vodafone.com</v>
          </cell>
          <cell r="F1367" t="str">
            <v>david.oakes02@vodafone.com</v>
          </cell>
          <cell r="G1367" t="str">
            <v>andy.shacklady@vodafone.com</v>
          </cell>
          <cell r="H1367" t="str">
            <v>andy.shacklady@vodafone.com</v>
          </cell>
          <cell r="I1367" t="str">
            <v>vf-es</v>
          </cell>
          <cell r="J1367" t="str">
            <v>mc2</v>
          </cell>
        </row>
        <row r="1368">
          <cell r="D1368" t="str">
            <v>vf-grp-vseca-tst-landing</v>
          </cell>
          <cell r="E1368" t="str">
            <v>simon.miles3@vodafone.com</v>
          </cell>
          <cell r="F1368" t="str">
            <v>fan.lo@vodafone.com</v>
          </cell>
          <cell r="G1368" t="str">
            <v>fan.lo@vodafone.com</v>
          </cell>
          <cell r="H1368" t="str">
            <v>cpvsecateam@vodafone.onmicrosoft.com</v>
          </cell>
          <cell r="I1368" t="str">
            <v>group-technology-security</v>
          </cell>
          <cell r="J1368" t="str">
            <v>vseca</v>
          </cell>
        </row>
        <row r="1369">
          <cell r="D1369" t="str">
            <v>vf-ro-aib-prd-cmr-clp-lab</v>
          </cell>
          <cell r="E1369" t="str">
            <v>nicolae.abagief@vodafone.com</v>
          </cell>
          <cell r="F1369" t="str">
            <v>alexandru.moldovan@vodafone.com</v>
          </cell>
          <cell r="G1369" t="str">
            <v>ashish.vijayvargia@vodafone.com</v>
          </cell>
          <cell r="H1369" t="str">
            <v>andy.shacklady@vodafone.com</v>
          </cell>
          <cell r="I1369" t="str">
            <v>vf-grp</v>
          </cell>
          <cell r="J1369" t="str">
            <v>aib</v>
          </cell>
        </row>
        <row r="1370">
          <cell r="D1370" t="str">
            <v>vf-grp-tvois-prd-databank</v>
          </cell>
          <cell r="E1370" t="str">
            <v>stefan.ciobanu@vodafone.com</v>
          </cell>
          <cell r="F1370" t="str">
            <v>stefan.ciobanu@vodafone.com</v>
          </cell>
          <cell r="G1370" t="str">
            <v>brian.mcdaid3@vodafone.com</v>
          </cell>
          <cell r="H1370" t="str">
            <v>dl-analyticscoe@vodafone.com</v>
          </cell>
          <cell r="I1370" t="str">
            <v>vf-grp</v>
          </cell>
          <cell r="J1370" t="str">
            <v>tvois</v>
          </cell>
        </row>
        <row r="1371">
          <cell r="D1371" t="str">
            <v>vf-pt-aib-prd-cmr-clp-buildlv</v>
          </cell>
          <cell r="E1371" t="str">
            <v>carlos.santos1@vodafone.com</v>
          </cell>
          <cell r="F1371" t="str">
            <v>carlos.santos1@vodafone.com</v>
          </cell>
          <cell r="G1371" t="str">
            <v>ricardo.marques9@vodafone.com</v>
          </cell>
          <cell r="H1371" t="str">
            <v>andy.shacklady@vodafone.com</v>
          </cell>
          <cell r="I1371" t="str">
            <v>vf-pt</v>
          </cell>
          <cell r="J1371" t="str">
            <v>commercial</v>
          </cell>
        </row>
        <row r="1372">
          <cell r="D1372" t="str">
            <v>vf-it-aib-prd-cmr-dps-buildlv</v>
          </cell>
          <cell r="E1372" t="str">
            <v>vincenzo.forciniti@vodafone.com</v>
          </cell>
          <cell r="F1372" t="str">
            <v>daniel.rodriguez@vodafone.com</v>
          </cell>
          <cell r="G1372" t="str">
            <v>giuseppe.mannara@vodafone.com</v>
          </cell>
          <cell r="H1372" t="str">
            <v>internalbigdatatech@vodafone.com</v>
          </cell>
          <cell r="I1372" t="str">
            <v>vf-it</v>
          </cell>
          <cell r="J1372" t="str">
            <v>commercial</v>
          </cell>
        </row>
        <row r="1373">
          <cell r="D1373" t="str">
            <v>vf-al-gtp-prd-tobi</v>
          </cell>
          <cell r="E1373" t="str">
            <v>thomas.neumann@vodafone.com</v>
          </cell>
          <cell r="F1373" t="str">
            <v>nicolae.vilceanu@vodafone.com</v>
          </cell>
          <cell r="G1373" t="str">
            <v>leonid.mishkind2@vodafone.com</v>
          </cell>
          <cell r="H1373" t="str">
            <v>tobias.correia@vodafone.com</v>
          </cell>
          <cell r="I1373" t="str">
            <v>vf-al</v>
          </cell>
          <cell r="J1373" t="str">
            <v>gtp</v>
          </cell>
        </row>
        <row r="1374">
          <cell r="D1374" t="str">
            <v>vf-grp-shared-services-nonlive</v>
          </cell>
          <cell r="E1374" t="str">
            <v>andy.shacklady@vodafone.com</v>
          </cell>
          <cell r="F1374" t="str">
            <v>andy.shacklady@vodafone.com</v>
          </cell>
          <cell r="G1374" t="str">
            <v>andy.shacklady@vodafone.com</v>
          </cell>
          <cell r="H1374" t="str">
            <v>andy.shacklady@vodafone.com</v>
          </cell>
          <cell r="I1374" t="str">
            <v>group_cloud_analytics</v>
          </cell>
          <cell r="J1374" t="str">
            <v>neuron</v>
          </cell>
        </row>
        <row r="1375">
          <cell r="D1375" t="str">
            <v>vf-ro-aib-prd-cmr-gmf-lab</v>
          </cell>
          <cell r="E1375" t="str">
            <v>nicolae.abagief@vodafone.com</v>
          </cell>
          <cell r="F1375" t="str">
            <v>alexandru.moldovan@vodafone.com</v>
          </cell>
          <cell r="G1375" t="str">
            <v>ashish.vijayvargia@vodafone.com</v>
          </cell>
          <cell r="H1375" t="str">
            <v>andy.shacklady@vodafone.com</v>
          </cell>
          <cell r="I1375" t="str">
            <v>vf-ro</v>
          </cell>
          <cell r="J1375" t="str">
            <v>commercial</v>
          </cell>
        </row>
        <row r="1376">
          <cell r="D1376" t="str">
            <v>vf-es-aib-prd-cmr-qos-live</v>
          </cell>
          <cell r="E1376" t="str">
            <v>alejandro.fernandez1@vodafone.com</v>
          </cell>
          <cell r="F1376" t="str">
            <v>mario.nolla@vodafone.com</v>
          </cell>
          <cell r="G1376" t="str">
            <v>ashish.vijayvargia@vodafone.com</v>
          </cell>
          <cell r="H1376" t="str">
            <v>andy.shacklady@vodafone.com</v>
          </cell>
          <cell r="I1376" t="str">
            <v>vf-es</v>
          </cell>
          <cell r="J1376" t="str">
            <v>commercial</v>
          </cell>
        </row>
        <row r="1377">
          <cell r="D1377" t="str">
            <v>vf-vbit-ip-lab-alpha</v>
          </cell>
          <cell r="E1377" t="str">
            <v>lennin.arriolasamayoa@vodafone.com</v>
          </cell>
          <cell r="F1377" t="str">
            <v>mike.hastie1@vodafone.com</v>
          </cell>
          <cell r="G1377" t="str">
            <v>munir.muhammad1@vodafone.com</v>
          </cell>
          <cell r="H1377" t="str">
            <v>alnoor.c@vodafone.com</v>
          </cell>
          <cell r="I1377" t="str">
            <v>vf-grp</v>
          </cell>
          <cell r="J1377" t="str">
            <v>vbit</v>
          </cell>
        </row>
        <row r="1378">
          <cell r="D1378" t="str">
            <v>vf-grp-pcs-prd-ops-01</v>
          </cell>
          <cell r="E1378" t="str">
            <v>shahul.hameed@vodafone.com</v>
          </cell>
          <cell r="F1378" t="str">
            <v>tony.dixon@vodafone.com</v>
          </cell>
          <cell r="G1378" t="str">
            <v>jas.sanghera@vodafone.com</v>
          </cell>
          <cell r="H1378" t="str">
            <v>gdcpubliccloudmgmt@vodafone.com</v>
          </cell>
          <cell r="I1378" t="str">
            <v>group-gdc</v>
          </cell>
          <cell r="J1378" t="str">
            <v>pcs</v>
          </cell>
        </row>
        <row r="1379">
          <cell r="D1379" t="str">
            <v>vf-grp-aib-prd-mc2-swp-buildlv</v>
          </cell>
          <cell r="E1379" t="str">
            <v>fatih.subasi@vodafone.com</v>
          </cell>
          <cell r="F1379" t="str">
            <v>robert.steffan@vodafone.com</v>
          </cell>
          <cell r="G1379" t="str">
            <v>ashish.vijayvargia@vodafone.com</v>
          </cell>
          <cell r="H1379" t="str">
            <v>andy.shacklady@vodafone.com</v>
          </cell>
          <cell r="I1379" t="str">
            <v>vf-grp</v>
          </cell>
          <cell r="J1379" t="str">
            <v>mc2</v>
          </cell>
        </row>
        <row r="1380">
          <cell r="D1380" t="str">
            <v>vf-grp-gned-prd-upm-nw</v>
          </cell>
          <cell r="E1380" t="str">
            <v>vassilis.likourgiotis@vodafone.com</v>
          </cell>
          <cell r="F1380" t="str">
            <v>jorge.del-val@vodafone.com</v>
          </cell>
          <cell r="G1380" t="str">
            <v>jorge.del-val@vodafone.com</v>
          </cell>
          <cell r="H1380" t="str">
            <v>jorge.del-val@vodafone.com</v>
          </cell>
          <cell r="I1380" t="str">
            <v>vgsl</v>
          </cell>
          <cell r="J1380" t="str">
            <v>gned</v>
          </cell>
        </row>
        <row r="1381">
          <cell r="D1381" t="str">
            <v>vf-grp-neuronenabler-live</v>
          </cell>
          <cell r="E1381" t="str">
            <v>andy.shacklady@vodafone.com</v>
          </cell>
          <cell r="F1381" t="str">
            <v>andy.shacklady@vodafone.com</v>
          </cell>
          <cell r="G1381" t="str">
            <v>andy.shacklady@vodafone.com</v>
          </cell>
          <cell r="H1381" t="str">
            <v>andy.shacklady@vodafone.com</v>
          </cell>
          <cell r="I1381" t="str">
            <v>group_cloud_analytics</v>
          </cell>
          <cell r="J1381" t="str">
            <v>neuron</v>
          </cell>
        </row>
        <row r="1382">
          <cell r="D1382" t="str">
            <v>vf-nrn-dhk</v>
          </cell>
          <cell r="E1382" t="str">
            <v>andy.shacklady@vodafone.com</v>
          </cell>
          <cell r="F1382" t="str">
            <v>andy.shacklady@vodafone.com</v>
          </cell>
          <cell r="G1382" t="str">
            <v>andy.shacklady@vodafone.com</v>
          </cell>
          <cell r="H1382" t="str">
            <v>andy.shacklady@vodafone.com</v>
          </cell>
          <cell r="I1382" t="str">
            <v>group_cloud_analytics</v>
          </cell>
          <cell r="J1382" t="str">
            <v>data_ocean</v>
          </cell>
        </row>
        <row r="1383">
          <cell r="D1383" t="str">
            <v>vf-ie-eca-tst-proj-01</v>
          </cell>
          <cell r="E1383" t="str">
            <v>barry.murphy2@vodafone.com</v>
          </cell>
          <cell r="F1383" t="str">
            <v>barry.murphy2@vodafone.com</v>
          </cell>
          <cell r="G1383" t="str">
            <v>barry.murphy2@vodafone.com</v>
          </cell>
          <cell r="H1383" t="str">
            <v>barry.murphy2@vodafone.com</v>
          </cell>
          <cell r="I1383" t="str">
            <v>vf-ie</v>
          </cell>
          <cell r="J1383" t="str">
            <v>eca</v>
          </cell>
        </row>
        <row r="1384">
          <cell r="D1384" t="str">
            <v>vf-grp-aib-prd-ads-siw-lab</v>
          </cell>
          <cell r="E1384" t="str">
            <v>andrea.ranchetti2@vodafone.com</v>
          </cell>
          <cell r="F1384" t="str">
            <v>andrea.ranchetti2@vodafone.com</v>
          </cell>
          <cell r="G1384" t="str">
            <v>ashish.vijayvargia@vodafone.com</v>
          </cell>
          <cell r="H1384" t="str">
            <v>andy.shacklady@vodafone.com</v>
          </cell>
          <cell r="I1384" t="str">
            <v>vf-grp</v>
          </cell>
          <cell r="J1384" t="str">
            <v>analyticsdataservices</v>
          </cell>
        </row>
        <row r="1385">
          <cell r="D1385" t="str">
            <v>vf-lm4-dhk</v>
          </cell>
          <cell r="E1385" t="str">
            <v>stuart.seabury@vodafone.com</v>
          </cell>
          <cell r="F1385" t="str">
            <v>stuart.seabury@vodafone.com</v>
          </cell>
          <cell r="G1385" t="str">
            <v>stephen.chamberlain@vodafone.com</v>
          </cell>
          <cell r="H1385" t="str">
            <v>stephen.chamberlain@vodafone.com</v>
          </cell>
          <cell r="I1385" t="str">
            <v>group_cloud_analytics</v>
          </cell>
          <cell r="J1385" t="str">
            <v>data_ocean</v>
          </cell>
        </row>
        <row r="1386">
          <cell r="D1386" t="str">
            <v>vf-de-aib-prd-cmr-rcd-buildlv</v>
          </cell>
          <cell r="E1386" t="str">
            <v>frank.meisgen02@vodafone.com</v>
          </cell>
          <cell r="F1386" t="str">
            <v>ralf.jaeger@vodafone.com</v>
          </cell>
          <cell r="G1386" t="str">
            <v>ashish.vijayvargia@vodafone.com</v>
          </cell>
          <cell r="H1386" t="str">
            <v>dl-bigdatagermanyengineeringintern@vodafone.com</v>
          </cell>
          <cell r="I1386" t="str">
            <v>vf-de</v>
          </cell>
          <cell r="J1386" t="str">
            <v>na</v>
          </cell>
        </row>
        <row r="1387">
          <cell r="D1387" t="str">
            <v>vf-cis-dyn-prd-dhk</v>
          </cell>
          <cell r="E1387" t="str">
            <v>mariadelpilar.santos@vodafone.com</v>
          </cell>
          <cell r="F1387" t="str">
            <v>andy.shacklady@vodafone.com</v>
          </cell>
          <cell r="G1387" t="str">
            <v>manuel.fernandez1@vodafone.com</v>
          </cell>
          <cell r="H1387" t="str">
            <v>mariadelpilar.santos@vodafone.com</v>
          </cell>
          <cell r="I1387" t="str">
            <v>vf-cis</v>
          </cell>
          <cell r="J1387" t="str">
            <v>dyn</v>
          </cell>
        </row>
        <row r="1388">
          <cell r="D1388" t="str">
            <v>vf-grp-ngbi-prd-gen-01</v>
          </cell>
          <cell r="E1388" t="str">
            <v>satish.ganesan@vodafone.com</v>
          </cell>
          <cell r="F1388" t="str">
            <v>robert.steffan@vodafone.com</v>
          </cell>
          <cell r="G1388" t="str">
            <v>satish.ganesan@vodafone.com</v>
          </cell>
          <cell r="H1388" t="str">
            <v>andy.shacklady@vodafone.com</v>
          </cell>
          <cell r="I1388" t="str">
            <v>vf-grp</v>
          </cell>
          <cell r="J1388" t="str">
            <v>ngbi</v>
          </cell>
        </row>
        <row r="1389">
          <cell r="D1389" t="str">
            <v>vf-cis-evo-tst-nonsap-01</v>
          </cell>
          <cell r="E1389" t="str">
            <v>martin.wortmann@vodafone.com</v>
          </cell>
          <cell r="F1389" t="str">
            <v>barry.dewey@vodafone.com</v>
          </cell>
          <cell r="G1389" t="str">
            <v>martin.wortmann@vodafone.com</v>
          </cell>
          <cell r="H1389" t="str">
            <v>vfgroupfunc.mailboxitplatformsenvironments@vodafone.com</v>
          </cell>
          <cell r="I1389" t="str">
            <v>vf-cis</v>
          </cell>
          <cell r="J1389" t="str">
            <v>evo</v>
          </cell>
        </row>
        <row r="1390">
          <cell r="D1390" t="str">
            <v>vf-grp-vrsbi-alpha</v>
          </cell>
          <cell r="E1390" t="str">
            <v>mohamed.shiha2@vodafone.com</v>
          </cell>
          <cell r="F1390" t="str">
            <v>mohamed.shiha2@vodafone.com</v>
          </cell>
          <cell r="G1390" t="str">
            <v>mohamed.shiha2@vodafone.com</v>
          </cell>
          <cell r="H1390" t="str">
            <v>gcp-vf-neuron-core-platformengineers@vodafone.com</v>
          </cell>
          <cell r="I1390" t="str">
            <v>group-vrs</v>
          </cell>
          <cell r="J1390" t="str">
            <v>vrsbi</v>
          </cell>
        </row>
        <row r="1391">
          <cell r="D1391" t="str">
            <v>vf-grp-ngbi-dev-mgt-ops-01</v>
          </cell>
          <cell r="E1391" t="str">
            <v>arka.roy3@vodafone.com</v>
          </cell>
          <cell r="F1391" t="str">
            <v>robert.steffan@vodafone.com</v>
          </cell>
          <cell r="G1391" t="str">
            <v>mariadelpilar.santos@vodafone.com</v>
          </cell>
          <cell r="H1391" t="str">
            <v>gdcpubliccloudmgmt@vodafone.com</v>
          </cell>
          <cell r="I1391" t="str">
            <v>group-finance</v>
          </cell>
          <cell r="J1391" t="str">
            <v>ngbi</v>
          </cell>
        </row>
        <row r="1392">
          <cell r="D1392" t="str">
            <v>vf-uk-mc2-lab</v>
          </cell>
          <cell r="E1392" t="str">
            <v>iren.sakhnovskaya@vodafone.com</v>
          </cell>
          <cell r="F1392" t="str">
            <v>robert.steffan@vodafone.com</v>
          </cell>
          <cell r="G1392" t="str">
            <v>ashish.vijayvargia@vodafone.com</v>
          </cell>
          <cell r="H1392" t="str">
            <v>connor.wilkes@vodafone.com</v>
          </cell>
          <cell r="I1392" t="str">
            <v>group-finance</v>
          </cell>
          <cell r="J1392" t="str">
            <v>mc2</v>
          </cell>
        </row>
        <row r="1393">
          <cell r="D1393" t="str">
            <v>vf-lm3-ca-openlab</v>
          </cell>
          <cell r="E1393" t="str">
            <v>stuart.seabury@vodafone.com</v>
          </cell>
          <cell r="F1393" t="str">
            <v>stuart.seabury@vodafone.com</v>
          </cell>
          <cell r="G1393" t="str">
            <v>stephen.chamberlain@vodafone.com</v>
          </cell>
          <cell r="H1393" t="str">
            <v>stephen.chamberlain@vodafone.com</v>
          </cell>
          <cell r="I1393" t="str">
            <v>group_cloud_analytics</v>
          </cell>
          <cell r="J1393" t="str">
            <v>neuron</v>
          </cell>
        </row>
        <row r="1394">
          <cell r="D1394" t="str">
            <v>vf-grp-rtm-pprd-evolution</v>
          </cell>
          <cell r="E1394" t="str">
            <v>lino.cabral@corp.vodafone.pt</v>
          </cell>
          <cell r="F1394" t="str">
            <v>laura.moraga@vodafone.com</v>
          </cell>
          <cell r="G1394" t="str">
            <v>brian.freyne2@vodafone.com</v>
          </cell>
          <cell r="H1394" t="str">
            <v>brian.freyne2@vodafone.com</v>
          </cell>
          <cell r="I1394" t="str">
            <v>group-vrs</v>
          </cell>
          <cell r="J1394" t="str">
            <v>rtm</v>
          </cell>
        </row>
        <row r="1395">
          <cell r="D1395" t="str">
            <v>vf-al-mc2-nonlive</v>
          </cell>
          <cell r="E1395" t="str">
            <v>iren.sakhnovskaya@vodafone.com</v>
          </cell>
          <cell r="F1395" t="str">
            <v>david.oakes02@vodafone.com</v>
          </cell>
          <cell r="G1395" t="str">
            <v>iren.sakhnovskaya@vodafone.com</v>
          </cell>
          <cell r="H1395" t="str">
            <v>mc2infinity@vodafone.com</v>
          </cell>
          <cell r="I1395" t="str">
            <v>vf-al</v>
          </cell>
          <cell r="J1395" t="str">
            <v>mc2</v>
          </cell>
        </row>
        <row r="1396">
          <cell r="D1396" t="str">
            <v>vf-grp-aib-prd-nwp-cia-buildnl</v>
          </cell>
          <cell r="E1396" t="str">
            <v>ana.migueis@vodafone.com</v>
          </cell>
          <cell r="F1396" t="str">
            <v>simon.norton01@vodafone.com</v>
          </cell>
          <cell r="G1396" t="str">
            <v>ashish.vijayvargia@vodafone.com</v>
          </cell>
          <cell r="H1396" t="str">
            <v>andy.shacklady@vodafone.com</v>
          </cell>
          <cell r="I1396" t="str">
            <v>vf-grp</v>
          </cell>
          <cell r="J1396" t="str">
            <v>networkplanning</v>
          </cell>
        </row>
        <row r="1397">
          <cell r="D1397" t="str">
            <v>vf-za-towerco-live</v>
          </cell>
          <cell r="E1397" t="str">
            <v>sandy.stoltz@vcontractor.co.za</v>
          </cell>
          <cell r="F1397" t="str">
            <v>sandy.stoltz@vcontractor.co.za</v>
          </cell>
          <cell r="G1397" t="str">
            <v>sandy.stoltz@vcontractor.co.za</v>
          </cell>
          <cell r="H1397" t="str">
            <v>andy.shacklady@vodafone.com</v>
          </cell>
          <cell r="I1397" t="str">
            <v>vf_za</v>
          </cell>
          <cell r="J1397" t="str">
            <v>towerco</v>
          </cell>
        </row>
        <row r="1398">
          <cell r="D1398" t="str">
            <v>vf-grp-aib-prd-mc2-swp-live</v>
          </cell>
          <cell r="E1398" t="str">
            <v>fatih.subasi@vodafone.com</v>
          </cell>
          <cell r="F1398" t="str">
            <v>robert.steffan@vodafone.com</v>
          </cell>
          <cell r="G1398" t="str">
            <v>ashish.vijayvargia@vodafone.com</v>
          </cell>
          <cell r="H1398" t="str">
            <v>andy.shacklady@vodafone.com</v>
          </cell>
          <cell r="I1398" t="str">
            <v>vf-grp</v>
          </cell>
          <cell r="J1398" t="str">
            <v>mc2</v>
          </cell>
        </row>
        <row r="1399">
          <cell r="D1399" t="str">
            <v>vf-grp-neds-alpha-untrusted</v>
          </cell>
          <cell r="E1399" t="str">
            <v>marwa.soliman@vodafone.com</v>
          </cell>
          <cell r="F1399" t="str">
            <v>ashish.vijayvargia@vodafone.com</v>
          </cell>
          <cell r="G1399" t="str">
            <v>sobhan.afroosheh@vodafone.com</v>
          </cell>
          <cell r="H1399" t="str">
            <v>dlneds@vodafone.com</v>
          </cell>
          <cell r="I1399" t="str">
            <v>vf-grp</v>
          </cell>
          <cell r="J1399" t="str">
            <v>neds</v>
          </cell>
        </row>
        <row r="1400">
          <cell r="D1400" t="str">
            <v>vf-vge-dhk</v>
          </cell>
          <cell r="E1400" t="str">
            <v>david.fierro@vodafone.com</v>
          </cell>
          <cell r="F1400" t="str">
            <v>david.gonzalezmartinez@vodafone.com</v>
          </cell>
          <cell r="G1400" t="str">
            <v>david.fierro@vodafone.com</v>
          </cell>
          <cell r="H1400" t="str">
            <v>david.fierro@vodafone.com</v>
          </cell>
          <cell r="I1400" t="str">
            <v>vgsl</v>
          </cell>
          <cell r="J1400" t="str">
            <v>data_ocean</v>
          </cell>
        </row>
        <row r="1401">
          <cell r="D1401" t="str">
            <v>vf-poc4-datahub</v>
          </cell>
          <cell r="E1401" t="str">
            <v>andy.shacklady@vodafone.com</v>
          </cell>
          <cell r="F1401" t="str">
            <v>andy.shacklady@vodafone.com</v>
          </cell>
          <cell r="G1401" t="str">
            <v>andy.shacklady@vodafone.com</v>
          </cell>
          <cell r="H1401" t="str">
            <v>andy.shacklady@vodafone.com</v>
          </cell>
          <cell r="I1401" t="str">
            <v>group_cloud_analytics</v>
          </cell>
          <cell r="J1401" t="str">
            <v>data_ocean</v>
          </cell>
        </row>
        <row r="1402">
          <cell r="D1402" t="str">
            <v>vf-ie-aib-prd-cmr-nps-nl</v>
          </cell>
          <cell r="E1402" t="str">
            <v>ashish.vijayvargia@vodafone.com</v>
          </cell>
          <cell r="F1402" t="str">
            <v>cengiz.ucbenli1@vodafone.com</v>
          </cell>
          <cell r="G1402" t="str">
            <v>ashish.vijayvargia@vodafone.com</v>
          </cell>
          <cell r="H1402" t="str">
            <v>andy.shacklady@vodafone.com</v>
          </cell>
          <cell r="I1402" t="str">
            <v>vf-ie</v>
          </cell>
          <cell r="J1402" t="str">
            <v>commercial</v>
          </cell>
        </row>
        <row r="1403">
          <cell r="D1403" t="str">
            <v>vf-ie-aib-prd-cmr-nps-buildlv</v>
          </cell>
          <cell r="E1403" t="str">
            <v>ashish.vijayvargia@vodafone.com</v>
          </cell>
          <cell r="F1403" t="str">
            <v>cengiz.ucbenli1@vodafone.com</v>
          </cell>
          <cell r="G1403" t="str">
            <v>ashish.vijayvargia@vodafone.com</v>
          </cell>
          <cell r="H1403" t="str">
            <v>andy.shacklady@vodafone.com</v>
          </cell>
          <cell r="I1403" t="str">
            <v>vf-ie</v>
          </cell>
          <cell r="J1403" t="str">
            <v>commercial</v>
          </cell>
        </row>
        <row r="1404">
          <cell r="D1404" t="str">
            <v>vf-cis-evo-mgt-devops-01</v>
          </cell>
          <cell r="E1404" t="str">
            <v>martin.wortmann@vodafone.com</v>
          </cell>
          <cell r="F1404" t="str">
            <v>barry.dewey@vodafone.com</v>
          </cell>
          <cell r="G1404" t="str">
            <v>martin.wortmann@vodafone.com</v>
          </cell>
          <cell r="H1404" t="str">
            <v>vfgroupfunc.mailboxitplatformsenvironments@vodafone.com</v>
          </cell>
          <cell r="I1404" t="str">
            <v>vf-cis</v>
          </cell>
          <cell r="J1404" t="str">
            <v>evo</v>
          </cell>
        </row>
        <row r="1405">
          <cell r="D1405" t="str">
            <v>vf-de-ngbi-dev-gen-01</v>
          </cell>
          <cell r="E1405" t="str">
            <v>alberto.marco1@vodafone.com</v>
          </cell>
          <cell r="F1405" t="str">
            <v>robert.steffan@vodafone.com</v>
          </cell>
          <cell r="G1405" t="str">
            <v>alberto.marco1@vodafone.com</v>
          </cell>
          <cell r="H1405" t="str">
            <v>andy.shacklady@vodafone.com</v>
          </cell>
          <cell r="I1405" t="str">
            <v>vf-de</v>
          </cell>
          <cell r="J1405" t="str">
            <v>ngbi</v>
          </cell>
        </row>
        <row r="1406">
          <cell r="D1406" t="str">
            <v>vf-za-aa-live</v>
          </cell>
          <cell r="E1406" t="str">
            <v>andy.shacklady@vodafone.com</v>
          </cell>
          <cell r="F1406" t="str">
            <v>david.oakes02@vodafone.com</v>
          </cell>
          <cell r="G1406" t="str">
            <v>andy.shacklady@vodafone.com</v>
          </cell>
          <cell r="H1406" t="str">
            <v>andy.shacklady@vodafone.com</v>
          </cell>
          <cell r="I1406" t="str">
            <v>vf-za</v>
          </cell>
          <cell r="J1406" t="str">
            <v>neuron</v>
          </cell>
        </row>
        <row r="1407">
          <cell r="D1407" t="str">
            <v>vf-it-speechanalytics-tst</v>
          </cell>
          <cell r="E1407" t="str">
            <v>enrico.preite@vodafone.com</v>
          </cell>
          <cell r="F1407" t="str">
            <v>luca.sardu1@vodafone.com</v>
          </cell>
          <cell r="G1407" t="str">
            <v>enrico.preite@vodafone.com</v>
          </cell>
          <cell r="H1407" t="str">
            <v>luca.sardu1@vodafone.com</v>
          </cell>
          <cell r="I1407" t="str">
            <v>vf-it</v>
          </cell>
          <cell r="J1407" t="str">
            <v>speechanalytics</v>
          </cell>
        </row>
        <row r="1408">
          <cell r="D1408" t="str">
            <v>vf-es-ena-prd-net-01</v>
          </cell>
          <cell r="E1408" t="str">
            <v>juan-pedro.lara@vodafone.com</v>
          </cell>
          <cell r="F1408" t="str">
            <v>inigo.guemes@vodafone.com</v>
          </cell>
          <cell r="G1408" t="str">
            <v>carlos-alberto.serantes@vodafone.com</v>
          </cell>
          <cell r="H1408" t="str">
            <v>carlos-alberto.serantes@vodafone.com</v>
          </cell>
          <cell r="I1408" t="str">
            <v>vf-es</v>
          </cell>
          <cell r="J1408" t="str">
            <v>ena</v>
          </cell>
        </row>
        <row r="1409">
          <cell r="D1409" t="str">
            <v>vf-cis-dyn-prd-live-dp-02</v>
          </cell>
          <cell r="E1409" t="str">
            <v>mariadelpilar.santos@vodafone.com</v>
          </cell>
          <cell r="F1409" t="str">
            <v>andy.shacklady@vodafone.com</v>
          </cell>
          <cell r="G1409" t="str">
            <v>manuel.fernandez1@vodafone.com</v>
          </cell>
          <cell r="H1409" t="str">
            <v>mariadelpilar.santos@vodafone.com</v>
          </cell>
          <cell r="I1409" t="str">
            <v>vf-cis</v>
          </cell>
          <cell r="J1409" t="str">
            <v>dyn</v>
          </cell>
        </row>
        <row r="1410">
          <cell r="D1410" t="str">
            <v>vf-grp-pcs-pprd-ops-01</v>
          </cell>
          <cell r="E1410" t="str">
            <v>shahul.hameed@vodafone.com</v>
          </cell>
          <cell r="F1410" t="str">
            <v>tony.dixon@vodafone.com</v>
          </cell>
          <cell r="G1410" t="str">
            <v>jas.sanghera@vodafone.com</v>
          </cell>
          <cell r="H1410" t="str">
            <v>gdcpubliccloudmgmt@vodafone.com</v>
          </cell>
          <cell r="I1410" t="str">
            <v>group-gdc</v>
          </cell>
          <cell r="J1410" t="str">
            <v>pcs</v>
          </cell>
        </row>
        <row r="1411">
          <cell r="D1411" t="str">
            <v>vf-uk-ca-live</v>
          </cell>
          <cell r="E1411" t="str">
            <v>francesco.zenaro@vodafone.com</v>
          </cell>
          <cell r="F1411" t="str">
            <v>francesco.zenaro@vodafone.com</v>
          </cell>
          <cell r="G1411" t="str">
            <v>satish.ganesan@vodafone.com</v>
          </cell>
          <cell r="H1411" t="str">
            <v>satish.ganesan@vodafone.com</v>
          </cell>
          <cell r="I1411" t="str">
            <v>vf-uk</v>
          </cell>
          <cell r="J1411" t="str">
            <v>neuron</v>
          </cell>
        </row>
        <row r="1412">
          <cell r="D1412" t="str">
            <v>vf-es-aib-prd-cmr-nps-buildnl</v>
          </cell>
          <cell r="E1412" t="str">
            <v>ashish.vijayvargia@vodafone.com</v>
          </cell>
          <cell r="F1412" t="str">
            <v>cengiz.ucbenli1@vodafone.com</v>
          </cell>
          <cell r="G1412" t="str">
            <v>ashish.vijayvargia@vodafone.com</v>
          </cell>
          <cell r="H1412" t="str">
            <v>andy.shacklady@vodafone.com</v>
          </cell>
          <cell r="I1412" t="str">
            <v>vf-es</v>
          </cell>
          <cell r="J1412" t="str">
            <v>commercial</v>
          </cell>
        </row>
        <row r="1413">
          <cell r="D1413" t="str">
            <v>vf-cza-datahub</v>
          </cell>
          <cell r="E1413" t="str">
            <v>andy.shacklady@vodafone.com</v>
          </cell>
          <cell r="F1413" t="str">
            <v>alberto.marco1@vodafone.com</v>
          </cell>
          <cell r="G1413" t="str">
            <v>mariadelpilar.santos@vodafone.com</v>
          </cell>
          <cell r="H1413" t="str">
            <v>andy.shacklady@vodafone.com</v>
          </cell>
          <cell r="I1413" t="str">
            <v>vf-cis</v>
          </cell>
          <cell r="J1413" t="str">
            <v>datahub</v>
          </cell>
        </row>
        <row r="1414">
          <cell r="D1414" t="str">
            <v>vf-grp-ngbi-pprd-gen-01</v>
          </cell>
          <cell r="E1414" t="str">
            <v>satish.ganesan@vodafone.com</v>
          </cell>
          <cell r="F1414" t="str">
            <v>robert.steffan@vodafone.com</v>
          </cell>
          <cell r="G1414" t="str">
            <v>satish.ganesan@vodafone.com</v>
          </cell>
          <cell r="H1414" t="str">
            <v>andy.shacklady@vodafone.com</v>
          </cell>
          <cell r="I1414" t="str">
            <v>vf-grp</v>
          </cell>
          <cell r="J1414" t="str">
            <v>ngbi</v>
          </cell>
        </row>
        <row r="1415">
          <cell r="D1415" t="str">
            <v>vf-pt-ngbi-mgt-ops-01</v>
          </cell>
          <cell r="E1415" t="str">
            <v>arka.roy3@vodafone.com</v>
          </cell>
          <cell r="F1415" t="str">
            <v>david.oakes02@vodafone.com</v>
          </cell>
          <cell r="G1415" t="str">
            <v>mihaela.savastre1@vodafone.com</v>
          </cell>
          <cell r="H1415" t="str">
            <v>gdcpubliccloudmgmt@vodafone.com</v>
          </cell>
          <cell r="I1415" t="str">
            <v>vf-pt</v>
          </cell>
          <cell r="J1415" t="str">
            <v>ngbi</v>
          </cell>
        </row>
        <row r="1416">
          <cell r="D1416" t="str">
            <v>vf-hu-mc2-nonlive</v>
          </cell>
          <cell r="E1416" t="str">
            <v>iren.sakhnovskaya@vodafone.com</v>
          </cell>
          <cell r="F1416" t="str">
            <v>david.oakes02@vodafone.com</v>
          </cell>
          <cell r="G1416" t="str">
            <v>ashish.vijayvargia@vodafone.com</v>
          </cell>
          <cell r="H1416" t="str">
            <v>mc2infinity@vodafone.com</v>
          </cell>
          <cell r="I1416" t="str">
            <v>vf-hu</v>
          </cell>
          <cell r="J1416" t="str">
            <v>mc2</v>
          </cell>
        </row>
        <row r="1417">
          <cell r="D1417" t="str">
            <v>vf-pt-aib-prd-cmr-gmf-live</v>
          </cell>
          <cell r="E1417" t="str">
            <v>carlos.santos1@vodafone.com</v>
          </cell>
          <cell r="F1417" t="str">
            <v>carlos.santos1@vodafone.com</v>
          </cell>
          <cell r="G1417" t="str">
            <v>ricardo.marques9@vodafone.com</v>
          </cell>
          <cell r="H1417" t="str">
            <v>andy.shacklady@vodafone.com</v>
          </cell>
          <cell r="I1417" t="str">
            <v>vf-pt</v>
          </cell>
          <cell r="J1417" t="str">
            <v>commercial</v>
          </cell>
        </row>
        <row r="1418">
          <cell r="D1418" t="str">
            <v>vf-mc2dev-ca-nonlive</v>
          </cell>
          <cell r="E1418" t="str">
            <v>iren.sakhnovskaya@vodafone.com</v>
          </cell>
          <cell r="F1418" t="str">
            <v>david.oakes02@vodafone.com</v>
          </cell>
          <cell r="G1418" t="str">
            <v>ashish.vijayvargia@vodafone.com</v>
          </cell>
          <cell r="H1418" t="str">
            <v>andy.shacklady@vodafone.com</v>
          </cell>
          <cell r="I1418" t="str">
            <v>group-finance</v>
          </cell>
          <cell r="J1418" t="str">
            <v>neuron</v>
          </cell>
        </row>
        <row r="1419">
          <cell r="D1419" t="str">
            <v>vf-uk-vseca-live-prism</v>
          </cell>
          <cell r="E1419" t="str">
            <v>shalini.philip@vodafone.com</v>
          </cell>
          <cell r="F1419" t="str">
            <v>ashley.ilott@vodafone.com</v>
          </cell>
          <cell r="G1419" t="str">
            <v>shalini.philip@vodafone.com</v>
          </cell>
          <cell r="H1419" t="str">
            <v>uksecurityengineering@vodafone.com</v>
          </cell>
          <cell r="I1419" t="str">
            <v>vf-uk</v>
          </cell>
          <cell r="J1419" t="str">
            <v>vseca</v>
          </cell>
        </row>
        <row r="1420">
          <cell r="D1420" t="str">
            <v>vf-grp-cpsa-prd-cpsoi-14</v>
          </cell>
          <cell r="E1420" t="str">
            <v>andrea.sapienza@vodafone.com</v>
          </cell>
          <cell r="F1420" t="str">
            <v>guido.janssen@vodafone.com</v>
          </cell>
          <cell r="G1420" t="str">
            <v>matteo.salomoni@vodafone.com</v>
          </cell>
          <cell r="H1420" t="str">
            <v>dl-gtcpsdataanalyticssupport@vodafone.com</v>
          </cell>
          <cell r="I1420" t="str">
            <v>vf-grp</v>
          </cell>
          <cell r="J1420" t="str">
            <v>cpsa</v>
          </cell>
        </row>
        <row r="1421">
          <cell r="D1421" t="str">
            <v>vf-vbdev-dhk</v>
          </cell>
          <cell r="E1421" t="str">
            <v>lennin.arriolasamayoa@vodafone.com</v>
          </cell>
          <cell r="F1421" t="str">
            <v>mike.hastie1@vodafone.com</v>
          </cell>
          <cell r="G1421" t="str">
            <v>chandran.arumugam2@vodafone.com</v>
          </cell>
          <cell r="H1421" t="str">
            <v>alnoor.c@vodafone.com</v>
          </cell>
          <cell r="I1421" t="str">
            <v>vf-grp</v>
          </cell>
          <cell r="J1421" t="str">
            <v>vbit</v>
          </cell>
        </row>
        <row r="1422">
          <cell r="D1422" t="str">
            <v>vf-it-aib-prd-sharedpool</v>
          </cell>
          <cell r="E1422" t="str">
            <v>ashish.vijayvargia@vodafone.com</v>
          </cell>
          <cell r="F1422" t="str">
            <v>cengiz.ucbenli1@vodafone.com</v>
          </cell>
          <cell r="G1422" t="str">
            <v>andy.shacklady@vodafone.com</v>
          </cell>
          <cell r="H1422" t="str">
            <v>ashish.vijayvargia@vodafone.com</v>
          </cell>
          <cell r="I1422" t="str">
            <v>vf-it</v>
          </cell>
          <cell r="J1422" t="str">
            <v>aib</v>
          </cell>
        </row>
        <row r="1423">
          <cell r="D1423" t="str">
            <v>vf-csg-ca-openlab</v>
          </cell>
          <cell r="E1423" t="str">
            <v>marwa.soliman@vodafone.com</v>
          </cell>
          <cell r="F1423" t="str">
            <v>cornelia.schaurecker@vodafone.com</v>
          </cell>
          <cell r="G1423" t="str">
            <v>ashish.vijayvargia@vodafone.com</v>
          </cell>
          <cell r="H1423" t="str">
            <v>sai.raghavan@vodafone.com</v>
          </cell>
          <cell r="I1423" t="str">
            <v>vgsl</v>
          </cell>
          <cell r="J1423" t="str">
            <v>neuron</v>
          </cell>
        </row>
        <row r="1424">
          <cell r="D1424" t="str">
            <v>vf-hu-aib-prd-cmr-nps-buildnl</v>
          </cell>
          <cell r="E1424" t="str">
            <v>ashish.vijayvargia@vodafone.com</v>
          </cell>
          <cell r="F1424" t="str">
            <v>cengiz.ucbenli1@vodafone.com</v>
          </cell>
          <cell r="G1424" t="str">
            <v>ashish.vijayvargia@vodafone.com</v>
          </cell>
          <cell r="H1424" t="str">
            <v>andy.shacklady@vodafone.com</v>
          </cell>
          <cell r="I1424" t="str">
            <v>vf-hu</v>
          </cell>
          <cell r="J1424" t="str">
            <v>commercial</v>
          </cell>
        </row>
        <row r="1425">
          <cell r="D1425" t="str">
            <v>vf-grp-aib-prd-cmr-cdp-nl</v>
          </cell>
          <cell r="E1425" t="str">
            <v>sebastian.mathalikunnel@vodafone.com</v>
          </cell>
          <cell r="F1425" t="str">
            <v>cengiz.ucbenli1@vodafone.com</v>
          </cell>
          <cell r="G1425" t="str">
            <v>ashish.vijayvargia@vodafone.com</v>
          </cell>
          <cell r="H1425" t="str">
            <v>andy.shacklady@vodafone.com</v>
          </cell>
          <cell r="I1425" t="str">
            <v>vf-grp</v>
          </cell>
          <cell r="J1425" t="str">
            <v>commercial</v>
          </cell>
        </row>
        <row r="1426">
          <cell r="D1426" t="str">
            <v>vf-grp-naap-cep-prd-apigee</v>
          </cell>
          <cell r="E1426" t="str">
            <v>eman.elhotiby1@vodafone.com</v>
          </cell>
          <cell r="F1426" t="str">
            <v>elizabeth.nguli@vodafone.com</v>
          </cell>
          <cell r="G1426" t="str">
            <v>eman.elhotiby1@vodafone.com</v>
          </cell>
          <cell r="H1426" t="str">
            <v>cloudengineeringsecurity@vodafone.com</v>
          </cell>
          <cell r="I1426" t="str">
            <v>cloud_engineering</v>
          </cell>
          <cell r="J1426" t="str">
            <v>cloud_engineering</v>
          </cell>
        </row>
        <row r="1427">
          <cell r="D1427" t="str">
            <v>vf-itanpo-nwp-nonlive</v>
          </cell>
          <cell r="E1427" t="str">
            <v>pedro.soares@vodafone.com</v>
          </cell>
          <cell r="F1427" t="str">
            <v>tommaso.masetti@vodafone.com</v>
          </cell>
          <cell r="G1427" t="str">
            <v>jared.duplessis@vodafone.com</v>
          </cell>
          <cell r="H1427" t="str">
            <v>nwpdataengineering@vodafone.com</v>
          </cell>
          <cell r="I1427" t="str">
            <v>vf-it</v>
          </cell>
          <cell r="J1427" t="str">
            <v>nwp</v>
          </cell>
        </row>
        <row r="1428">
          <cell r="D1428" t="str">
            <v>vf-eng-ca-live</v>
          </cell>
          <cell r="E1428" t="str">
            <v>stuart.seabury@vodafone.com</v>
          </cell>
          <cell r="F1428" t="str">
            <v>stuart.seabury@vodafone.com</v>
          </cell>
          <cell r="G1428" t="str">
            <v>manuel.roblesmartin@vodafone.com</v>
          </cell>
          <cell r="H1428" t="str">
            <v>manuel.roblesmartin@vodafone.com</v>
          </cell>
          <cell r="I1428" t="str">
            <v>group_cloud_analytics</v>
          </cell>
          <cell r="J1428" t="str">
            <v>neuron</v>
          </cell>
        </row>
        <row r="1429">
          <cell r="D1429" t="str">
            <v>vf-ro-aib-prd-cmr-clp-live</v>
          </cell>
          <cell r="E1429" t="str">
            <v>nicolae.abagief@vodafone.com</v>
          </cell>
          <cell r="F1429" t="str">
            <v>alexandru.moldovan@vodafone.com</v>
          </cell>
          <cell r="G1429" t="str">
            <v>ashish.vijayvargia@vodafone.com</v>
          </cell>
          <cell r="H1429" t="str">
            <v>andy.shacklady@vodafone.com</v>
          </cell>
          <cell r="I1429" t="str">
            <v>vf-grp</v>
          </cell>
          <cell r="J1429" t="str">
            <v>aib</v>
          </cell>
        </row>
        <row r="1430">
          <cell r="D1430" t="str">
            <v>vf-grp-shared-services-poc2</v>
          </cell>
          <cell r="E1430" t="str">
            <v>andy.shacklady@vodafone.com</v>
          </cell>
          <cell r="F1430" t="str">
            <v>andy.shacklady@vodafone.com</v>
          </cell>
          <cell r="G1430" t="str">
            <v>andy.shacklady@vodafone.com</v>
          </cell>
          <cell r="H1430" t="str">
            <v>andy.shacklady@vodafone.com</v>
          </cell>
          <cell r="I1430" t="str">
            <v>group_cloud_analytics</v>
          </cell>
          <cell r="J1430" t="str">
            <v>neuron</v>
          </cell>
        </row>
        <row r="1431">
          <cell r="D1431" t="str">
            <v>vf-hu-tr-alpha-app</v>
          </cell>
          <cell r="E1431" t="str">
            <v>gergely.szalai@vodafone.com</v>
          </cell>
          <cell r="F1431" t="str">
            <v>gergely.szalai@vodafone.com</v>
          </cell>
          <cell r="G1431" t="str">
            <v>balazs.nemet@vodafone.com</v>
          </cell>
          <cell r="H1431" t="str">
            <v>dataengineeringhuall@vodafone.com</v>
          </cell>
          <cell r="I1431" t="str">
            <v>vf-hu</v>
          </cell>
          <cell r="J1431" t="str">
            <v>tr</v>
          </cell>
        </row>
        <row r="1432">
          <cell r="D1432" t="str">
            <v>vf-grp-ngbi-prd-mgt-ops-01</v>
          </cell>
          <cell r="E1432" t="str">
            <v>arka.roy3@vodafone.com</v>
          </cell>
          <cell r="F1432" t="str">
            <v>robert.steffan@vodafone.com</v>
          </cell>
          <cell r="G1432" t="str">
            <v>mariadelpilar.santos@vodafone.com</v>
          </cell>
          <cell r="H1432" t="str">
            <v>gdcpubliccloudmgmt@vodafone.com</v>
          </cell>
          <cell r="I1432" t="str">
            <v>group-finance</v>
          </cell>
          <cell r="J1432" t="str">
            <v>ngbi</v>
          </cell>
        </row>
        <row r="1433">
          <cell r="D1433" t="str">
            <v>vf-grp-vrs-viz-tools</v>
          </cell>
          <cell r="E1433" t="str">
            <v>laura.moraga@vodafone.com</v>
          </cell>
          <cell r="F1433" t="str">
            <v>laura.moraga@vodafone.com</v>
          </cell>
          <cell r="G1433" t="str">
            <v>laura.moraga@vodafone.com</v>
          </cell>
          <cell r="H1433" t="str">
            <v>laura.moraga@vodafone.com</v>
          </cell>
          <cell r="I1433" t="str">
            <v>group_vrs</v>
          </cell>
          <cell r="J1433" t="str">
            <v>vrs</v>
          </cell>
        </row>
        <row r="1434">
          <cell r="D1434" t="str">
            <v>vf-grp-evo-prd-billing-bqexp</v>
          </cell>
          <cell r="E1434" t="str">
            <v>shahul.hameed@vodafone.com</v>
          </cell>
          <cell r="F1434" t="str">
            <v>tony.dixon@vodafone.com</v>
          </cell>
          <cell r="G1434" t="str">
            <v>jas.sanghera@vodafone.com</v>
          </cell>
          <cell r="H1434" t="str">
            <v>gdcpubliccloudmgmt@vodafone.com</v>
          </cell>
          <cell r="I1434" t="str">
            <v>group-gdc</v>
          </cell>
          <cell r="J1434" t="str">
            <v>pcs</v>
          </cell>
        </row>
        <row r="1435">
          <cell r="D1435" t="str">
            <v>vf-uk-ngbi-tst-ml-01</v>
          </cell>
          <cell r="E1435" t="str">
            <v>andy.shacklady@vodafone.com</v>
          </cell>
          <cell r="F1435" t="str">
            <v>francesco.zenaro@vodafone.com</v>
          </cell>
          <cell r="G1435" t="str">
            <v>andy.shacklady@vodafone.com</v>
          </cell>
          <cell r="H1435" t="str">
            <v>andy.shacklady@vodafone.com</v>
          </cell>
          <cell r="I1435" t="str">
            <v>vf-uk</v>
          </cell>
          <cell r="J1435" t="str">
            <v>ngbi</v>
          </cell>
        </row>
        <row r="1436">
          <cell r="D1436" t="str">
            <v>vf-grp-aib-prd-mc2-es-buildlv</v>
          </cell>
          <cell r="E1436" t="str">
            <v>fatih.subasi@vodafone.com</v>
          </cell>
          <cell r="F1436" t="str">
            <v>robert.steffan@vodafone.com</v>
          </cell>
          <cell r="G1436" t="str">
            <v>ashish.vijayvargia@vodafone.com</v>
          </cell>
          <cell r="H1436" t="str">
            <v>andy.shacklady@vodafone.com</v>
          </cell>
          <cell r="I1436" t="str">
            <v>vf-grp</v>
          </cell>
          <cell r="J1436" t="str">
            <v>mc2</v>
          </cell>
        </row>
        <row r="1437">
          <cell r="D1437" t="str">
            <v>vf-ukb-ca-lab</v>
          </cell>
          <cell r="E1437" t="str">
            <v>francesco.zenaro@vodafone.com</v>
          </cell>
          <cell r="F1437" t="str">
            <v>francesco.zenaro@vodafone.com</v>
          </cell>
          <cell r="G1437" t="str">
            <v>satish.ganesan@vodafone.com</v>
          </cell>
          <cell r="H1437" t="str">
            <v>satish.ganesan@vodafone.com</v>
          </cell>
          <cell r="I1437" t="str">
            <v>vf-uk</v>
          </cell>
          <cell r="J1437" t="str">
            <v>neuron</v>
          </cell>
        </row>
        <row r="1438">
          <cell r="D1438" t="str">
            <v>vf-poc3-datahub</v>
          </cell>
          <cell r="E1438" t="str">
            <v>andy.shacklady@vodafone.com</v>
          </cell>
          <cell r="F1438" t="str">
            <v>andy.shacklady@vodafone.com</v>
          </cell>
          <cell r="G1438" t="str">
            <v>andy.shacklady@vodafone.com</v>
          </cell>
          <cell r="H1438" t="str">
            <v>andy.shacklady@vodafone.com</v>
          </cell>
          <cell r="I1438" t="str">
            <v>group_cloud_analytics</v>
          </cell>
          <cell r="J1438" t="str">
            <v>data_ocean</v>
          </cell>
        </row>
        <row r="1439">
          <cell r="D1439" t="str">
            <v>vf-grp-gks-prd</v>
          </cell>
          <cell r="E1439" t="str">
            <v>peter.vanmeijl@vodafone.com</v>
          </cell>
          <cell r="F1439" t="str">
            <v>martin.blach@vodafone.com</v>
          </cell>
          <cell r="G1439" t="str">
            <v>dhruv.darji1@vodafone.com</v>
          </cell>
          <cell r="H1439" t="str">
            <v>gks.devops@vodafone.com</v>
          </cell>
          <cell r="I1439" t="str">
            <v>group-gdc</v>
          </cell>
          <cell r="J1439" t="str">
            <v>gks</v>
          </cell>
        </row>
        <row r="1440">
          <cell r="D1440" t="str">
            <v>vf-es-ca-dev-nonlive</v>
          </cell>
          <cell r="E1440" t="str">
            <v>mario.nolla@vodafone.com</v>
          </cell>
          <cell r="F1440" t="str">
            <v>mario.nolla@vodafone.com</v>
          </cell>
          <cell r="G1440" t="str">
            <v>jose.delamata@vodafone.com</v>
          </cell>
          <cell r="H1440" t="str">
            <v>maria-rodriguez.benavente@vodafone.com</v>
          </cell>
          <cell r="I1440" t="str">
            <v>vf-es</v>
          </cell>
          <cell r="J1440" t="str">
            <v>neuron</v>
          </cell>
        </row>
        <row r="1441">
          <cell r="D1441" t="str">
            <v>vf-de-ita-lab</v>
          </cell>
          <cell r="E1441" t="str">
            <v>frank.meisgen02@vodafone.com</v>
          </cell>
          <cell r="F1441" t="str">
            <v>swathi.hemanthkumar@vodafone.com</v>
          </cell>
          <cell r="G1441" t="str">
            <v>nicolai.pietsch@vodafone.com</v>
          </cell>
          <cell r="H1441" t="str">
            <v>dl-bigdatagermanyengineeringintern@vodafone.com</v>
          </cell>
          <cell r="I1441" t="str">
            <v>vf-de</v>
          </cell>
          <cell r="J1441" t="str">
            <v>neuron</v>
          </cell>
        </row>
        <row r="1442">
          <cell r="D1442" t="str">
            <v>vf-it-aib-prd-cmr-chu-buildnl</v>
          </cell>
          <cell r="E1442" t="str">
            <v>vincenzo.forciniti@vodafone.com</v>
          </cell>
          <cell r="F1442" t="str">
            <v>daniel.rodriguez@vodafone.com</v>
          </cell>
          <cell r="G1442" t="str">
            <v>giuseppe.mannara@vodafone.com</v>
          </cell>
          <cell r="H1442" t="str">
            <v>internalbigdatatech@vodafone.com</v>
          </cell>
          <cell r="I1442" t="str">
            <v>vf-it</v>
          </cell>
          <cell r="J1442" t="str">
            <v>commercial</v>
          </cell>
        </row>
        <row r="1443">
          <cell r="D1443" t="str">
            <v>vf-grp-dlplt-dev-dlp01</v>
          </cell>
          <cell r="E1443" t="str">
            <v>mohit.gupta10@vodafone.com</v>
          </cell>
          <cell r="F1443" t="str">
            <v>cevdet.yapici1@vodafone.com</v>
          </cell>
          <cell r="G1443" t="str">
            <v>mohit.gupta10@vodafone.com</v>
          </cell>
          <cell r="H1443" t="str">
            <v>vssifunc.mailboxvoisisdroboticsautomation@vodafone.com</v>
          </cell>
          <cell r="I1443" t="str">
            <v>group_vois</v>
          </cell>
          <cell r="J1443" t="str">
            <v>dlplt</v>
          </cell>
        </row>
        <row r="1444">
          <cell r="D1444" t="str">
            <v>vf-grp-taas-prd-gcp</v>
          </cell>
          <cell r="E1444" t="str">
            <v>gabriel.enright@vodafone.com</v>
          </cell>
          <cell r="F1444" t="str">
            <v>luke.bradley@vodafone.com</v>
          </cell>
          <cell r="G1444" t="str">
            <v>gabriel.enright@vodafone.com</v>
          </cell>
          <cell r="H1444" t="str">
            <v>tss-architecture@vodafone.com</v>
          </cell>
          <cell r="I1444" t="str">
            <v>vf-grp</v>
          </cell>
          <cell r="J1444" t="str">
            <v>taas</v>
          </cell>
        </row>
        <row r="1445">
          <cell r="D1445" t="str">
            <v>vf-grp-ngbi-prd-mgt-kms-01</v>
          </cell>
          <cell r="E1445" t="str">
            <v>arka.roy3@vodafone.com</v>
          </cell>
          <cell r="F1445" t="str">
            <v>robert.steffan@vodafone.com</v>
          </cell>
          <cell r="G1445" t="str">
            <v>mariadelpilar.santos@vodafone.com</v>
          </cell>
          <cell r="H1445" t="str">
            <v>gdcpubliccloudmgmt@vodafone.com</v>
          </cell>
          <cell r="I1445" t="str">
            <v>group-finance</v>
          </cell>
          <cell r="J1445" t="str">
            <v>ngbi</v>
          </cell>
        </row>
        <row r="1446">
          <cell r="D1446" t="str">
            <v>vf-sky-ca-lab</v>
          </cell>
          <cell r="E1446" t="str">
            <v>fernando.torija@vodafone.com</v>
          </cell>
          <cell r="F1446" t="str">
            <v>heike.prisack@vodafone.com</v>
          </cell>
          <cell r="G1446" t="str">
            <v>gaurav.gupta@vodafone.com</v>
          </cell>
          <cell r="H1446" t="str">
            <v>meghana.thakkar@vodafone.com</v>
          </cell>
          <cell r="I1446" t="str">
            <v>vf-grp</v>
          </cell>
          <cell r="J1446" t="str">
            <v>neuron</v>
          </cell>
        </row>
        <row r="1447">
          <cell r="D1447" t="str">
            <v>vf-grp-dynamo-dev</v>
          </cell>
          <cell r="E1447" t="str">
            <v>andy.shacklady@vodafone.com</v>
          </cell>
          <cell r="F1447" t="str">
            <v>alberto.marco1@vodafone.com</v>
          </cell>
          <cell r="G1447" t="str">
            <v>andy.shacklady@vodafone.com</v>
          </cell>
          <cell r="H1447" t="str">
            <v>andy.shacklady@vodafone.com</v>
          </cell>
          <cell r="I1447" t="str">
            <v>vgsl</v>
          </cell>
          <cell r="J1447" t="str">
            <v>neuron</v>
          </cell>
        </row>
        <row r="1448">
          <cell r="D1448" t="str">
            <v>vf-grp-shared-services-eng</v>
          </cell>
          <cell r="E1448" t="str">
            <v>andy.shacklady@vodafone.com</v>
          </cell>
          <cell r="F1448" t="str">
            <v>andy.shacklady@vodafone.com</v>
          </cell>
          <cell r="G1448" t="str">
            <v>andy.shacklady@vodafone.com</v>
          </cell>
          <cell r="H1448" t="str">
            <v>andy.shacklady@vodafone.com</v>
          </cell>
          <cell r="I1448" t="str">
            <v>group_cloud_analytics</v>
          </cell>
          <cell r="J1448" t="str">
            <v>neuron</v>
          </cell>
        </row>
        <row r="1449">
          <cell r="D1449" t="str">
            <v>vf-ie-netmonbusiness-beta</v>
          </cell>
          <cell r="E1449" t="str">
            <v>miha.rothl@vodafone.com</v>
          </cell>
          <cell r="F1449" t="str">
            <v>anne.carroll@vodafone.com</v>
          </cell>
          <cell r="G1449" t="str">
            <v>jason.conroy1@vodafone.com</v>
          </cell>
          <cell r="H1449" t="str">
            <v>rahul.kumar80@vodafone.com</v>
          </cell>
          <cell r="I1449" t="str">
            <v>vf-ie</v>
          </cell>
          <cell r="J1449" t="str">
            <v>netmonbusiness</v>
          </cell>
        </row>
        <row r="1450">
          <cell r="D1450" t="str">
            <v>vf-pt-aib-prd-cmr-nps-buildnl</v>
          </cell>
          <cell r="E1450" t="str">
            <v>ashish.vijayvargia@vodafone.com</v>
          </cell>
          <cell r="F1450" t="str">
            <v>carlos.santos1@vodafone.com</v>
          </cell>
          <cell r="G1450" t="str">
            <v>ashish.vijayvargia@vodafone.com</v>
          </cell>
          <cell r="H1450" t="str">
            <v>andy.shacklady@vodafone.com</v>
          </cell>
          <cell r="I1450" t="str">
            <v>vf-pt</v>
          </cell>
          <cell r="J1450" t="str">
            <v>commercial</v>
          </cell>
        </row>
        <row r="1451">
          <cell r="D1451" t="str">
            <v>vf-grp-cpsa-prd-cpsoi-07</v>
          </cell>
          <cell r="E1451" t="str">
            <v>andrea.sapienza@vodafone.com</v>
          </cell>
          <cell r="F1451" t="str">
            <v>guido.janssen@vodafone.com</v>
          </cell>
          <cell r="G1451" t="str">
            <v>matteo.salomoni@vodafone.com</v>
          </cell>
          <cell r="H1451" t="str">
            <v>na</v>
          </cell>
          <cell r="I1451" t="str">
            <v>vf-grp</v>
          </cell>
          <cell r="J1451" t="str">
            <v>cpsa</v>
          </cell>
        </row>
        <row r="1452">
          <cell r="D1452" t="str">
            <v>vf-d2-ca-lab</v>
          </cell>
          <cell r="E1452" t="str">
            <v>marwa.soliman@vodafone.com</v>
          </cell>
          <cell r="F1452" t="str">
            <v>karim.mostafa@vodafone.com</v>
          </cell>
          <cell r="G1452" t="str">
            <v>andy.shacklady@vodafone.com</v>
          </cell>
          <cell r="H1452" t="str">
            <v>kamal.atreja1@vodafone.com</v>
          </cell>
          <cell r="I1452" t="str">
            <v>vf-ie</v>
          </cell>
          <cell r="J1452" t="str">
            <v>digitaltwin</v>
          </cell>
        </row>
        <row r="1453">
          <cell r="D1453" t="str">
            <v>vf-wfmdev-dhk</v>
          </cell>
          <cell r="E1453" t="str">
            <v>na</v>
          </cell>
          <cell r="F1453" t="str">
            <v>na</v>
          </cell>
          <cell r="G1453" t="str">
            <v>na</v>
          </cell>
          <cell r="H1453" t="str">
            <v>na</v>
          </cell>
          <cell r="I1453" t="str">
            <v>vf-uk</v>
          </cell>
          <cell r="J1453" t="str">
            <v>data_ocean</v>
          </cell>
        </row>
        <row r="1454">
          <cell r="D1454" t="str">
            <v>vf-grp-projectone-dev-01</v>
          </cell>
          <cell r="E1454" t="str">
            <v>endrin.gega1@vodafone.com</v>
          </cell>
          <cell r="F1454" t="str">
            <v>ramses.hoek@vodafone.com</v>
          </cell>
          <cell r="G1454" t="str">
            <v>endrin.gega1@vodafone.com</v>
          </cell>
          <cell r="H1454" t="str">
            <v>vrsprojectone@vodafone.com</v>
          </cell>
          <cell r="I1454" t="str">
            <v>group-vrs</v>
          </cell>
          <cell r="J1454" t="str">
            <v>projectone</v>
          </cell>
        </row>
        <row r="1455">
          <cell r="D1455" t="str">
            <v>vf-wfmdev-ca-openlab</v>
          </cell>
          <cell r="E1455" t="str">
            <v>iren.sakhnovskaya@vodafone.com</v>
          </cell>
          <cell r="F1455" t="str">
            <v>ricard.roviramarti@vodafone.com</v>
          </cell>
          <cell r="G1455" t="str">
            <v>rajamanickam.rajagounder1@vodafone.com</v>
          </cell>
          <cell r="H1455" t="str">
            <v>marwa.soliman@vodafone.com</v>
          </cell>
          <cell r="I1455" t="str">
            <v>vf-uk</v>
          </cell>
          <cell r="J1455" t="str">
            <v>neuron</v>
          </cell>
        </row>
        <row r="1456">
          <cell r="D1456" t="str">
            <v>vf-it-aib-prd-cmr-dps-nl</v>
          </cell>
          <cell r="E1456" t="str">
            <v>vincenzo.forciniti@vodafone.com</v>
          </cell>
          <cell r="F1456" t="str">
            <v>daniel.rodriguez@vodafone.com</v>
          </cell>
          <cell r="G1456" t="str">
            <v>giuseppe.mannara@vodafone.com</v>
          </cell>
          <cell r="H1456" t="str">
            <v>internalbigdatatech@vodafone.com</v>
          </cell>
          <cell r="I1456" t="str">
            <v>vf-it</v>
          </cell>
          <cell r="J1456" t="str">
            <v>commercial</v>
          </cell>
        </row>
        <row r="1457">
          <cell r="D1457" t="str">
            <v>vf-cis-dyn-prd-nonlive-dhk</v>
          </cell>
          <cell r="E1457" t="str">
            <v>mariadelpilar.santos@vodafone.com</v>
          </cell>
          <cell r="F1457" t="str">
            <v>andy.shacklady@vodafone.com</v>
          </cell>
          <cell r="G1457" t="str">
            <v>manuel.fernandez1@vodafone.com</v>
          </cell>
          <cell r="H1457" t="str">
            <v>mariadelpilar.santos@vodafone.com</v>
          </cell>
          <cell r="I1457" t="str">
            <v>vf-cis</v>
          </cell>
          <cell r="J1457" t="str">
            <v>dyn</v>
          </cell>
        </row>
        <row r="1458">
          <cell r="D1458" t="str">
            <v>vf-grp-dynamo-lab-lm</v>
          </cell>
          <cell r="E1458" t="str">
            <v>andy.shacklady@vodafone.com</v>
          </cell>
          <cell r="F1458" t="str">
            <v>alberto.marco1@vodafone.com</v>
          </cell>
          <cell r="G1458" t="str">
            <v>andy.shacklady@vodafone.com</v>
          </cell>
          <cell r="H1458" t="str">
            <v>andy.shacklady@vodafone.com</v>
          </cell>
          <cell r="I1458" t="str">
            <v>vf-grp</v>
          </cell>
          <cell r="J1458" t="str">
            <v>dynamo</v>
          </cell>
        </row>
        <row r="1459">
          <cell r="D1459" t="str">
            <v>vf-de-aib-prd-cmr-mat-lab</v>
          </cell>
          <cell r="E1459" t="str">
            <v>frank.meisgen02@vodafone.com</v>
          </cell>
          <cell r="F1459" t="str">
            <v>ralf.jaeger@vodafone.com</v>
          </cell>
          <cell r="G1459" t="str">
            <v>ashish.vijayvargia@vodafone.com</v>
          </cell>
          <cell r="H1459" t="str">
            <v>dl-bigdatagermanyengineeringintern@vodafone.com</v>
          </cell>
          <cell r="I1459" t="str">
            <v>vf-de</v>
          </cell>
          <cell r="J1459" t="str">
            <v>aib</v>
          </cell>
        </row>
        <row r="1460">
          <cell r="D1460" t="str">
            <v>vf-gned-codingt-deploy-beta</v>
          </cell>
          <cell r="E1460" t="str">
            <v>andreas.scholten@vodafone.com</v>
          </cell>
          <cell r="F1460" t="str">
            <v>markus.rotter1@vodafone.com</v>
          </cell>
          <cell r="G1460" t="str">
            <v>jared.duplessis@vodafone.com</v>
          </cell>
          <cell r="H1460" t="str">
            <v>nwpdataengineering@vodafone.com</v>
          </cell>
          <cell r="I1460" t="str">
            <v>vf-gned</v>
          </cell>
          <cell r="J1460" t="str">
            <v>codingt</v>
          </cell>
        </row>
        <row r="1461">
          <cell r="D1461" t="str">
            <v>vf-es-aib-dev-cip-ts0-lab</v>
          </cell>
          <cell r="E1461" t="str">
            <v>ashish.vijayvargia@vodafone.com</v>
          </cell>
          <cell r="F1461" t="str">
            <v>andy.shacklady@vodafone.com</v>
          </cell>
          <cell r="G1461" t="str">
            <v>sebastian.mathalikunnel@vodafone.com</v>
          </cell>
          <cell r="H1461" t="str">
            <v>andy.shacklady@vodafone.com</v>
          </cell>
          <cell r="I1461" t="str">
            <v>vf-es</v>
          </cell>
          <cell r="J1461" t="str">
            <v>cip</v>
          </cell>
        </row>
        <row r="1462">
          <cell r="D1462" t="str">
            <v>vf-poc-ca-openlab</v>
          </cell>
          <cell r="E1462" t="str">
            <v>andy.shacklady@vodafone.com</v>
          </cell>
          <cell r="F1462" t="str">
            <v>andy.shacklady@vodafone.com</v>
          </cell>
          <cell r="G1462" t="str">
            <v>andy.shacklady@vodafone.com</v>
          </cell>
          <cell r="H1462" t="str">
            <v>andy.shacklady@vodafone.com</v>
          </cell>
          <cell r="I1462" t="str">
            <v>group_cloud_analytics</v>
          </cell>
          <cell r="J1462" t="str">
            <v>neuron</v>
          </cell>
        </row>
        <row r="1463">
          <cell r="D1463" t="str">
            <v>vf-sit-nwp-nonlive</v>
          </cell>
          <cell r="E1463" t="str">
            <v>pedro.soares@vodafone.com</v>
          </cell>
          <cell r="F1463" t="str">
            <v>sherif.said@vodafone.com</v>
          </cell>
          <cell r="G1463" t="str">
            <v>jared.duplessis@vodafone.com</v>
          </cell>
          <cell r="H1463" t="str">
            <v>nwpdataengineering@vodafone.com</v>
          </cell>
          <cell r="I1463" t="str">
            <v>vf-gned</v>
          </cell>
          <cell r="J1463" t="str">
            <v>nwp</v>
          </cell>
        </row>
        <row r="1464">
          <cell r="D1464" t="str">
            <v>vf-grp-ccoe-dev-02</v>
          </cell>
          <cell r="E1464" t="str">
            <v>andy.cruickshank@vodafone.com</v>
          </cell>
          <cell r="F1464" t="str">
            <v>alison.bradley@vodafone.com</v>
          </cell>
          <cell r="G1464" t="str">
            <v>andy.cruickshank@vodafone.com</v>
          </cell>
          <cell r="H1464" t="str">
            <v>andy.cruickshank@vodafone.com</v>
          </cell>
          <cell r="I1464" t="str">
            <v>group-architecture</v>
          </cell>
          <cell r="J1464" t="str">
            <v>ccoe</v>
          </cell>
        </row>
        <row r="1465">
          <cell r="D1465" t="str">
            <v>vf-cis-dyn-prd-live-dp-01</v>
          </cell>
          <cell r="E1465" t="str">
            <v>manuel.roblesmartin@vodafone.com</v>
          </cell>
          <cell r="F1465" t="str">
            <v>alberto.marco1@vodafone.com</v>
          </cell>
          <cell r="G1465" t="str">
            <v>manuel.roblesmartin@vodafone.com</v>
          </cell>
          <cell r="H1465" t="str">
            <v>mariadelpilar.santos@vodafone.com</v>
          </cell>
          <cell r="I1465" t="str">
            <v>vf-cis</v>
          </cell>
          <cell r="J1465" t="str">
            <v>dyn</v>
          </cell>
        </row>
        <row r="1466">
          <cell r="D1466" t="str">
            <v>vf-grp-aib-prd-mc2-it-buildnl</v>
          </cell>
          <cell r="E1466" t="str">
            <v>fatih.subasi@vodafone.com</v>
          </cell>
          <cell r="F1466" t="str">
            <v>robert.steffan@vodafone.com</v>
          </cell>
          <cell r="G1466" t="str">
            <v>ashish.vijayvargia@vodafone.com</v>
          </cell>
          <cell r="H1466" t="str">
            <v>andy.shacklady@vodafone.com</v>
          </cell>
          <cell r="I1466" t="str">
            <v>vf-grp</v>
          </cell>
          <cell r="J1466" t="str">
            <v>mc2</v>
          </cell>
        </row>
        <row r="1467">
          <cell r="D1467" t="str">
            <v>vf-csg-ca-lab</v>
          </cell>
          <cell r="E1467" t="str">
            <v>marwa.soliman@vodafone.com</v>
          </cell>
          <cell r="F1467" t="str">
            <v>cornelia.schaurecker@vodafone.com</v>
          </cell>
          <cell r="G1467" t="str">
            <v>ashish.vijayvargia@vodafone.com</v>
          </cell>
          <cell r="H1467" t="str">
            <v>sai.raghavan@vodafone.com</v>
          </cell>
          <cell r="I1467" t="str">
            <v>vgsl</v>
          </cell>
          <cell r="J1467" t="str">
            <v>neuron</v>
          </cell>
        </row>
        <row r="1468">
          <cell r="D1468" t="str">
            <v>vf-cz-ngbi-tst-gen-01</v>
          </cell>
          <cell r="E1468" t="str">
            <v>andy.shacklady@vodafone.com</v>
          </cell>
          <cell r="F1468" t="str">
            <v>alberto.marco1@vodafone.com</v>
          </cell>
          <cell r="G1468" t="str">
            <v>mariadelpilar.santos@vodafone.com</v>
          </cell>
          <cell r="H1468" t="str">
            <v>andy.shacklady@vodafone.com</v>
          </cell>
          <cell r="I1468" t="str">
            <v>vf-cz</v>
          </cell>
          <cell r="J1468" t="str">
            <v>ngbi</v>
          </cell>
        </row>
        <row r="1469">
          <cell r="D1469" t="str">
            <v>vf-it-aib-prd-cmr-mom-nl</v>
          </cell>
          <cell r="E1469" t="str">
            <v>vincenzo.forciniti@vodafone.com</v>
          </cell>
          <cell r="F1469" t="str">
            <v>daniel.rodriguez@vodafone.com</v>
          </cell>
          <cell r="G1469" t="str">
            <v>giuseppe.mannara@vodafone.com</v>
          </cell>
          <cell r="H1469" t="str">
            <v>internalbigdatatech@vodafone.com</v>
          </cell>
          <cell r="I1469" t="str">
            <v>vf-it</v>
          </cell>
          <cell r="J1469" t="str">
            <v>commercial</v>
          </cell>
        </row>
        <row r="1470">
          <cell r="D1470" t="str">
            <v>vf-grp-al-cep-pprd-apigee</v>
          </cell>
          <cell r="E1470" t="str">
            <v>eman.elhotiby1@vodafone.com</v>
          </cell>
          <cell r="F1470" t="str">
            <v>elizabeth.nguli@vodafone.com</v>
          </cell>
          <cell r="G1470" t="str">
            <v>eman.elhotiby1@vodafone.com</v>
          </cell>
          <cell r="H1470" t="str">
            <v>cloudengineeringsecurity@vodafone.com</v>
          </cell>
          <cell r="I1470" t="str">
            <v>cloud_engineering</v>
          </cell>
          <cell r="J1470" t="str">
            <v>cloud_engineering</v>
          </cell>
        </row>
        <row r="1471">
          <cell r="D1471" t="str">
            <v>vf-cis-evo-dev-ter</v>
          </cell>
          <cell r="E1471" t="str">
            <v>martin.wortmann@vodafone.com</v>
          </cell>
          <cell r="F1471" t="str">
            <v>francesco.clerici02@vodafone.com</v>
          </cell>
          <cell r="G1471" t="str">
            <v>martin.wortmann@vodafone.com</v>
          </cell>
          <cell r="H1471" t="str">
            <v>rohit.narula3@vodafone.com</v>
          </cell>
          <cell r="I1471" t="str">
            <v>vf-cis</v>
          </cell>
          <cell r="J1471" t="str">
            <v>evo</v>
          </cell>
        </row>
        <row r="1472">
          <cell r="D1472" t="str">
            <v>vf-ie-vmtx-dev-01</v>
          </cell>
          <cell r="E1472" t="str">
            <v>gearoid.grauer@vodafone.com</v>
          </cell>
          <cell r="F1472" t="str">
            <v>sheila.kavanagh@vodafone.com</v>
          </cell>
          <cell r="G1472" t="str">
            <v>gearoid.grauer@vodafone.com</v>
          </cell>
          <cell r="H1472" t="str">
            <v>gearoid.grauer@vodafone.com</v>
          </cell>
          <cell r="I1472" t="str">
            <v>vf-ie</v>
          </cell>
          <cell r="J1472" t="str">
            <v>vmtx</v>
          </cell>
        </row>
        <row r="1473">
          <cell r="D1473" t="str">
            <v>vf-gned-nwp-live</v>
          </cell>
          <cell r="E1473" t="str">
            <v>pedro.soares@vodafone.com</v>
          </cell>
          <cell r="F1473" t="str">
            <v>sherif.said@vodafone.com</v>
          </cell>
          <cell r="G1473" t="str">
            <v>jared.duplessis@vodafone.com</v>
          </cell>
          <cell r="H1473" t="str">
            <v>nwpdataengineering@vodafone.com</v>
          </cell>
          <cell r="I1473" t="str">
            <v>vf-gned</v>
          </cell>
          <cell r="J1473" t="str">
            <v>nwp</v>
          </cell>
        </row>
        <row r="1474">
          <cell r="D1474" t="str">
            <v>vf-grp-tosca-shared-lab</v>
          </cell>
          <cell r="E1474" t="str">
            <v>robert.steffan@vodafone.com</v>
          </cell>
          <cell r="F1474" t="str">
            <v>francesco.zenaro@vodafone.com</v>
          </cell>
          <cell r="G1474" t="str">
            <v>andy.shacklady@vodafone.com</v>
          </cell>
          <cell r="H1474" t="str">
            <v>andy.shacklady@vodafone.com</v>
          </cell>
          <cell r="I1474" t="str">
            <v>vgsl</v>
          </cell>
          <cell r="J1474" t="str">
            <v>tosca</v>
          </cell>
        </row>
        <row r="1475">
          <cell r="D1475" t="str">
            <v>vf-scmdev-datahub</v>
          </cell>
          <cell r="E1475" t="str">
            <v>andrea.ranchetti2@vodafone.com</v>
          </cell>
          <cell r="F1475" t="str">
            <v>andrea.ranchetti2@vodafone.com</v>
          </cell>
          <cell r="G1475" t="str">
            <v>jayangshu.saha@vodafone.com</v>
          </cell>
          <cell r="H1475" t="str">
            <v>na</v>
          </cell>
          <cell r="I1475" t="str">
            <v>group_cis</v>
          </cell>
          <cell r="J1475" t="str">
            <v>cip</v>
          </cell>
        </row>
        <row r="1476">
          <cell r="D1476" t="str">
            <v>vf-grp-aom-tst-data-01</v>
          </cell>
          <cell r="E1476" t="str">
            <v>mehmetilker.serbest@vodafone.com</v>
          </cell>
          <cell r="F1476" t="str">
            <v>mehmetilker.serbest@vodafone.com</v>
          </cell>
          <cell r="G1476" t="str">
            <v>dennis.gorter2@vodafone.com</v>
          </cell>
          <cell r="H1476" t="str">
            <v>dennis.gorter2@vodafone.com</v>
          </cell>
          <cell r="I1476" t="str">
            <v>group_marketing</v>
          </cell>
          <cell r="J1476" t="str">
            <v>aom</v>
          </cell>
        </row>
        <row r="1477">
          <cell r="D1477" t="str">
            <v>vf-grp-cpsa-prd-storage-02</v>
          </cell>
          <cell r="E1477" t="str">
            <v>andrea.sapienza@vodafone.com</v>
          </cell>
          <cell r="F1477" t="str">
            <v>guido.janssen@vodafone.com</v>
          </cell>
          <cell r="G1477" t="str">
            <v>matteo.salomoni@vodafone.com</v>
          </cell>
          <cell r="H1477" t="str">
            <v>dl-gtcpsdataanalyticssupport@vodafone.com</v>
          </cell>
          <cell r="I1477" t="str">
            <v>group-consumer-products</v>
          </cell>
          <cell r="J1477" t="str">
            <v>cpsa</v>
          </cell>
        </row>
        <row r="1478">
          <cell r="D1478" t="str">
            <v>vf-gr-aib-prd-cmr-rcm-nl</v>
          </cell>
          <cell r="E1478" t="str">
            <v>evangelos.evangelou1@vodafone.com</v>
          </cell>
          <cell r="F1478" t="str">
            <v>george.ampatzis@vodafone.com</v>
          </cell>
          <cell r="G1478" t="str">
            <v>ashish.vijayvargia@vodafone.com</v>
          </cell>
          <cell r="H1478" t="str">
            <v>andy.shacklady@vodafone.com</v>
          </cell>
          <cell r="I1478" t="str">
            <v>vf-gr</v>
          </cell>
          <cell r="J1478" t="str">
            <v>commercial</v>
          </cell>
        </row>
        <row r="1479">
          <cell r="D1479" t="str">
            <v>vf-grp-aib-prd-mc2-es-live</v>
          </cell>
          <cell r="E1479" t="str">
            <v>fatih.subasi@vodafone.com</v>
          </cell>
          <cell r="F1479" t="str">
            <v>robert.steffan@vodafone.com</v>
          </cell>
          <cell r="G1479" t="str">
            <v>ashish.vijayvargia@vodafone.com</v>
          </cell>
          <cell r="H1479" t="str">
            <v>andy.shacklady@vodafone.com</v>
          </cell>
          <cell r="I1479" t="str">
            <v>vf-grp</v>
          </cell>
          <cell r="J1479" t="str">
            <v>mc2</v>
          </cell>
        </row>
        <row r="1480">
          <cell r="D1480" t="str">
            <v>vf-hu-tr-prd-app</v>
          </cell>
          <cell r="E1480" t="str">
            <v>gergely.szalai@vodafone.com</v>
          </cell>
          <cell r="F1480" t="str">
            <v>gergely.szalai@vodafone.com</v>
          </cell>
          <cell r="G1480" t="str">
            <v>balazs.nemet@vodafone.com</v>
          </cell>
          <cell r="H1480" t="str">
            <v>dataengineeringhuall@vodafone.com</v>
          </cell>
          <cell r="I1480" t="str">
            <v>vf-hu</v>
          </cell>
          <cell r="J1480" t="str">
            <v>tr</v>
          </cell>
        </row>
        <row r="1481">
          <cell r="D1481" t="str">
            <v>vf-cis-dyn-dev-df-01</v>
          </cell>
          <cell r="E1481" t="str">
            <v>mariadelpilar.santos@vodafone.com</v>
          </cell>
          <cell r="F1481" t="str">
            <v>andy.shacklady@vodafone.com</v>
          </cell>
          <cell r="G1481" t="str">
            <v>manuel.fernandez1@vodafone.com</v>
          </cell>
          <cell r="H1481" t="str">
            <v>mariadelpilar.santos@vodafone.com</v>
          </cell>
          <cell r="I1481" t="str">
            <v>vf-cis</v>
          </cell>
          <cell r="J1481" t="str">
            <v>dyn</v>
          </cell>
        </row>
        <row r="1482">
          <cell r="D1482" t="str">
            <v>vf-ro-aib-prd-cmr-gmf-live</v>
          </cell>
          <cell r="E1482" t="str">
            <v>nicolae.abagief@vodafone.com</v>
          </cell>
          <cell r="F1482" t="str">
            <v>alexandru.moldovan@vodafone.com</v>
          </cell>
          <cell r="G1482" t="str">
            <v>ashish.vijayvargia@vodafone.com</v>
          </cell>
          <cell r="H1482" t="str">
            <v>andy.shacklady@vodafone.com</v>
          </cell>
          <cell r="I1482" t="str">
            <v>vf-ro</v>
          </cell>
          <cell r="J1482" t="str">
            <v>commercial</v>
          </cell>
        </row>
        <row r="1483">
          <cell r="D1483" t="str">
            <v>vf-ie-aib-prd-cmr-cvm-lab</v>
          </cell>
          <cell r="E1483" t="str">
            <v>miha.rothl@vodafone.com</v>
          </cell>
          <cell r="F1483" t="str">
            <v>louise.dillon@vodafone.com</v>
          </cell>
          <cell r="G1483" t="str">
            <v>ashish.vijayvargia@vodafone.com</v>
          </cell>
          <cell r="H1483" t="str">
            <v>andy.shacklady@vodafone.com</v>
          </cell>
          <cell r="I1483" t="str">
            <v>vf-grp</v>
          </cell>
          <cell r="J1483" t="str">
            <v>commercial</v>
          </cell>
        </row>
        <row r="1484">
          <cell r="D1484" t="str">
            <v>vf-it-aib-prd-cmr-cin-buildlv</v>
          </cell>
          <cell r="E1484" t="str">
            <v>vincenzo.forciniti@vodafone.com</v>
          </cell>
          <cell r="F1484" t="str">
            <v>daniel.rodriguez@vodafone.com</v>
          </cell>
          <cell r="G1484" t="str">
            <v>ashish.vijayvargia@vodafone.com</v>
          </cell>
          <cell r="H1484" t="str">
            <v>andy.shacklady@vodafone.com</v>
          </cell>
          <cell r="I1484" t="str">
            <v>vf-it</v>
          </cell>
          <cell r="J1484" t="str">
            <v>commercial</v>
          </cell>
        </row>
        <row r="1485">
          <cell r="D1485" t="str">
            <v>vf-it-aib-prd-cmr-np2-buildnl</v>
          </cell>
          <cell r="E1485" t="str">
            <v>ashish.vijayvargia@vodafone.com</v>
          </cell>
          <cell r="F1485" t="str">
            <v>cengiz.ucbenli1@vodafone.com</v>
          </cell>
          <cell r="G1485" t="str">
            <v>ashish.vijayvargia@vodafone.com</v>
          </cell>
          <cell r="H1485" t="str">
            <v>andy.shacklady@vodafone.com</v>
          </cell>
          <cell r="I1485" t="str">
            <v>vf-it</v>
          </cell>
          <cell r="J1485" t="str">
            <v>cmr</v>
          </cell>
        </row>
        <row r="1486">
          <cell r="D1486" t="str">
            <v>vf-it-aib-prd-ads-nps-buildnl</v>
          </cell>
          <cell r="E1486" t="str">
            <v>ashish.vijayvargia@vodafone.com</v>
          </cell>
          <cell r="F1486" t="str">
            <v>cengiz.ucbenli1@vodafone.com</v>
          </cell>
          <cell r="G1486" t="str">
            <v>ashish.vijayvargia@vodafone.com</v>
          </cell>
          <cell r="H1486" t="str">
            <v>andy.shacklady@vodafone.com</v>
          </cell>
          <cell r="I1486" t="str">
            <v>vf-it</v>
          </cell>
          <cell r="J1486" t="str">
            <v>aib</v>
          </cell>
        </row>
        <row r="1487">
          <cell r="D1487" t="str">
            <v>vf-grp-aib-prd-nwp-cia-nl</v>
          </cell>
          <cell r="E1487" t="str">
            <v>ana.migueis@vodafone.com</v>
          </cell>
          <cell r="F1487" t="str">
            <v>simon.norton01@vodafone.com</v>
          </cell>
          <cell r="G1487" t="str">
            <v>ashish.vijayvargia@vodafone.com</v>
          </cell>
          <cell r="H1487" t="str">
            <v>andy.shacklady@vodafone.com</v>
          </cell>
          <cell r="I1487" t="str">
            <v>vf-grp</v>
          </cell>
          <cell r="J1487" t="str">
            <v>networkplanning</v>
          </cell>
        </row>
        <row r="1488">
          <cell r="D1488" t="str">
            <v>cep-sandbox-1</v>
          </cell>
          <cell r="E1488" t="str">
            <v>elizabeth.nguli@vodafone.com</v>
          </cell>
          <cell r="F1488" t="str">
            <v>elizabeth.nguli@vodafone.com</v>
          </cell>
          <cell r="G1488" t="str">
            <v>elizabeth.nguli@vodafone.com</v>
          </cell>
          <cell r="H1488" t="str">
            <v>elizabeth.nguli@vodafone.com</v>
          </cell>
          <cell r="I1488" t="str">
            <v>cloud_engineering</v>
          </cell>
          <cell r="J1488" t="str">
            <v>taas</v>
          </cell>
        </row>
        <row r="1489">
          <cell r="D1489" t="str">
            <v>vf-wfmuk-eds-live</v>
          </cell>
          <cell r="E1489" t="str">
            <v>iren.sakhnovskaya@vodafone.com</v>
          </cell>
          <cell r="F1489" t="str">
            <v>ricard.roviramarti@vodafone.com</v>
          </cell>
          <cell r="G1489" t="str">
            <v>rajamanickam.rajagounder1@vodafone.com</v>
          </cell>
          <cell r="H1489" t="str">
            <v>marwa.soliman@vodafone.com</v>
          </cell>
          <cell r="I1489" t="str">
            <v>vf-uk</v>
          </cell>
          <cell r="J1489" t="str">
            <v>wfm</v>
          </cell>
        </row>
        <row r="1490">
          <cell r="D1490" t="str">
            <v>vf-grp-pcs-dev-demo-sc-03</v>
          </cell>
          <cell r="E1490" t="str">
            <v>shahul.hameed@vodafone.com</v>
          </cell>
          <cell r="F1490" t="str">
            <v>tony.dixon@vodafone.com</v>
          </cell>
          <cell r="G1490" t="str">
            <v>shahul.hameed@vodafone.com</v>
          </cell>
          <cell r="H1490" t="str">
            <v>gdcpubliccloudmgmt@vodafone.com</v>
          </cell>
          <cell r="I1490" t="str">
            <v>group-gdc</v>
          </cell>
          <cell r="J1490" t="str">
            <v>pcs</v>
          </cell>
        </row>
        <row r="1491">
          <cell r="D1491" t="str">
            <v>vf-it-aib-prd-cmr-nps-buildlv</v>
          </cell>
          <cell r="E1491" t="str">
            <v>ashish.vijayvargia@vodafone.com</v>
          </cell>
          <cell r="F1491" t="str">
            <v>cengiz.ucbenli1@vodafone.com</v>
          </cell>
          <cell r="G1491" t="str">
            <v>andy.shacklady@vodafone.com</v>
          </cell>
          <cell r="H1491" t="str">
            <v>ashish.vijayvargia@vodafone.com</v>
          </cell>
          <cell r="I1491" t="str">
            <v>vf-it</v>
          </cell>
          <cell r="J1491" t="str">
            <v>aib</v>
          </cell>
        </row>
        <row r="1492">
          <cell r="D1492" t="str">
            <v>vf-mt-ngbi-pprd-dts-01</v>
          </cell>
          <cell r="E1492" t="str">
            <v>iren.sakhnovskaya@vodafone.com</v>
          </cell>
          <cell r="F1492" t="str">
            <v>robert.steffan@vodafone.com</v>
          </cell>
          <cell r="G1492" t="str">
            <v>mark.mccracken1@vodafone.com</v>
          </cell>
          <cell r="H1492" t="str">
            <v>gdcpubliccloudmgmt@vodafone.com</v>
          </cell>
          <cell r="I1492" t="str">
            <v>vf-mt</v>
          </cell>
          <cell r="J1492" t="str">
            <v>ngbi</v>
          </cell>
        </row>
        <row r="1493">
          <cell r="D1493" t="str">
            <v>vf-uk-vseca-lab-prism</v>
          </cell>
          <cell r="E1493" t="str">
            <v>shalini.philip@vodafone.com</v>
          </cell>
          <cell r="F1493" t="str">
            <v>ashley.ilott@vodafone.com</v>
          </cell>
          <cell r="G1493" t="str">
            <v>shalini.philip@vodafone.com</v>
          </cell>
          <cell r="H1493" t="str">
            <v>uksecurityengineering@vodafone.com</v>
          </cell>
          <cell r="I1493" t="str">
            <v>vf-uk</v>
          </cell>
          <cell r="J1493" t="str">
            <v>vseca</v>
          </cell>
        </row>
        <row r="1494">
          <cell r="D1494" t="str">
            <v>vf-it-aib-prd-ads-nps-live</v>
          </cell>
          <cell r="E1494" t="str">
            <v>ashish.vijayvargia@vodafone.com</v>
          </cell>
          <cell r="F1494" t="str">
            <v>cengiz.ucbenli1@vodafone.com</v>
          </cell>
          <cell r="G1494" t="str">
            <v>ashish.vijayvargia@vodafone.com</v>
          </cell>
          <cell r="H1494" t="str">
            <v>andy.shacklady@vodafone.com</v>
          </cell>
          <cell r="I1494" t="str">
            <v>vf-it</v>
          </cell>
          <cell r="J1494" t="str">
            <v>aib</v>
          </cell>
        </row>
        <row r="1495">
          <cell r="D1495" t="str">
            <v>vf-ie-mc2-live</v>
          </cell>
          <cell r="E1495" t="str">
            <v>iren.sakhnovskaya@vodafone.com</v>
          </cell>
          <cell r="F1495" t="str">
            <v>david.oakes02@vodafone.com</v>
          </cell>
          <cell r="G1495" t="str">
            <v>iren.sakhnovskaya@vodafone.com</v>
          </cell>
          <cell r="H1495" t="str">
            <v>mc2infinity@vodafone.com</v>
          </cell>
          <cell r="I1495" t="str">
            <v>vf-ie</v>
          </cell>
          <cell r="J1495" t="str">
            <v>mc2</v>
          </cell>
        </row>
        <row r="1496">
          <cell r="D1496" t="str">
            <v>vf-grp-cpsa-prd-vf-one-num</v>
          </cell>
          <cell r="E1496" t="str">
            <v>samba.diallo@vodafone.com</v>
          </cell>
          <cell r="F1496" t="str">
            <v>nina.lange-richter@vodafone.com</v>
          </cell>
          <cell r="G1496" t="str">
            <v>matteo.salomoni@vodafone.com</v>
          </cell>
          <cell r="H1496" t="str">
            <v>samba.diallo@vodafone.com</v>
          </cell>
          <cell r="I1496" t="str">
            <v>group-consumer-products</v>
          </cell>
          <cell r="J1496" t="str">
            <v>cpsa</v>
          </cell>
        </row>
        <row r="1497">
          <cell r="D1497" t="str">
            <v>vf-pt-ds-nonlive</v>
          </cell>
          <cell r="E1497" t="str">
            <v>carlos.santos1@vodafone.com</v>
          </cell>
          <cell r="F1497" t="str">
            <v>carlos.santos1@vodafone.com</v>
          </cell>
          <cell r="G1497" t="str">
            <v>ricardo.marques9@vodafone.com</v>
          </cell>
          <cell r="H1497" t="str">
            <v>ricardo.marques9@vodafone.com</v>
          </cell>
          <cell r="I1497" t="str">
            <v>vf-pt</v>
          </cell>
          <cell r="J1497" t="str">
            <v>neuron</v>
          </cell>
        </row>
        <row r="1498">
          <cell r="D1498" t="str">
            <v>vf-grp-vtdata-prd</v>
          </cell>
          <cell r="E1498" t="str">
            <v>kateryna.ivashchenko@vantagetowers.com</v>
          </cell>
          <cell r="F1498" t="str">
            <v>dieter.kleerbaum@vantagetowers.com</v>
          </cell>
          <cell r="G1498" t="str">
            <v>kateryna.ivashchenko@vantagetowers.com</v>
          </cell>
          <cell r="H1498" t="str">
            <v>walid.heggy1@vodafone.com</v>
          </cell>
          <cell r="I1498" t="str">
            <v>vf-grp</v>
          </cell>
          <cell r="J1498" t="str">
            <v>vtdata</v>
          </cell>
        </row>
        <row r="1499">
          <cell r="D1499" t="str">
            <v>vf-d2tst-ca-lab</v>
          </cell>
          <cell r="E1499" t="str">
            <v>marwa.soliman@vodafone.com</v>
          </cell>
          <cell r="F1499" t="str">
            <v>karim.mostafa@vodafone.com</v>
          </cell>
          <cell r="G1499" t="str">
            <v>andy.shacklady@vodafone.com</v>
          </cell>
          <cell r="H1499" t="str">
            <v>kamal.atreja1@vodafone.com</v>
          </cell>
          <cell r="I1499" t="str">
            <v>vf-ie</v>
          </cell>
          <cell r="J1499" t="str">
            <v>digitaltwin</v>
          </cell>
        </row>
        <row r="1500">
          <cell r="D1500" t="str">
            <v>vf-de-puz-live</v>
          </cell>
          <cell r="E1500" t="str">
            <v>mario.hinzer@vodafone.com</v>
          </cell>
          <cell r="F1500" t="str">
            <v>sebastian.milczanowski@vodafone.com</v>
          </cell>
          <cell r="G1500" t="str">
            <v>atul.chavan1@vodafone.com</v>
          </cell>
          <cell r="H1500" t="str">
            <v>mario.hinzer@vodafone.com</v>
          </cell>
          <cell r="I1500" t="str">
            <v>vf-de</v>
          </cell>
          <cell r="J1500" t="str">
            <v>puz</v>
          </cell>
        </row>
        <row r="1501">
          <cell r="D1501" t="str">
            <v>vf-it-aib-prd-cmr-ina-lab</v>
          </cell>
          <cell r="E1501" t="str">
            <v>vincenzo.forciniti@vodafone.com</v>
          </cell>
          <cell r="F1501" t="str">
            <v>daniel.rodriguez@vodafone.com</v>
          </cell>
          <cell r="G1501" t="str">
            <v>ashish.vijayvargia@vodafone.com</v>
          </cell>
          <cell r="H1501" t="str">
            <v>andy.shacklady@vodafone.com</v>
          </cell>
          <cell r="I1501" t="str">
            <v>vf-it</v>
          </cell>
          <cell r="J1501" t="str">
            <v>commercial</v>
          </cell>
        </row>
        <row r="1502">
          <cell r="D1502" t="str">
            <v>vf-grp-atscale-beta-dev</v>
          </cell>
          <cell r="E1502" t="str">
            <v>alberto.marco1@vodafone.com</v>
          </cell>
          <cell r="F1502" t="str">
            <v>robert.steffan@vodafone.com</v>
          </cell>
          <cell r="G1502" t="str">
            <v>alberto.marco1@vodafone.com</v>
          </cell>
          <cell r="H1502" t="str">
            <v>satish.ganesan@vodafone.com</v>
          </cell>
          <cell r="I1502" t="str">
            <v>vf-grp</v>
          </cell>
          <cell r="J1502" t="str">
            <v>atscale</v>
          </cell>
        </row>
        <row r="1503">
          <cell r="D1503" t="str">
            <v>vf-mz-datahub</v>
          </cell>
          <cell r="E1503" t="str">
            <v>marwa.soliman@vodafone.com</v>
          </cell>
          <cell r="F1503" t="str">
            <v>cornelia.schaurecker@vodafone.com</v>
          </cell>
          <cell r="G1503" t="str">
            <v>andy.shacklady@vodafone.com</v>
          </cell>
          <cell r="H1503" t="str">
            <v>sai.raghavan@vodafone.com</v>
          </cell>
          <cell r="I1503" t="str">
            <v>vf-mz</v>
          </cell>
          <cell r="J1503" t="str">
            <v>data_ocean</v>
          </cell>
        </row>
        <row r="1504">
          <cell r="D1504" t="str">
            <v>vf-hrdev-dhk</v>
          </cell>
          <cell r="E1504" t="str">
            <v>iren.sakhnovskaya@vodafone.com</v>
          </cell>
          <cell r="F1504" t="str">
            <v>marc.starfield@vodafone.com</v>
          </cell>
          <cell r="G1504" t="str">
            <v>iren.sakhnovskaya@vodafone.com</v>
          </cell>
          <cell r="H1504" t="str">
            <v>mc2infinity@vodafone.com</v>
          </cell>
          <cell r="I1504" t="str">
            <v>vf-grp</v>
          </cell>
          <cell r="J1504" t="str">
            <v>dhk</v>
          </cell>
        </row>
        <row r="1505">
          <cell r="D1505" t="str">
            <v>vf-ro-digitalnw-prd-nonlive</v>
          </cell>
          <cell r="E1505" t="str">
            <v>ciprian.zamfirescu@vodafone.com</v>
          </cell>
          <cell r="F1505" t="str">
            <v>augustin.neagu@vodafone.com</v>
          </cell>
          <cell r="G1505" t="str">
            <v>iulian.sarghe@vodafone.com</v>
          </cell>
          <cell r="H1505" t="str">
            <v>ciprian.zamfirescu@vodafone.com</v>
          </cell>
          <cell r="I1505" t="str">
            <v>vf-ro</v>
          </cell>
          <cell r="J1505" t="str">
            <v>digitalnw</v>
          </cell>
        </row>
        <row r="1506">
          <cell r="D1506" t="str">
            <v>vf-uk-aib-prd-ukb-oob-buildlv</v>
          </cell>
          <cell r="E1506" t="str">
            <v>ashish.vijayvargia@vodafone.com</v>
          </cell>
          <cell r="F1506" t="str">
            <v>miryem.salah@vodafone.com</v>
          </cell>
          <cell r="G1506" t="str">
            <v>ashish.vijayvargia@vodafone.com</v>
          </cell>
          <cell r="H1506" t="str">
            <v>andy.shacklady@vodafone.com</v>
          </cell>
          <cell r="I1506" t="str">
            <v>vf-uk</v>
          </cell>
          <cell r="J1506" t="str">
            <v>ukbusiness</v>
          </cell>
        </row>
        <row r="1507">
          <cell r="D1507" t="str">
            <v>vf-grp-mc2svcs-nonlive</v>
          </cell>
          <cell r="E1507" t="str">
            <v>andy.shacklady@vodafone.com</v>
          </cell>
          <cell r="F1507" t="str">
            <v>david.oakes02@vodafone.com</v>
          </cell>
          <cell r="G1507" t="str">
            <v>andy.shacklady@vodafone.com</v>
          </cell>
          <cell r="H1507" t="str">
            <v>andy.shacklady@vodafone.com</v>
          </cell>
          <cell r="I1507" t="str">
            <v>vgsl</v>
          </cell>
          <cell r="J1507" t="str">
            <v>neuron</v>
          </cell>
        </row>
        <row r="1508">
          <cell r="D1508" t="str">
            <v>vf-sky-ca-nonlive</v>
          </cell>
          <cell r="E1508" t="str">
            <v>fernando.torija@vodafone.com</v>
          </cell>
          <cell r="F1508" t="str">
            <v>heike.prisack@vodafone.com</v>
          </cell>
          <cell r="G1508" t="str">
            <v>gaurav.gupta@vodafone.com</v>
          </cell>
          <cell r="H1508" t="str">
            <v>meghana.thakkar@vodafone.com</v>
          </cell>
          <cell r="I1508" t="str">
            <v>vf-grp</v>
          </cell>
          <cell r="J1508" t="str">
            <v>neuron</v>
          </cell>
        </row>
        <row r="1509">
          <cell r="D1509" t="str">
            <v>vf-grp-ucc-tst-data-01</v>
          </cell>
          <cell r="E1509" t="str">
            <v>gurjeet.kaur@vodafone.com</v>
          </cell>
          <cell r="F1509" t="str">
            <v>yasmina.carrascal@vodafone.com</v>
          </cell>
          <cell r="G1509" t="str">
            <v>gurjeet.kaur@vodafone.com</v>
          </cell>
          <cell r="H1509" t="str">
            <v>gurjeet.kaur@vodafone.com</v>
          </cell>
          <cell r="I1509" t="str">
            <v>group-enterprise-products</v>
          </cell>
          <cell r="J1509" t="str">
            <v>ucc</v>
          </cell>
        </row>
        <row r="1510">
          <cell r="D1510" t="str">
            <v>vf-pt-aib-prd-cmr-rcm-buildlv</v>
          </cell>
          <cell r="E1510" t="str">
            <v>carlos.santos1@vodafone.com</v>
          </cell>
          <cell r="F1510" t="str">
            <v>carlos.santos1@vodafone.com</v>
          </cell>
          <cell r="G1510" t="str">
            <v>ricardo.marques9@vodafone.com</v>
          </cell>
          <cell r="H1510" t="str">
            <v>andy.shacklady@vodafone.com</v>
          </cell>
          <cell r="I1510" t="str">
            <v>vf-pt</v>
          </cell>
          <cell r="J1510" t="str">
            <v>commercial</v>
          </cell>
        </row>
        <row r="1511">
          <cell r="D1511" t="str">
            <v>vf-ie-aib-prd-cmr-cvm-nl</v>
          </cell>
          <cell r="E1511" t="str">
            <v>miha.rothl@vodafone.com</v>
          </cell>
          <cell r="F1511" t="str">
            <v>louise.dillon@vodafone.com</v>
          </cell>
          <cell r="G1511" t="str">
            <v>ashish.vijayvargia@vodafone.com</v>
          </cell>
          <cell r="H1511" t="str">
            <v>andy.shacklady@vodafone.com</v>
          </cell>
          <cell r="I1511" t="str">
            <v>vf-grp</v>
          </cell>
          <cell r="J1511" t="str">
            <v>commercial</v>
          </cell>
        </row>
        <row r="1512">
          <cell r="D1512" t="str">
            <v>vf-de-aib-prd-cmr-ppm-buildnl</v>
          </cell>
          <cell r="E1512" t="str">
            <v>frank.meisgen02@vodafone.com</v>
          </cell>
          <cell r="F1512" t="str">
            <v>ralf.jaeger@vodafone.com</v>
          </cell>
          <cell r="G1512" t="str">
            <v>ashish.vijayvargia@vodafone.com</v>
          </cell>
          <cell r="H1512" t="str">
            <v>dl-bigdatagermanyengineeringintern@vodafone.com</v>
          </cell>
          <cell r="I1512" t="str">
            <v>vf-de</v>
          </cell>
          <cell r="J1512" t="str">
            <v>aib</v>
          </cell>
        </row>
        <row r="1513">
          <cell r="D1513" t="str">
            <v>vf-uk-aib-prd-mc2-ngf-live</v>
          </cell>
          <cell r="E1513" t="str">
            <v>iren.sakhnovskaya@vodafone.com</v>
          </cell>
          <cell r="F1513" t="str">
            <v>sean.francis1@vodafone.com</v>
          </cell>
          <cell r="G1513" t="str">
            <v>ashish.vijayvargia@vodafone.com</v>
          </cell>
          <cell r="H1513" t="str">
            <v>andy.shacklady@vodafone.com</v>
          </cell>
          <cell r="I1513" t="str">
            <v>vf-uk</v>
          </cell>
          <cell r="J1513" t="str">
            <v>mc2</v>
          </cell>
        </row>
        <row r="1514">
          <cell r="D1514" t="str">
            <v>vf-grp-cpsa-prd-cpsoi-08</v>
          </cell>
          <cell r="E1514" t="str">
            <v>andrea.sapienza@vodafone.com</v>
          </cell>
          <cell r="F1514" t="str">
            <v>guido.janssen@vodafone.com</v>
          </cell>
          <cell r="G1514" t="str">
            <v>matteo.salomoni@vodafone.com</v>
          </cell>
          <cell r="H1514" t="str">
            <v>na</v>
          </cell>
          <cell r="I1514" t="str">
            <v>group-consumer-products</v>
          </cell>
          <cell r="J1514" t="str">
            <v>cpsa</v>
          </cell>
        </row>
        <row r="1515">
          <cell r="D1515" t="str">
            <v>vf-de-eds-live</v>
          </cell>
          <cell r="E1515" t="str">
            <v>frank.meisgen02@vodafone.com</v>
          </cell>
          <cell r="F1515" t="str">
            <v>linda.fuhrmann1@vodafone.com</v>
          </cell>
          <cell r="G1515" t="str">
            <v>guido.winzig@vodafone.com</v>
          </cell>
          <cell r="H1515" t="str">
            <v>dl-bigdatagermanyengineeringintern@vodafone.com</v>
          </cell>
          <cell r="I1515" t="str">
            <v>vf-de</v>
          </cell>
          <cell r="J1515" t="str">
            <v>neuron</v>
          </cell>
        </row>
        <row r="1516">
          <cell r="D1516" t="str">
            <v>vf-hrdev-datahub</v>
          </cell>
          <cell r="E1516" t="str">
            <v>iren.sakhnovskaya@vodafone.com</v>
          </cell>
          <cell r="F1516" t="str">
            <v>marc.starfield@vodafone.com</v>
          </cell>
          <cell r="G1516" t="str">
            <v>iren.sakhnovskaya@vodafone.com</v>
          </cell>
          <cell r="H1516" t="str">
            <v>mc2infinity@vodafone.com</v>
          </cell>
          <cell r="I1516" t="str">
            <v>vf-grp</v>
          </cell>
          <cell r="J1516" t="str">
            <v>datahub</v>
          </cell>
        </row>
        <row r="1517">
          <cell r="D1517" t="str">
            <v>vf-tes-datahub</v>
          </cell>
          <cell r="E1517" t="str">
            <v>na</v>
          </cell>
          <cell r="F1517" t="str">
            <v>na</v>
          </cell>
          <cell r="G1517" t="str">
            <v>na</v>
          </cell>
          <cell r="H1517" t="str">
            <v>na</v>
          </cell>
          <cell r="I1517" t="str">
            <v>vgsl</v>
          </cell>
          <cell r="J1517" t="str">
            <v>data_ocean</v>
          </cell>
        </row>
        <row r="1518">
          <cell r="D1518" t="str">
            <v>vf-uk-gemini-dev-poc</v>
          </cell>
          <cell r="E1518" t="str">
            <v>gurinder.parmar2@vodafone.com</v>
          </cell>
          <cell r="F1518" t="str">
            <v>gurinder.parmar2@vodafone.com</v>
          </cell>
          <cell r="G1518" t="str">
            <v>gurinder.parmar2@vodafone.com</v>
          </cell>
          <cell r="H1518" t="str">
            <v>clouddelivery.uk@vodafone.com</v>
          </cell>
          <cell r="I1518" t="str">
            <v>vf-uk</v>
          </cell>
          <cell r="J1518" t="str">
            <v>gemini</v>
          </cell>
        </row>
        <row r="1519">
          <cell r="D1519" t="str">
            <v>vf-poc-ca-nonlive</v>
          </cell>
          <cell r="E1519" t="str">
            <v>andy.shacklady@vodafone.com</v>
          </cell>
          <cell r="F1519" t="str">
            <v>andy.shacklady@vodafone.com</v>
          </cell>
          <cell r="G1519" t="str">
            <v>andy.shacklady@vodafone.com</v>
          </cell>
          <cell r="H1519" t="str">
            <v>andy.shacklady@vodafone.com</v>
          </cell>
          <cell r="I1519" t="str">
            <v>group_cloud_analytics</v>
          </cell>
          <cell r="J1519" t="str">
            <v>neuron</v>
          </cell>
        </row>
        <row r="1520">
          <cell r="D1520" t="str">
            <v>vf-it-aib-prd-cmr-np2-live</v>
          </cell>
          <cell r="E1520" t="str">
            <v>ashish.vijayvargia@vodafone.com</v>
          </cell>
          <cell r="F1520" t="str">
            <v>cengiz.ucbenli1@vodafone.com</v>
          </cell>
          <cell r="G1520" t="str">
            <v>ashish.vijayvargia@vodafone.com</v>
          </cell>
          <cell r="H1520" t="str">
            <v>andy.shacklady@vodafone.com</v>
          </cell>
          <cell r="I1520" t="str">
            <v>vf-it</v>
          </cell>
          <cell r="J1520" t="str">
            <v>cmr</v>
          </cell>
        </row>
        <row r="1521">
          <cell r="D1521" t="str">
            <v>vf-grp-cpsa-pprd-cpsoi-12</v>
          </cell>
          <cell r="E1521" t="str">
            <v>andrea.sapienza@vodafone.com</v>
          </cell>
          <cell r="F1521" t="str">
            <v>guido.janssen@vodafone.com</v>
          </cell>
          <cell r="G1521" t="str">
            <v>matteo.salomoni@vodafone.com</v>
          </cell>
          <cell r="H1521" t="str">
            <v>dl-gtcpsdataanalyticssupport@vodafone.com</v>
          </cell>
          <cell r="I1521" t="str">
            <v>group-consumer-products</v>
          </cell>
          <cell r="J1521" t="str">
            <v>cpsa</v>
          </cell>
        </row>
        <row r="1522">
          <cell r="D1522" t="str">
            <v>vf-es-aib-dev-cmr-pr2-nl</v>
          </cell>
          <cell r="E1522" t="str">
            <v>ashish.vijayvargia@vodafone.com</v>
          </cell>
          <cell r="F1522" t="str">
            <v>cengiz.ucbenli1@vodafone.com</v>
          </cell>
          <cell r="G1522" t="str">
            <v>sebastian.mathalikunnel@vodafone.com</v>
          </cell>
          <cell r="H1522" t="str">
            <v>andy.shacklady@vodafone.com</v>
          </cell>
          <cell r="I1522" t="str">
            <v>vf-es</v>
          </cell>
          <cell r="J1522" t="str">
            <v>commercial</v>
          </cell>
        </row>
        <row r="1523">
          <cell r="D1523" t="str">
            <v>vf-grp-mc2svcs-lab</v>
          </cell>
          <cell r="E1523" t="str">
            <v>andy.shacklady@vodafone.com</v>
          </cell>
          <cell r="F1523" t="str">
            <v>david.oakes02@vodafone.com</v>
          </cell>
          <cell r="G1523" t="str">
            <v>andy.shacklady@vodafone.com</v>
          </cell>
          <cell r="H1523" t="str">
            <v>andy.shacklady@vodafone.com</v>
          </cell>
          <cell r="I1523" t="str">
            <v>vgsl</v>
          </cell>
          <cell r="J1523" t="str">
            <v>neuron</v>
          </cell>
        </row>
        <row r="1524">
          <cell r="D1524" t="str">
            <v>vf-grp-aib-prd-mc2-es-nl</v>
          </cell>
          <cell r="E1524" t="str">
            <v>fatih.subasi@vodafone.com</v>
          </cell>
          <cell r="F1524" t="str">
            <v>robert.steffan@vodafone.com</v>
          </cell>
          <cell r="G1524" t="str">
            <v>ashish.vijayvargia@vodafone.com</v>
          </cell>
          <cell r="H1524" t="str">
            <v>andy.shacklady@vodafone.com</v>
          </cell>
          <cell r="I1524" t="str">
            <v>vf-grp</v>
          </cell>
          <cell r="J1524" t="str">
            <v>mc2</v>
          </cell>
        </row>
        <row r="1525">
          <cell r="D1525" t="str">
            <v>vf-grp-aib-prd-mc2-es-buildnl</v>
          </cell>
          <cell r="E1525" t="str">
            <v>fatih.subasi@vodafone.com</v>
          </cell>
          <cell r="F1525" t="str">
            <v>robert.steffan@vodafone.com</v>
          </cell>
          <cell r="G1525" t="str">
            <v>ashish.vijayvargia@vodafone.com</v>
          </cell>
          <cell r="H1525" t="str">
            <v>andy.shacklady@vodafone.com</v>
          </cell>
          <cell r="I1525" t="str">
            <v>vf-grp</v>
          </cell>
          <cell r="J1525" t="str">
            <v>mc2</v>
          </cell>
        </row>
        <row r="1526">
          <cell r="D1526" t="str">
            <v>vf-pt-ngbi-tst-mgt-kms-01</v>
          </cell>
          <cell r="E1526" t="str">
            <v>arka.roy3@vodafone.com</v>
          </cell>
          <cell r="F1526" t="str">
            <v>david.oakes02@vodafone.com</v>
          </cell>
          <cell r="G1526" t="str">
            <v>mihaela.savastre1@vodafone.com</v>
          </cell>
          <cell r="H1526" t="str">
            <v>gdcpubliccloudmgmt@vodafone.com</v>
          </cell>
          <cell r="I1526" t="str">
            <v>vf-pt</v>
          </cell>
          <cell r="J1526" t="str">
            <v>ngbi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Master File"/>
      <sheetName val="Sheet2"/>
      <sheetName val="Sheet1"/>
      <sheetName val="80% threshold"/>
      <sheetName val="Sheet6"/>
      <sheetName val="Sheet7"/>
      <sheetName val="Oneview FY24"/>
      <sheetName val="Oneview"/>
      <sheetName val="Overages Fy24"/>
      <sheetName val="Overages Fy23"/>
      <sheetName val="Sheet9"/>
      <sheetName val="Sheet5"/>
      <sheetName val="Overages-06.22"/>
      <sheetName val="Sheet3"/>
      <sheetName val="CF status FY24"/>
      <sheetName val="Master file FY24"/>
      <sheetName val="CF status"/>
      <sheetName val="Master file"/>
      <sheetName val="Neuron TAM"/>
      <sheetName val="Nuc TAM"/>
      <sheetName val="Apr+23"/>
      <sheetName val="May+23"/>
      <sheetName val="June+23"/>
      <sheetName val="Apr'23"/>
      <sheetName val="Apr'22"/>
      <sheetName val="May'22"/>
      <sheetName val="Pivot Intial commitment"/>
      <sheetName val="June'22"/>
      <sheetName val="Aug'21"/>
      <sheetName val="Sep'21"/>
      <sheetName val="Oct'21"/>
      <sheetName val="Nov'21"/>
      <sheetName val="Dec'21"/>
      <sheetName val="Jan'22"/>
      <sheetName val="Feb'22"/>
      <sheetName val="Mar'22"/>
      <sheetName val="Nuclues_FY22"/>
      <sheetName val="Jan'21"/>
      <sheetName val="Feb'21"/>
      <sheetName val="Mar'21"/>
      <sheetName val="Nucleus_FY21 MC2"/>
      <sheetName val="Nuclues_FY21 PT"/>
      <sheetName val="Split of charges"/>
      <sheetName val="Invoices"/>
      <sheetName val="PO Uplift"/>
      <sheetName val="Sheet8"/>
      <sheetName val="Sheet4"/>
      <sheetName val="Sheet10"/>
      <sheetName val="Jul'22"/>
      <sheetName val="May'23"/>
      <sheetName val="Jun'23"/>
      <sheetName val="Jul'23"/>
      <sheetName val="Aug'23"/>
      <sheetName val="Sep'23"/>
      <sheetName val="3595 adjust"/>
      <sheetName val="Aug'22"/>
      <sheetName val="Sept'22"/>
      <sheetName val="Oct'22"/>
      <sheetName val="Nov'22"/>
      <sheetName val="Dec'22"/>
      <sheetName val="Jan'23"/>
      <sheetName val="Feb'23"/>
      <sheetName val="Mar'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86">
          <cell r="D286" t="str">
            <v>vf-ie-vmtx-dev-01</v>
          </cell>
          <cell r="F286" t="str">
            <v xml:space="preserve"> co-q-0165636 </v>
          </cell>
          <cell r="H286" t="str">
            <v>co-q-0165636</v>
          </cell>
          <cell r="I286" t="str">
            <v>ie02002048</v>
          </cell>
        </row>
        <row r="287">
          <cell r="D287" t="str">
            <v>vf-sky-ca-live</v>
          </cell>
          <cell r="F287" t="str">
            <v xml:space="preserve"> CO-Q-0166052 </v>
          </cell>
          <cell r="H287" t="str">
            <v>co-q-0166052</v>
          </cell>
          <cell r="I287" t="str">
            <v>gb05003071</v>
          </cell>
        </row>
        <row r="288">
          <cell r="D288" t="str">
            <v>vf-cip-ca-lab</v>
          </cell>
          <cell r="I288" t="str">
            <v>gb1503333333</v>
          </cell>
        </row>
        <row r="289">
          <cell r="D289" t="str">
            <v>vf-hu-dhk</v>
          </cell>
          <cell r="F289" t="str">
            <v xml:space="preserve"> CO-Q-0164189 </v>
          </cell>
          <cell r="I289" t="str">
            <v>hu00685800</v>
          </cell>
        </row>
        <row r="290">
          <cell r="D290" t="str">
            <v>vf-csg-ca-lab</v>
          </cell>
          <cell r="I290" t="str">
            <v>gb05003051</v>
          </cell>
        </row>
        <row r="291">
          <cell r="D291" t="str">
            <v>vf-de-gigaservice-prd-ipcc</v>
          </cell>
          <cell r="F291" t="str">
            <v xml:space="preserve"> co-q-0165360 </v>
          </cell>
          <cell r="H291" t="str">
            <v>co-q-0165360</v>
          </cell>
        </row>
        <row r="292">
          <cell r="D292" t="str">
            <v>vf-ro-ca-lab</v>
          </cell>
          <cell r="F292" t="str">
            <v xml:space="preserve"> CO-Q-0165008 </v>
          </cell>
          <cell r="I292" t="str">
            <v>ro01600302</v>
          </cell>
        </row>
        <row r="293">
          <cell r="D293" t="str">
            <v>vf-grp-dynamo-live</v>
          </cell>
          <cell r="I293" t="str">
            <v>gb05003061</v>
          </cell>
        </row>
        <row r="294">
          <cell r="D294" t="str">
            <v>vf-grp-pcs-dev-lab-01-bridge</v>
          </cell>
          <cell r="I294" t="str">
            <v>gb05005461</v>
          </cell>
        </row>
        <row r="295">
          <cell r="D295" t="str">
            <v>vf-grp-aiml-tst-p01</v>
          </cell>
          <cell r="F295" t="str">
            <v xml:space="preserve"> co-q-0164006 </v>
          </cell>
          <cell r="H295" t="str">
            <v>co-q-0164006</v>
          </cell>
          <cell r="I295" t="str">
            <v>gb05004280</v>
          </cell>
        </row>
        <row r="296">
          <cell r="D296" t="str">
            <v>vf-sky-ca-lab</v>
          </cell>
          <cell r="F296" t="str">
            <v xml:space="preserve"> CO-Q-0166052 </v>
          </cell>
          <cell r="H296" t="str">
            <v>co-q-0166052</v>
          </cell>
          <cell r="I296" t="str">
            <v>gb05003071</v>
          </cell>
        </row>
        <row r="297">
          <cell r="D297" t="str">
            <v>vf-grp-pcs-dev-lab-02</v>
          </cell>
          <cell r="I297" t="str">
            <v>gb05005461</v>
          </cell>
        </row>
        <row r="298">
          <cell r="D298" t="str">
            <v>vf-billing-bqexport</v>
          </cell>
          <cell r="I298" t="str">
            <v>gb05005461</v>
          </cell>
        </row>
        <row r="299">
          <cell r="D299" t="str">
            <v>vf-ro-datahub</v>
          </cell>
          <cell r="F299" t="str">
            <v xml:space="preserve"> CO-Q-0165008 </v>
          </cell>
          <cell r="I299" t="str">
            <v>ro01600302</v>
          </cell>
        </row>
        <row r="300">
          <cell r="D300" t="str">
            <v>vf-es-lowi-nonlive</v>
          </cell>
          <cell r="F300" t="str">
            <v>CO-Q-0165697</v>
          </cell>
          <cell r="I300" t="str">
            <v>es00430067</v>
          </cell>
        </row>
        <row r="301">
          <cell r="D301" t="str">
            <v>vf-ro-dhk</v>
          </cell>
          <cell r="F301" t="str">
            <v xml:space="preserve"> CO-Q-0165008 </v>
          </cell>
          <cell r="I301" t="str">
            <v>ro01600302</v>
          </cell>
        </row>
        <row r="302">
          <cell r="D302" t="str">
            <v>vf-grp-dhk</v>
          </cell>
          <cell r="F302" t="str">
            <v>co-q-0166306</v>
          </cell>
          <cell r="H302" t="str">
            <v>co-q-0166306</v>
          </cell>
          <cell r="I302" t="str">
            <v>gb05001235</v>
          </cell>
        </row>
        <row r="303">
          <cell r="D303" t="str">
            <v>security-tools-231511</v>
          </cell>
          <cell r="F303" t="str">
            <v>co-q-0164179</v>
          </cell>
          <cell r="G303" t="str">
            <v>co-q-0164179</v>
          </cell>
          <cell r="H303" t="str">
            <v>co-q-0164179</v>
          </cell>
          <cell r="I303" t="str">
            <v>gb05003554</v>
          </cell>
        </row>
        <row r="304">
          <cell r="D304" t="str">
            <v>vf-ie-datahub</v>
          </cell>
          <cell r="F304" t="str">
            <v xml:space="preserve"> CO-Q-0165184 </v>
          </cell>
          <cell r="I304" t="str">
            <v>ie02002017</v>
          </cell>
        </row>
        <row r="305">
          <cell r="D305" t="str">
            <v>vf-ie-ca-lab</v>
          </cell>
          <cell r="F305" t="str">
            <v xml:space="preserve"> CO-Q-0165184 </v>
          </cell>
          <cell r="I305" t="str">
            <v>ie02002017</v>
          </cell>
        </row>
        <row r="306">
          <cell r="D306" t="str">
            <v>vf-ie-ca-nonlive</v>
          </cell>
          <cell r="F306" t="str">
            <v xml:space="preserve"> CO-Q-0165184 </v>
          </cell>
          <cell r="I306" t="str">
            <v>ie02002017</v>
          </cell>
        </row>
        <row r="307">
          <cell r="D307" t="str">
            <v>vf-grp-eris-dev-main-02</v>
          </cell>
          <cell r="F307" t="str">
            <v xml:space="preserve"> co-q-0164002 </v>
          </cell>
          <cell r="H307" t="str">
            <v>co-q-0164002</v>
          </cell>
          <cell r="I307" t="str">
            <v>gb05005011</v>
          </cell>
        </row>
        <row r="308">
          <cell r="D308" t="str">
            <v>vf-ie-ca-live</v>
          </cell>
          <cell r="F308" t="str">
            <v xml:space="preserve"> CO-Q-0165184 </v>
          </cell>
          <cell r="I308" t="str">
            <v>ie02002017</v>
          </cell>
        </row>
        <row r="309">
          <cell r="D309" t="str">
            <v>vf-mt-ngbi-mgt-tools-01</v>
          </cell>
          <cell r="F309" t="str">
            <v xml:space="preserve"> co-q-0164001 </v>
          </cell>
          <cell r="H309" t="str">
            <v>co-q-0164001</v>
          </cell>
          <cell r="I309" t="str">
            <v>gb05001248</v>
          </cell>
        </row>
        <row r="310">
          <cell r="D310" t="str">
            <v>vf-grp-cpsa-prd-cpsoi-08</v>
          </cell>
          <cell r="F310" t="str">
            <v xml:space="preserve"> co-q-0164205 </v>
          </cell>
          <cell r="H310" t="str">
            <v>co-q-0164205</v>
          </cell>
          <cell r="I310" t="str">
            <v>gb05001411</v>
          </cell>
        </row>
        <row r="311">
          <cell r="D311" t="str">
            <v>neuron-billing-bqexport</v>
          </cell>
          <cell r="E311" t="str">
            <v>Templates &amp; Data Catalogue</v>
          </cell>
          <cell r="F311" t="str">
            <v xml:space="preserve"> CO-Q-0165348 </v>
          </cell>
          <cell r="I311" t="str">
            <v>gb05003595</v>
          </cell>
        </row>
        <row r="312">
          <cell r="D312" t="str">
            <v>vf-grp-rtm-prd-vrs-data</v>
          </cell>
          <cell r="F312" t="str">
            <v xml:space="preserve"> co-q-0164913 </v>
          </cell>
          <cell r="H312" t="str">
            <v>co-q-0164913</v>
          </cell>
          <cell r="I312" t="str">
            <v>lu12007460</v>
          </cell>
        </row>
        <row r="313">
          <cell r="D313" t="str">
            <v>vf-csg-datahub</v>
          </cell>
          <cell r="I313" t="str">
            <v>gb05003051</v>
          </cell>
        </row>
        <row r="314">
          <cell r="D314" t="str">
            <v>vf-grp-cmrbdai-lab</v>
          </cell>
          <cell r="I314" t="str">
            <v>gb05003061</v>
          </cell>
        </row>
        <row r="315">
          <cell r="D315" t="str">
            <v>vf-scm-dhk</v>
          </cell>
        </row>
        <row r="316">
          <cell r="D316" t="str">
            <v>vf-es-ena-prd-net-01</v>
          </cell>
          <cell r="F316" t="str">
            <v>CO-Q-0165282</v>
          </cell>
          <cell r="H316" t="str">
            <v>co-q-0165281</v>
          </cell>
          <cell r="I316" t="str">
            <v>es00980001</v>
          </cell>
        </row>
        <row r="317">
          <cell r="D317" t="str">
            <v>vf-de-tnw-lab</v>
          </cell>
          <cell r="F317" t="str">
            <v xml:space="preserve"> co-q-0164010 </v>
          </cell>
          <cell r="H317" t="str">
            <v>co-q-0164010</v>
          </cell>
          <cell r="I317" t="str">
            <v>de04109811</v>
          </cell>
        </row>
        <row r="318">
          <cell r="D318" t="str">
            <v>vf-grp-pcs-tst-sandbox01</v>
          </cell>
          <cell r="I318" t="str">
            <v>gb05005461</v>
          </cell>
        </row>
        <row r="319">
          <cell r="D319" t="str">
            <v>vf-eng-dhk-4d21</v>
          </cell>
          <cell r="E319" t="str">
            <v>Templates &amp; Data Catalogue</v>
          </cell>
          <cell r="I319" t="str">
            <v>gb05003595</v>
          </cell>
        </row>
        <row r="320">
          <cell r="D320" t="str">
            <v>vf-grp-eris-dev-main-01</v>
          </cell>
          <cell r="F320" t="str">
            <v xml:space="preserve"> co-q-0164002 </v>
          </cell>
          <cell r="H320" t="str">
            <v>co-q-0164002</v>
          </cell>
          <cell r="I320" t="str">
            <v>gb05005011</v>
          </cell>
        </row>
        <row r="321">
          <cell r="D321" t="str">
            <v>vf-nnb-dhk</v>
          </cell>
        </row>
        <row r="322">
          <cell r="D322" t="str">
            <v>vf-grp-onb-tst-srvs-cloud</v>
          </cell>
          <cell r="F322" t="str">
            <v xml:space="preserve"> co-q-0164882 </v>
          </cell>
          <cell r="H322" t="str">
            <v>co-q-0164882</v>
          </cell>
          <cell r="I322" t="str">
            <v>es00970016</v>
          </cell>
        </row>
        <row r="323">
          <cell r="D323" t="str">
            <v>vf-cip-datahub</v>
          </cell>
          <cell r="I323" t="str">
            <v>gb05004076</v>
          </cell>
        </row>
        <row r="324">
          <cell r="D324" t="str">
            <v>vf-mc2dev-ca-openlab</v>
          </cell>
          <cell r="F324" t="str">
            <v>CO-Q-0164641</v>
          </cell>
          <cell r="G324" t="str">
            <v> </v>
          </cell>
          <cell r="I324" t="str">
            <v>gb05001248</v>
          </cell>
        </row>
        <row r="325">
          <cell r="D325" t="str">
            <v>vf-d2tst-datahub</v>
          </cell>
          <cell r="F325" t="str">
            <v xml:space="preserve"> co-q-0165391 </v>
          </cell>
        </row>
        <row r="326">
          <cell r="D326" t="str">
            <v>vf-csg-dhk</v>
          </cell>
          <cell r="I326" t="str">
            <v>gb05003051</v>
          </cell>
        </row>
        <row r="327">
          <cell r="D327" t="str">
            <v>vf-grp-pcs-tst-ops-01</v>
          </cell>
          <cell r="I327" t="str">
            <v>gb05005461</v>
          </cell>
        </row>
        <row r="328">
          <cell r="D328" t="str">
            <v>vf-grp-pcs-dev-net-01</v>
          </cell>
          <cell r="I328" t="str">
            <v>gb05005461</v>
          </cell>
        </row>
        <row r="329">
          <cell r="D329" t="str">
            <v>vf-ie-vismon-prd-vismontool</v>
          </cell>
          <cell r="F329" t="str">
            <v>co-q-0165869</v>
          </cell>
        </row>
        <row r="330">
          <cell r="D330" t="str">
            <v>vf-infdev-dhk-0553</v>
          </cell>
          <cell r="F330" t="str">
            <v>CO-Q-0164641</v>
          </cell>
          <cell r="G330" t="str">
            <v> </v>
          </cell>
        </row>
        <row r="331">
          <cell r="D331" t="str">
            <v>vf-ie-dhk</v>
          </cell>
          <cell r="F331" t="str">
            <v xml:space="preserve"> CO-Q-0165184 </v>
          </cell>
          <cell r="I331" t="str">
            <v>ie02002017</v>
          </cell>
        </row>
        <row r="332">
          <cell r="D332" t="str">
            <v>vf-scmdev-dhk</v>
          </cell>
        </row>
        <row r="333">
          <cell r="D333" t="str">
            <v>vf-vrs-dhk</v>
          </cell>
          <cell r="F333" t="str">
            <v xml:space="preserve"> co-q-0164913 </v>
          </cell>
          <cell r="H333" t="str">
            <v>co-q-0164913</v>
          </cell>
          <cell r="I333" t="str">
            <v>lu12007460</v>
          </cell>
        </row>
        <row r="334">
          <cell r="C334" t="str">
            <v>old cc GB05003051</v>
          </cell>
          <cell r="D334" t="str">
            <v>vf-cis-dhk</v>
          </cell>
        </row>
        <row r="335">
          <cell r="D335" t="str">
            <v>vf-poc5-dhk</v>
          </cell>
        </row>
        <row r="336">
          <cell r="D336" t="str">
            <v>vf-grp-ca-nonlive</v>
          </cell>
          <cell r="I336" t="str">
            <v>gb05003061</v>
          </cell>
        </row>
        <row r="337">
          <cell r="D337" t="str">
            <v>vf-grp-tvois-prd-dbk</v>
          </cell>
          <cell r="F337" t="str">
            <v xml:space="preserve"> co-q-0164006 </v>
          </cell>
          <cell r="H337" t="str">
            <v>co-q-0164006</v>
          </cell>
          <cell r="I337" t="str">
            <v>gb05004280</v>
          </cell>
        </row>
        <row r="338">
          <cell r="D338" t="str">
            <v>vf-es-itdisp-pprd-analyitdig</v>
          </cell>
          <cell r="F338" t="str">
            <v xml:space="preserve"> co-q-0165368 </v>
          </cell>
          <cell r="H338" t="str">
            <v>co-q-0165368</v>
          </cell>
          <cell r="I338" t="str">
            <v>es00820011</v>
          </cell>
        </row>
        <row r="339">
          <cell r="D339" t="str">
            <v>vf-grp-evo-dev-evoamt-02</v>
          </cell>
          <cell r="F339" t="str">
            <v xml:space="preserve"> co-q-0164005 </v>
          </cell>
          <cell r="H339" t="str">
            <v>co-q-0164005</v>
          </cell>
          <cell r="I339" t="str">
            <v>gb05004074</v>
          </cell>
        </row>
        <row r="340">
          <cell r="D340" t="str">
            <v>vf-es-network-nonlive</v>
          </cell>
          <cell r="F340" t="str">
            <v>CO-Q-0166307</v>
          </cell>
          <cell r="I340" t="str">
            <v>es00980001</v>
          </cell>
        </row>
        <row r="341">
          <cell r="D341" t="str">
            <v>vf-scmuat-dhk</v>
          </cell>
        </row>
        <row r="342">
          <cell r="D342" t="str">
            <v>vf-mc2dev-dhk</v>
          </cell>
          <cell r="F342" t="str">
            <v>CO-Q-0164641</v>
          </cell>
          <cell r="G342" t="str">
            <v> </v>
          </cell>
        </row>
        <row r="343">
          <cell r="D343" t="str">
            <v>vf-sky-dhk</v>
          </cell>
          <cell r="F343" t="str">
            <v xml:space="preserve"> CO-Q-0166052 </v>
          </cell>
          <cell r="G343" t="str">
            <v xml:space="preserve"> CO-Q-0166052 </v>
          </cell>
          <cell r="H343" t="str">
            <v>co-q-0166052</v>
          </cell>
          <cell r="I343" t="str">
            <v>gb05003051</v>
          </cell>
        </row>
        <row r="344">
          <cell r="D344" t="str">
            <v>vf-grp-monitoring-nonlive</v>
          </cell>
          <cell r="E344" t="str">
            <v>Templates &amp; Data Catalogue</v>
          </cell>
          <cell r="I344" t="str">
            <v>gb05003595</v>
          </cell>
        </row>
        <row r="345">
          <cell r="D345" t="str">
            <v>vf-cip-dhk</v>
          </cell>
          <cell r="I345" t="str">
            <v>gb05004076</v>
          </cell>
        </row>
        <row r="346">
          <cell r="D346" t="str">
            <v>vf-nrn-dhk</v>
          </cell>
          <cell r="I346" t="str">
            <v>gb05003061</v>
          </cell>
        </row>
        <row r="347">
          <cell r="D347" t="str">
            <v>vf-nna-dhk</v>
          </cell>
        </row>
        <row r="348">
          <cell r="D348" t="str">
            <v>vf-grp-evo-prd-evoamt-01</v>
          </cell>
          <cell r="F348" t="str">
            <v xml:space="preserve"> co-q-0164005 </v>
          </cell>
          <cell r="H348" t="str">
            <v>co-q-0164005</v>
          </cell>
          <cell r="I348" t="str">
            <v>gb05004074</v>
          </cell>
        </row>
        <row r="349">
          <cell r="D349" t="str">
            <v>vf-cz-dhk</v>
          </cell>
          <cell r="F349" t="str">
            <v>CO-Q-0164641</v>
          </cell>
          <cell r="G349" t="str">
            <v> </v>
          </cell>
          <cell r="I349" t="str">
            <v>gb05001248</v>
          </cell>
        </row>
        <row r="350">
          <cell r="D350" t="str">
            <v>vf-d2dev-dhk</v>
          </cell>
          <cell r="F350" t="str">
            <v xml:space="preserve"> co-q-0165391 </v>
          </cell>
        </row>
        <row r="351">
          <cell r="D351" t="str">
            <v>vf-za-dhk</v>
          </cell>
          <cell r="F351" t="str">
            <v xml:space="preserve"> CO-Q-0166316 </v>
          </cell>
          <cell r="I351" t="str">
            <v>za12000428</v>
          </cell>
        </row>
        <row r="352">
          <cell r="D352" t="str">
            <v>vf-d2tst-dhk</v>
          </cell>
          <cell r="F352" t="str">
            <v xml:space="preserve"> co-q-0165391 </v>
          </cell>
        </row>
        <row r="353">
          <cell r="C353" t="str">
            <v>old cc GBo5003051</v>
          </cell>
          <cell r="D353" t="str">
            <v>vf-cis-datahub-df82</v>
          </cell>
        </row>
        <row r="354">
          <cell r="D354" t="str">
            <v>vf-grp-dts-dev-eds</v>
          </cell>
          <cell r="F354" t="str">
            <v xml:space="preserve"> co-q-0165520 </v>
          </cell>
          <cell r="H354" t="str">
            <v>co-q-0165520</v>
          </cell>
          <cell r="I354" t="str">
            <v>lu12007415</v>
          </cell>
        </row>
        <row r="355">
          <cell r="D355" t="str">
            <v>vf-grp-tvois-dev-datahub</v>
          </cell>
          <cell r="F355" t="str">
            <v xml:space="preserve"> co-q-0164006 </v>
          </cell>
          <cell r="H355" t="str">
            <v>co-q-0164006</v>
          </cell>
          <cell r="I355" t="str">
            <v>gb05004280</v>
          </cell>
        </row>
        <row r="356">
          <cell r="D356" t="str">
            <v>vf-grp-tvois-dev-dhk</v>
          </cell>
          <cell r="F356" t="str">
            <v xml:space="preserve"> co-q-0164006 </v>
          </cell>
          <cell r="H356" t="str">
            <v>co-q-0164006</v>
          </cell>
          <cell r="I356" t="str">
            <v>gb05004280</v>
          </cell>
        </row>
        <row r="357">
          <cell r="D357" t="str">
            <v>vf-grp-ngbi-mgt-kms-01</v>
          </cell>
          <cell r="F357" t="str">
            <v xml:space="preserve"> co-q-0164001 </v>
          </cell>
          <cell r="H357" t="str">
            <v>co-q-0164001</v>
          </cell>
          <cell r="I357" t="str">
            <v>gb05001248</v>
          </cell>
        </row>
        <row r="358">
          <cell r="D358" t="str">
            <v>vf-cis-ngbi-dev-gen-uka</v>
          </cell>
          <cell r="F358" t="str">
            <v xml:space="preserve"> co-q-0165669 </v>
          </cell>
        </row>
        <row r="359">
          <cell r="D359" t="str">
            <v>vf-de-tobi-dev-p01</v>
          </cell>
          <cell r="F359" t="str">
            <v xml:space="preserve"> co-q-0165669 </v>
          </cell>
          <cell r="G359" t="str">
            <v xml:space="preserve"> co-q-0164007 </v>
          </cell>
          <cell r="H359" t="str">
            <v>co-q-0164007</v>
          </cell>
          <cell r="I359" t="str">
            <v>de05001308</v>
          </cell>
        </row>
        <row r="360">
          <cell r="D360" t="str">
            <v>vf-cis-ngbi-tst-gen-uka</v>
          </cell>
          <cell r="F360" t="str">
            <v xml:space="preserve"> co-q-0165669 </v>
          </cell>
        </row>
        <row r="361">
          <cell r="D361" t="str">
            <v>vf-d2dev-datahub</v>
          </cell>
          <cell r="F361" t="str">
            <v xml:space="preserve"> co-q-0165391 </v>
          </cell>
          <cell r="G361" t="str">
            <v xml:space="preserve"> co-q-0165391 </v>
          </cell>
        </row>
        <row r="362">
          <cell r="D362" t="str">
            <v>vf-cis-ngbi-prd-gen-uka</v>
          </cell>
          <cell r="F362" t="str">
            <v xml:space="preserve"> co-q-0165669 </v>
          </cell>
        </row>
        <row r="363">
          <cell r="D363" t="str">
            <v>vf-cis-ngbi-pprd-gen-uka</v>
          </cell>
          <cell r="F363" t="str">
            <v xml:space="preserve"> co-q-0165669 </v>
          </cell>
        </row>
        <row r="364">
          <cell r="D364" t="str">
            <v>vf-cis-ngbi-mgt-kms-eng1</v>
          </cell>
          <cell r="F364" t="str">
            <v>co-q-0165952</v>
          </cell>
          <cell r="G364" t="str">
            <v> </v>
          </cell>
        </row>
        <row r="365">
          <cell r="D365" t="str">
            <v>vf-cis-ngbi-mgt-kms-lm1</v>
          </cell>
          <cell r="F365" t="str">
            <v>co-q-0165952</v>
          </cell>
          <cell r="G365" t="str">
            <v> </v>
          </cell>
        </row>
        <row r="366">
          <cell r="D366" t="str">
            <v>vf-hu-tr-prd-aggr</v>
          </cell>
          <cell r="F366" t="str">
            <v xml:space="preserve"> co-q-0165377 </v>
          </cell>
          <cell r="G366" t="str">
            <v> </v>
          </cell>
          <cell r="H366" t="str">
            <v>co-q-0165377</v>
          </cell>
          <cell r="I366" t="str">
            <v>hu00685800</v>
          </cell>
        </row>
        <row r="367">
          <cell r="D367" t="str">
            <v>vf-eng-ca-openlab</v>
          </cell>
          <cell r="E367" t="str">
            <v>Templates &amp; Data Catalogue</v>
          </cell>
          <cell r="I367" t="str">
            <v>gb05003595</v>
          </cell>
        </row>
        <row r="368">
          <cell r="D368" t="str">
            <v>vf-cis-ngbi-mgt-kms-uka</v>
          </cell>
          <cell r="F368" t="str">
            <v xml:space="preserve"> co-q-0165669 </v>
          </cell>
          <cell r="H368" t="str">
            <v>co-q-0165669</v>
          </cell>
          <cell r="I368" t="str">
            <v>gb07081452</v>
          </cell>
        </row>
        <row r="369">
          <cell r="D369" t="str">
            <v>vf-scmdev-ca-openlab</v>
          </cell>
          <cell r="I369" t="str">
            <v>gb05004076</v>
          </cell>
        </row>
        <row r="370">
          <cell r="D370" t="str">
            <v>vf-wfmdev-ca-lab</v>
          </cell>
          <cell r="F370" t="str">
            <v>co-q-0165891</v>
          </cell>
          <cell r="H370" t="str">
            <v>co-q-0165707</v>
          </cell>
          <cell r="I370" t="str">
            <v>eg0200g139</v>
          </cell>
        </row>
        <row r="371">
          <cell r="D371" t="str">
            <v>vf-mt-ngbi-mgt-kms-01</v>
          </cell>
          <cell r="F371" t="str">
            <v xml:space="preserve"> co-q-0164001 </v>
          </cell>
          <cell r="H371" t="str">
            <v>co-q-0164001</v>
          </cell>
          <cell r="I371" t="str">
            <v>gb05001248</v>
          </cell>
        </row>
        <row r="372">
          <cell r="D372" t="str">
            <v>vf-hu-tr-alpha-aggr</v>
          </cell>
          <cell r="F372" t="str">
            <v xml:space="preserve"> co-q-0165377 </v>
          </cell>
          <cell r="G372" t="str">
            <v> </v>
          </cell>
          <cell r="H372" t="str">
            <v>co-q-0165377</v>
          </cell>
          <cell r="I372" t="str">
            <v>hu00685800</v>
          </cell>
        </row>
        <row r="373">
          <cell r="D373" t="str">
            <v>vf-cis-ngbi-mgt-ops-lm1</v>
          </cell>
          <cell r="F373" t="str">
            <v>co-q-0165952</v>
          </cell>
          <cell r="G373" t="str">
            <v> </v>
          </cell>
        </row>
        <row r="374">
          <cell r="D374" t="str">
            <v>vf-uk-dhk</v>
          </cell>
          <cell r="I374" t="str">
            <v>gb87081452</v>
          </cell>
        </row>
        <row r="375">
          <cell r="D375" t="str">
            <v>vf-hu-ngbi-mgt-kms</v>
          </cell>
          <cell r="F375" t="str">
            <v xml:space="preserve"> co-q-0165293 </v>
          </cell>
          <cell r="G375" t="str">
            <v> </v>
          </cell>
        </row>
        <row r="376">
          <cell r="D376" t="str">
            <v>vf-cis-ngbi-mgt-ops-eng1</v>
          </cell>
          <cell r="F376" t="str">
            <v>co-q-0165952</v>
          </cell>
          <cell r="G376" t="str">
            <v> </v>
          </cell>
        </row>
        <row r="377">
          <cell r="D377" t="str">
            <v>vf-grp-ngbi-dev-mgt-kms-02</v>
          </cell>
          <cell r="F377" t="str">
            <v xml:space="preserve"> co-q-0164001 </v>
          </cell>
          <cell r="G377" t="str">
            <v> </v>
          </cell>
        </row>
        <row r="378">
          <cell r="D378" t="str">
            <v>vf-gr-aom-mgt-kms-01</v>
          </cell>
          <cell r="I378" t="str">
            <v>gr01810650</v>
          </cell>
        </row>
        <row r="379">
          <cell r="D379" t="str">
            <v>vf-grp-ngbi-prd-mgt-kms-01</v>
          </cell>
          <cell r="F379" t="str">
            <v xml:space="preserve"> co-q-0164001 </v>
          </cell>
          <cell r="G379" t="str">
            <v> </v>
          </cell>
          <cell r="H379" t="str">
            <v>co-q-0164001</v>
          </cell>
          <cell r="I379" t="str">
            <v>gb05001249</v>
          </cell>
        </row>
        <row r="380">
          <cell r="D380" t="str">
            <v>security-shared-services</v>
          </cell>
          <cell r="F380" t="str">
            <v>co-q-0164179</v>
          </cell>
          <cell r="H380" t="str">
            <v>co-q-0164179</v>
          </cell>
          <cell r="I380" t="str">
            <v>gb05003554</v>
          </cell>
        </row>
        <row r="381">
          <cell r="D381" t="str">
            <v>vf-pt-ngbi-pprd-mgt-kms-01</v>
          </cell>
          <cell r="F381" t="str">
            <v>CO-Q-0164639</v>
          </cell>
          <cell r="G381" t="str">
            <v> </v>
          </cell>
          <cell r="H381" t="str">
            <v>co-q-0164001</v>
          </cell>
          <cell r="I381" t="str">
            <v>gb05001249</v>
          </cell>
        </row>
        <row r="382">
          <cell r="D382" t="str">
            <v>vf-hu-tr-prd-analytics</v>
          </cell>
          <cell r="F382" t="str">
            <v xml:space="preserve"> co-q-0165377 </v>
          </cell>
          <cell r="G382" t="str">
            <v> </v>
          </cell>
          <cell r="H382" t="str">
            <v>co-q-0165377</v>
          </cell>
          <cell r="I382" t="str">
            <v>hu00685800</v>
          </cell>
        </row>
        <row r="383">
          <cell r="D383" t="str">
            <v>vf-grp-ngbi-dev-mgt-kms-01</v>
          </cell>
          <cell r="F383" t="str">
            <v xml:space="preserve"> co-q-0164001 </v>
          </cell>
          <cell r="G383" t="str">
            <v> </v>
          </cell>
          <cell r="H383" t="str">
            <v>co-q-0164001</v>
          </cell>
          <cell r="I383" t="str">
            <v>gb05001249</v>
          </cell>
        </row>
        <row r="384">
          <cell r="D384" t="str">
            <v>vf-grp-cip-dev-ctrltwr-01</v>
          </cell>
        </row>
        <row r="385">
          <cell r="D385" t="str">
            <v>vf-hu-ngbi-mgt-ops</v>
          </cell>
          <cell r="F385" t="str">
            <v xml:space="preserve"> co-q-0165293 </v>
          </cell>
          <cell r="G385" t="str">
            <v> </v>
          </cell>
        </row>
        <row r="386">
          <cell r="D386" t="str">
            <v>vf-scmuat-datahub</v>
          </cell>
        </row>
        <row r="387">
          <cell r="D387" t="str">
            <v>vf-hu-tr-alpha-datahub</v>
          </cell>
          <cell r="F387" t="str">
            <v xml:space="preserve"> co-q-0165377 </v>
          </cell>
          <cell r="G387" t="str">
            <v> </v>
          </cell>
          <cell r="H387" t="str">
            <v>co-q-0165377</v>
          </cell>
          <cell r="I387" t="str">
            <v>hu00685800</v>
          </cell>
        </row>
        <row r="388">
          <cell r="D388" t="str">
            <v>vf-grp-sec-sbox-sbd-01</v>
          </cell>
          <cell r="F388" t="str">
            <v xml:space="preserve"> co-q-0165286 </v>
          </cell>
          <cell r="H388" t="str">
            <v>co-q-0165286</v>
          </cell>
          <cell r="I388" t="str">
            <v>de05003554</v>
          </cell>
        </row>
        <row r="389">
          <cell r="D389" t="str">
            <v>vf-cis-ngbi-mgt-ops-uka</v>
          </cell>
          <cell r="F389" t="str">
            <v xml:space="preserve"> co-q-0165669 </v>
          </cell>
          <cell r="H389" t="str">
            <v>co-q-0165669</v>
          </cell>
          <cell r="I389" t="str">
            <v>gb07081452</v>
          </cell>
        </row>
        <row r="390">
          <cell r="D390" t="str">
            <v>vf-grp-ngbi-tst-mgt-kms-01</v>
          </cell>
          <cell r="F390" t="str">
            <v xml:space="preserve"> co-q-0164001 </v>
          </cell>
          <cell r="H390" t="str">
            <v>co-q-0164001</v>
          </cell>
          <cell r="I390" t="str">
            <v>gb05001249</v>
          </cell>
        </row>
        <row r="391">
          <cell r="D391" t="str">
            <v>vf-grp-pcs-prd-svcs-01</v>
          </cell>
          <cell r="I391" t="str">
            <v>gb05005461</v>
          </cell>
        </row>
        <row r="392">
          <cell r="D392" t="str">
            <v>vf-grp-ngbi-pprd-mgt-kms-01</v>
          </cell>
          <cell r="F392" t="str">
            <v xml:space="preserve"> co-q-0164001 </v>
          </cell>
          <cell r="G392" t="str">
            <v> </v>
          </cell>
          <cell r="H392" t="str">
            <v>co-q-0164001</v>
          </cell>
          <cell r="I392" t="str">
            <v>gb05001249</v>
          </cell>
        </row>
        <row r="393">
          <cell r="D393" t="str">
            <v>vf-mt-ngbi-prd-mc2-01</v>
          </cell>
          <cell r="F393" t="str">
            <v>CO-Q-0165952</v>
          </cell>
          <cell r="H393" t="str">
            <v>co-q-0164001</v>
          </cell>
          <cell r="I393" t="str">
            <v>gb05001248</v>
          </cell>
        </row>
        <row r="394">
          <cell r="D394" t="str">
            <v>vf-mc2dev-datahub</v>
          </cell>
          <cell r="F394" t="str">
            <v>CO-Q-0164641</v>
          </cell>
          <cell r="G394" t="str">
            <v> </v>
          </cell>
        </row>
        <row r="395">
          <cell r="D395" t="str">
            <v>vf-grp-cpsa-prd-vf-one-num</v>
          </cell>
          <cell r="F395" t="str">
            <v xml:space="preserve"> co-q-0164004 </v>
          </cell>
          <cell r="H395" t="str">
            <v>co-q-0164004</v>
          </cell>
          <cell r="I395" t="str">
            <v>gb05001411</v>
          </cell>
        </row>
        <row r="396">
          <cell r="D396" t="str">
            <v>vf-grp-pcs-prd-ops-01</v>
          </cell>
          <cell r="I396" t="str">
            <v>gb05005461</v>
          </cell>
        </row>
        <row r="397">
          <cell r="D397" t="str">
            <v>vf-grp-pcs-pprd-ops-01</v>
          </cell>
          <cell r="I397" t="str">
            <v>gb05005461</v>
          </cell>
        </row>
        <row r="398">
          <cell r="D398" t="str">
            <v>vf-grp-dts-prd-ml-01</v>
          </cell>
          <cell r="F398" t="str">
            <v xml:space="preserve"> co-q-0165520 </v>
          </cell>
          <cell r="H398" t="str">
            <v>co-q-0165520</v>
          </cell>
          <cell r="I398" t="str">
            <v>lu12007415</v>
          </cell>
        </row>
        <row r="399">
          <cell r="D399" t="str">
            <v>vf-mt-ngbi-prd-dts-01</v>
          </cell>
          <cell r="F399" t="str">
            <v xml:space="preserve"> co-q-0164001 </v>
          </cell>
          <cell r="H399" t="str">
            <v>co-q-0164001</v>
          </cell>
          <cell r="I399" t="str">
            <v>gb05001248</v>
          </cell>
        </row>
        <row r="400">
          <cell r="D400" t="str">
            <v>vf-nna-datahub-0397</v>
          </cell>
        </row>
        <row r="401">
          <cell r="D401" t="str">
            <v>vf-hu-tr-pprd-datahub</v>
          </cell>
          <cell r="F401" t="str">
            <v xml:space="preserve"> co-q-0165377 </v>
          </cell>
          <cell r="G401" t="str">
            <v> </v>
          </cell>
          <cell r="H401" t="str">
            <v>co-q-0165377</v>
          </cell>
          <cell r="I401" t="str">
            <v>hu00685800</v>
          </cell>
        </row>
        <row r="402">
          <cell r="D402" t="str">
            <v>vf-sky-datahub</v>
          </cell>
          <cell r="F402" t="str">
            <v xml:space="preserve"> CO-Q-0166052 </v>
          </cell>
          <cell r="H402" t="str">
            <v>co-q-0166052</v>
          </cell>
          <cell r="I402" t="str">
            <v>gb05003051</v>
          </cell>
        </row>
        <row r="403">
          <cell r="D403" t="str">
            <v>vf-ie-nwp-nonlive</v>
          </cell>
          <cell r="F403" t="str">
            <v xml:space="preserve"> CO-Q-0165184 </v>
          </cell>
          <cell r="I403" t="str">
            <v>de05005882</v>
          </cell>
        </row>
        <row r="404">
          <cell r="D404" t="str">
            <v>vf-uk-nwp-nonlive</v>
          </cell>
          <cell r="F404" t="str">
            <v xml:space="preserve"> co-q-0164008 </v>
          </cell>
          <cell r="H404" t="str">
            <v>co-q-0164008</v>
          </cell>
          <cell r="I404" t="str">
            <v>de05005882</v>
          </cell>
        </row>
        <row r="405">
          <cell r="D405" t="str">
            <v>vf-hu-tr-pprd-aggr</v>
          </cell>
          <cell r="F405" t="str">
            <v xml:space="preserve"> co-q-0165377 </v>
          </cell>
          <cell r="G405" t="str">
            <v> </v>
          </cell>
          <cell r="H405" t="str">
            <v>co-q-0165377</v>
          </cell>
          <cell r="I405" t="str">
            <v>hu00685800</v>
          </cell>
        </row>
        <row r="406">
          <cell r="D406" t="str">
            <v>vf-wfmdev-dhk</v>
          </cell>
          <cell r="F406" t="str">
            <v>co-q-0165891</v>
          </cell>
        </row>
        <row r="407">
          <cell r="D407" t="str">
            <v>vf-cz-datahub</v>
          </cell>
          <cell r="F407" t="str">
            <v>CO-Q-0164641</v>
          </cell>
          <cell r="G407" t="str">
            <v> </v>
          </cell>
          <cell r="I407" t="str">
            <v>gb05001248</v>
          </cell>
        </row>
        <row r="408">
          <cell r="D408" t="str">
            <v>vf-d2-ca-lab</v>
          </cell>
          <cell r="F408" t="str">
            <v xml:space="preserve"> co-q-0165391 </v>
          </cell>
          <cell r="H408" t="str">
            <v>co-q-0165391</v>
          </cell>
          <cell r="I408" t="str">
            <v>eg0200g139</v>
          </cell>
        </row>
        <row r="409">
          <cell r="D409" t="str">
            <v>vf-wfmdev-ca-nonlive</v>
          </cell>
          <cell r="F409" t="str">
            <v>co-q-0165891</v>
          </cell>
          <cell r="H409" t="str">
            <v>co-q-0165707</v>
          </cell>
          <cell r="I409" t="str">
            <v>eg0200g139</v>
          </cell>
        </row>
        <row r="410">
          <cell r="D410" t="str">
            <v>vf-wfmdev-ca-live</v>
          </cell>
          <cell r="F410" t="str">
            <v>co-q-0165891</v>
          </cell>
          <cell r="H410" t="str">
            <v>co-q-0165707</v>
          </cell>
          <cell r="I410" t="str">
            <v>eg0200g139</v>
          </cell>
        </row>
        <row r="411">
          <cell r="D411" t="str">
            <v>vf-pt-aa-lab</v>
          </cell>
          <cell r="F411" t="str">
            <v xml:space="preserve"> co-q-0164001 </v>
          </cell>
        </row>
        <row r="412">
          <cell r="D412" t="str">
            <v>vf-grp-cpsa-pprd-cpsoi-02</v>
          </cell>
          <cell r="F412" t="str">
            <v xml:space="preserve"> co-q-0164205 </v>
          </cell>
          <cell r="H412" t="str">
            <v>co-q-0164205</v>
          </cell>
          <cell r="I412" t="str">
            <v>gb05001411</v>
          </cell>
        </row>
        <row r="413">
          <cell r="D413" t="str">
            <v>vf-za-datahub</v>
          </cell>
          <cell r="F413" t="str">
            <v xml:space="preserve"> CO-Q-0166316 </v>
          </cell>
          <cell r="I413" t="str">
            <v>za12000428</v>
          </cell>
        </row>
        <row r="414">
          <cell r="D414" t="str">
            <v>vf-grp-projectone-dev-01</v>
          </cell>
          <cell r="F414" t="str">
            <v xml:space="preserve"> co-q-0165706 </v>
          </cell>
          <cell r="H414" t="str">
            <v>co-q-0165706</v>
          </cell>
          <cell r="I414" t="str">
            <v>lu12007415</v>
          </cell>
        </row>
        <row r="415">
          <cell r="D415" t="str">
            <v>vf-grp-cpsa-pprd-cpsoi-04</v>
          </cell>
          <cell r="F415" t="str">
            <v xml:space="preserve"> co-q-0164205 </v>
          </cell>
          <cell r="H415" t="str">
            <v>co-q-0164205</v>
          </cell>
          <cell r="I415" t="str">
            <v>gb05001411</v>
          </cell>
        </row>
        <row r="416">
          <cell r="D416" t="str">
            <v>vf-devde-ca-live</v>
          </cell>
          <cell r="F416" t="str">
            <v xml:space="preserve"> co-q-0164010 </v>
          </cell>
          <cell r="H416" t="str">
            <v>co-q-0164010</v>
          </cell>
          <cell r="I416" t="str">
            <v>de04109811</v>
          </cell>
        </row>
        <row r="417">
          <cell r="D417" t="str">
            <v>vf-d2dev-ca-openlab</v>
          </cell>
          <cell r="F417" t="str">
            <v xml:space="preserve"> co-q-0165391 </v>
          </cell>
          <cell r="H417" t="str">
            <v>co-q-0165391</v>
          </cell>
          <cell r="I417" t="str">
            <v>gb05003051</v>
          </cell>
        </row>
        <row r="418">
          <cell r="D418" t="str">
            <v>vf-grp-cpsa-pprd-cpsoi-12</v>
          </cell>
          <cell r="F418" t="str">
            <v xml:space="preserve"> co-q-0164205 </v>
          </cell>
          <cell r="H418" t="str">
            <v>co-q-0164205</v>
          </cell>
          <cell r="I418" t="str">
            <v>gb05001411</v>
          </cell>
        </row>
        <row r="419">
          <cell r="D419" t="str">
            <v>vf-de-fba-lab</v>
          </cell>
          <cell r="F419" t="str">
            <v xml:space="preserve"> co-q-0164010 </v>
          </cell>
          <cell r="H419" t="str">
            <v>co-q-0164010</v>
          </cell>
          <cell r="I419" t="str">
            <v>de04109811</v>
          </cell>
        </row>
        <row r="420">
          <cell r="D420" t="str">
            <v>vf-grp-cpsa-pprd-cpsoi-09</v>
          </cell>
          <cell r="F420" t="str">
            <v xml:space="preserve"> co-q-0164205 </v>
          </cell>
          <cell r="H420" t="str">
            <v>co-q-0164205</v>
          </cell>
          <cell r="I420" t="str">
            <v>gb05001411</v>
          </cell>
        </row>
        <row r="421">
          <cell r="D421" t="str">
            <v>vf-hu-ngbi-prd-gen-01</v>
          </cell>
          <cell r="F421" t="str">
            <v xml:space="preserve"> co-q-0165293 </v>
          </cell>
          <cell r="G421" t="str">
            <v> </v>
          </cell>
        </row>
        <row r="422">
          <cell r="D422" t="str">
            <v>vf-za-aa-live</v>
          </cell>
          <cell r="F422" t="str">
            <v xml:space="preserve"> co-q-0165363 </v>
          </cell>
          <cell r="H422" t="str">
            <v>co-q-0165363</v>
          </cell>
          <cell r="I422" t="str">
            <v>za12000447</v>
          </cell>
        </row>
        <row r="423">
          <cell r="D423" t="str">
            <v>vf-devpt-ca-nonlive</v>
          </cell>
          <cell r="F423" t="str">
            <v xml:space="preserve"> co-q-0164193 </v>
          </cell>
          <cell r="H423" t="str">
            <v>co-q-0164193</v>
          </cell>
          <cell r="I423" t="str">
            <v>pt0025j000</v>
          </cell>
        </row>
        <row r="424">
          <cell r="D424" t="str">
            <v>vf-scmdev-datahub</v>
          </cell>
        </row>
        <row r="425">
          <cell r="D425" t="str">
            <v>vf-devit-ca-live</v>
          </cell>
          <cell r="F425" t="str">
            <v xml:space="preserve"> co-q-0164181 </v>
          </cell>
          <cell r="H425" t="str">
            <v>co-q-0164181</v>
          </cell>
          <cell r="I425" t="str">
            <v>it01009009</v>
          </cell>
        </row>
        <row r="426">
          <cell r="D426" t="str">
            <v>vf-devpt-ca-lab</v>
          </cell>
          <cell r="F426" t="str">
            <v xml:space="preserve"> co-q-0164193 </v>
          </cell>
          <cell r="H426" t="str">
            <v>co-q-0164193</v>
          </cell>
          <cell r="I426" t="str">
            <v>pt0025j000</v>
          </cell>
        </row>
        <row r="427">
          <cell r="D427" t="str">
            <v>vf-scmuat-ca-openlab</v>
          </cell>
          <cell r="F427" t="str">
            <v>co-q-0163999</v>
          </cell>
          <cell r="H427" t="str">
            <v>co-q-0163999</v>
          </cell>
          <cell r="I427" t="str">
            <v>gb05004076</v>
          </cell>
        </row>
        <row r="428">
          <cell r="D428" t="str">
            <v>vf-ie-nwp-live</v>
          </cell>
          <cell r="F428" t="str">
            <v xml:space="preserve"> CO-Q-0165184 </v>
          </cell>
          <cell r="I428" t="str">
            <v>ie02002017</v>
          </cell>
        </row>
        <row r="429">
          <cell r="D429" t="str">
            <v>vf-uk-nwp-live</v>
          </cell>
          <cell r="F429" t="str">
            <v>CO-Q-01640068</v>
          </cell>
          <cell r="I429" t="str">
            <v>gb87081452</v>
          </cell>
        </row>
        <row r="430">
          <cell r="D430" t="str">
            <v>vf-al-gtp-prd-tobi</v>
          </cell>
          <cell r="F430" t="str">
            <v xml:space="preserve"> co-q-0164918 </v>
          </cell>
          <cell r="H430" t="str">
            <v>co-q-0164918</v>
          </cell>
          <cell r="I430" t="str">
            <v>al00g00700</v>
          </cell>
        </row>
        <row r="431">
          <cell r="D431" t="str">
            <v>vf-es-onb-prd-analytics</v>
          </cell>
          <cell r="F431" t="str">
            <v xml:space="preserve"> co-q-0165617 </v>
          </cell>
          <cell r="H431" t="str">
            <v>co-q-0165617</v>
          </cell>
          <cell r="I431" t="str">
            <v>gb05005990</v>
          </cell>
        </row>
        <row r="432">
          <cell r="D432" t="str">
            <v>vf-dev-puz-lab</v>
          </cell>
          <cell r="F432" t="str">
            <v>CO-Q-0165221</v>
          </cell>
          <cell r="G432" t="str">
            <v>de05001292</v>
          </cell>
          <cell r="H432" t="str">
            <v>co-q-0165221</v>
          </cell>
          <cell r="I432" t="str">
            <v>de05001292</v>
          </cell>
        </row>
        <row r="433">
          <cell r="D433" t="str">
            <v>vf-grp-acoe-tst-dfq-01</v>
          </cell>
          <cell r="F433" t="str">
            <v xml:space="preserve"> co-q-0164625 </v>
          </cell>
          <cell r="H433" t="str">
            <v>co-q-0164625</v>
          </cell>
          <cell r="I433" t="str">
            <v>gb05009140</v>
          </cell>
        </row>
        <row r="434">
          <cell r="D434" t="str">
            <v>vf-uk-ccoe-dev-01</v>
          </cell>
          <cell r="F434" t="str">
            <v xml:space="preserve"> co-q-0165695 </v>
          </cell>
          <cell r="G434" t="str">
            <v> </v>
          </cell>
          <cell r="H434" t="str">
            <v>co-q-0165695</v>
          </cell>
          <cell r="I434" t="str">
            <v>gb07013015</v>
          </cell>
        </row>
        <row r="435">
          <cell r="D435" t="str">
            <v>vf-grp-dts-prd-eds</v>
          </cell>
          <cell r="F435" t="str">
            <v xml:space="preserve"> co-q-0165520 </v>
          </cell>
          <cell r="H435" t="str">
            <v>co-q-0165520</v>
          </cell>
          <cell r="I435" t="str">
            <v>lu12007415</v>
          </cell>
        </row>
        <row r="436">
          <cell r="D436" t="str">
            <v>vf-d2-dhk</v>
          </cell>
          <cell r="F436" t="str">
            <v xml:space="preserve"> co-q-0165391 </v>
          </cell>
          <cell r="I436" t="str">
            <v>eg0200g139</v>
          </cell>
        </row>
        <row r="437">
          <cell r="D437" t="str">
            <v>vf-hu-tr-prd-live</v>
          </cell>
          <cell r="F437" t="str">
            <v xml:space="preserve"> co-q-0165377 </v>
          </cell>
          <cell r="G437" t="str">
            <v> </v>
          </cell>
          <cell r="H437" t="str">
            <v>co-q-0165377</v>
          </cell>
          <cell r="I437" t="str">
            <v>hu00685800</v>
          </cell>
        </row>
        <row r="438">
          <cell r="D438" t="str">
            <v>vf-uk-raid-dev-01</v>
          </cell>
          <cell r="F438" t="str">
            <v>CO-Q-0166266</v>
          </cell>
        </row>
        <row r="439">
          <cell r="D439" t="str">
            <v>vf-hu-ngbi-pprd-gen-02</v>
          </cell>
          <cell r="F439" t="str">
            <v xml:space="preserve"> co-q-0165293 </v>
          </cell>
          <cell r="G439" t="str">
            <v> </v>
          </cell>
        </row>
        <row r="440">
          <cell r="D440" t="str">
            <v>vf-devde-dhk</v>
          </cell>
          <cell r="F440" t="str">
            <v xml:space="preserve"> co-q-0164010 </v>
          </cell>
        </row>
        <row r="441">
          <cell r="D441" t="str">
            <v>vf-al-dhk</v>
          </cell>
          <cell r="F441" t="str">
            <v>CO-Q-0164009</v>
          </cell>
          <cell r="I441" t="str">
            <v>al00g00600</v>
          </cell>
        </row>
        <row r="442">
          <cell r="D442" t="str">
            <v>vf-grp-shared-services-nrn</v>
          </cell>
          <cell r="E442" t="str">
            <v>Templates &amp; Data Catalogue</v>
          </cell>
          <cell r="I442" t="str">
            <v>gb05003595</v>
          </cell>
        </row>
        <row r="443">
          <cell r="D443" t="str">
            <v>vf-grp-dynamo-lab</v>
          </cell>
          <cell r="F443" t="str">
            <v xml:space="preserve"> co-q-0165603 </v>
          </cell>
          <cell r="H443" t="str">
            <v>co-q-0165603</v>
          </cell>
          <cell r="I443" t="str">
            <v>gb05001257</v>
          </cell>
        </row>
        <row r="444">
          <cell r="D444" t="str">
            <v>vf-cip-eds-live</v>
          </cell>
          <cell r="I444" t="str">
            <v>gb05004076</v>
          </cell>
        </row>
        <row r="445">
          <cell r="D445" t="str">
            <v>vf-al-gtp-dev-tobi-al</v>
          </cell>
          <cell r="F445" t="str">
            <v xml:space="preserve"> co-q-0164918 </v>
          </cell>
          <cell r="H445" t="str">
            <v>co-q-0164918</v>
          </cell>
          <cell r="I445" t="str">
            <v>al00g00700</v>
          </cell>
        </row>
        <row r="446">
          <cell r="D446" t="str">
            <v>vf-cip-eds-nonlive</v>
          </cell>
          <cell r="I446" t="str">
            <v>gb05004076</v>
          </cell>
        </row>
        <row r="447">
          <cell r="D447" t="str">
            <v>vf-cis-ngbi-dev-gen-ukb</v>
          </cell>
          <cell r="F447" t="str">
            <v xml:space="preserve"> co-q-0165669 </v>
          </cell>
        </row>
        <row r="448">
          <cell r="D448" t="str">
            <v>vf-cis-ngbi-mgt-kms-ukb</v>
          </cell>
          <cell r="F448" t="str">
            <v xml:space="preserve"> co-q-0165669 </v>
          </cell>
          <cell r="H448" t="str">
            <v>co-q-0165669</v>
          </cell>
          <cell r="I448" t="str">
            <v>gb07081452</v>
          </cell>
        </row>
        <row r="449">
          <cell r="D449" t="str">
            <v>vf-cis-ngbi-mgt-ops-ukb</v>
          </cell>
          <cell r="F449" t="str">
            <v xml:space="preserve"> co-q-0165669 </v>
          </cell>
          <cell r="H449" t="str">
            <v>co-q-0165669</v>
          </cell>
          <cell r="I449" t="str">
            <v>gb07081452</v>
          </cell>
        </row>
        <row r="450">
          <cell r="D450" t="str">
            <v>vf-cis-ngbi-pprd-gen-ukb</v>
          </cell>
          <cell r="F450" t="str">
            <v xml:space="preserve"> co-q-0165669 </v>
          </cell>
        </row>
        <row r="451">
          <cell r="D451" t="str">
            <v>vf-cis-ngbi-prd-gen-ukb</v>
          </cell>
          <cell r="F451" t="str">
            <v xml:space="preserve"> co-q-0165669 </v>
          </cell>
        </row>
        <row r="452">
          <cell r="D452" t="str">
            <v>vf-cis-ngbi-tst-gen-ukb</v>
          </cell>
          <cell r="F452" t="str">
            <v xml:space="preserve"> co-q-0165669 </v>
          </cell>
        </row>
        <row r="453">
          <cell r="D453" t="str">
            <v>vf-devit-dhk</v>
          </cell>
        </row>
        <row r="454">
          <cell r="D454" t="str">
            <v>vf-devpt-ds-nonlive</v>
          </cell>
          <cell r="F454" t="str">
            <v xml:space="preserve"> co-q-0164193 </v>
          </cell>
          <cell r="H454" t="str">
            <v>co-q-0164193</v>
          </cell>
          <cell r="I454" t="str">
            <v>pt0025j000</v>
          </cell>
        </row>
        <row r="455">
          <cell r="D455" t="str">
            <v>vf-grp-rtm-prd-net-01</v>
          </cell>
          <cell r="F455" t="str">
            <v xml:space="preserve"> co-q-0164913 </v>
          </cell>
          <cell r="H455" t="str">
            <v>co-q-0164913</v>
          </cell>
          <cell r="I455" t="str">
            <v>lu12007460</v>
          </cell>
        </row>
        <row r="456">
          <cell r="D456" t="str">
            <v>vf-grp-spx-nonlive</v>
          </cell>
          <cell r="F456" t="str">
            <v xml:space="preserve"> co-q-0165649 </v>
          </cell>
        </row>
        <row r="457">
          <cell r="D457" t="str">
            <v>vf-pt-ds-live</v>
          </cell>
          <cell r="F457" t="str">
            <v xml:space="preserve"> co-q-0164193 </v>
          </cell>
          <cell r="H457" t="str">
            <v>co-q-0164193</v>
          </cell>
          <cell r="I457" t="str">
            <v>pt0025j000</v>
          </cell>
        </row>
        <row r="458">
          <cell r="D458" t="str">
            <v>vf-pt-ds-nonlive</v>
          </cell>
          <cell r="F458" t="str">
            <v xml:space="preserve"> co-q-0164193 </v>
          </cell>
          <cell r="H458" t="str">
            <v>co-q-0164193</v>
          </cell>
          <cell r="I458" t="str">
            <v>pt0025j000</v>
          </cell>
        </row>
        <row r="459">
          <cell r="D459" t="str">
            <v>vf-ro-digitalnw-prd-live</v>
          </cell>
          <cell r="F459" t="str">
            <v>CO-Q-0165651</v>
          </cell>
          <cell r="H459" t="str">
            <v>co-q-0165651</v>
          </cell>
          <cell r="I459" t="str">
            <v>ro01700702</v>
          </cell>
        </row>
        <row r="460">
          <cell r="D460" t="str">
            <v>vf-ro-digitalnw-prd-nonlive</v>
          </cell>
          <cell r="F460" t="str">
            <v>CO-Q-0165651</v>
          </cell>
          <cell r="H460" t="str">
            <v>co-q-0165651</v>
          </cell>
          <cell r="I460" t="str">
            <v>ro01700702</v>
          </cell>
        </row>
        <row r="461">
          <cell r="D461" t="str">
            <v>vf-uka-datahub</v>
          </cell>
        </row>
        <row r="462">
          <cell r="D462" t="str">
            <v>vf-uka-dhk</v>
          </cell>
        </row>
        <row r="463">
          <cell r="D463" t="str">
            <v>vf-ukb-datahub</v>
          </cell>
        </row>
        <row r="464">
          <cell r="D464" t="str">
            <v>vf-ukb-dhk</v>
          </cell>
        </row>
        <row r="465">
          <cell r="D465" t="str">
            <v>vf-de-eds-live</v>
          </cell>
          <cell r="F465" t="str">
            <v xml:space="preserve"> co-q-0164010 </v>
          </cell>
          <cell r="H465" t="str">
            <v>co-q-0164010</v>
          </cell>
          <cell r="I465" t="str">
            <v>de04109811</v>
          </cell>
        </row>
        <row r="466">
          <cell r="D466" t="str">
            <v>vf-de-eds-nonlive</v>
          </cell>
          <cell r="F466" t="str">
            <v xml:space="preserve"> co-q-0164010 </v>
          </cell>
          <cell r="H466" t="str">
            <v>co-q-0164010</v>
          </cell>
          <cell r="I466" t="str">
            <v>de04109811</v>
          </cell>
        </row>
        <row r="467">
          <cell r="D467" t="str">
            <v>vf-grp-cpsa-pprd-cpsoi-13</v>
          </cell>
          <cell r="F467" t="str">
            <v xml:space="preserve"> co-q-0164205 </v>
          </cell>
          <cell r="H467" t="str">
            <v>co-q-0169357</v>
          </cell>
          <cell r="I467" t="str">
            <v>gb05001516</v>
          </cell>
        </row>
        <row r="468">
          <cell r="D468" t="str">
            <v>vf-grp-dts-dev-api-layer</v>
          </cell>
          <cell r="F468" t="str">
            <v xml:space="preserve"> co-q-0165520 </v>
          </cell>
          <cell r="H468" t="str">
            <v>co-q-0165520</v>
          </cell>
          <cell r="I468" t="str">
            <v>lu12007415</v>
          </cell>
        </row>
        <row r="469">
          <cell r="D469" t="str">
            <v>vf-infdev-datahub-96af</v>
          </cell>
          <cell r="F469" t="str">
            <v>CO-Q-0164641</v>
          </cell>
          <cell r="G469" t="str">
            <v> </v>
          </cell>
        </row>
        <row r="470">
          <cell r="D470" t="str">
            <v>vf-devie-ca-lab</v>
          </cell>
          <cell r="F470" t="str">
            <v xml:space="preserve"> CO-Q-0165184 </v>
          </cell>
          <cell r="I470" t="str">
            <v>ie02002017</v>
          </cell>
        </row>
        <row r="471">
          <cell r="D471" t="str">
            <v>vf-devie-ca-live</v>
          </cell>
          <cell r="F471" t="str">
            <v xml:space="preserve"> CO-Q-0165184 </v>
          </cell>
          <cell r="I471" t="str">
            <v>ie02002017</v>
          </cell>
        </row>
        <row r="472">
          <cell r="D472" t="str">
            <v>vf-devie-ca-nonlive</v>
          </cell>
          <cell r="F472" t="str">
            <v xml:space="preserve"> CO-Q-0165184 </v>
          </cell>
          <cell r="I472" t="str">
            <v>ie02002017</v>
          </cell>
        </row>
        <row r="473">
          <cell r="D473" t="str">
            <v>vf-devie-datahub</v>
          </cell>
          <cell r="F473" t="str">
            <v xml:space="preserve"> CO-Q-0165184 </v>
          </cell>
        </row>
        <row r="474">
          <cell r="D474" t="str">
            <v>vf-devie-dhk</v>
          </cell>
          <cell r="F474" t="str">
            <v xml:space="preserve"> CO-Q-0165184 </v>
          </cell>
        </row>
        <row r="475">
          <cell r="D475" t="str">
            <v>vf-grp-devhr-alpha-sandbox</v>
          </cell>
          <cell r="F475" t="str">
            <v>co-q-0165702</v>
          </cell>
        </row>
        <row r="476">
          <cell r="D476" t="str">
            <v>vf-infbeta-ca-lab</v>
          </cell>
          <cell r="F476" t="str">
            <v xml:space="preserve"> co-q-0164001 </v>
          </cell>
        </row>
        <row r="477">
          <cell r="D477" t="str">
            <v>vf-infbeta-ca-live</v>
          </cell>
          <cell r="F477" t="str">
            <v xml:space="preserve"> co-q-0164001 </v>
          </cell>
        </row>
        <row r="478">
          <cell r="D478" t="str">
            <v>vf-infbeta-ca-nonlive</v>
          </cell>
          <cell r="F478" t="str">
            <v xml:space="preserve"> co-q-0164001 </v>
          </cell>
          <cell r="H478" t="str">
            <v>co-q-0164001</v>
          </cell>
          <cell r="I478" t="str">
            <v>gb05001248</v>
          </cell>
        </row>
        <row r="479">
          <cell r="D479" t="str">
            <v>vf-infbeta-datahub-b28e</v>
          </cell>
          <cell r="F479" t="str">
            <v xml:space="preserve"> co-q-0164001 </v>
          </cell>
        </row>
        <row r="480">
          <cell r="D480" t="str">
            <v>vf-wfmuk-eds-live</v>
          </cell>
          <cell r="F480" t="str">
            <v>co-q-0165891</v>
          </cell>
          <cell r="H480" t="str">
            <v>co-q-0165707</v>
          </cell>
          <cell r="I480" t="str">
            <v>eg0200g139</v>
          </cell>
        </row>
        <row r="481">
          <cell r="D481" t="str">
            <v>vf-de-mc2-nonlive</v>
          </cell>
          <cell r="F481" t="str">
            <v>co-q-0165952</v>
          </cell>
          <cell r="H481" t="str">
            <v>co-q-0165952</v>
          </cell>
          <cell r="I481" t="str">
            <v>gb05001248</v>
          </cell>
        </row>
        <row r="482">
          <cell r="D482" t="str">
            <v>vf-grp-constellation-lab</v>
          </cell>
          <cell r="F482" t="str">
            <v>co-q-0165871</v>
          </cell>
          <cell r="G482" t="str">
            <v>co-q-0165871</v>
          </cell>
          <cell r="H482" t="str">
            <v>co-q-0165871</v>
          </cell>
          <cell r="I482" t="str">
            <v>gb05001249</v>
          </cell>
        </row>
        <row r="483">
          <cell r="D483" t="str">
            <v>vf-grp-constellation-live</v>
          </cell>
          <cell r="F483" t="str">
            <v>co-q-0165871</v>
          </cell>
          <cell r="G483" t="str">
            <v>co-q-0165871</v>
          </cell>
          <cell r="H483" t="str">
            <v>co-q-0165871</v>
          </cell>
          <cell r="I483" t="str">
            <v>gb05001249</v>
          </cell>
        </row>
        <row r="484">
          <cell r="D484" t="str">
            <v>vf-grp-constellation-nonlive</v>
          </cell>
          <cell r="F484" t="str">
            <v>co-q-0165871</v>
          </cell>
          <cell r="G484" t="str">
            <v>co-q-0165871</v>
          </cell>
          <cell r="H484" t="str">
            <v>co-q-0165871</v>
          </cell>
          <cell r="I484" t="str">
            <v>gb05001249</v>
          </cell>
        </row>
        <row r="485">
          <cell r="D485" t="str">
            <v>vf-grp-cpsa-pprd-cpsoi-15</v>
          </cell>
          <cell r="F485" t="str">
            <v xml:space="preserve"> co-q-0164205 </v>
          </cell>
          <cell r="G485" t="str">
            <v>co-q-0164205</v>
          </cell>
          <cell r="H485" t="str">
            <v>co-q-0164205</v>
          </cell>
          <cell r="I485" t="str">
            <v>gb05001411</v>
          </cell>
        </row>
        <row r="486">
          <cell r="D486" t="str">
            <v>vf-grp-cpsa-pprd-cpsoi-16</v>
          </cell>
          <cell r="F486" t="str">
            <v>co-q-0165952</v>
          </cell>
          <cell r="G486" t="str">
            <v xml:space="preserve"> CO-Q-0166825 </v>
          </cell>
          <cell r="H486" t="str">
            <v>co-q-0166825</v>
          </cell>
          <cell r="I486" t="str">
            <v>gb05001481</v>
          </cell>
        </row>
        <row r="487">
          <cell r="D487" t="str">
            <v>vf-grp-cpsa-prd-cpsoi-12</v>
          </cell>
          <cell r="F487" t="str">
            <v xml:space="preserve"> co-q-0164205 </v>
          </cell>
          <cell r="G487" t="str">
            <v>co-q-0164205</v>
          </cell>
          <cell r="H487" t="str">
            <v>co-q-0164205</v>
          </cell>
          <cell r="I487" t="str">
            <v>gb05001411</v>
          </cell>
        </row>
        <row r="488">
          <cell r="D488" t="str">
            <v>vf-grp-cpsa-prd-cpsoi-14</v>
          </cell>
          <cell r="F488" t="str">
            <v>co-q-0165952</v>
          </cell>
          <cell r="G488" t="str">
            <v xml:space="preserve"> CO-Q-0166825 </v>
          </cell>
          <cell r="H488" t="str">
            <v>co-q-0166825</v>
          </cell>
          <cell r="I488" t="str">
            <v>gb05001481</v>
          </cell>
        </row>
        <row r="489">
          <cell r="D489" t="str">
            <v>vf-grp-cpsa-prd-cpsoi-15</v>
          </cell>
          <cell r="F489" t="str">
            <v xml:space="preserve"> co-q-0164205 </v>
          </cell>
          <cell r="G489" t="str">
            <v>co-q-0164205</v>
          </cell>
          <cell r="H489" t="str">
            <v>co-q-0164205</v>
          </cell>
          <cell r="I489" t="str">
            <v>gb05001411</v>
          </cell>
        </row>
        <row r="490">
          <cell r="D490" t="str">
            <v>vf-grp-cpsa-prd-cpsoi-16</v>
          </cell>
          <cell r="F490" t="str">
            <v>co-q-0165952</v>
          </cell>
          <cell r="G490" t="str">
            <v xml:space="preserve"> CO-Q-0166825 </v>
          </cell>
          <cell r="H490" t="str">
            <v>co-q-0166825</v>
          </cell>
          <cell r="I490" t="str">
            <v>gb05001481</v>
          </cell>
        </row>
        <row r="491">
          <cell r="D491" t="str">
            <v>vf-grp-dts-pprd-api-layer</v>
          </cell>
          <cell r="F491" t="str">
            <v>co-q-0165952</v>
          </cell>
          <cell r="G491" t="str">
            <v>co-q-0165520</v>
          </cell>
          <cell r="H491" t="str">
            <v>co-q-0165520</v>
          </cell>
          <cell r="I491" t="str">
            <v>lu12007415</v>
          </cell>
        </row>
        <row r="492">
          <cell r="D492" t="str">
            <v>vf-grp-dts-pprd-ml-01</v>
          </cell>
          <cell r="F492" t="str">
            <v>co-q-0165952</v>
          </cell>
          <cell r="G492" t="str">
            <v>co-q-0165520</v>
          </cell>
          <cell r="H492" t="str">
            <v>co-q-0165520</v>
          </cell>
          <cell r="I492" t="str">
            <v>lu12007415</v>
          </cell>
        </row>
        <row r="493">
          <cell r="D493" t="str">
            <v>vf-grp-dts-prd-api-layer</v>
          </cell>
          <cell r="F493" t="str">
            <v>co-q-0165952</v>
          </cell>
          <cell r="G493" t="str">
            <v>co-q-0165520</v>
          </cell>
          <cell r="H493" t="str">
            <v>co-q-0165520</v>
          </cell>
          <cell r="I493" t="str">
            <v>lu12007415</v>
          </cell>
        </row>
        <row r="494">
          <cell r="D494" t="str">
            <v>vf-grp-dynamo-tst-01</v>
          </cell>
          <cell r="F494" t="str">
            <v xml:space="preserve"> co-q-0165603 </v>
          </cell>
          <cell r="G494" t="str">
            <v>co-q-0165603</v>
          </cell>
          <cell r="H494" t="str">
            <v>co-q-0165603</v>
          </cell>
          <cell r="I494" t="str">
            <v>gb05001257</v>
          </cell>
        </row>
        <row r="495">
          <cell r="D495" t="str">
            <v>vf-grp-pcs-dev-qualys-01</v>
          </cell>
          <cell r="F495" t="str">
            <v>co-q-0165952</v>
          </cell>
          <cell r="I495" t="str">
            <v>gb05005461</v>
          </cell>
        </row>
        <row r="496">
          <cell r="D496" t="str">
            <v>vf-grp-pcs-prd-qualys-01</v>
          </cell>
          <cell r="F496" t="str">
            <v>co-q-0165952</v>
          </cell>
          <cell r="I496" t="str">
            <v>gb05005461</v>
          </cell>
        </row>
        <row r="497">
          <cell r="D497" t="str">
            <v>vf-grp-sdbx-prd-vfasandbox</v>
          </cell>
          <cell r="F497" t="str">
            <v>co-q-0165952</v>
          </cell>
          <cell r="G497" t="str">
            <v>co-q-0165937</v>
          </cell>
          <cell r="H497" t="str">
            <v>co-q-0165937</v>
          </cell>
          <cell r="I497" t="str">
            <v>it16890850</v>
          </cell>
        </row>
        <row r="498">
          <cell r="D498" t="str">
            <v>vf-grp-tic-lab-sandbox</v>
          </cell>
          <cell r="F498" t="str">
            <v>co-q-0165952</v>
          </cell>
          <cell r="G498" t="str">
            <v>co-q-0165816</v>
          </cell>
          <cell r="H498" t="str">
            <v>co-q-0165816</v>
          </cell>
          <cell r="I498" t="str">
            <v>gb05005460</v>
          </cell>
        </row>
        <row r="499">
          <cell r="D499" t="str">
            <v>vf-ie-vismon-pprd-vismontool</v>
          </cell>
          <cell r="F499" t="str">
            <v>co-q-0165869</v>
          </cell>
          <cell r="G499" t="str">
            <v>co-q-0165869</v>
          </cell>
          <cell r="H499" t="str">
            <v>co-q-0165869</v>
          </cell>
          <cell r="I499" t="str">
            <v>ie02002048</v>
          </cell>
        </row>
        <row r="500">
          <cell r="D500" t="str">
            <v>vf-inf-ca-lab</v>
          </cell>
          <cell r="F500" t="str">
            <v>co-q-0165952</v>
          </cell>
          <cell r="G500" t="str">
            <v> </v>
          </cell>
        </row>
        <row r="501">
          <cell r="D501" t="str">
            <v>vf-inf-ca-live</v>
          </cell>
          <cell r="F501" t="str">
            <v>co-q-0165952</v>
          </cell>
          <cell r="G501" t="str">
            <v> </v>
          </cell>
          <cell r="I501" t="str">
            <v>gb05001248</v>
          </cell>
        </row>
        <row r="502">
          <cell r="D502" t="str">
            <v>vf-inf-ca-nonlive</v>
          </cell>
          <cell r="F502" t="str">
            <v>co-q-0165952</v>
          </cell>
          <cell r="G502" t="str">
            <v> </v>
          </cell>
        </row>
        <row r="503">
          <cell r="D503" t="str">
            <v>vf-it-mc2-nonlive</v>
          </cell>
          <cell r="F503" t="str">
            <v>co-q-0165952</v>
          </cell>
          <cell r="G503" t="str">
            <v> </v>
          </cell>
          <cell r="H503" t="str">
            <v>co-q-0165952</v>
          </cell>
          <cell r="I503" t="str">
            <v>gb05001248</v>
          </cell>
        </row>
        <row r="504">
          <cell r="D504" t="str">
            <v>vf-wfmuk-eds-nonlive</v>
          </cell>
          <cell r="F504" t="str">
            <v>co-q-0165891</v>
          </cell>
          <cell r="G504" t="str">
            <v>co-q-0165891</v>
          </cell>
          <cell r="H504" t="str">
            <v>co-q-0165707</v>
          </cell>
          <cell r="I504" t="str">
            <v>eg0200g139</v>
          </cell>
        </row>
        <row r="505">
          <cell r="D505" t="str">
            <v>vf-cis-ngbi-alpha-anvil</v>
          </cell>
          <cell r="F505" t="str">
            <v>co-q-0165952</v>
          </cell>
          <cell r="G505" t="str">
            <v>co-q-0165961</v>
          </cell>
          <cell r="H505" t="str">
            <v>co-q-0165961</v>
          </cell>
          <cell r="I505" t="str">
            <v>gb05001249</v>
          </cell>
        </row>
        <row r="506">
          <cell r="D506" t="str">
            <v>vf-cis-ngbi-beta-anvil</v>
          </cell>
          <cell r="F506" t="str">
            <v>co-q-0165952</v>
          </cell>
          <cell r="G506" t="str">
            <v>co-q-0165961</v>
          </cell>
          <cell r="H506" t="str">
            <v>co-q-0165961</v>
          </cell>
          <cell r="I506" t="str">
            <v>gb05001249</v>
          </cell>
        </row>
        <row r="507">
          <cell r="D507" t="str">
            <v>vf-de-mc2-live</v>
          </cell>
          <cell r="F507" t="str">
            <v>co-q-0165952</v>
          </cell>
          <cell r="G507" t="str">
            <v> </v>
          </cell>
          <cell r="I507" t="str">
            <v>gb05001248</v>
          </cell>
        </row>
        <row r="508">
          <cell r="D508" t="str">
            <v>vf-de-ngbi-dev-gen-01</v>
          </cell>
          <cell r="F508" t="str">
            <v>co-q-0165952</v>
          </cell>
          <cell r="G508" t="str">
            <v>co-q-0165975</v>
          </cell>
          <cell r="H508" t="str">
            <v>co-q-0165975</v>
          </cell>
          <cell r="I508" t="str">
            <v>de04108402</v>
          </cell>
        </row>
        <row r="509">
          <cell r="D509" t="str">
            <v>vf-de-ngbi-mgt-kms</v>
          </cell>
          <cell r="F509" t="str">
            <v>co-q-0165952</v>
          </cell>
          <cell r="G509" t="str">
            <v>co-q-0165975</v>
          </cell>
          <cell r="H509" t="str">
            <v>co-q-0165975</v>
          </cell>
          <cell r="I509" t="str">
            <v>de04108402</v>
          </cell>
        </row>
        <row r="510">
          <cell r="D510" t="str">
            <v>vf-de-ngbi-mgt-ops</v>
          </cell>
          <cell r="F510" t="str">
            <v>co-q-0165952</v>
          </cell>
          <cell r="G510" t="str">
            <v>co-q-0165975</v>
          </cell>
          <cell r="H510" t="str">
            <v>co-q-0165975</v>
          </cell>
          <cell r="I510" t="str">
            <v>de04108402</v>
          </cell>
        </row>
        <row r="511">
          <cell r="D511" t="str">
            <v>vf-de-ngbi-pprd-gen-01</v>
          </cell>
          <cell r="F511" t="str">
            <v>co-q-0165952</v>
          </cell>
          <cell r="G511" t="str">
            <v>co-q-0165975</v>
          </cell>
          <cell r="H511" t="str">
            <v>co-q-0165975</v>
          </cell>
          <cell r="I511" t="str">
            <v>de04108402</v>
          </cell>
        </row>
        <row r="512">
          <cell r="D512" t="str">
            <v>vf-de-ngbi-prd-gen-01</v>
          </cell>
          <cell r="F512" t="str">
            <v>co-q-0165952</v>
          </cell>
          <cell r="G512" t="str">
            <v>co-q-0165975</v>
          </cell>
          <cell r="H512" t="str">
            <v>co-q-0165975</v>
          </cell>
          <cell r="I512" t="str">
            <v>de04108402</v>
          </cell>
        </row>
        <row r="513">
          <cell r="D513" t="str">
            <v>vf-de-ngbi-tst-gen-01</v>
          </cell>
          <cell r="F513" t="str">
            <v>co-q-0165952</v>
          </cell>
          <cell r="G513" t="str">
            <v>co-q-0165975</v>
          </cell>
          <cell r="H513" t="str">
            <v>co-q-0165975</v>
          </cell>
          <cell r="I513" t="str">
            <v>de04108402</v>
          </cell>
        </row>
        <row r="514">
          <cell r="D514" t="str">
            <v>vf-de-puz-lab</v>
          </cell>
          <cell r="F514" t="str">
            <v>co-q-0165952</v>
          </cell>
          <cell r="G514" t="str">
            <v>co-q-0165965</v>
          </cell>
          <cell r="H514" t="str">
            <v>co-q-0165965</v>
          </cell>
          <cell r="I514" t="str">
            <v>de04109811</v>
          </cell>
        </row>
        <row r="515">
          <cell r="D515" t="str">
            <v>vf-de-puz-live</v>
          </cell>
          <cell r="F515" t="str">
            <v>co-q-0165952</v>
          </cell>
          <cell r="G515" t="str">
            <v>co-q-0165965</v>
          </cell>
          <cell r="H515" t="str">
            <v>co-q-0165965</v>
          </cell>
          <cell r="I515" t="str">
            <v>de04109811</v>
          </cell>
        </row>
        <row r="516">
          <cell r="D516" t="str">
            <v>vf-de-puz-nonlive</v>
          </cell>
          <cell r="F516" t="str">
            <v>co-q-0165952</v>
          </cell>
          <cell r="G516" t="str">
            <v>co-q-0165965</v>
          </cell>
          <cell r="H516" t="str">
            <v>co-q-0165965</v>
          </cell>
          <cell r="I516" t="str">
            <v>de04109811</v>
          </cell>
        </row>
        <row r="517">
          <cell r="D517" t="str">
            <v>vf-de-reservations-mgt</v>
          </cell>
          <cell r="F517" t="str">
            <v>co-q-0165952</v>
          </cell>
          <cell r="G517" t="str">
            <v>co-q-0164010</v>
          </cell>
          <cell r="H517" t="str">
            <v>co-q-0164010</v>
          </cell>
          <cell r="I517" t="str">
            <v>de04109811</v>
          </cell>
        </row>
        <row r="518">
          <cell r="D518" t="str">
            <v>vf-es-itdisp-dev-e2e-analyt</v>
          </cell>
          <cell r="F518" t="str">
            <v>co-q-0165984</v>
          </cell>
          <cell r="H518" t="str">
            <v>co-q-0165984</v>
          </cell>
          <cell r="I518" t="str">
            <v>es00530047</v>
          </cell>
        </row>
        <row r="519">
          <cell r="D519" t="str">
            <v>vf-es-itdisp-lab-rem-ia</v>
          </cell>
          <cell r="F519" t="str">
            <v xml:space="preserve"> co-q-0165368 </v>
          </cell>
          <cell r="G519" t="str">
            <v>co-q-0165697</v>
          </cell>
          <cell r="H519" t="str">
            <v>co-q-0165697</v>
          </cell>
          <cell r="I519" t="str">
            <v>es00820011</v>
          </cell>
        </row>
        <row r="520">
          <cell r="D520" t="str">
            <v>vf-grp-cpsa-pprd-cpsoi-17</v>
          </cell>
          <cell r="F520" t="str">
            <v xml:space="preserve"> co-q-0164205 </v>
          </cell>
          <cell r="G520" t="str">
            <v>co-q-0164205</v>
          </cell>
          <cell r="H520" t="str">
            <v>co-q-0164205</v>
          </cell>
          <cell r="I520" t="str">
            <v>gb05001411</v>
          </cell>
        </row>
        <row r="521">
          <cell r="D521" t="str">
            <v>vf-grp-cpsa-pprd-tools-01</v>
          </cell>
          <cell r="F521" t="str">
            <v>co-q-0164205</v>
          </cell>
          <cell r="H521" t="str">
            <v>co-q-0164205</v>
          </cell>
          <cell r="I521" t="str">
            <v>gb05001411</v>
          </cell>
        </row>
        <row r="522">
          <cell r="D522" t="str">
            <v>vf-grp-cpsa-prd-storage-01</v>
          </cell>
          <cell r="F522" t="str">
            <v>co-q-0164205</v>
          </cell>
          <cell r="H522" t="str">
            <v>co-q-0164205</v>
          </cell>
          <cell r="I522" t="str">
            <v>gb05001411</v>
          </cell>
        </row>
        <row r="523">
          <cell r="D523" t="str">
            <v>vf-grp-cpsa-prd-tools-01</v>
          </cell>
          <cell r="F523" t="str">
            <v>co-q-0164205</v>
          </cell>
          <cell r="H523" t="str">
            <v>co-q-0164205</v>
          </cell>
          <cell r="I523" t="str">
            <v>gb05001411</v>
          </cell>
        </row>
        <row r="524">
          <cell r="D524" t="str">
            <v>vf-grp-dynamo-dev-theboss-01</v>
          </cell>
          <cell r="F524" t="str">
            <v>co-q-0165603</v>
          </cell>
        </row>
        <row r="525">
          <cell r="D525" t="str">
            <v>vf-grp-dynamo-lab-lm</v>
          </cell>
          <cell r="F525" t="str">
            <v xml:space="preserve"> co-q-0165603 </v>
          </cell>
          <cell r="H525" t="str">
            <v>co-q-_0165957</v>
          </cell>
          <cell r="I525" t="str">
            <v>gb05001257</v>
          </cell>
        </row>
        <row r="526">
          <cell r="D526" t="str">
            <v>vf-grp-dynamo-pprd-theboss-01</v>
          </cell>
          <cell r="F526" t="str">
            <v>co-q-0165603</v>
          </cell>
        </row>
        <row r="527">
          <cell r="D527" t="str">
            <v>vf-grp-mc2compute-live</v>
          </cell>
          <cell r="F527" t="str">
            <v>co-q-0165952</v>
          </cell>
          <cell r="G527" t="str">
            <v> </v>
          </cell>
          <cell r="H527" t="str">
            <v>co-q-0165952</v>
          </cell>
          <cell r="I527" t="str">
            <v>gb05001248</v>
          </cell>
        </row>
        <row r="528">
          <cell r="D528" t="str">
            <v>vf-grp-mc2compute-nonlive</v>
          </cell>
          <cell r="F528" t="str">
            <v>co-q-0165952</v>
          </cell>
          <cell r="G528" t="str">
            <v> </v>
          </cell>
          <cell r="H528" t="str">
            <v>co-q-0165952</v>
          </cell>
          <cell r="I528" t="str">
            <v>gb05001248</v>
          </cell>
        </row>
        <row r="529">
          <cell r="D529" t="str">
            <v>vf-grp-nucleus-dev-sweeper</v>
          </cell>
          <cell r="F529" t="str">
            <v>co-q-0164134</v>
          </cell>
          <cell r="G529" t="str">
            <v>co-q-0164134</v>
          </cell>
          <cell r="H529" t="str">
            <v>co-q-0164134</v>
          </cell>
          <cell r="I529" t="str">
            <v>gb05001235</v>
          </cell>
        </row>
        <row r="530">
          <cell r="D530" t="str">
            <v>vf-grp-rtm-pprd-cmek</v>
          </cell>
          <cell r="F530" t="str">
            <v>co-q-0165952</v>
          </cell>
          <cell r="G530" t="str">
            <v>co-q-0164913</v>
          </cell>
          <cell r="H530" t="str">
            <v>co-q-0164913</v>
          </cell>
          <cell r="I530" t="str">
            <v>lu12007460</v>
          </cell>
        </row>
        <row r="531">
          <cell r="D531" t="str">
            <v>vf-grp-rtm-prd-cmek</v>
          </cell>
          <cell r="F531" t="str">
            <v>co-q-0165952</v>
          </cell>
          <cell r="G531" t="str">
            <v>co-q-0164913</v>
          </cell>
          <cell r="H531" t="str">
            <v>co-q-0164913</v>
          </cell>
          <cell r="I531" t="str">
            <v>lu12007460</v>
          </cell>
        </row>
        <row r="532">
          <cell r="D532" t="str">
            <v>vf-grp-test-tst-ims-srv-dv</v>
          </cell>
          <cell r="F532" t="str">
            <v>co-q-0165976</v>
          </cell>
          <cell r="G532" t="str">
            <v>co-q-0165976</v>
          </cell>
          <cell r="H532" t="str">
            <v>co-q-0165976</v>
          </cell>
          <cell r="I532" t="str">
            <v>gb05005990</v>
          </cell>
        </row>
        <row r="533">
          <cell r="D533" t="str">
            <v>vf-grp-vseca-mgt-keys</v>
          </cell>
          <cell r="F533" t="str">
            <v>co-q-0165952</v>
          </cell>
          <cell r="G533" t="str">
            <v>co-q-0165954</v>
          </cell>
          <cell r="H533" t="str">
            <v>co-q-0165952</v>
          </cell>
          <cell r="I533" t="str">
            <v>gb05005221</v>
          </cell>
        </row>
        <row r="534">
          <cell r="D534" t="str">
            <v>vf-grp-vtdata-nonlive-data-poc</v>
          </cell>
          <cell r="F534" t="str">
            <v>co-q-0165952</v>
          </cell>
          <cell r="G534" t="str">
            <v>co-q-0165955</v>
          </cell>
          <cell r="H534" t="str">
            <v>co-q-0165955</v>
          </cell>
          <cell r="I534" t="str">
            <v>de91731000</v>
          </cell>
        </row>
        <row r="535">
          <cell r="D535" t="str">
            <v>vf-it-dna-prd</v>
          </cell>
          <cell r="F535" t="str">
            <v>co-q-0165952</v>
          </cell>
          <cell r="G535" t="str">
            <v>co-q-0165974</v>
          </cell>
          <cell r="H535" t="str">
            <v>co-q-0165974</v>
          </cell>
          <cell r="I535" t="str">
            <v>it01003852</v>
          </cell>
        </row>
        <row r="536">
          <cell r="D536" t="str">
            <v>vf-it-mc2-live</v>
          </cell>
          <cell r="F536" t="str">
            <v>co-q-0165952</v>
          </cell>
          <cell r="G536" t="str">
            <v> </v>
          </cell>
          <cell r="I536" t="str">
            <v>gb05001248</v>
          </cell>
        </row>
        <row r="537">
          <cell r="D537" t="str">
            <v>vf-pt-tech-live</v>
          </cell>
          <cell r="F537" t="str">
            <v>CO-Q-0165682</v>
          </cell>
          <cell r="H537" t="str">
            <v>co-q-0165682</v>
          </cell>
          <cell r="I537" t="str">
            <v>pt00700005</v>
          </cell>
        </row>
        <row r="538">
          <cell r="D538" t="str">
            <v>vf-uk-vseca-lab-prism</v>
          </cell>
          <cell r="F538" t="str">
            <v>co-q-0165952</v>
          </cell>
          <cell r="G538" t="str">
            <v>co-q-0165970</v>
          </cell>
          <cell r="H538" t="str">
            <v>co-q-0165970</v>
          </cell>
          <cell r="I538" t="str">
            <v>gb07011075</v>
          </cell>
        </row>
        <row r="539">
          <cell r="D539" t="str">
            <v>vf-uk-vseca-live-prism</v>
          </cell>
          <cell r="F539" t="str">
            <v>co-q-0165952</v>
          </cell>
          <cell r="G539" t="str">
            <v>co-q-0165970</v>
          </cell>
          <cell r="H539" t="str">
            <v>co-q-0165970</v>
          </cell>
          <cell r="I539" t="str">
            <v>gb07011075</v>
          </cell>
        </row>
        <row r="540">
          <cell r="D540" t="str">
            <v>vf-cis-evo-dev-ter</v>
          </cell>
          <cell r="F540" t="str">
            <v>co-q-0166712</v>
          </cell>
          <cell r="H540" t="str">
            <v>co-q-0166712</v>
          </cell>
          <cell r="I540" t="str">
            <v>gb05004072</v>
          </cell>
        </row>
        <row r="541">
          <cell r="D541" t="str">
            <v>vf-cis-evo-lab-ter</v>
          </cell>
          <cell r="F541" t="str">
            <v>co-q-0166712</v>
          </cell>
          <cell r="H541" t="str">
            <v>co-q-0166712</v>
          </cell>
          <cell r="I541" t="str">
            <v>gb05004072</v>
          </cell>
        </row>
        <row r="542">
          <cell r="D542" t="str">
            <v>vf-cis-evo-mgt-ter</v>
          </cell>
          <cell r="F542" t="str">
            <v>co-q-0166712</v>
          </cell>
          <cell r="H542" t="str">
            <v>co-q-0166712</v>
          </cell>
          <cell r="I542" t="str">
            <v>gb05004072</v>
          </cell>
        </row>
        <row r="543">
          <cell r="D543" t="str">
            <v>vf-cis-nucleus-dev-sol-eng</v>
          </cell>
          <cell r="F543" t="str">
            <v>co-q-0165952</v>
          </cell>
          <cell r="H543" t="str">
            <v>co-q-0165961</v>
          </cell>
          <cell r="I543" t="str">
            <v>gb05001249</v>
          </cell>
        </row>
        <row r="544">
          <cell r="D544" t="str">
            <v>vf-de-aom-dev-poc-01</v>
          </cell>
          <cell r="F544" t="str">
            <v>co-q-0166063</v>
          </cell>
        </row>
        <row r="545">
          <cell r="D545" t="str">
            <v>vf-de-hra-lab</v>
          </cell>
          <cell r="F545" t="str">
            <v>co-q-0164010</v>
          </cell>
          <cell r="H545" t="str">
            <v>co-q-0164010</v>
          </cell>
          <cell r="I545" t="str">
            <v>de04109811</v>
          </cell>
        </row>
        <row r="546">
          <cell r="D546" t="str">
            <v>vf-de-ita-lab</v>
          </cell>
          <cell r="F546" t="str">
            <v>co-q-0164010</v>
          </cell>
          <cell r="H546" t="str">
            <v>co-q-0164010</v>
          </cell>
          <cell r="I546" t="str">
            <v>de04109811</v>
          </cell>
        </row>
        <row r="547">
          <cell r="D547" t="str">
            <v>vf-de-train-lab</v>
          </cell>
          <cell r="F547" t="str">
            <v>co-q-0164010</v>
          </cell>
          <cell r="H547" t="str">
            <v>co-q-0164010</v>
          </cell>
          <cell r="I547" t="str">
            <v>de04109811</v>
          </cell>
        </row>
        <row r="548">
          <cell r="D548" t="str">
            <v>vf-devde-fraud-dev</v>
          </cell>
          <cell r="F548" t="str">
            <v>co-q-0164010</v>
          </cell>
          <cell r="H548" t="str">
            <v>co-q-0164010</v>
          </cell>
          <cell r="I548" t="str">
            <v>de04109811</v>
          </cell>
        </row>
        <row r="549">
          <cell r="D549" t="str">
            <v>vf-gned-nwpenergyib-live</v>
          </cell>
          <cell r="F549" t="str">
            <v>co-q-0166245</v>
          </cell>
          <cell r="H549" t="str">
            <v>co-q-0166245</v>
          </cell>
          <cell r="I549" t="str">
            <v>gb05009750</v>
          </cell>
        </row>
        <row r="550">
          <cell r="D550" t="str">
            <v>vf-gned-nwpenergyib-nonlive</v>
          </cell>
          <cell r="F550" t="str">
            <v>co-q-0166245</v>
          </cell>
          <cell r="H550" t="str">
            <v>co-q-0166245</v>
          </cell>
          <cell r="I550" t="str">
            <v>gb05009750</v>
          </cell>
        </row>
        <row r="551">
          <cell r="D551" t="str">
            <v>vf-grp-aib-dev-buildlive</v>
          </cell>
          <cell r="E551" t="str">
            <v>Templates &amp; Data Catalogue</v>
          </cell>
          <cell r="F551" t="str">
            <v>co-q-0166052</v>
          </cell>
          <cell r="H551" t="str">
            <v>co-q-0166052</v>
          </cell>
          <cell r="I551" t="str">
            <v>gb05003595</v>
          </cell>
        </row>
        <row r="552">
          <cell r="D552" t="str">
            <v>vf-grp-aib-dev-buildnl</v>
          </cell>
          <cell r="E552" t="str">
            <v>Templates &amp; Data Catalogue</v>
          </cell>
          <cell r="F552" t="str">
            <v>co-q-0166052</v>
          </cell>
          <cell r="H552" t="str">
            <v>co-q-0166052</v>
          </cell>
          <cell r="I552" t="str">
            <v>gb05003595</v>
          </cell>
        </row>
        <row r="553">
          <cell r="D553" t="str">
            <v>vf-grp-aib-dev-datahub</v>
          </cell>
          <cell r="E553" t="str">
            <v>Templates &amp; Data Catalogue</v>
          </cell>
          <cell r="F553" t="str">
            <v>co-q-0166052</v>
          </cell>
          <cell r="H553" t="str">
            <v>co-q-0166052</v>
          </cell>
          <cell r="I553" t="str">
            <v>gb05003595</v>
          </cell>
        </row>
        <row r="554">
          <cell r="D554" t="str">
            <v>vf-grp-aib-dev-lab</v>
          </cell>
          <cell r="E554" t="str">
            <v>Templates &amp; Data Catalogue</v>
          </cell>
          <cell r="F554" t="str">
            <v>co-q-0166052</v>
          </cell>
          <cell r="H554" t="str">
            <v>co-q-0166052</v>
          </cell>
          <cell r="I554" t="str">
            <v>gb05003595</v>
          </cell>
        </row>
        <row r="555">
          <cell r="D555" t="str">
            <v>vf-grp-aib-dev-live</v>
          </cell>
          <cell r="E555" t="str">
            <v>Templates &amp; Data Catalogue</v>
          </cell>
          <cell r="F555" t="str">
            <v>co-q-0166052</v>
          </cell>
          <cell r="H555" t="str">
            <v>co-q-0166052</v>
          </cell>
          <cell r="I555" t="str">
            <v>gb05003595</v>
          </cell>
        </row>
        <row r="556">
          <cell r="D556" t="str">
            <v>vf-grp-aib-dev-mirror</v>
          </cell>
          <cell r="E556" t="str">
            <v>Templates &amp; Data Catalogue</v>
          </cell>
          <cell r="F556" t="str">
            <v>co-q-0166052</v>
          </cell>
          <cell r="H556" t="str">
            <v>co-q-0166052</v>
          </cell>
          <cell r="I556" t="str">
            <v>gb05003595</v>
          </cell>
        </row>
        <row r="557">
          <cell r="D557" t="str">
            <v>vf-grp-aib-dev-nl</v>
          </cell>
          <cell r="E557" t="str">
            <v>Templates &amp; Data Catalogue</v>
          </cell>
          <cell r="F557" t="str">
            <v>co-q-0166052</v>
          </cell>
          <cell r="H557" t="str">
            <v>co-q-0166052</v>
          </cell>
          <cell r="I557" t="str">
            <v>gb05003595</v>
          </cell>
        </row>
        <row r="558">
          <cell r="D558" t="str">
            <v>vf-grp-aib-dev-orchstrate</v>
          </cell>
          <cell r="E558" t="str">
            <v>Templates &amp; Data Catalogue</v>
          </cell>
          <cell r="F558" t="str">
            <v>co-q-0166052</v>
          </cell>
          <cell r="H558" t="str">
            <v>co-q-0166052</v>
          </cell>
          <cell r="I558" t="str">
            <v>gb05003595</v>
          </cell>
        </row>
        <row r="559">
          <cell r="D559" t="str">
            <v>vf-grp-aib-dev-proxy</v>
          </cell>
          <cell r="E559" t="str">
            <v>Templates &amp; Data Catalogue</v>
          </cell>
          <cell r="F559" t="str">
            <v>co-q-0166052</v>
          </cell>
          <cell r="H559" t="str">
            <v>co-q-0166052</v>
          </cell>
          <cell r="I559" t="str">
            <v>gb05003595</v>
          </cell>
        </row>
        <row r="560">
          <cell r="D560" t="str">
            <v>vf-grp-aib-dev-vertx-imgs</v>
          </cell>
          <cell r="E560" t="str">
            <v>Templates &amp; Data Catalogue</v>
          </cell>
          <cell r="F560" t="str">
            <v>co-q-0166052</v>
          </cell>
          <cell r="H560" t="str">
            <v>co-q-0166052</v>
          </cell>
          <cell r="I560" t="str">
            <v>gb05003595</v>
          </cell>
        </row>
        <row r="561">
          <cell r="D561" t="str">
            <v>vf-grp-aib-svcs-proxy</v>
          </cell>
          <cell r="E561" t="str">
            <v>Templates &amp; Data Catalogue</v>
          </cell>
          <cell r="F561" t="str">
            <v>co-q-0166052</v>
          </cell>
        </row>
        <row r="562">
          <cell r="D562" t="str">
            <v>vf-grp-aib-tst-buildnl</v>
          </cell>
          <cell r="E562" t="str">
            <v>Templates &amp; Data Catalogue</v>
          </cell>
          <cell r="F562" t="str">
            <v>co-q-0166052</v>
          </cell>
          <cell r="H562" t="str">
            <v>co-q-0166052</v>
          </cell>
          <cell r="I562" t="str">
            <v>gb05003595</v>
          </cell>
        </row>
        <row r="563">
          <cell r="D563" t="str">
            <v>vf-grp-aib-tst-datahub</v>
          </cell>
          <cell r="E563" t="str">
            <v>Templates &amp; Data Catalogue</v>
          </cell>
          <cell r="F563" t="str">
            <v>co-q-0166052</v>
          </cell>
          <cell r="H563" t="str">
            <v>co-q-0166052</v>
          </cell>
          <cell r="I563" t="str">
            <v>gb05003595</v>
          </cell>
        </row>
        <row r="564">
          <cell r="D564" t="str">
            <v>vf-grp-aib-tst-dhk</v>
          </cell>
          <cell r="E564" t="str">
            <v>Templates &amp; Data Catalogue</v>
          </cell>
          <cell r="F564" t="str">
            <v>co-q-0166052</v>
          </cell>
          <cell r="H564" t="str">
            <v>co-q-0166052</v>
          </cell>
          <cell r="I564" t="str">
            <v>gb05003595</v>
          </cell>
        </row>
        <row r="565">
          <cell r="D565" t="str">
            <v>vf-grp-aib-tst-proxy</v>
          </cell>
          <cell r="E565" t="str">
            <v>Templates &amp; Data Catalogue</v>
          </cell>
          <cell r="F565" t="str">
            <v>co-q-0166052</v>
          </cell>
        </row>
        <row r="566">
          <cell r="D566" t="str">
            <v>vf-grp-cloudnet-prd</v>
          </cell>
          <cell r="F566" t="str">
            <v>co-q-0166123</v>
          </cell>
          <cell r="H566" t="str">
            <v>co-q-0166123</v>
          </cell>
          <cell r="I566" t="str">
            <v>gb05005454</v>
          </cell>
        </row>
        <row r="567">
          <cell r="D567" t="str">
            <v>vf-grp-cpsa-prd-cpsoi-17</v>
          </cell>
          <cell r="F567" t="str">
            <v>co-q-0164205</v>
          </cell>
          <cell r="H567" t="str">
            <v>co-q-0164205</v>
          </cell>
          <cell r="I567" t="str">
            <v>gb05001411</v>
          </cell>
        </row>
        <row r="568">
          <cell r="D568" t="str">
            <v>vf-grp-cyber-mgt-tools</v>
          </cell>
          <cell r="F568" t="str">
            <v>co-q-0166124</v>
          </cell>
          <cell r="H568" t="str">
            <v>co-q-0166124</v>
          </cell>
          <cell r="I568" t="str">
            <v>gb05005221</v>
          </cell>
        </row>
        <row r="569">
          <cell r="D569" t="str">
            <v>vf-grp-dlplt-dev-dlp01</v>
          </cell>
          <cell r="F569" t="str">
            <v>co-q-0165985</v>
          </cell>
          <cell r="H569" t="str">
            <v>co-q-0165985</v>
          </cell>
          <cell r="I569" t="str">
            <v>hu01611299</v>
          </cell>
        </row>
        <row r="570">
          <cell r="D570" t="str">
            <v>vf-grp-gks-dev</v>
          </cell>
          <cell r="F570" t="str">
            <v>co-q-0166135</v>
          </cell>
          <cell r="H570" t="str">
            <v>co-q-0166135</v>
          </cell>
          <cell r="I570" t="str">
            <v>gb05005451</v>
          </cell>
        </row>
        <row r="571">
          <cell r="D571" t="str">
            <v>vf-grp-infot-prd-vfid</v>
          </cell>
          <cell r="F571" t="str">
            <v>co-q-0166026</v>
          </cell>
          <cell r="H571" t="str">
            <v>co-q-0166026</v>
          </cell>
          <cell r="I571" t="str">
            <v>de05001416</v>
          </cell>
        </row>
        <row r="572">
          <cell r="D572" t="str">
            <v>vf-grp-neds-alpha-trusted</v>
          </cell>
          <cell r="E572" t="str">
            <v>Templates &amp; Data Catalogue</v>
          </cell>
          <cell r="F572" t="str">
            <v>co-q-0166147</v>
          </cell>
          <cell r="H572" t="str">
            <v>co-q-0166147</v>
          </cell>
          <cell r="I572" t="str">
            <v>gb05003595</v>
          </cell>
        </row>
        <row r="573">
          <cell r="D573" t="str">
            <v>vf-grp-neds-beta-trusted</v>
          </cell>
          <cell r="E573" t="str">
            <v>Templates &amp; Data Catalogue</v>
          </cell>
          <cell r="F573" t="str">
            <v>co-q-0166147</v>
          </cell>
          <cell r="H573" t="str">
            <v>co-q-0166147</v>
          </cell>
          <cell r="I573" t="str">
            <v>gb05003595</v>
          </cell>
        </row>
        <row r="574">
          <cell r="D574" t="str">
            <v>vf-grp-neds-datahub-dhk</v>
          </cell>
          <cell r="E574" t="str">
            <v>Templates &amp; Data Catalogue</v>
          </cell>
          <cell r="F574" t="str">
            <v>co-q-0166147</v>
          </cell>
          <cell r="H574" t="str">
            <v>co-q-0166147</v>
          </cell>
          <cell r="I574" t="str">
            <v>gb05003595</v>
          </cell>
        </row>
        <row r="575">
          <cell r="D575" t="str">
            <v>vf-grp-ngbi-dev-gen-01</v>
          </cell>
          <cell r="F575" t="str">
            <v>co-q-0166085</v>
          </cell>
          <cell r="H575" t="str">
            <v>co-q-0166085</v>
          </cell>
          <cell r="I575" t="str">
            <v>gb05001252</v>
          </cell>
        </row>
        <row r="576">
          <cell r="D576" t="str">
            <v>vf-grp-ucc-live-processing</v>
          </cell>
          <cell r="F576" t="str">
            <v>co-q-0165972</v>
          </cell>
          <cell r="H576" t="str">
            <v>co-q-0165972</v>
          </cell>
          <cell r="I576" t="str">
            <v>gb05004961</v>
          </cell>
        </row>
        <row r="577">
          <cell r="D577" t="str">
            <v>vf-grp-ucc-live-storage-01</v>
          </cell>
          <cell r="F577" t="str">
            <v>co-q-0165972</v>
          </cell>
          <cell r="H577" t="str">
            <v>co-q-0165972</v>
          </cell>
          <cell r="I577" t="str">
            <v>gb05004961</v>
          </cell>
        </row>
        <row r="578">
          <cell r="D578" t="str">
            <v>vf-grp-ucc-live-visualize</v>
          </cell>
          <cell r="F578" t="str">
            <v>co-q-0165972</v>
          </cell>
          <cell r="H578" t="str">
            <v>co-q-0165972</v>
          </cell>
          <cell r="I578" t="str">
            <v>gb05004961</v>
          </cell>
        </row>
        <row r="579">
          <cell r="D579" t="str">
            <v>vf-grp-ucc-nonlive-processing</v>
          </cell>
          <cell r="F579" t="str">
            <v>co-q-0165972</v>
          </cell>
          <cell r="H579" t="str">
            <v>co-q-0165972</v>
          </cell>
          <cell r="I579" t="str">
            <v>gb05004961</v>
          </cell>
        </row>
        <row r="580">
          <cell r="D580" t="str">
            <v>vf-grp-ucc-nonlive-storage-01</v>
          </cell>
          <cell r="F580" t="str">
            <v>co-q-0165972</v>
          </cell>
          <cell r="H580" t="str">
            <v>co-q-0165972</v>
          </cell>
          <cell r="I580" t="str">
            <v>gb05004961</v>
          </cell>
        </row>
        <row r="581">
          <cell r="D581" t="str">
            <v>vf-grp-ucc-nonlive-visualize</v>
          </cell>
          <cell r="F581" t="str">
            <v>co-q-0165972</v>
          </cell>
          <cell r="H581" t="str">
            <v>co-q-0165972</v>
          </cell>
          <cell r="I581" t="str">
            <v>gb05004961</v>
          </cell>
        </row>
        <row r="582">
          <cell r="D582" t="str">
            <v>vf-grp-vai-prd-webapp-01</v>
          </cell>
          <cell r="F582" t="str">
            <v>co-q-0166057</v>
          </cell>
          <cell r="H582" t="str">
            <v>co-q-0166057</v>
          </cell>
          <cell r="I582" t="str">
            <v>gb05005456</v>
          </cell>
        </row>
        <row r="583">
          <cell r="D583" t="str">
            <v>vf-hu-tr-prd-archive</v>
          </cell>
          <cell r="F583" t="str">
            <v>co-q-0165377</v>
          </cell>
          <cell r="H583" t="str">
            <v>co-q-0165377</v>
          </cell>
          <cell r="I583" t="str">
            <v>hu00685800</v>
          </cell>
        </row>
        <row r="584">
          <cell r="D584" t="str">
            <v>vf-uk-gcpnetwork-prd</v>
          </cell>
          <cell r="F584" t="str">
            <v>co-q-0166252</v>
          </cell>
          <cell r="H584" t="str">
            <v>co-q-0166252</v>
          </cell>
          <cell r="I584" t="str">
            <v>gb07013015</v>
          </cell>
        </row>
        <row r="585">
          <cell r="D585" t="str">
            <v>vf-uk-gcpnetwork-tst</v>
          </cell>
          <cell r="F585" t="str">
            <v>co-q-0166252</v>
          </cell>
          <cell r="H585" t="str">
            <v>co-q-0166252</v>
          </cell>
          <cell r="I585" t="str">
            <v>gb07013015</v>
          </cell>
        </row>
        <row r="586">
          <cell r="D586" t="str">
            <v>vf-uk-gemini-dev-poc</v>
          </cell>
          <cell r="F586" t="str">
            <v>co-q-0166251</v>
          </cell>
          <cell r="H586" t="str">
            <v>co-q-0166251</v>
          </cell>
          <cell r="I586" t="str">
            <v>gb07013015</v>
          </cell>
        </row>
        <row r="587">
          <cell r="D587" t="str">
            <v>vf-wfm-ca-live</v>
          </cell>
          <cell r="F587" t="str">
            <v>co-q-0165891</v>
          </cell>
          <cell r="H587" t="str">
            <v>co-q-0165891</v>
          </cell>
          <cell r="I587" t="str">
            <v>eg0200g139</v>
          </cell>
        </row>
        <row r="588">
          <cell r="D588" t="str">
            <v>vf-wfm-ca-nonlive</v>
          </cell>
          <cell r="F588" t="str">
            <v>co-q-0165891</v>
          </cell>
          <cell r="H588" t="str">
            <v>co-q-0165891</v>
          </cell>
          <cell r="I588" t="str">
            <v>eg0200g139</v>
          </cell>
        </row>
        <row r="589">
          <cell r="D589" t="str">
            <v>vodafone-gci-partner-project</v>
          </cell>
          <cell r="F589" t="str">
            <v>co-q-0166146</v>
          </cell>
          <cell r="H589" t="str">
            <v>co-q-0166146</v>
          </cell>
          <cell r="I589" t="str">
            <v>gb05004963</v>
          </cell>
        </row>
        <row r="590">
          <cell r="D590" t="str">
            <v>vf-al-mc2-live</v>
          </cell>
          <cell r="F590" t="str">
            <v>co-q-0165952</v>
          </cell>
          <cell r="G590" t="str">
            <v> </v>
          </cell>
          <cell r="H590" t="str">
            <v>co-q-0165952</v>
          </cell>
          <cell r="I590" t="str">
            <v>gb05001248</v>
          </cell>
        </row>
        <row r="591">
          <cell r="D591" t="str">
            <v>vf-al-mc2-nonlive</v>
          </cell>
          <cell r="F591" t="str">
            <v>co-q-0165952</v>
          </cell>
          <cell r="G591" t="str">
            <v> </v>
          </cell>
          <cell r="H591" t="str">
            <v>co-q-0165952</v>
          </cell>
          <cell r="I591" t="str">
            <v>gb05001248</v>
          </cell>
        </row>
        <row r="592">
          <cell r="D592" t="str">
            <v>vf-devuk-datahub</v>
          </cell>
          <cell r="F592" t="str">
            <v>co-q-0166253</v>
          </cell>
          <cell r="H592" t="str">
            <v>co-q-0166253</v>
          </cell>
          <cell r="I592" t="str">
            <v>gb87081452</v>
          </cell>
        </row>
        <row r="593">
          <cell r="D593" t="str">
            <v>vf-devuk-dhk</v>
          </cell>
          <cell r="F593" t="str">
            <v>co-q-0166253</v>
          </cell>
          <cell r="H593" t="str">
            <v>co-q-0166253</v>
          </cell>
          <cell r="I593" t="str">
            <v>gb87081452</v>
          </cell>
        </row>
        <row r="594">
          <cell r="D594" t="str">
            <v>vf-devuk-eds-live</v>
          </cell>
          <cell r="F594" t="str">
            <v>co-q-0166253</v>
          </cell>
          <cell r="H594" t="str">
            <v>co-q-0166253</v>
          </cell>
          <cell r="I594" t="str">
            <v>gb87081452</v>
          </cell>
        </row>
        <row r="595">
          <cell r="D595" t="str">
            <v>vf-devuk-vbuk-live</v>
          </cell>
          <cell r="F595" t="str">
            <v>co-q-0166253</v>
          </cell>
          <cell r="H595" t="str">
            <v>co-q-0166253</v>
          </cell>
          <cell r="I595" t="str">
            <v>gb87081452</v>
          </cell>
        </row>
        <row r="596">
          <cell r="D596" t="str">
            <v>vf-devuk-vbuk-nonlive</v>
          </cell>
          <cell r="F596" t="str">
            <v>co-q-0166253</v>
          </cell>
          <cell r="H596" t="str">
            <v>co-q-0166253</v>
          </cell>
          <cell r="I596" t="str">
            <v>gb87081452</v>
          </cell>
        </row>
        <row r="597">
          <cell r="D597" t="str">
            <v>vf-es-aib-cmr-rcm-buildlive</v>
          </cell>
          <cell r="F597" t="str">
            <v>co-q-0166136</v>
          </cell>
          <cell r="H597" t="str">
            <v>co-q-0167430</v>
          </cell>
          <cell r="I597" t="str">
            <v>es00430033</v>
          </cell>
        </row>
        <row r="598">
          <cell r="D598" t="str">
            <v>vf-es-aib-cmr-rcm-buildnl</v>
          </cell>
          <cell r="F598" t="str">
            <v>co-q-0166136</v>
          </cell>
          <cell r="H598" t="str">
            <v>co-q-0167430</v>
          </cell>
          <cell r="I598" t="str">
            <v>es00430033</v>
          </cell>
        </row>
        <row r="599">
          <cell r="D599" t="str">
            <v>vf-es-aib-cmr-rcm-lab</v>
          </cell>
          <cell r="F599" t="str">
            <v>co-q-0166136</v>
          </cell>
          <cell r="H599" t="str">
            <v>co-q-0167430</v>
          </cell>
          <cell r="I599" t="str">
            <v>es00430033</v>
          </cell>
        </row>
        <row r="600">
          <cell r="D600" t="str">
            <v>vf-es-aib-cmr-rcm-live</v>
          </cell>
          <cell r="F600" t="str">
            <v>co-q-0166136</v>
          </cell>
          <cell r="H600" t="str">
            <v>co-q-0167430</v>
          </cell>
          <cell r="I600" t="str">
            <v>es00430033</v>
          </cell>
        </row>
        <row r="601">
          <cell r="D601" t="str">
            <v>vf-es-aib-cmr-rcm-nl</v>
          </cell>
          <cell r="F601" t="str">
            <v>co-q-0166136</v>
          </cell>
          <cell r="H601" t="str">
            <v>co-q-0167430</v>
          </cell>
          <cell r="I601" t="str">
            <v>es00430033</v>
          </cell>
        </row>
        <row r="602">
          <cell r="D602" t="str">
            <v>vf-grp-aib-prd-mirror</v>
          </cell>
          <cell r="E602" t="str">
            <v>Templates &amp; Data Catalogue</v>
          </cell>
          <cell r="F602" t="str">
            <v>co-q-0166052</v>
          </cell>
          <cell r="H602" t="str">
            <v>co-q-0166052</v>
          </cell>
          <cell r="I602" t="str">
            <v>gb05003595</v>
          </cell>
        </row>
        <row r="603">
          <cell r="D603" t="str">
            <v>vf-grp-aib-prd-orchestrate</v>
          </cell>
          <cell r="E603" t="str">
            <v>Templates &amp; Data Catalogue</v>
          </cell>
          <cell r="F603" t="str">
            <v>co-q-0166052</v>
          </cell>
          <cell r="H603" t="str">
            <v>co-q-0166052</v>
          </cell>
          <cell r="I603" t="str">
            <v>gb05003595</v>
          </cell>
        </row>
        <row r="604">
          <cell r="D604" t="str">
            <v>vf-grp-aib-prd-proxy</v>
          </cell>
          <cell r="E604" t="str">
            <v>Templates &amp; Data Catalogue</v>
          </cell>
          <cell r="F604" t="str">
            <v>co-q-0166052</v>
          </cell>
          <cell r="H604" t="str">
            <v>co-q-0166052</v>
          </cell>
          <cell r="I604" t="str">
            <v>gb05003595</v>
          </cell>
        </row>
        <row r="605">
          <cell r="D605" t="str">
            <v>vf-grp-dlplt-prd-dlp-01</v>
          </cell>
          <cell r="F605" t="str">
            <v>co-q-0165985</v>
          </cell>
          <cell r="H605" t="str">
            <v>co-q-0165985</v>
          </cell>
          <cell r="I605" t="str">
            <v>hu01611299</v>
          </cell>
        </row>
        <row r="606">
          <cell r="D606" t="str">
            <v>vf-grp-pcs-dev-mgmt-reports-01</v>
          </cell>
          <cell r="I606" t="str">
            <v>gb05005461</v>
          </cell>
        </row>
        <row r="607">
          <cell r="D607" t="str">
            <v>vf-grp-rtm-pprd-sor</v>
          </cell>
          <cell r="F607" t="str">
            <v>co-q-0164913</v>
          </cell>
          <cell r="H607" t="str">
            <v>co-q-0164913</v>
          </cell>
          <cell r="I607" t="str">
            <v>lu12007460</v>
          </cell>
        </row>
        <row r="608">
          <cell r="D608" t="str">
            <v>vf-grp-rtm-prd-sor</v>
          </cell>
          <cell r="F608" t="str">
            <v>co-q-0164913</v>
          </cell>
          <cell r="H608" t="str">
            <v>co-q-0164913</v>
          </cell>
          <cell r="I608" t="str">
            <v>lu12007460</v>
          </cell>
        </row>
        <row r="609">
          <cell r="D609" t="str">
            <v>vf-grp-vrsbi-alpha</v>
          </cell>
          <cell r="F609" t="str">
            <v>co-q-0166254</v>
          </cell>
          <cell r="H609" t="str">
            <v>co-q-0166254</v>
          </cell>
          <cell r="I609" t="str">
            <v>lu12007415</v>
          </cell>
        </row>
        <row r="610">
          <cell r="D610" t="str">
            <v>vf-grp-vrsbi-lab</v>
          </cell>
          <cell r="F610" t="str">
            <v>co-q-0166254</v>
          </cell>
          <cell r="H610" t="str">
            <v>co-q-0166254</v>
          </cell>
          <cell r="I610" t="str">
            <v>lu12007415</v>
          </cell>
        </row>
        <row r="611">
          <cell r="D611" t="str">
            <v>vf-grp-vrsbi-live</v>
          </cell>
          <cell r="F611" t="str">
            <v>co-q-0166254</v>
          </cell>
          <cell r="H611" t="str">
            <v>co-q-0166254</v>
          </cell>
          <cell r="I611" t="str">
            <v>lu12007415</v>
          </cell>
        </row>
        <row r="612">
          <cell r="D612" t="str">
            <v>vf-grp-vrsbi-nonlive</v>
          </cell>
          <cell r="F612" t="str">
            <v>co-q-0166254</v>
          </cell>
          <cell r="H612" t="str">
            <v>co-q-0166254</v>
          </cell>
          <cell r="I612" t="str">
            <v>lu12007415</v>
          </cell>
        </row>
        <row r="613">
          <cell r="D613" t="str">
            <v>vf-ro-aib-prd-cmr-nps-nl</v>
          </cell>
          <cell r="F613" t="str">
            <v>CO-Q-0166256</v>
          </cell>
          <cell r="H613" t="str">
            <v>co-q-0166256</v>
          </cell>
          <cell r="I613" t="str">
            <v>gb05003071</v>
          </cell>
        </row>
        <row r="614">
          <cell r="D614" t="str">
            <v>vf-ro-aib-prd-cmr-nps-live</v>
          </cell>
          <cell r="F614" t="str">
            <v>co-q-0166256</v>
          </cell>
          <cell r="H614" t="str">
            <v>co-q-0166256</v>
          </cell>
          <cell r="I614" t="str">
            <v>gb05003071</v>
          </cell>
        </row>
        <row r="615">
          <cell r="D615" t="str">
            <v>vf-ro-aib-prd-cmr-nps-lab</v>
          </cell>
          <cell r="F615" t="str">
            <v>co-q-0166256</v>
          </cell>
          <cell r="H615" t="str">
            <v>co-q-0166256</v>
          </cell>
          <cell r="I615" t="str">
            <v>gb05003071</v>
          </cell>
        </row>
        <row r="616">
          <cell r="D616" t="str">
            <v>vf-ro-aib-prd-cmr-nps-buildnl</v>
          </cell>
          <cell r="F616" t="str">
            <v>co-q-0166256</v>
          </cell>
          <cell r="H616" t="str">
            <v>co-q-0166256</v>
          </cell>
          <cell r="I616" t="str">
            <v>gb05003071</v>
          </cell>
        </row>
        <row r="617">
          <cell r="D617" t="str">
            <v>vf-ro-aib-prd-cmr-nps-buildlv</v>
          </cell>
          <cell r="F617" t="str">
            <v>co-q-0166256</v>
          </cell>
          <cell r="H617" t="str">
            <v>co-q-0166256</v>
          </cell>
          <cell r="I617" t="str">
            <v>gb05003071</v>
          </cell>
        </row>
        <row r="618">
          <cell r="D618" t="str">
            <v>vf-it-copsapi-live</v>
          </cell>
          <cell r="F618" t="str">
            <v>co-q-0166246</v>
          </cell>
          <cell r="H618" t="str">
            <v>co-q-0166246</v>
          </cell>
          <cell r="I618" t="str">
            <v>it01003281</v>
          </cell>
        </row>
        <row r="619">
          <cell r="D619" t="str">
            <v>vf-it-cops-nonlive</v>
          </cell>
          <cell r="F619" t="str">
            <v>co-q-0166150</v>
          </cell>
          <cell r="H619" t="str">
            <v>co-q-0166150</v>
          </cell>
          <cell r="I619" t="str">
            <v>it01001666</v>
          </cell>
        </row>
        <row r="620">
          <cell r="D620" t="str">
            <v>vf-it-speechanalytics-tst</v>
          </cell>
          <cell r="F620" t="str">
            <v>co-q-0166248</v>
          </cell>
          <cell r="H620" t="str">
            <v>co-q-0166248</v>
          </cell>
          <cell r="I620" t="str">
            <v>it01003281</v>
          </cell>
        </row>
        <row r="621">
          <cell r="D621" t="str">
            <v>vf-ro-mc2-live</v>
          </cell>
          <cell r="F621" t="str">
            <v>co-q-0165952</v>
          </cell>
          <cell r="G621" t="str">
            <v> </v>
          </cell>
          <cell r="H621" t="str">
            <v>co-q-0165952</v>
          </cell>
          <cell r="I621" t="str">
            <v>gb05001248</v>
          </cell>
        </row>
        <row r="622">
          <cell r="D622" t="str">
            <v>vf-ro-mc2-nonlive</v>
          </cell>
          <cell r="F622" t="str">
            <v>co-q-0165952</v>
          </cell>
          <cell r="G622" t="str">
            <v> </v>
          </cell>
          <cell r="H622" t="str">
            <v>co-q-0165952</v>
          </cell>
          <cell r="I622" t="str">
            <v>gb05001248</v>
          </cell>
        </row>
        <row r="623">
          <cell r="D623" t="str">
            <v>vf-cis-evo-tst-sap-ter-01</v>
          </cell>
          <cell r="F623" t="str">
            <v>co-q-0166712</v>
          </cell>
          <cell r="H623" t="str">
            <v>co-q-0166712</v>
          </cell>
          <cell r="I623" t="str">
            <v>gb05004072</v>
          </cell>
        </row>
        <row r="624">
          <cell r="D624" t="str">
            <v>vf-cps-datahub</v>
          </cell>
          <cell r="F624" t="str">
            <v>co-q-0164205</v>
          </cell>
          <cell r="I624" t="str">
            <v>gb05001411</v>
          </cell>
        </row>
        <row r="625">
          <cell r="D625" t="str">
            <v>vf-cps-dhk</v>
          </cell>
          <cell r="F625" t="str">
            <v>co-q-0164205</v>
          </cell>
          <cell r="I625" t="str">
            <v>gb05001411</v>
          </cell>
        </row>
        <row r="626">
          <cell r="D626" t="str">
            <v>vf-es-rrhh-nonlive</v>
          </cell>
          <cell r="F626" t="str">
            <v>co-q-0166265</v>
          </cell>
          <cell r="H626" t="str">
            <v>co-q-0166265</v>
          </cell>
          <cell r="I626" t="str">
            <v>es00220001</v>
          </cell>
        </row>
        <row r="627">
          <cell r="D627" t="str">
            <v>vf-gned-ads-live-ads</v>
          </cell>
          <cell r="F627" t="str">
            <v>CO-Q-0165617</v>
          </cell>
          <cell r="H627" t="str">
            <v>co-q-0165976</v>
          </cell>
          <cell r="I627" t="str">
            <v>gb05005990</v>
          </cell>
        </row>
        <row r="628">
          <cell r="D628" t="str">
            <v>vf-grp-cpsa-pprd-cpsoi-18</v>
          </cell>
          <cell r="F628" t="str">
            <v>co-q-0164205</v>
          </cell>
          <cell r="H628" t="str">
            <v>co-q-0164205</v>
          </cell>
          <cell r="I628" t="str">
            <v>gb05001411</v>
          </cell>
        </row>
        <row r="629">
          <cell r="D629" t="str">
            <v>vf-grp-cpsa-prd-cpsoi-18</v>
          </cell>
          <cell r="F629" t="str">
            <v>co-q-0164205</v>
          </cell>
          <cell r="H629" t="str">
            <v>co-q-0164205</v>
          </cell>
          <cell r="I629" t="str">
            <v>gb05001411</v>
          </cell>
        </row>
        <row r="630">
          <cell r="D630" t="str">
            <v>vf-grp-neds-alpha-kms</v>
          </cell>
          <cell r="E630" t="str">
            <v>Templates &amp; Data Catalogue</v>
          </cell>
          <cell r="F630" t="str">
            <v>co-q-0166147</v>
          </cell>
          <cell r="H630" t="str">
            <v>co-q-0166147</v>
          </cell>
          <cell r="I630" t="str">
            <v>gb05003595</v>
          </cell>
        </row>
        <row r="631">
          <cell r="D631" t="str">
            <v>vf-grp-neds-alpha-untrusted</v>
          </cell>
          <cell r="E631" t="str">
            <v>Templates &amp; Data Catalogue</v>
          </cell>
          <cell r="F631" t="str">
            <v>co-q-0166147</v>
          </cell>
          <cell r="H631" t="str">
            <v>co-q-0166147</v>
          </cell>
          <cell r="I631" t="str">
            <v>gb05003595</v>
          </cell>
        </row>
        <row r="632">
          <cell r="D632" t="str">
            <v>vf-grp-neds-live-trusted</v>
          </cell>
          <cell r="E632" t="str">
            <v>Templates &amp; Data Catalogue</v>
          </cell>
          <cell r="F632" t="str">
            <v>co-q-0166147</v>
          </cell>
          <cell r="H632" t="str">
            <v>co-q-0166147</v>
          </cell>
          <cell r="I632" t="str">
            <v>gb05003595</v>
          </cell>
        </row>
        <row r="633">
          <cell r="D633" t="str">
            <v>vf-grp-neds-nonlive-trusted</v>
          </cell>
          <cell r="E633" t="str">
            <v>Templates &amp; Data Catalogue</v>
          </cell>
          <cell r="F633" t="str">
            <v>co-q-0166147</v>
          </cell>
          <cell r="H633" t="str">
            <v>co-q-0166147</v>
          </cell>
          <cell r="I633" t="str">
            <v>gb05003595</v>
          </cell>
        </row>
        <row r="634">
          <cell r="D634" t="str">
            <v>vf-grp-taas-dev-taasdev</v>
          </cell>
          <cell r="F634" t="str">
            <v>co-q-0165817</v>
          </cell>
          <cell r="H634" t="str">
            <v>co-q-0165817</v>
          </cell>
          <cell r="I634" t="str">
            <v>gb05009150</v>
          </cell>
        </row>
        <row r="635">
          <cell r="D635" t="str">
            <v>vf-grp-taas-dev-taastst</v>
          </cell>
          <cell r="F635" t="str">
            <v>co-q-0165817</v>
          </cell>
          <cell r="H635" t="str">
            <v>co-q-0165817</v>
          </cell>
          <cell r="I635" t="str">
            <v>gb05009150</v>
          </cell>
        </row>
        <row r="636">
          <cell r="D636" t="str">
            <v>vf-it-edh-live</v>
          </cell>
          <cell r="F636" t="str">
            <v>co-q-0166247</v>
          </cell>
          <cell r="H636" t="str">
            <v>co-q-0166247</v>
          </cell>
          <cell r="I636" t="str">
            <v>it01008114</v>
          </cell>
        </row>
        <row r="637">
          <cell r="D637" t="str">
            <v>vf-it-edh-nonlive</v>
          </cell>
          <cell r="F637" t="str">
            <v>co-q-0166247</v>
          </cell>
          <cell r="H637" t="str">
            <v>co-q-0166247</v>
          </cell>
          <cell r="I637" t="str">
            <v>it01008114</v>
          </cell>
        </row>
        <row r="638">
          <cell r="D638" t="str">
            <v>vf-it-speechanalytics-prd</v>
          </cell>
          <cell r="F638" t="str">
            <v>co-q-0166248</v>
          </cell>
          <cell r="H638" t="str">
            <v>co-q-0166248</v>
          </cell>
          <cell r="I638" t="str">
            <v>it01003281</v>
          </cell>
        </row>
        <row r="639">
          <cell r="D639" t="str">
            <v>vf-uk-raid-prd</v>
          </cell>
          <cell r="F639" t="str">
            <v>co-q-0166266</v>
          </cell>
          <cell r="H639" t="str">
            <v>co-q-0166266</v>
          </cell>
          <cell r="I639" t="str">
            <v>gb07081601</v>
          </cell>
        </row>
        <row r="640">
          <cell r="D640" t="str">
            <v>vf-uk-raid-prd-kms</v>
          </cell>
          <cell r="F640" t="str">
            <v>co-q-0166266</v>
          </cell>
          <cell r="H640" t="str">
            <v>co-q-0166266</v>
          </cell>
          <cell r="I640" t="str">
            <v>gb07081601</v>
          </cell>
        </row>
        <row r="641">
          <cell r="D641" t="str">
            <v>vf-cis-ngbi-dev-pta</v>
          </cell>
          <cell r="F641" t="str">
            <v>co-q-0165952</v>
          </cell>
          <cell r="G641" t="str">
            <v> </v>
          </cell>
          <cell r="H641" t="str">
            <v>co-q-0164001</v>
          </cell>
          <cell r="I641" t="str">
            <v>gb05001249</v>
          </cell>
        </row>
        <row r="642">
          <cell r="D642" t="str">
            <v>vf-cis-ngbi-dev-ptb</v>
          </cell>
          <cell r="F642" t="str">
            <v>co-q-0165952</v>
          </cell>
          <cell r="G642" t="str">
            <v> </v>
          </cell>
          <cell r="H642" t="str">
            <v>co-q-0164001</v>
          </cell>
          <cell r="I642" t="str">
            <v>gb05001249</v>
          </cell>
        </row>
        <row r="643">
          <cell r="D643" t="str">
            <v>vf-de-hra-live</v>
          </cell>
          <cell r="F643" t="str">
            <v>co-q-0164010</v>
          </cell>
          <cell r="H643" t="str">
            <v>co-q-0164010</v>
          </cell>
          <cell r="I643" t="str">
            <v>de04109811</v>
          </cell>
        </row>
        <row r="644">
          <cell r="D644" t="str">
            <v>vf-de-mozart-dev</v>
          </cell>
          <cell r="F644" t="str">
            <v>co-q-0166281</v>
          </cell>
          <cell r="H644" t="str">
            <v>co-q-0166281</v>
          </cell>
          <cell r="I644" t="str">
            <v>de04108402</v>
          </cell>
        </row>
        <row r="645">
          <cell r="D645" t="str">
            <v>vf-grp-vtdata-nonlive</v>
          </cell>
          <cell r="F645" t="str">
            <v>co-q-0165955</v>
          </cell>
          <cell r="H645" t="str">
            <v>co-q-0165955</v>
          </cell>
          <cell r="I645" t="str">
            <v>de91731000</v>
          </cell>
        </row>
        <row r="646">
          <cell r="D646" t="str">
            <v>vf-pt-aib-prd-cmr-nps-nl</v>
          </cell>
          <cell r="F646" t="str">
            <v>co-q-0166256</v>
          </cell>
          <cell r="H646" t="str">
            <v>co-q-0166256</v>
          </cell>
          <cell r="I646" t="str">
            <v>gb05003061</v>
          </cell>
        </row>
        <row r="647">
          <cell r="D647" t="str">
            <v>vf-pt-aib-prd-cmr-nps-live</v>
          </cell>
          <cell r="F647" t="str">
            <v>co-q-0166256</v>
          </cell>
          <cell r="H647" t="str">
            <v>co-q-0166256</v>
          </cell>
          <cell r="I647" t="str">
            <v>gb05003061</v>
          </cell>
        </row>
        <row r="648">
          <cell r="D648" t="str">
            <v>vf-pt-aib-prd-cmr-nps-lab</v>
          </cell>
          <cell r="F648" t="str">
            <v>co-q-0166256</v>
          </cell>
          <cell r="H648" t="str">
            <v>co-q-0166256</v>
          </cell>
          <cell r="I648" t="str">
            <v>gb05003061</v>
          </cell>
        </row>
        <row r="649">
          <cell r="D649" t="str">
            <v>vf-de-cop-lab</v>
          </cell>
          <cell r="F649" t="str">
            <v>co-q-0164010</v>
          </cell>
          <cell r="H649" t="str">
            <v>co-q-0164010</v>
          </cell>
          <cell r="I649" t="str">
            <v>de04109811</v>
          </cell>
        </row>
        <row r="650">
          <cell r="D650" t="str">
            <v>vf-de-gen-lab</v>
          </cell>
          <cell r="F650" t="str">
            <v>co-q-0164010</v>
          </cell>
          <cell r="H650" t="str">
            <v>co-q-0164010</v>
          </cell>
          <cell r="I650" t="str">
            <v>de04109811</v>
          </cell>
        </row>
        <row r="651">
          <cell r="D651" t="str">
            <v>vf-pt-aib-prd-cmr-nps-buildnl</v>
          </cell>
          <cell r="F651" t="str">
            <v>co-q-0166256</v>
          </cell>
          <cell r="H651" t="str">
            <v>co-q-0166256</v>
          </cell>
          <cell r="I651" t="str">
            <v>gb05003061</v>
          </cell>
        </row>
        <row r="652">
          <cell r="D652" t="str">
            <v>vf-pt-aib-prd-cmr-nps-buildlv</v>
          </cell>
          <cell r="F652" t="str">
            <v>co-q-0166256</v>
          </cell>
          <cell r="H652" t="str">
            <v>co-q-0166256</v>
          </cell>
          <cell r="I652" t="str">
            <v>gb05003061</v>
          </cell>
        </row>
        <row r="653">
          <cell r="D653" t="str">
            <v>vf-cis-evo-prd-sap-ter-01</v>
          </cell>
          <cell r="F653" t="str">
            <v>co-q-0166712</v>
          </cell>
          <cell r="H653" t="str">
            <v>co-q-0166712</v>
          </cell>
          <cell r="I653" t="str">
            <v>gb05004072</v>
          </cell>
        </row>
        <row r="654">
          <cell r="D654" t="str">
            <v>vf-cis-hr-dev-lab</v>
          </cell>
          <cell r="F654" t="str">
            <v>co-q-0166304</v>
          </cell>
          <cell r="H654" t="str">
            <v>co-q-0166304</v>
          </cell>
          <cell r="I654" t="str">
            <v>gb05001334</v>
          </cell>
        </row>
        <row r="655">
          <cell r="D655" t="str">
            <v>vf-it-aib-prd-cmr-nps-nl</v>
          </cell>
          <cell r="F655" t="str">
            <v>co-q-0166256</v>
          </cell>
          <cell r="H655" t="str">
            <v>co-q-0166256</v>
          </cell>
          <cell r="I655" t="str">
            <v>gb05003071</v>
          </cell>
        </row>
        <row r="656">
          <cell r="D656" t="str">
            <v>vf-it-aib-prd-cmr-nps-live</v>
          </cell>
          <cell r="F656" t="str">
            <v>co-q-0164181</v>
          </cell>
          <cell r="H656" t="str">
            <v>co-q-0164181</v>
          </cell>
          <cell r="I656" t="str">
            <v>it01009009</v>
          </cell>
        </row>
        <row r="657">
          <cell r="D657" t="str">
            <v>vf-it-aib-prd-cmr-nps-lab</v>
          </cell>
          <cell r="F657" t="str">
            <v>co-q-0166256</v>
          </cell>
          <cell r="H657" t="str">
            <v>co-q-0166256</v>
          </cell>
          <cell r="I657" t="str">
            <v>gb05003071</v>
          </cell>
        </row>
        <row r="658">
          <cell r="D658" t="str">
            <v>vf-it-aib-prd-cmr-nps-buildnl</v>
          </cell>
          <cell r="F658" t="str">
            <v>co-q-0166256</v>
          </cell>
          <cell r="H658" t="str">
            <v>co-q-0166256</v>
          </cell>
          <cell r="I658" t="str">
            <v>gb05003071</v>
          </cell>
        </row>
        <row r="659">
          <cell r="D659" t="str">
            <v>vf-it-aib-prd-cmr-nps-buildlv</v>
          </cell>
          <cell r="F659" t="str">
            <v>co-q-0166256</v>
          </cell>
          <cell r="H659" t="str">
            <v>co-q-0166256</v>
          </cell>
          <cell r="I659" t="str">
            <v>gb05003071</v>
          </cell>
        </row>
        <row r="660">
          <cell r="D660" t="str">
            <v>vf-es-aib-prd-cip-cc9-live</v>
          </cell>
          <cell r="F660" t="str">
            <v>CO-Q-0166136</v>
          </cell>
        </row>
        <row r="661">
          <cell r="D661" t="str">
            <v>vf-es-aib-prd-cip-cc9-nl</v>
          </cell>
          <cell r="F661" t="str">
            <v>CO-Q-0166136</v>
          </cell>
        </row>
        <row r="662">
          <cell r="D662" t="str">
            <v>vf-es-aib-prd-cip-eg7-lab</v>
          </cell>
          <cell r="F662" t="str">
            <v>CO-Q-0166136</v>
          </cell>
        </row>
        <row r="663">
          <cell r="D663" t="str">
            <v>vf-es-aib-prd-cip-eg7-live</v>
          </cell>
          <cell r="F663" t="str">
            <v>CO-Q-0166136</v>
          </cell>
        </row>
        <row r="664">
          <cell r="D664" t="str">
            <v>vf-es-aib-prd-cip-eg7-nl</v>
          </cell>
          <cell r="F664" t="str">
            <v>CO-Q-0166136</v>
          </cell>
        </row>
        <row r="665">
          <cell r="D665" t="str">
            <v>vf-es-aib-prd-cip-qq0-lab</v>
          </cell>
          <cell r="F665" t="str">
            <v>CO-Q-0166136</v>
          </cell>
        </row>
        <row r="666">
          <cell r="D666" t="str">
            <v>vf-es-aib-prd-cip-qq0-live</v>
          </cell>
          <cell r="F666" t="str">
            <v>CO-Q-0166136</v>
          </cell>
        </row>
        <row r="667">
          <cell r="D667" t="str">
            <v>vf-es-aib-prd-cip-qq0-nl</v>
          </cell>
          <cell r="F667" t="str">
            <v>CO-Q-0166136</v>
          </cell>
        </row>
        <row r="668">
          <cell r="D668" t="str">
            <v>vf-it-aib-prd-ads-nps-nl</v>
          </cell>
          <cell r="E668" t="str">
            <v>Templates &amp; Data Catalogue</v>
          </cell>
          <cell r="F668" t="str">
            <v>co-q-0166052</v>
          </cell>
          <cell r="H668" t="str">
            <v>co-q-0166052</v>
          </cell>
          <cell r="I668" t="str">
            <v>gb05003595</v>
          </cell>
        </row>
        <row r="669">
          <cell r="D669" t="str">
            <v>vf-it-aib-prd-ads-nps-live</v>
          </cell>
          <cell r="E669" t="str">
            <v>Templates &amp; Data Catalogue</v>
          </cell>
          <cell r="F669" t="str">
            <v>co-q-0166052</v>
          </cell>
          <cell r="H669" t="str">
            <v>co-q-0166052</v>
          </cell>
          <cell r="I669" t="str">
            <v>gb05003595</v>
          </cell>
        </row>
        <row r="670">
          <cell r="D670" t="str">
            <v>vf-it-aib-prd-ads-nps-lab</v>
          </cell>
          <cell r="E670" t="str">
            <v>Templates &amp; Data Catalogue</v>
          </cell>
          <cell r="F670" t="str">
            <v>co-q-0166052</v>
          </cell>
          <cell r="H670" t="str">
            <v>co-q-0166052</v>
          </cell>
          <cell r="I670" t="str">
            <v>gb05003595</v>
          </cell>
        </row>
        <row r="671">
          <cell r="D671" t="str">
            <v>vf-it-aib-prd-ads-nps-buildnl</v>
          </cell>
          <cell r="E671" t="str">
            <v>Templates &amp; Data Catalogue</v>
          </cell>
          <cell r="F671" t="str">
            <v>co-q-0166052</v>
          </cell>
          <cell r="H671" t="str">
            <v>co-q-0166052</v>
          </cell>
          <cell r="I671" t="str">
            <v>gb05003595</v>
          </cell>
        </row>
        <row r="672">
          <cell r="D672" t="str">
            <v>vf-it-aib-prd-ads-nps-buildlv</v>
          </cell>
          <cell r="E672" t="str">
            <v>Templates &amp; Data Catalogue</v>
          </cell>
          <cell r="F672" t="str">
            <v>co-q-0166052</v>
          </cell>
          <cell r="H672" t="str">
            <v>co-q-0166052</v>
          </cell>
          <cell r="I672" t="str">
            <v>gb05003595</v>
          </cell>
        </row>
        <row r="673">
          <cell r="D673" t="str">
            <v>vf-grp-cpsa-prd-cpsoi-13</v>
          </cell>
          <cell r="F673" t="str">
            <v>co-q-0164205</v>
          </cell>
          <cell r="H673" t="str">
            <v>co-q-0169357</v>
          </cell>
          <cell r="I673" t="str">
            <v>gb05001516</v>
          </cell>
        </row>
        <row r="674">
          <cell r="D674" t="str">
            <v>vf-grp-neds-beta-kms</v>
          </cell>
          <cell r="E674" t="str">
            <v>Templates &amp; Data Catalogue</v>
          </cell>
          <cell r="F674" t="str">
            <v>co-q-0166147</v>
          </cell>
          <cell r="H674" t="str">
            <v>co-q-0166147</v>
          </cell>
          <cell r="I674" t="str">
            <v>gb05003595</v>
          </cell>
        </row>
        <row r="675">
          <cell r="D675" t="str">
            <v>vf-grp-neds-beta-untrusted</v>
          </cell>
          <cell r="E675" t="str">
            <v>Templates &amp; Data Catalogue</v>
          </cell>
          <cell r="F675" t="str">
            <v>co-q-0166147</v>
          </cell>
          <cell r="H675" t="str">
            <v>co-q-0166147</v>
          </cell>
          <cell r="I675" t="str">
            <v>gb05003595</v>
          </cell>
        </row>
        <row r="676">
          <cell r="D676" t="str">
            <v>vf-grp-sss-dev-digiops</v>
          </cell>
          <cell r="F676" t="str">
            <v>co-q-0166282</v>
          </cell>
          <cell r="H676" t="str">
            <v>co-q-0166282</v>
          </cell>
          <cell r="I676" t="str">
            <v>gb05003540</v>
          </cell>
        </row>
        <row r="677">
          <cell r="D677" t="str">
            <v>vf-grp-sss-prd-digiops</v>
          </cell>
          <cell r="F677" t="str">
            <v>co-q-0166282</v>
          </cell>
          <cell r="H677" t="str">
            <v>co-q-0166282</v>
          </cell>
          <cell r="I677" t="str">
            <v>gb05003540</v>
          </cell>
        </row>
        <row r="678">
          <cell r="D678" t="str">
            <v>vf-grp-vtdata-dev</v>
          </cell>
          <cell r="F678" t="str">
            <v>co-q-0165955</v>
          </cell>
          <cell r="H678" t="str">
            <v>co-q-0165955</v>
          </cell>
          <cell r="I678" t="str">
            <v>de91731000</v>
          </cell>
        </row>
        <row r="679">
          <cell r="D679" t="str">
            <v>vf-grp-vtdata-dev-dhub</v>
          </cell>
          <cell r="F679" t="str">
            <v>co-q-0165955</v>
          </cell>
          <cell r="H679" t="str">
            <v>co-q-0165955</v>
          </cell>
          <cell r="I679" t="str">
            <v>de91731000</v>
          </cell>
        </row>
        <row r="680">
          <cell r="D680" t="str">
            <v>vf-hrdev-datahub</v>
          </cell>
          <cell r="F680" t="str">
            <v>co-q-0166304</v>
          </cell>
          <cell r="H680" t="str">
            <v>co-q-0166304</v>
          </cell>
          <cell r="I680" t="str">
            <v>gb05001334</v>
          </cell>
        </row>
        <row r="681">
          <cell r="D681" t="str">
            <v>vf-hrdev-dhk</v>
          </cell>
          <cell r="F681" t="str">
            <v>co-q-0166304</v>
          </cell>
          <cell r="H681" t="str">
            <v>co-q-0166304</v>
          </cell>
          <cell r="I681" t="str">
            <v>gb05001334</v>
          </cell>
        </row>
        <row r="682">
          <cell r="D682" t="str">
            <v>vf-hrtst-datahub</v>
          </cell>
          <cell r="F682" t="str">
            <v>co-q-0166304</v>
          </cell>
          <cell r="H682" t="str">
            <v>co-q-0166304</v>
          </cell>
          <cell r="I682" t="str">
            <v>gb05001334</v>
          </cell>
        </row>
        <row r="683">
          <cell r="D683" t="str">
            <v>vf-it-aib-prd-cmr-np2-buildlv</v>
          </cell>
          <cell r="F683" t="str">
            <v>co-q-0166256</v>
          </cell>
          <cell r="H683" t="str">
            <v>co-q-0166256</v>
          </cell>
          <cell r="I683" t="str">
            <v>gb05003061</v>
          </cell>
        </row>
        <row r="684">
          <cell r="D684" t="str">
            <v>vf-it-aib-prd-cmr-np2-buildnl</v>
          </cell>
          <cell r="F684" t="str">
            <v>co-q-0166256</v>
          </cell>
          <cell r="H684" t="str">
            <v>co-q-0166256</v>
          </cell>
          <cell r="I684" t="str">
            <v>gb05003061</v>
          </cell>
        </row>
        <row r="685">
          <cell r="D685" t="str">
            <v>vf-it-aib-prd-cmr-np2-lab</v>
          </cell>
          <cell r="F685" t="str">
            <v>co-q-0166256</v>
          </cell>
          <cell r="H685" t="str">
            <v>co-q-0166256</v>
          </cell>
          <cell r="I685" t="str">
            <v>gb05003061</v>
          </cell>
        </row>
        <row r="686">
          <cell r="D686" t="str">
            <v>vf-it-aib-prd-cmr-np2-live</v>
          </cell>
          <cell r="F686" t="str">
            <v>co-q-0166256</v>
          </cell>
          <cell r="H686" t="str">
            <v>co-q-0166256</v>
          </cell>
          <cell r="I686" t="str">
            <v>gb05003061</v>
          </cell>
        </row>
        <row r="687">
          <cell r="D687" t="str">
            <v>vf-it-aib-prd-cmr-np2-nl</v>
          </cell>
          <cell r="F687" t="str">
            <v>co-q-0166256</v>
          </cell>
          <cell r="H687" t="str">
            <v>co-q-0166256</v>
          </cell>
          <cell r="I687" t="str">
            <v>gb05003061</v>
          </cell>
        </row>
        <row r="688">
          <cell r="D688" t="str">
            <v>vf-ie-aib-prd-cmr-nps-nl</v>
          </cell>
          <cell r="F688" t="str">
            <v>co-q-0166256</v>
          </cell>
          <cell r="H688" t="str">
            <v>co-q-0166256</v>
          </cell>
          <cell r="I688" t="str">
            <v>gb05003061</v>
          </cell>
        </row>
        <row r="689">
          <cell r="D689" t="str">
            <v>vf-ie-aib-prd-cmr-nps-live</v>
          </cell>
          <cell r="F689" t="str">
            <v>co-q-0166256</v>
          </cell>
          <cell r="H689" t="str">
            <v>co-q-0166256</v>
          </cell>
          <cell r="I689" t="str">
            <v>gb05003061</v>
          </cell>
        </row>
        <row r="690">
          <cell r="D690" t="str">
            <v>vf-ie-aib-prd-cmr-nps-lab</v>
          </cell>
          <cell r="F690" t="str">
            <v>co-q-0166256</v>
          </cell>
          <cell r="H690" t="str">
            <v>co-q-0166256</v>
          </cell>
          <cell r="I690" t="str">
            <v>gb05003061</v>
          </cell>
        </row>
        <row r="691">
          <cell r="D691" t="str">
            <v>vf-ie-aib-prd-cmr-nps-buildnl</v>
          </cell>
          <cell r="F691" t="str">
            <v>co-q-0166256</v>
          </cell>
          <cell r="H691" t="str">
            <v>co-q-0166256</v>
          </cell>
          <cell r="I691" t="str">
            <v>gb05003061</v>
          </cell>
        </row>
        <row r="692">
          <cell r="D692" t="str">
            <v>vf-ie-aib-prd-cmr-nps-buildlv</v>
          </cell>
          <cell r="F692" t="str">
            <v>co-q-0166256</v>
          </cell>
          <cell r="H692" t="str">
            <v>co-q-0166256</v>
          </cell>
          <cell r="I692" t="str">
            <v>gb05003061</v>
          </cell>
        </row>
        <row r="693">
          <cell r="D693" t="str">
            <v>vf-hu-aib-prd-cmr-nps-nl</v>
          </cell>
          <cell r="F693" t="str">
            <v>co-q-0166256</v>
          </cell>
          <cell r="H693" t="str">
            <v>co-q-0166256</v>
          </cell>
          <cell r="I693" t="str">
            <v>gb05003061</v>
          </cell>
        </row>
        <row r="694">
          <cell r="D694" t="str">
            <v>vf-hu-aib-prd-cmr-nps-live</v>
          </cell>
          <cell r="F694" t="str">
            <v>co-q-0166256</v>
          </cell>
          <cell r="H694" t="str">
            <v>co-q-0166256</v>
          </cell>
          <cell r="I694" t="str">
            <v>gb05003061</v>
          </cell>
        </row>
        <row r="695">
          <cell r="D695" t="str">
            <v>vf-hu-aib-prd-cmr-nps-lab</v>
          </cell>
          <cell r="F695" t="str">
            <v>co-q-0166256</v>
          </cell>
          <cell r="H695" t="str">
            <v>co-q-0166256</v>
          </cell>
          <cell r="I695" t="str">
            <v>gb05003061</v>
          </cell>
        </row>
        <row r="696">
          <cell r="D696" t="str">
            <v>vf-hu-aib-prd-cmr-nps-buildnl</v>
          </cell>
          <cell r="F696" t="str">
            <v>co-q-0166256</v>
          </cell>
          <cell r="H696" t="str">
            <v>co-q-0166256</v>
          </cell>
          <cell r="I696" t="str">
            <v>gb05003061</v>
          </cell>
        </row>
        <row r="697">
          <cell r="D697" t="str">
            <v>vf-cip-hrapps-dev-live</v>
          </cell>
          <cell r="F697" t="str">
            <v>co-q-0163999</v>
          </cell>
          <cell r="H697" t="str">
            <v>co-q-0163999</v>
          </cell>
          <cell r="I697" t="str">
            <v>gb05004076</v>
          </cell>
        </row>
        <row r="698">
          <cell r="D698" t="str">
            <v>vf-cip-hrapps-prd-live</v>
          </cell>
          <cell r="F698" t="str">
            <v>co-q-0163999</v>
          </cell>
          <cell r="H698" t="str">
            <v>co-q-0163999</v>
          </cell>
          <cell r="I698" t="str">
            <v>gb05004076</v>
          </cell>
        </row>
        <row r="699">
          <cell r="D699" t="str">
            <v>vf-cip-hrapps-prd-nonlive</v>
          </cell>
          <cell r="F699" t="str">
            <v>co-q-0163999</v>
          </cell>
          <cell r="H699" t="str">
            <v>co-q-0163999</v>
          </cell>
          <cell r="I699" t="str">
            <v>gb05004076</v>
          </cell>
        </row>
        <row r="700">
          <cell r="D700" t="str">
            <v>vf-cip-hrapps-tst-live</v>
          </cell>
          <cell r="F700" t="str">
            <v>co-q-0163999</v>
          </cell>
          <cell r="H700" t="str">
            <v>co-q-0163999</v>
          </cell>
          <cell r="I700" t="str">
            <v>gb05004076</v>
          </cell>
        </row>
        <row r="701">
          <cell r="D701" t="str">
            <v>vf-hu-aib-prd-cmr-nps-buildlv</v>
          </cell>
          <cell r="F701" t="str">
            <v>co-q-0166256</v>
          </cell>
          <cell r="H701" t="str">
            <v>co-q-0166256</v>
          </cell>
          <cell r="I701" t="str">
            <v>gb05003061</v>
          </cell>
        </row>
        <row r="702">
          <cell r="D702" t="str">
            <v>vf-gr-aib-prd-cmr-nps-nl</v>
          </cell>
          <cell r="F702" t="str">
            <v>co-q-0166256</v>
          </cell>
          <cell r="H702" t="str">
            <v>co-q-0166256</v>
          </cell>
          <cell r="I702" t="str">
            <v>gb05003061</v>
          </cell>
        </row>
        <row r="703">
          <cell r="D703" t="str">
            <v>vf-gr-aib-prd-cmr-nps-live</v>
          </cell>
          <cell r="F703" t="str">
            <v>co-q-0166256</v>
          </cell>
          <cell r="H703" t="str">
            <v>co-q-0166256</v>
          </cell>
          <cell r="I703" t="str">
            <v>gb05003061</v>
          </cell>
        </row>
        <row r="704">
          <cell r="D704" t="str">
            <v>vf-gr-aib-prd-cmr-nps-lab</v>
          </cell>
          <cell r="F704" t="str">
            <v>co-q-0166256</v>
          </cell>
          <cell r="H704" t="str">
            <v>co-q-0166256</v>
          </cell>
          <cell r="I704" t="str">
            <v>gb05003061</v>
          </cell>
        </row>
        <row r="705">
          <cell r="D705" t="str">
            <v>vf-gr-aib-prd-cmr-nps-buildnl</v>
          </cell>
          <cell r="F705" t="str">
            <v>co-q-0166256</v>
          </cell>
          <cell r="H705" t="str">
            <v>co-q-0166256</v>
          </cell>
          <cell r="I705" t="str">
            <v>gb05003061</v>
          </cell>
        </row>
        <row r="706">
          <cell r="D706" t="str">
            <v>vf-de-aib-prd-cmr-uat-buildlv</v>
          </cell>
          <cell r="F706" t="str">
            <v>co-q-0166256</v>
          </cell>
        </row>
        <row r="707">
          <cell r="D707" t="str">
            <v>vf-de-aib-prd-cmr-uat-buildnl</v>
          </cell>
          <cell r="F707" t="str">
            <v>co-q-0166256</v>
          </cell>
        </row>
        <row r="708">
          <cell r="D708" t="str">
            <v>vf-de-aib-prd-cmr-uat-lab</v>
          </cell>
          <cell r="F708" t="str">
            <v>co-q-0166256</v>
          </cell>
        </row>
        <row r="709">
          <cell r="D709" t="str">
            <v>vf-de-aib-prd-cmr-uat-live</v>
          </cell>
          <cell r="F709" t="str">
            <v>co-q-0166256</v>
          </cell>
        </row>
        <row r="710">
          <cell r="D710" t="str">
            <v>vf-de-aib-prd-cmr-uat-nl</v>
          </cell>
          <cell r="F710" t="str">
            <v>co-q-0166256</v>
          </cell>
        </row>
        <row r="711">
          <cell r="D711" t="str">
            <v>vf-gr-aib-prd-cmr-nps-buildlv</v>
          </cell>
          <cell r="F711" t="str">
            <v>co-q-0166256</v>
          </cell>
          <cell r="H711" t="str">
            <v>co-q-0166256</v>
          </cell>
          <cell r="I711" t="str">
            <v>gb05003061</v>
          </cell>
        </row>
        <row r="712">
          <cell r="D712" t="str">
            <v>vf-es-aib-prd-cmr-nps-nl</v>
          </cell>
          <cell r="F712" t="str">
            <v>co-q-0166256</v>
          </cell>
          <cell r="H712" t="str">
            <v>co-q-0166256</v>
          </cell>
          <cell r="I712" t="str">
            <v>gb05003061</v>
          </cell>
        </row>
        <row r="713">
          <cell r="D713" t="str">
            <v>vf-es-aib-prd-cmr-nps-live</v>
          </cell>
          <cell r="F713" t="str">
            <v>co-q-0166256</v>
          </cell>
          <cell r="H713" t="str">
            <v>co-q-0166256</v>
          </cell>
          <cell r="I713" t="str">
            <v>gb05003061</v>
          </cell>
        </row>
        <row r="714">
          <cell r="D714" t="str">
            <v>vf-es-aib-prd-cmr-nps-lab</v>
          </cell>
          <cell r="F714" t="str">
            <v>co-q-0166256</v>
          </cell>
          <cell r="H714" t="str">
            <v>co-q-0166256</v>
          </cell>
          <cell r="I714" t="str">
            <v>gb05003061</v>
          </cell>
        </row>
        <row r="715">
          <cell r="D715" t="str">
            <v>vf-es-aib-prd-cmr-nps-buildnl</v>
          </cell>
          <cell r="F715" t="str">
            <v>co-q-0166256</v>
          </cell>
          <cell r="H715" t="str">
            <v>co-q-0166256</v>
          </cell>
          <cell r="I715" t="str">
            <v>gb05003061</v>
          </cell>
        </row>
        <row r="716">
          <cell r="D716" t="str">
            <v>vf-grp-ads-zeta-pollux-sss</v>
          </cell>
          <cell r="F716" t="str">
            <v>co-q-0166305</v>
          </cell>
        </row>
        <row r="717">
          <cell r="D717" t="str">
            <v>vf-grp-atscale-alpha-dev</v>
          </cell>
          <cell r="F717" t="str">
            <v>co-q-0166306</v>
          </cell>
          <cell r="H717" t="str">
            <v>co-q-0166306</v>
          </cell>
          <cell r="I717" t="str">
            <v>gb05001253</v>
          </cell>
        </row>
        <row r="718">
          <cell r="D718" t="str">
            <v>vf-grp-atscale-beta-dev</v>
          </cell>
          <cell r="F718" t="str">
            <v>co-q-0166306</v>
          </cell>
          <cell r="H718" t="str">
            <v>co-q-0166306</v>
          </cell>
          <cell r="I718" t="str">
            <v>gb05001253</v>
          </cell>
        </row>
        <row r="719">
          <cell r="D719" t="str">
            <v>vf-grp-atscale-zeta-dev</v>
          </cell>
          <cell r="F719" t="str">
            <v>co-q-0166306</v>
          </cell>
          <cell r="H719" t="str">
            <v>co-q-0166306</v>
          </cell>
          <cell r="I719" t="str">
            <v>gb05001253</v>
          </cell>
        </row>
        <row r="720">
          <cell r="D720" t="str">
            <v>vf-grp-ngbi-alpha-anvil</v>
          </cell>
          <cell r="F720" t="str">
            <v>co-q-0165961</v>
          </cell>
        </row>
        <row r="721">
          <cell r="D721" t="str">
            <v>vf-grp-ngbi-beta-anvil</v>
          </cell>
          <cell r="F721" t="str">
            <v>co-q-0165961</v>
          </cell>
        </row>
        <row r="722">
          <cell r="D722" t="str">
            <v>vf-grp-rnd-dev-ai</v>
          </cell>
          <cell r="F722" t="str">
            <v>co-q-0166645</v>
          </cell>
          <cell r="H722" t="str">
            <v>co-q-0166645</v>
          </cell>
          <cell r="I722" t="str">
            <v>gb05003740</v>
          </cell>
        </row>
        <row r="723">
          <cell r="D723" t="str">
            <v>vf-grp-taas-pprd-taasapipprd</v>
          </cell>
          <cell r="F723" t="str">
            <v>co-q-0165817</v>
          </cell>
          <cell r="H723" t="str">
            <v>co-q-0165817</v>
          </cell>
          <cell r="I723" t="str">
            <v>gb05009150</v>
          </cell>
        </row>
        <row r="724">
          <cell r="D724" t="str">
            <v>vf-grp-vai-pprd-02</v>
          </cell>
          <cell r="F724" t="str">
            <v>co-q-0166057</v>
          </cell>
          <cell r="H724" t="str">
            <v>co-q-0166057</v>
          </cell>
          <cell r="I724" t="str">
            <v>gb05005456</v>
          </cell>
        </row>
        <row r="725">
          <cell r="D725" t="str">
            <v>vf-grp-vtdatabroker-prd</v>
          </cell>
          <cell r="F725" t="str">
            <v>co-q-0165955</v>
          </cell>
          <cell r="H725" t="str">
            <v>co-q-0165955</v>
          </cell>
          <cell r="I725" t="str">
            <v>de91731000</v>
          </cell>
        </row>
        <row r="726">
          <cell r="D726" t="str">
            <v>vf-grp-vtdatabroker-tst</v>
          </cell>
          <cell r="F726" t="str">
            <v>co-q-0165955</v>
          </cell>
          <cell r="H726" t="str">
            <v>co-q-0165955</v>
          </cell>
          <cell r="I726" t="str">
            <v>de91731000</v>
          </cell>
        </row>
        <row r="727">
          <cell r="D727" t="str">
            <v>vf-grp-vtdata-prd</v>
          </cell>
          <cell r="F727" t="str">
            <v>co-q-0165955</v>
          </cell>
          <cell r="H727" t="str">
            <v>co-q-0165955</v>
          </cell>
          <cell r="I727" t="str">
            <v>de91731000</v>
          </cell>
        </row>
        <row r="728">
          <cell r="D728" t="str">
            <v>vf-grp-vtdata-prd-dhub</v>
          </cell>
          <cell r="F728" t="str">
            <v>co-q-0165955</v>
          </cell>
          <cell r="H728" t="str">
            <v>co-q-0165955</v>
          </cell>
          <cell r="I728" t="str">
            <v>de91731000</v>
          </cell>
        </row>
        <row r="729">
          <cell r="D729" t="str">
            <v>vf-grp-vtenv-nonlive-poc</v>
          </cell>
          <cell r="F729" t="str">
            <v>co-q-0165955</v>
          </cell>
          <cell r="H729" t="str">
            <v>co-q-0165955</v>
          </cell>
          <cell r="I729" t="str">
            <v>de91731000</v>
          </cell>
        </row>
        <row r="730">
          <cell r="D730" t="str">
            <v>vf-hrtst-dhk</v>
          </cell>
          <cell r="F730" t="str">
            <v>co-q-0166304</v>
          </cell>
          <cell r="H730" t="str">
            <v>co-q-0166304</v>
          </cell>
          <cell r="I730" t="str">
            <v>gb05001334</v>
          </cell>
        </row>
        <row r="731">
          <cell r="D731" t="str">
            <v>vf-es-aib-prd-cmr-nps-buildlv</v>
          </cell>
          <cell r="F731" t="str">
            <v>co-q-0166256</v>
          </cell>
          <cell r="H731" t="str">
            <v>co-q-0166256</v>
          </cell>
          <cell r="I731" t="str">
            <v>gb05003061</v>
          </cell>
        </row>
        <row r="732">
          <cell r="D732" t="str">
            <v>vf-de-aib-prd-cmr-nps-nl</v>
          </cell>
          <cell r="F732" t="str">
            <v>co-q-0166256</v>
          </cell>
          <cell r="H732" t="str">
            <v>co-q-0166256</v>
          </cell>
          <cell r="I732" t="str">
            <v>de04109811</v>
          </cell>
        </row>
        <row r="733">
          <cell r="D733" t="str">
            <v>vf-de-aib-prd-cmr-nps-live</v>
          </cell>
          <cell r="F733" t="str">
            <v>co-q-0166256</v>
          </cell>
          <cell r="H733" t="str">
            <v>co-q-0166256</v>
          </cell>
          <cell r="I733" t="str">
            <v>de04109811</v>
          </cell>
        </row>
        <row r="734">
          <cell r="D734" t="str">
            <v>vf-de-aib-prd-cmr-nps-lab</v>
          </cell>
          <cell r="F734" t="str">
            <v>co-q-0166256</v>
          </cell>
          <cell r="H734" t="str">
            <v>co-q-0166256</v>
          </cell>
          <cell r="I734" t="str">
            <v>de04109811</v>
          </cell>
        </row>
        <row r="735">
          <cell r="D735" t="str">
            <v>vf-de-aib-prd-cmr-nps-buildnl</v>
          </cell>
          <cell r="F735" t="str">
            <v>co-q-0166256</v>
          </cell>
          <cell r="H735" t="str">
            <v>co-q-0166256</v>
          </cell>
          <cell r="I735" t="str">
            <v>de04109811</v>
          </cell>
        </row>
        <row r="736">
          <cell r="D736" t="str">
            <v>vf-hu-tr-tst-non-live-aggr</v>
          </cell>
          <cell r="F736" t="str">
            <v>co-q-0165377</v>
          </cell>
          <cell r="H736" t="str">
            <v>co-q-0165377</v>
          </cell>
          <cell r="I736" t="str">
            <v>hu00685800</v>
          </cell>
        </row>
        <row r="737">
          <cell r="D737" t="str">
            <v>vf-hu-tr-tst-non-live-datahub</v>
          </cell>
          <cell r="F737" t="str">
            <v>co-q-0165377</v>
          </cell>
          <cell r="H737" t="str">
            <v>co-q-0165377</v>
          </cell>
          <cell r="I737" t="str">
            <v>hu00685800</v>
          </cell>
        </row>
        <row r="738">
          <cell r="D738" t="str">
            <v>vf-de-aib-prd-cmr-nps-buildlv</v>
          </cell>
          <cell r="F738" t="str">
            <v>co-q-0166256</v>
          </cell>
          <cell r="H738" t="str">
            <v>co-q-0166256</v>
          </cell>
          <cell r="I738" t="str">
            <v>de04109811</v>
          </cell>
        </row>
        <row r="739">
          <cell r="D739" t="str">
            <v>vf-cz-aib-prd-cmr-nps-nl</v>
          </cell>
          <cell r="F739" t="str">
            <v>co-q-0166256</v>
          </cell>
          <cell r="H739" t="str">
            <v>co-q-0166256</v>
          </cell>
          <cell r="I739" t="str">
            <v>gb05003061</v>
          </cell>
        </row>
        <row r="740">
          <cell r="D740" t="str">
            <v>vf-cz-aib-prd-cmr-nps-live</v>
          </cell>
          <cell r="F740" t="str">
            <v>co-q-0166256</v>
          </cell>
          <cell r="H740" t="str">
            <v>co-q-0166256</v>
          </cell>
          <cell r="I740" t="str">
            <v>gb05003061</v>
          </cell>
        </row>
        <row r="741">
          <cell r="D741" t="str">
            <v>vf-cz-aib-prd-cmr-nps-lab</v>
          </cell>
          <cell r="F741" t="str">
            <v>co-q-0166256</v>
          </cell>
          <cell r="H741" t="str">
            <v>co-q-0166256</v>
          </cell>
          <cell r="I741" t="str">
            <v>gb05003061</v>
          </cell>
        </row>
        <row r="742">
          <cell r="D742" t="str">
            <v>vf-cz-aib-prd-cmr-nps-buildnl</v>
          </cell>
          <cell r="F742" t="str">
            <v>co-q-0166256</v>
          </cell>
          <cell r="H742" t="str">
            <v>co-q-0166256</v>
          </cell>
          <cell r="I742" t="str">
            <v>gb05003061</v>
          </cell>
        </row>
        <row r="743">
          <cell r="D743" t="str">
            <v>vf-ie-aib-prd-mc2-clv-buildlv</v>
          </cell>
          <cell r="F743" t="str">
            <v>co-q-0165952</v>
          </cell>
          <cell r="G743" t="str">
            <v> </v>
          </cell>
          <cell r="H743" t="str">
            <v>co-q-0166256</v>
          </cell>
          <cell r="I743" t="str">
            <v>gb05001248</v>
          </cell>
        </row>
        <row r="744">
          <cell r="D744" t="str">
            <v>vf-ie-aib-prd-mc2-clv-buildnl</v>
          </cell>
          <cell r="F744" t="str">
            <v>co-q-0165952</v>
          </cell>
          <cell r="G744" t="str">
            <v> </v>
          </cell>
          <cell r="H744" t="str">
            <v>co-q-0166256</v>
          </cell>
          <cell r="I744" t="str">
            <v>gb05001248</v>
          </cell>
        </row>
        <row r="745">
          <cell r="D745" t="str">
            <v>vf-ie-aib-prd-mc2-clv-lab</v>
          </cell>
          <cell r="F745" t="str">
            <v>co-q-0165952</v>
          </cell>
          <cell r="G745" t="str">
            <v> </v>
          </cell>
          <cell r="H745" t="str">
            <v>co-q-0166256</v>
          </cell>
          <cell r="I745" t="str">
            <v>gb05001248</v>
          </cell>
        </row>
        <row r="746">
          <cell r="D746" t="str">
            <v>vf-ie-aib-prd-mc2-clv-live</v>
          </cell>
          <cell r="F746" t="str">
            <v>co-q-0165952</v>
          </cell>
          <cell r="G746" t="str">
            <v> </v>
          </cell>
          <cell r="H746" t="str">
            <v>co-q-0166256</v>
          </cell>
          <cell r="I746" t="str">
            <v>gb05001248</v>
          </cell>
        </row>
        <row r="747">
          <cell r="D747" t="str">
            <v>vf-ie-aib-prd-mc2-clv-nl</v>
          </cell>
          <cell r="F747" t="str">
            <v>co-q-0165952</v>
          </cell>
          <cell r="G747" t="str">
            <v> </v>
          </cell>
          <cell r="H747" t="str">
            <v>co-q-0166256</v>
          </cell>
          <cell r="I747" t="str">
            <v>gb05001248</v>
          </cell>
        </row>
        <row r="748">
          <cell r="D748" t="str">
            <v>vf-pollux-sss-alpha</v>
          </cell>
          <cell r="F748" t="str">
            <v>co-q-0166305</v>
          </cell>
          <cell r="H748" t="str">
            <v>co-q-0166305</v>
          </cell>
          <cell r="I748" t="str">
            <v>gb05003540</v>
          </cell>
        </row>
        <row r="749">
          <cell r="D749" t="str">
            <v>vf-pt-mc2-nonlive</v>
          </cell>
          <cell r="F749" t="str">
            <v>co-q-0165952</v>
          </cell>
          <cell r="G749" t="str">
            <v> </v>
          </cell>
          <cell r="H749" t="str">
            <v>co-q-0165952</v>
          </cell>
          <cell r="I749" t="str">
            <v>gb05001248</v>
          </cell>
        </row>
        <row r="750">
          <cell r="D750" t="str">
            <v>vf-uk-aib-prd-mc2-ngf-buildlv</v>
          </cell>
          <cell r="F750" t="str">
            <v>co-q-0166310</v>
          </cell>
          <cell r="H750" t="str">
            <v>co-q-0166310</v>
          </cell>
          <cell r="I750" t="str">
            <v>gb05001254</v>
          </cell>
        </row>
        <row r="751">
          <cell r="D751" t="str">
            <v>vf-uk-aib-prd-mc2-ngf-buildnl</v>
          </cell>
          <cell r="F751" t="str">
            <v>co-q-0166310</v>
          </cell>
          <cell r="H751" t="str">
            <v>co-q-0166310</v>
          </cell>
          <cell r="I751" t="str">
            <v>gb05001254</v>
          </cell>
        </row>
        <row r="752">
          <cell r="D752" t="str">
            <v>vf-uk-aib-prd-mc2-ngf-lab</v>
          </cell>
          <cell r="F752" t="str">
            <v>co-q-0166310</v>
          </cell>
          <cell r="H752" t="str">
            <v>co-q-0166310</v>
          </cell>
          <cell r="I752" t="str">
            <v>gb05001254</v>
          </cell>
        </row>
        <row r="753">
          <cell r="D753" t="str">
            <v>vf-uk-aib-prd-mc2-ngf-live</v>
          </cell>
          <cell r="F753" t="str">
            <v>co-q-0166310</v>
          </cell>
          <cell r="H753" t="str">
            <v>co-q-0166310</v>
          </cell>
          <cell r="I753" t="str">
            <v>gb05001254</v>
          </cell>
        </row>
        <row r="754">
          <cell r="D754" t="str">
            <v>vf-uk-aib-prd-mc2-ngf-nl</v>
          </cell>
          <cell r="F754" t="str">
            <v>co-q-0166310</v>
          </cell>
          <cell r="H754" t="str">
            <v>co-q-0166310</v>
          </cell>
          <cell r="I754" t="str">
            <v>gb05001254</v>
          </cell>
        </row>
        <row r="755">
          <cell r="D755" t="str">
            <v>vf-uk-aib-prd-ukb-oob-buildlv</v>
          </cell>
          <cell r="F755" t="str">
            <v>co-q-0166312</v>
          </cell>
          <cell r="H755" t="str">
            <v>co-q-0166312</v>
          </cell>
          <cell r="I755" t="str">
            <v>gb07041500</v>
          </cell>
        </row>
        <row r="756">
          <cell r="D756" t="str">
            <v>vf-uk-aib-prd-ukb-oob-buildnl</v>
          </cell>
          <cell r="F756" t="str">
            <v>co-q-0166312</v>
          </cell>
          <cell r="H756" t="str">
            <v>co-q-0166312</v>
          </cell>
          <cell r="I756" t="str">
            <v>gb07041500</v>
          </cell>
        </row>
        <row r="757">
          <cell r="D757" t="str">
            <v>vf-uk-aib-prd-ukb-oob-lab</v>
          </cell>
          <cell r="F757" t="str">
            <v>co-q-0166312</v>
          </cell>
          <cell r="H757" t="str">
            <v>co-q-0166312</v>
          </cell>
          <cell r="I757" t="str">
            <v>gb07041500</v>
          </cell>
        </row>
        <row r="758">
          <cell r="D758" t="str">
            <v>vf-uk-aib-prd-ukb-oob-live</v>
          </cell>
          <cell r="F758" t="str">
            <v>co-q-0166312</v>
          </cell>
          <cell r="H758" t="str">
            <v>co-q-0166312</v>
          </cell>
          <cell r="I758" t="str">
            <v>gb07041500</v>
          </cell>
        </row>
        <row r="759">
          <cell r="D759" t="str">
            <v>vf-uk-aib-prd-ukb-oob-nl</v>
          </cell>
          <cell r="F759" t="str">
            <v>co-q-0166312</v>
          </cell>
          <cell r="H759" t="str">
            <v>co-q-0166312</v>
          </cell>
          <cell r="I759" t="str">
            <v>gb07041500</v>
          </cell>
        </row>
        <row r="760">
          <cell r="D760" t="str">
            <v>vf-cip-emsdmz-prd-live</v>
          </cell>
          <cell r="F760" t="str">
            <v>co-q-0163999</v>
          </cell>
          <cell r="H760" t="str">
            <v>co-q-0163999</v>
          </cell>
          <cell r="I760" t="str">
            <v>gb05004076</v>
          </cell>
        </row>
        <row r="761">
          <cell r="D761" t="str">
            <v>vf-cip-emsdmz-prd-nonlive</v>
          </cell>
          <cell r="F761" t="str">
            <v>co-q-0163999</v>
          </cell>
          <cell r="H761" t="str">
            <v>co-q-0163999</v>
          </cell>
          <cell r="I761" t="str">
            <v>gb05004076</v>
          </cell>
        </row>
        <row r="762">
          <cell r="D762" t="str">
            <v>vf-cis-hr-prd-datagov</v>
          </cell>
          <cell r="F762" t="str">
            <v>co-q-0166304</v>
          </cell>
          <cell r="H762" t="str">
            <v>co-q-0166304</v>
          </cell>
          <cell r="I762" t="str">
            <v>gb05001334</v>
          </cell>
        </row>
        <row r="763">
          <cell r="D763" t="str">
            <v>vf-cis-hr-prd-lab</v>
          </cell>
          <cell r="F763" t="str">
            <v>co-q-0166304</v>
          </cell>
          <cell r="H763" t="str">
            <v>co-q-0166304</v>
          </cell>
          <cell r="I763" t="str">
            <v>gb05001334</v>
          </cell>
        </row>
        <row r="764">
          <cell r="D764" t="str">
            <v>vf-cis-hr-prd-live</v>
          </cell>
          <cell r="F764" t="str">
            <v>co-q-0166304</v>
          </cell>
          <cell r="H764" t="str">
            <v>co-q-0166304</v>
          </cell>
          <cell r="I764" t="str">
            <v>gb05001334</v>
          </cell>
        </row>
        <row r="765">
          <cell r="D765" t="str">
            <v>vf-cis-hr-prd-nonlive</v>
          </cell>
          <cell r="F765" t="str">
            <v>co-q-0166304</v>
          </cell>
          <cell r="H765" t="str">
            <v>co-q-0166304</v>
          </cell>
          <cell r="I765" t="str">
            <v>gb05001334</v>
          </cell>
        </row>
        <row r="766">
          <cell r="D766" t="str">
            <v>vf-de-aib-dev-mc2-cfc-buildlv</v>
          </cell>
          <cell r="F766" t="str">
            <v>co-q-0166136</v>
          </cell>
        </row>
        <row r="767">
          <cell r="D767" t="str">
            <v>vf-de-aib-dev-mc2-cfc-buildnl</v>
          </cell>
          <cell r="F767" t="str">
            <v>co-q-0166136</v>
          </cell>
        </row>
        <row r="768">
          <cell r="D768" t="str">
            <v>vf-de-aib-dev-mc2-cfc-lab</v>
          </cell>
          <cell r="F768" t="str">
            <v>co-q-0166136</v>
          </cell>
        </row>
        <row r="769">
          <cell r="D769" t="str">
            <v>vf-de-aib-dev-mc2-cfc-live</v>
          </cell>
          <cell r="F769" t="str">
            <v>co-q-0166136</v>
          </cell>
        </row>
        <row r="770">
          <cell r="D770" t="str">
            <v>vf-de-aib-dev-mc2-cfc-nl</v>
          </cell>
          <cell r="F770" t="str">
            <v>co-q-0166136</v>
          </cell>
        </row>
        <row r="771">
          <cell r="D771" t="str">
            <v>vf-de-aib-prd-cmr-cmt-buildlv</v>
          </cell>
          <cell r="F771" t="str">
            <v>co-q-0166734</v>
          </cell>
          <cell r="H771" t="str">
            <v>co-q-0164010</v>
          </cell>
          <cell r="I771" t="str">
            <v>de04109811</v>
          </cell>
        </row>
        <row r="772">
          <cell r="D772" t="str">
            <v>vf-de-aib-prd-cmr-cmt-buildnl</v>
          </cell>
          <cell r="F772" t="str">
            <v>co-q-0166734</v>
          </cell>
          <cell r="H772" t="str">
            <v>co-q-0166734</v>
          </cell>
          <cell r="I772" t="str">
            <v>de04109811</v>
          </cell>
        </row>
        <row r="773">
          <cell r="D773" t="str">
            <v>vf-de-aib-prd-cmr-cmt-lab</v>
          </cell>
          <cell r="F773" t="str">
            <v>co-q-0166734</v>
          </cell>
          <cell r="H773" t="str">
            <v>co-q-0166734</v>
          </cell>
          <cell r="I773" t="str">
            <v>de04109811</v>
          </cell>
        </row>
        <row r="774">
          <cell r="D774" t="str">
            <v>vf-de-aib-prd-cmr-cmt-live</v>
          </cell>
          <cell r="F774" t="str">
            <v>co-q-0166734</v>
          </cell>
          <cell r="H774" t="str">
            <v>co-q-0164010</v>
          </cell>
          <cell r="I774" t="str">
            <v>de04108407</v>
          </cell>
        </row>
        <row r="775">
          <cell r="D775" t="str">
            <v>vf-de-aib-prd-cmr-cmt-nl</v>
          </cell>
          <cell r="F775" t="str">
            <v>co-q-0166734</v>
          </cell>
          <cell r="H775" t="str">
            <v>co-q-0166734</v>
          </cell>
          <cell r="I775" t="str">
            <v>de04109811</v>
          </cell>
        </row>
        <row r="776">
          <cell r="D776" t="str">
            <v>vf-de-mozart-prd</v>
          </cell>
          <cell r="F776" t="str">
            <v>co-q-0166281</v>
          </cell>
          <cell r="H776" t="str">
            <v>co-q-0166281</v>
          </cell>
          <cell r="I776" t="str">
            <v>de04108402</v>
          </cell>
        </row>
        <row r="777">
          <cell r="D777" t="str">
            <v>vf-de-mozart-tst</v>
          </cell>
          <cell r="F777" t="str">
            <v>co-q-0166281</v>
          </cell>
          <cell r="H777" t="str">
            <v>co-q-0166281</v>
          </cell>
          <cell r="I777" t="str">
            <v>de04108402</v>
          </cell>
        </row>
        <row r="778">
          <cell r="D778" t="str">
            <v>vf-devde-aom-lab</v>
          </cell>
          <cell r="F778" t="str">
            <v>co-q-0166063</v>
          </cell>
          <cell r="H778" t="str">
            <v>co-q-0166063</v>
          </cell>
          <cell r="I778" t="str">
            <v>de04108923</v>
          </cell>
        </row>
        <row r="779">
          <cell r="D779" t="str">
            <v>vf-devde-d2d-lab</v>
          </cell>
          <cell r="F779" t="str">
            <v>co-q-0164010</v>
          </cell>
          <cell r="H779" t="str">
            <v>co-q-0164010</v>
          </cell>
          <cell r="I779" t="str">
            <v>de0410981</v>
          </cell>
        </row>
        <row r="780">
          <cell r="D780" t="str">
            <v>vf-devde-frits-lab</v>
          </cell>
          <cell r="F780" t="str">
            <v>co-q-0164010</v>
          </cell>
        </row>
        <row r="781">
          <cell r="D781" t="str">
            <v>vf-devde-hra-lab</v>
          </cell>
          <cell r="F781" t="str">
            <v>co-q-0164010</v>
          </cell>
          <cell r="H781" t="str">
            <v>co-q-0164010</v>
          </cell>
          <cell r="I781" t="str">
            <v>de04109811</v>
          </cell>
        </row>
        <row r="782">
          <cell r="D782" t="str">
            <v>vf-devde-hra-live</v>
          </cell>
          <cell r="F782" t="str">
            <v>co-q-0164010</v>
          </cell>
          <cell r="H782" t="str">
            <v>co-q-0164010</v>
          </cell>
          <cell r="I782" t="str">
            <v>de04109811</v>
          </cell>
        </row>
        <row r="783">
          <cell r="D783" t="str">
            <v>vf-es-aib-dev-cip-ts0-buildlv</v>
          </cell>
          <cell r="F783" t="str">
            <v>co-q-0166100</v>
          </cell>
          <cell r="H783" t="str">
            <v>co-q-0166100</v>
          </cell>
        </row>
        <row r="784">
          <cell r="D784" t="str">
            <v>vf-es-aib-dev-cip-ts0-nl</v>
          </cell>
          <cell r="F784" t="str">
            <v>co-q-0166100</v>
          </cell>
          <cell r="H784" t="str">
            <v>co-q-0166100</v>
          </cell>
        </row>
        <row r="785">
          <cell r="D785" t="str">
            <v>vf-es-aib-dev-cip-ts2-buildlv</v>
          </cell>
          <cell r="F785" t="str">
            <v>CO-Q-0166136</v>
          </cell>
        </row>
        <row r="786">
          <cell r="D786" t="str">
            <v>vf-es-aib-dev-cip-ts2-buildnl</v>
          </cell>
          <cell r="F786" t="str">
            <v>CO-Q-0166136</v>
          </cell>
        </row>
        <row r="787">
          <cell r="D787" t="str">
            <v>vf-es-aib-dev-cip-ts2-lab</v>
          </cell>
          <cell r="F787" t="str">
            <v>CO-Q-0166136</v>
          </cell>
        </row>
        <row r="788">
          <cell r="D788" t="str">
            <v>vf-es-aib-dev-cip-ts2-live</v>
          </cell>
          <cell r="F788" t="str">
            <v>CO-Q-0166136</v>
          </cell>
        </row>
        <row r="789">
          <cell r="D789" t="str">
            <v>vf-es-aib-dev-cip-ts2-nl</v>
          </cell>
          <cell r="F789" t="str">
            <v>CO-Q-0166136</v>
          </cell>
        </row>
        <row r="790">
          <cell r="D790" t="str">
            <v>vf-es-ca-alpha-lab</v>
          </cell>
          <cell r="F790" t="str">
            <v>co-q-0166684</v>
          </cell>
          <cell r="H790" t="str">
            <v>co-q-0166684</v>
          </cell>
          <cell r="I790" t="str">
            <v>es00430067</v>
          </cell>
        </row>
        <row r="791">
          <cell r="D791" t="str">
            <v>vf-es-ca-beta-lab</v>
          </cell>
          <cell r="F791" t="str">
            <v>co-q-0166685</v>
          </cell>
          <cell r="H791" t="str">
            <v>co-q-0166685</v>
          </cell>
          <cell r="I791" t="str">
            <v>es00430067</v>
          </cell>
        </row>
        <row r="792">
          <cell r="D792" t="str">
            <v>vf-es-ca-dev-nonlive</v>
          </cell>
          <cell r="F792" t="str">
            <v>co-q-0166646</v>
          </cell>
          <cell r="H792" t="str">
            <v>co-q-0166646</v>
          </cell>
          <cell r="I792" t="str">
            <v>es00430067</v>
          </cell>
        </row>
        <row r="793">
          <cell r="D793" t="str">
            <v>vf-es-ca-nonlive-digital</v>
          </cell>
          <cell r="F793" t="str">
            <v>co-q-0166647</v>
          </cell>
        </row>
        <row r="794">
          <cell r="D794" t="str">
            <v>vf-es-innovalab-dev</v>
          </cell>
          <cell r="F794" t="str">
            <v>co-q-0166683</v>
          </cell>
          <cell r="H794" t="str">
            <v>co-q-0166683</v>
          </cell>
          <cell r="I794" t="str">
            <v>es00820011</v>
          </cell>
        </row>
        <row r="795">
          <cell r="D795" t="str">
            <v>vf-gned-cias-dev</v>
          </cell>
          <cell r="F795" t="str">
            <v>co-q-0166765</v>
          </cell>
          <cell r="H795" t="str">
            <v>co-q-0166765</v>
          </cell>
          <cell r="I795" t="str">
            <v>it03005886</v>
          </cell>
        </row>
        <row r="796">
          <cell r="D796" t="str">
            <v>vf-gned-nwpccs-live</v>
          </cell>
          <cell r="F796" t="str">
            <v>co-q-0166655</v>
          </cell>
          <cell r="H796" t="str">
            <v>co-q-0166655</v>
          </cell>
          <cell r="I796" t="str">
            <v>it03005888</v>
          </cell>
        </row>
        <row r="797">
          <cell r="D797" t="str">
            <v>vf-gned-nwpccs-nonlive</v>
          </cell>
          <cell r="F797" t="str">
            <v>co-q-0166655</v>
          </cell>
          <cell r="H797" t="str">
            <v>co-q-0166655</v>
          </cell>
          <cell r="I797" t="str">
            <v>it03005888</v>
          </cell>
        </row>
        <row r="798">
          <cell r="D798" t="str">
            <v>vf-grp-ads-prd-aib-datahub</v>
          </cell>
          <cell r="E798" t="str">
            <v>Templates &amp; Data Catalogue</v>
          </cell>
          <cell r="F798" t="str">
            <v>co-q-0166052</v>
          </cell>
          <cell r="H798" t="str">
            <v>co-q-0166052</v>
          </cell>
          <cell r="I798" t="str">
            <v>gb05003595</v>
          </cell>
        </row>
        <row r="799">
          <cell r="D799" t="str">
            <v>vf-grp-ads-prd-aib-dhk</v>
          </cell>
          <cell r="E799" t="str">
            <v>Templates &amp; Data Catalogue</v>
          </cell>
          <cell r="F799" t="str">
            <v>co-q-0166052</v>
          </cell>
          <cell r="H799" t="str">
            <v>co-q-0166052</v>
          </cell>
          <cell r="I799" t="str">
            <v>gb05003595</v>
          </cell>
        </row>
        <row r="800">
          <cell r="D800" t="str">
            <v>vf-grp-aib-dev-puz-zz1-buildlv</v>
          </cell>
          <cell r="F800" t="str">
            <v>co-q-0166100</v>
          </cell>
        </row>
        <row r="801">
          <cell r="D801" t="str">
            <v>vf-grp-aib-dev-puz-zz1-buildnl</v>
          </cell>
          <cell r="F801" t="str">
            <v>co-q-0166100</v>
          </cell>
        </row>
        <row r="802">
          <cell r="D802" t="str">
            <v>vf-grp-aib-dev-puz-zz1-lab</v>
          </cell>
          <cell r="F802" t="str">
            <v>co-q-0166100</v>
          </cell>
        </row>
        <row r="803">
          <cell r="D803" t="str">
            <v>vf-grp-aib-dev-puz-zz1-live</v>
          </cell>
          <cell r="F803" t="str">
            <v>co-q-0166100</v>
          </cell>
        </row>
        <row r="804">
          <cell r="D804" t="str">
            <v>vf-grp-aib-dev-puz-zz1-nl</v>
          </cell>
          <cell r="F804" t="str">
            <v>co-q-0166100</v>
          </cell>
        </row>
        <row r="805">
          <cell r="D805" t="str">
            <v>vf-grp-cyber-mgt-toolspp</v>
          </cell>
          <cell r="F805" t="str">
            <v>co-q-0166682</v>
          </cell>
          <cell r="H805" t="str">
            <v>co-q-0166682</v>
          </cell>
          <cell r="I805" t="str">
            <v>gb05003551</v>
          </cell>
        </row>
        <row r="806">
          <cell r="D806" t="str">
            <v>vf-grp-dch-dev-bce</v>
          </cell>
          <cell r="F806" t="str">
            <v>co-q-0166710</v>
          </cell>
          <cell r="H806" t="str">
            <v>co-q-0166710</v>
          </cell>
          <cell r="I806" t="str">
            <v>lu12007460</v>
          </cell>
        </row>
        <row r="807">
          <cell r="D807" t="str">
            <v>vf-grp-dhk-alpha</v>
          </cell>
          <cell r="F807" t="str">
            <v>co-q-0166085</v>
          </cell>
          <cell r="H807" t="str">
            <v>co-q-0166085</v>
          </cell>
          <cell r="I807" t="str">
            <v>gb05001252</v>
          </cell>
        </row>
        <row r="808">
          <cell r="D808" t="str">
            <v>vf-grp-dts-mgt-de</v>
          </cell>
          <cell r="F808" t="str">
            <v>co-q-0166699</v>
          </cell>
        </row>
        <row r="809">
          <cell r="D809" t="str">
            <v>vf-grp-dts-pprd-de</v>
          </cell>
          <cell r="F809" t="str">
            <v>co-q-0166699</v>
          </cell>
        </row>
        <row r="810">
          <cell r="D810" t="str">
            <v>vf-grp-fnd-prod-lgbt-soteria</v>
          </cell>
          <cell r="F810" t="str">
            <v>co-q-0166732</v>
          </cell>
          <cell r="H810" t="str">
            <v>co-q-0166732</v>
          </cell>
          <cell r="I810" t="str">
            <v>lu07350500</v>
          </cell>
        </row>
        <row r="811">
          <cell r="D811" t="str">
            <v>vf-grp-netp-prod-internal</v>
          </cell>
          <cell r="F811" t="str">
            <v>co-q-0166730</v>
          </cell>
          <cell r="H811" t="str">
            <v>co-q-0166730</v>
          </cell>
          <cell r="I811" t="str">
            <v>gb05001482</v>
          </cell>
        </row>
        <row r="812">
          <cell r="D812" t="str">
            <v>vf-grp-oitcollabarchlab-dev</v>
          </cell>
          <cell r="F812" t="str">
            <v>co-q-0166713</v>
          </cell>
          <cell r="H812" t="str">
            <v>co-q-0166713</v>
          </cell>
          <cell r="I812" t="str">
            <v>gb05006200</v>
          </cell>
        </row>
        <row r="813">
          <cell r="D813" t="str">
            <v>vf-grp-pcs-tst-vms-sc-aprvl</v>
          </cell>
          <cell r="I813" t="str">
            <v>gb05005461</v>
          </cell>
        </row>
        <row r="814">
          <cell r="D814" t="str">
            <v>vf-grp-taas-pprd-gcp</v>
          </cell>
          <cell r="F814" t="str">
            <v>co-q-0165817</v>
          </cell>
          <cell r="H814" t="str">
            <v>co-q-0165817</v>
          </cell>
          <cell r="I814" t="str">
            <v>gb05009150</v>
          </cell>
        </row>
        <row r="815">
          <cell r="D815" t="str">
            <v>vf-grp-taas-prd-gcp</v>
          </cell>
          <cell r="F815" t="str">
            <v>co-q-0165817</v>
          </cell>
          <cell r="H815" t="str">
            <v>co-q-0165817</v>
          </cell>
          <cell r="I815" t="str">
            <v>gb05009150</v>
          </cell>
        </row>
        <row r="816">
          <cell r="D816" t="str">
            <v>vf-grp-vseca-pprd-01</v>
          </cell>
          <cell r="F816" t="str">
            <v>co-q-0166682</v>
          </cell>
          <cell r="H816" t="str">
            <v>co-q-0166682</v>
          </cell>
          <cell r="I816" t="str">
            <v>gb05003551</v>
          </cell>
        </row>
        <row r="817">
          <cell r="D817" t="str">
            <v>vf-grp-vseca-prd-01</v>
          </cell>
          <cell r="F817" t="str">
            <v>co-q-0166682</v>
          </cell>
          <cell r="H817" t="str">
            <v>co-q-0166682</v>
          </cell>
          <cell r="I817" t="str">
            <v>gb05003551</v>
          </cell>
        </row>
        <row r="818">
          <cell r="D818" t="str">
            <v>vf-grp-vtdata-tst-sandbox</v>
          </cell>
          <cell r="F818" t="str">
            <v>co-q-0165955</v>
          </cell>
          <cell r="H818" t="str">
            <v>co-q-0165955</v>
          </cell>
          <cell r="I818" t="str">
            <v>de91731000</v>
          </cell>
        </row>
        <row r="819">
          <cell r="D819" t="str">
            <v>vf-hu-tr-tst-non-live-aggr-e2e</v>
          </cell>
          <cell r="F819" t="str">
            <v>co-q-0165377</v>
          </cell>
          <cell r="G819" t="str">
            <v> </v>
          </cell>
          <cell r="H819" t="str">
            <v>co-q-0165377</v>
          </cell>
          <cell r="I819" t="str">
            <v>hu00685800</v>
          </cell>
        </row>
        <row r="820">
          <cell r="D820" t="str">
            <v>vf-ie-mc2-live</v>
          </cell>
          <cell r="F820" t="str">
            <v>co-q-0165952</v>
          </cell>
          <cell r="G820" t="str">
            <v> </v>
          </cell>
          <cell r="H820" t="str">
            <v>co-q-0165952</v>
          </cell>
          <cell r="I820" t="str">
            <v>gb05001248</v>
          </cell>
        </row>
        <row r="821">
          <cell r="D821" t="str">
            <v>vf-ie-mc2-nonlive</v>
          </cell>
          <cell r="F821" t="str">
            <v>co-q-0165952</v>
          </cell>
          <cell r="G821" t="str">
            <v> </v>
          </cell>
          <cell r="H821" t="str">
            <v>co-q-0165952</v>
          </cell>
          <cell r="I821" t="str">
            <v>gb05001248</v>
          </cell>
        </row>
        <row r="822">
          <cell r="D822" t="str">
            <v>vf-it-aib-prd-cmr-ua2-buildlv</v>
          </cell>
          <cell r="F822" t="str">
            <v>co-q-0166256</v>
          </cell>
          <cell r="H822" t="str">
            <v>co-q-0166256</v>
          </cell>
          <cell r="I822" t="str">
            <v>gb05003061</v>
          </cell>
        </row>
        <row r="823">
          <cell r="D823" t="str">
            <v>vf-it-aib-prd-cmr-ua2-buildnl</v>
          </cell>
          <cell r="F823" t="str">
            <v>co-q-0166256</v>
          </cell>
          <cell r="H823" t="str">
            <v>co-q-0166256</v>
          </cell>
          <cell r="I823" t="str">
            <v>gb05003061</v>
          </cell>
        </row>
        <row r="824">
          <cell r="D824" t="str">
            <v>vf-it-aib-prd-cmr-ua2-lab</v>
          </cell>
          <cell r="F824" t="str">
            <v>co-q-0166256</v>
          </cell>
          <cell r="H824" t="str">
            <v>co-q-0166256</v>
          </cell>
          <cell r="I824" t="str">
            <v>gb05003061</v>
          </cell>
        </row>
        <row r="825">
          <cell r="D825" t="str">
            <v>vf-it-aib-prd-cmr-ua2-live</v>
          </cell>
          <cell r="F825" t="str">
            <v>co-q-0166256</v>
          </cell>
          <cell r="H825" t="str">
            <v>co-q-0166256</v>
          </cell>
          <cell r="I825" t="str">
            <v>gb05003061</v>
          </cell>
        </row>
        <row r="826">
          <cell r="D826" t="str">
            <v>vf-it-aib-prd-cmr-ua2-nl</v>
          </cell>
          <cell r="F826" t="str">
            <v>co-q-0166256</v>
          </cell>
          <cell r="H826" t="str">
            <v>co-q-0166256</v>
          </cell>
          <cell r="I826" t="str">
            <v>gb05003061</v>
          </cell>
        </row>
        <row r="827">
          <cell r="D827" t="str">
            <v>vf-it-quality-nonlive-np</v>
          </cell>
          <cell r="F827" t="str">
            <v>co-q-0166262</v>
          </cell>
          <cell r="H827" t="str">
            <v>co-q-0166262</v>
          </cell>
          <cell r="I827" t="str">
            <v>it01003227</v>
          </cell>
        </row>
        <row r="828">
          <cell r="D828" t="str">
            <v>vf-it-vfa-live</v>
          </cell>
          <cell r="F828" t="str">
            <v>co-q-0166308</v>
          </cell>
          <cell r="H828" t="str">
            <v>co-q-0166308</v>
          </cell>
          <cell r="I828" t="str">
            <v>it01002382</v>
          </cell>
        </row>
        <row r="829">
          <cell r="D829" t="str">
            <v>vf-it-vfa-nonlive</v>
          </cell>
          <cell r="F829" t="str">
            <v>co-q-0166308</v>
          </cell>
          <cell r="H829" t="str">
            <v>co-q-0166308</v>
          </cell>
          <cell r="I829" t="str">
            <v>it01002382</v>
          </cell>
        </row>
        <row r="830">
          <cell r="D830" t="str">
            <v>vf-pt-aib-prd-cmr-ds-buildlv</v>
          </cell>
          <cell r="F830" t="str">
            <v>co-q-0164193</v>
          </cell>
          <cell r="H830" t="str">
            <v>co-q-0164193</v>
          </cell>
          <cell r="I830" t="str">
            <v>pt0025j000</v>
          </cell>
        </row>
        <row r="831">
          <cell r="D831" t="str">
            <v>vf-pt-aib-prd-cmr-ds-buildnl</v>
          </cell>
          <cell r="F831" t="str">
            <v>co-q-0164193</v>
          </cell>
          <cell r="H831" t="str">
            <v>co-q-0164193</v>
          </cell>
          <cell r="I831" t="str">
            <v>pt0025j000</v>
          </cell>
        </row>
        <row r="832">
          <cell r="D832" t="str">
            <v>vf-pt-aib-prd-cmr-ds-lab</v>
          </cell>
          <cell r="F832" t="str">
            <v>co-q-0164193</v>
          </cell>
          <cell r="H832" t="str">
            <v>co-q-0164193</v>
          </cell>
          <cell r="I832" t="str">
            <v>pt0025j000</v>
          </cell>
        </row>
        <row r="833">
          <cell r="D833" t="str">
            <v>vf-pt-aib-prd-cmr-ds-live</v>
          </cell>
          <cell r="F833" t="str">
            <v>co-q-0164193</v>
          </cell>
          <cell r="H833" t="str">
            <v>co-q-0164193</v>
          </cell>
          <cell r="I833" t="str">
            <v>pt0025j000</v>
          </cell>
        </row>
        <row r="834">
          <cell r="D834" t="str">
            <v>vf-pt-aib-prd-cmr-ds-nl</v>
          </cell>
          <cell r="F834" t="str">
            <v>co-q-0164193</v>
          </cell>
          <cell r="I834" t="str">
            <v>pt0025j000</v>
          </cell>
        </row>
        <row r="835">
          <cell r="D835" t="str">
            <v>vf-pt-ds-vbu-live</v>
          </cell>
          <cell r="F835" t="str">
            <v>co-q-0166733</v>
          </cell>
          <cell r="H835" t="str">
            <v>co-q-0166733</v>
          </cell>
          <cell r="I835" t="str">
            <v>pt0024e100</v>
          </cell>
        </row>
        <row r="836">
          <cell r="D836" t="str">
            <v>vf-ro-aib-prd-mc2-ibr-buildlv</v>
          </cell>
          <cell r="F836" t="str">
            <v>co-q-0166310</v>
          </cell>
          <cell r="H836" t="str">
            <v>co-q-0166310</v>
          </cell>
          <cell r="I836" t="str">
            <v>gb05001254</v>
          </cell>
        </row>
        <row r="837">
          <cell r="D837" t="str">
            <v>vf-ro-aib-prd-mc2-ibr-buildnl</v>
          </cell>
          <cell r="F837" t="str">
            <v>co-q-0166310</v>
          </cell>
          <cell r="H837" t="str">
            <v>co-q-0166310</v>
          </cell>
          <cell r="I837" t="str">
            <v>gb05001254</v>
          </cell>
        </row>
        <row r="838">
          <cell r="D838" t="str">
            <v>vf-ro-aib-prd-mc2-ibr-lab</v>
          </cell>
          <cell r="F838" t="str">
            <v>co-q-0166310</v>
          </cell>
          <cell r="H838" t="str">
            <v>co-q-0166310</v>
          </cell>
          <cell r="I838" t="str">
            <v>gb05001254</v>
          </cell>
        </row>
        <row r="839">
          <cell r="D839" t="str">
            <v>vf-ro-aib-prd-mc2-ibr-live</v>
          </cell>
          <cell r="F839" t="str">
            <v>co-q-0166310</v>
          </cell>
          <cell r="H839" t="str">
            <v>co-q-0166310</v>
          </cell>
          <cell r="I839" t="str">
            <v>gb05001254</v>
          </cell>
        </row>
        <row r="840">
          <cell r="D840" t="str">
            <v>vf-ro-aib-prd-mc2-ibr-nl</v>
          </cell>
          <cell r="F840" t="str">
            <v>co-q-0166310</v>
          </cell>
          <cell r="H840" t="str">
            <v>co-q-0166310</v>
          </cell>
          <cell r="I840" t="str">
            <v>gb05001254</v>
          </cell>
        </row>
        <row r="841">
          <cell r="D841" t="str">
            <v>vf-uk-aib-prd-mc2-ng1-lab</v>
          </cell>
          <cell r="F841" t="str">
            <v>co-q-0166310</v>
          </cell>
        </row>
        <row r="842">
          <cell r="D842" t="str">
            <v>vf-uk-aib-prd-mc2-ng1-live</v>
          </cell>
          <cell r="F842" t="str">
            <v>co-q-0166310</v>
          </cell>
        </row>
        <row r="843">
          <cell r="D843" t="str">
            <v>vf-uk-aib-prd-ukb-ob1-buildnl</v>
          </cell>
          <cell r="F843" t="str">
            <v>co-q-0166312</v>
          </cell>
        </row>
        <row r="844">
          <cell r="D844" t="str">
            <v>vf-uk-aib-prd-ukb-ob1-lab</v>
          </cell>
          <cell r="F844" t="str">
            <v>co-q-0166312</v>
          </cell>
        </row>
        <row r="845">
          <cell r="D845" t="str">
            <v>vf-uk-aib-prd-ukb-ob1-live</v>
          </cell>
          <cell r="F845" t="str">
            <v>co-q-0166312</v>
          </cell>
        </row>
        <row r="846">
          <cell r="D846" t="str">
            <v>vf-uk-eds-live</v>
          </cell>
          <cell r="F846" t="str">
            <v>co-q-0166253</v>
          </cell>
          <cell r="H846" t="str">
            <v>co-q-0166253</v>
          </cell>
          <cell r="I846" t="str">
            <v>gb05003595</v>
          </cell>
        </row>
        <row r="847">
          <cell r="D847" t="str">
            <v>vf-uk-nwp-dev</v>
          </cell>
          <cell r="F847" t="str">
            <v>co-q-0166253</v>
          </cell>
          <cell r="G847" t="str">
            <v>co-q-0166709</v>
          </cell>
          <cell r="H847" t="str">
            <v>co-q-0166709</v>
          </cell>
          <cell r="I847" t="str">
            <v>gb07010422</v>
          </cell>
        </row>
        <row r="848">
          <cell r="D848" t="str">
            <v>vf-uk-nwp-dev-beacon</v>
          </cell>
          <cell r="F848" t="str">
            <v>co-q-0166253</v>
          </cell>
          <cell r="G848" t="str">
            <v>co-q-0166709</v>
          </cell>
          <cell r="H848" t="str">
            <v>co-q-0166709</v>
          </cell>
          <cell r="I848" t="str">
            <v>gb07010422</v>
          </cell>
        </row>
        <row r="849">
          <cell r="D849" t="str">
            <v>vf-uk-vbuk-live</v>
          </cell>
          <cell r="F849" t="str">
            <v>co-q-0166253</v>
          </cell>
          <cell r="H849" t="str">
            <v>co-q-0166253</v>
          </cell>
          <cell r="I849" t="str">
            <v>gb05003595</v>
          </cell>
        </row>
        <row r="850">
          <cell r="D850" t="str">
            <v>vf-uk-vbuk-nonlive</v>
          </cell>
          <cell r="F850" t="str">
            <v>co-q-0166253</v>
          </cell>
          <cell r="H850" t="str">
            <v>co-q-0166253</v>
          </cell>
          <cell r="I850" t="str">
            <v>gb05003595</v>
          </cell>
        </row>
        <row r="851">
          <cell r="D851" t="str">
            <v>pr-2ede1133d9bdbf1e</v>
          </cell>
          <cell r="G851" t="str">
            <v> </v>
          </cell>
        </row>
        <row r="852">
          <cell r="D852" t="str">
            <v>vf-cis-dyn-datahub</v>
          </cell>
          <cell r="F852" t="str">
            <v>co-q-0165603</v>
          </cell>
          <cell r="H852" t="str">
            <v>co-q-0165603</v>
          </cell>
          <cell r="I852" t="str">
            <v>gb05001257</v>
          </cell>
        </row>
        <row r="853">
          <cell r="D853" t="str">
            <v>vf-cis-dyn-dev-anthos-01</v>
          </cell>
          <cell r="F853" t="str">
            <v>co-q-0165603</v>
          </cell>
          <cell r="H853" t="str">
            <v>co-q-0165603</v>
          </cell>
          <cell r="I853" t="str">
            <v>gb05001257</v>
          </cell>
        </row>
        <row r="854">
          <cell r="D854" t="str">
            <v>vf-cis-dyn-dev-datahub</v>
          </cell>
          <cell r="F854" t="str">
            <v>co-q-0165603</v>
          </cell>
          <cell r="H854" t="str">
            <v>co-q-0165603</v>
          </cell>
          <cell r="I854" t="str">
            <v>gb05001257</v>
          </cell>
        </row>
        <row r="855">
          <cell r="D855" t="str">
            <v>vf-cis-dyn-dev-desktop-01</v>
          </cell>
          <cell r="F855" t="str">
            <v>co-q-0165603</v>
          </cell>
          <cell r="H855" t="str">
            <v>co-q-0165603</v>
          </cell>
          <cell r="I855" t="str">
            <v>gb05001257</v>
          </cell>
        </row>
        <row r="856">
          <cell r="D856" t="str">
            <v>vf-cis-dyn-dev-df-01</v>
          </cell>
          <cell r="F856" t="str">
            <v>co-q-0165603</v>
          </cell>
          <cell r="H856" t="str">
            <v>co-q-0165603</v>
          </cell>
          <cell r="I856" t="str">
            <v>gb05001257</v>
          </cell>
        </row>
        <row r="857">
          <cell r="D857" t="str">
            <v>vf-cis-dyn-dev-dhk</v>
          </cell>
          <cell r="F857" t="str">
            <v>co-q-0165603</v>
          </cell>
          <cell r="H857" t="str">
            <v>co-q-0165603</v>
          </cell>
          <cell r="I857" t="str">
            <v>gb05001257</v>
          </cell>
        </row>
        <row r="858">
          <cell r="D858" t="str">
            <v>vf-cis-dyn-dev-dp-01</v>
          </cell>
          <cell r="F858" t="str">
            <v>co-q-0165603</v>
          </cell>
          <cell r="H858" t="str">
            <v>co-q-0165603</v>
          </cell>
          <cell r="I858" t="str">
            <v>gb05001257</v>
          </cell>
        </row>
        <row r="859">
          <cell r="D859" t="str">
            <v>vf-cis-dyn-pprd-anthos-01</v>
          </cell>
          <cell r="F859" t="str">
            <v>co-q-0165603</v>
          </cell>
          <cell r="H859" t="str">
            <v>co-q-0165603</v>
          </cell>
          <cell r="I859" t="str">
            <v>gb05001257</v>
          </cell>
        </row>
        <row r="860">
          <cell r="D860" t="str">
            <v>vf-cis-dyn-pprd-anthos-02</v>
          </cell>
          <cell r="F860" t="str">
            <v>co-q-0165603</v>
          </cell>
          <cell r="H860" t="str">
            <v>co-q-0165603</v>
          </cell>
          <cell r="I860" t="str">
            <v>gb05001257</v>
          </cell>
        </row>
        <row r="861">
          <cell r="D861" t="str">
            <v>vf-cis-dyn-pprd-datahub</v>
          </cell>
          <cell r="F861" t="str">
            <v>co-q-0165603</v>
          </cell>
          <cell r="H861" t="str">
            <v>co-q-0165603</v>
          </cell>
          <cell r="I861" t="str">
            <v>gb05001257</v>
          </cell>
        </row>
        <row r="862">
          <cell r="D862" t="str">
            <v>vf-cis-dyn-pprd-desktop-01</v>
          </cell>
          <cell r="F862" t="str">
            <v>co-q-0165603</v>
          </cell>
          <cell r="H862" t="str">
            <v>co-q-0165603</v>
          </cell>
          <cell r="I862" t="str">
            <v>gb05001257</v>
          </cell>
        </row>
        <row r="863">
          <cell r="D863" t="str">
            <v>vf-cis-dyn-pprd-desktop-02</v>
          </cell>
          <cell r="F863" t="str">
            <v>co-q-0165603</v>
          </cell>
          <cell r="H863" t="str">
            <v>co-q-0165603</v>
          </cell>
          <cell r="I863" t="str">
            <v>gb05001257</v>
          </cell>
        </row>
        <row r="864">
          <cell r="D864" t="str">
            <v>vf-cis-dyn-pprd-df-01</v>
          </cell>
          <cell r="F864" t="str">
            <v>co-q-0165603</v>
          </cell>
          <cell r="H864" t="str">
            <v>co-q-0165603</v>
          </cell>
          <cell r="I864" t="str">
            <v>gb05001257</v>
          </cell>
        </row>
        <row r="865">
          <cell r="D865" t="str">
            <v>vf-cis-dyn-pprd-df-02</v>
          </cell>
          <cell r="F865" t="str">
            <v>co-q-0165603</v>
          </cell>
          <cell r="H865" t="str">
            <v>co-q-0165603</v>
          </cell>
          <cell r="I865" t="str">
            <v>gb05001257</v>
          </cell>
        </row>
        <row r="866">
          <cell r="D866" t="str">
            <v>vf-cis-dyn-pprd-dhk</v>
          </cell>
          <cell r="F866" t="str">
            <v>co-q-0165603</v>
          </cell>
          <cell r="H866" t="str">
            <v>co-q-0165603</v>
          </cell>
          <cell r="I866" t="str">
            <v>gb05001257</v>
          </cell>
        </row>
        <row r="867">
          <cell r="D867" t="str">
            <v>vf-cis-dyn-pprd-dp-01</v>
          </cell>
          <cell r="F867" t="str">
            <v>co-q-0165603</v>
          </cell>
          <cell r="H867" t="str">
            <v>co-q-0165603</v>
          </cell>
          <cell r="I867" t="str">
            <v>gb05001257</v>
          </cell>
        </row>
        <row r="868">
          <cell r="D868" t="str">
            <v>vf-cis-dyn-pprd-dp-02</v>
          </cell>
          <cell r="F868" t="str">
            <v>co-q-0165603</v>
          </cell>
          <cell r="H868" t="str">
            <v>co-q-0165603</v>
          </cell>
          <cell r="I868" t="str">
            <v>gb05001257</v>
          </cell>
        </row>
        <row r="869">
          <cell r="D869" t="str">
            <v>vf-cis-dyn-prd-desktop-01</v>
          </cell>
          <cell r="F869" t="str">
            <v>co-q-0165603</v>
          </cell>
          <cell r="H869" t="str">
            <v>co-q-0165603</v>
          </cell>
          <cell r="I869" t="str">
            <v>gb05001257</v>
          </cell>
        </row>
        <row r="870">
          <cell r="D870" t="str">
            <v>vf-cis-dyn-prd-desktop-02</v>
          </cell>
          <cell r="F870" t="str">
            <v>co-q-0165603</v>
          </cell>
          <cell r="H870" t="str">
            <v>co-q-0165603</v>
          </cell>
          <cell r="I870" t="str">
            <v>gb05001257</v>
          </cell>
        </row>
        <row r="871">
          <cell r="D871" t="str">
            <v>vf-cis-dyn-prd-dhk</v>
          </cell>
          <cell r="F871" t="str">
            <v>co-q-0165603</v>
          </cell>
          <cell r="H871" t="str">
            <v>co-q-0165603</v>
          </cell>
          <cell r="I871" t="str">
            <v>gb05001257</v>
          </cell>
        </row>
        <row r="872">
          <cell r="D872" t="str">
            <v>vf-cis-dyn-prd-live-ant-01</v>
          </cell>
          <cell r="F872" t="str">
            <v>co-q-0165603</v>
          </cell>
          <cell r="H872" t="str">
            <v>co-q-0165603</v>
          </cell>
          <cell r="I872" t="str">
            <v>gb05001257</v>
          </cell>
        </row>
        <row r="873">
          <cell r="D873" t="str">
            <v>vf-cis-dyn-prd-live-ant-02</v>
          </cell>
          <cell r="F873" t="str">
            <v>co-q-0165603</v>
          </cell>
          <cell r="H873" t="str">
            <v>co-q-0165603</v>
          </cell>
          <cell r="I873" t="str">
            <v>gb05001257</v>
          </cell>
        </row>
        <row r="874">
          <cell r="D874" t="str">
            <v>vf-cis-dyn-prd-live-df-01</v>
          </cell>
          <cell r="F874" t="str">
            <v>co-q-0165603</v>
          </cell>
          <cell r="H874" t="str">
            <v>co-q-0165603</v>
          </cell>
          <cell r="I874" t="str">
            <v>gb05001257</v>
          </cell>
        </row>
        <row r="875">
          <cell r="D875" t="str">
            <v>vf-cis-dyn-prd-live-df-02</v>
          </cell>
          <cell r="F875" t="str">
            <v>co-q-0165603</v>
          </cell>
          <cell r="H875" t="str">
            <v>co-q-0165603</v>
          </cell>
          <cell r="I875" t="str">
            <v>gb05001257</v>
          </cell>
        </row>
        <row r="876">
          <cell r="D876" t="str">
            <v>vf-cis-dyn-prd-live-dp-01</v>
          </cell>
          <cell r="F876" t="str">
            <v>co-q-0165603</v>
          </cell>
          <cell r="H876" t="str">
            <v>co-q-0165603</v>
          </cell>
          <cell r="I876" t="str">
            <v>gb05001257</v>
          </cell>
        </row>
        <row r="877">
          <cell r="D877" t="str">
            <v>vf-cis-dyn-prd-live-dp-02</v>
          </cell>
          <cell r="F877" t="str">
            <v>co-q-0165603</v>
          </cell>
          <cell r="H877" t="str">
            <v>co-q-0165603</v>
          </cell>
          <cell r="I877" t="str">
            <v>gb05001257</v>
          </cell>
        </row>
        <row r="878">
          <cell r="D878" t="str">
            <v>vf-cis-dyn-prd-nonlive-ant-01</v>
          </cell>
          <cell r="F878" t="str">
            <v>co-q-0165603</v>
          </cell>
          <cell r="H878" t="str">
            <v>co-q-0165603</v>
          </cell>
          <cell r="I878" t="str">
            <v>gb05001257</v>
          </cell>
        </row>
        <row r="879">
          <cell r="D879" t="str">
            <v>vf-cis-dyn-prd-nonlive-ant-02</v>
          </cell>
          <cell r="F879" t="str">
            <v>co-q-0165603</v>
          </cell>
          <cell r="H879" t="str">
            <v>co-q-0165603</v>
          </cell>
          <cell r="I879" t="str">
            <v>gb05001257</v>
          </cell>
        </row>
        <row r="880">
          <cell r="D880" t="str">
            <v>vf-cis-dyn-prd-nonlive-datahub</v>
          </cell>
          <cell r="F880" t="str">
            <v>co-q-0165603</v>
          </cell>
          <cell r="H880" t="str">
            <v>co-q-0165603</v>
          </cell>
          <cell r="I880" t="str">
            <v>gb05001257</v>
          </cell>
        </row>
        <row r="881">
          <cell r="D881" t="str">
            <v>vf-cis-dyn-prd-nonlive-df-01</v>
          </cell>
          <cell r="F881" t="str">
            <v>co-q-0165603</v>
          </cell>
          <cell r="H881" t="str">
            <v>co-q-0165603</v>
          </cell>
          <cell r="I881" t="str">
            <v>gb05001257</v>
          </cell>
        </row>
        <row r="882">
          <cell r="D882" t="str">
            <v>vf-cis-dyn-prd-nonlive-df-02</v>
          </cell>
          <cell r="F882" t="str">
            <v>co-q-0165603</v>
          </cell>
          <cell r="H882" t="str">
            <v>co-q-0165603</v>
          </cell>
          <cell r="I882" t="str">
            <v>gb05001257</v>
          </cell>
        </row>
        <row r="883">
          <cell r="D883" t="str">
            <v>vf-cis-dyn-prd-nonlive-dhk</v>
          </cell>
          <cell r="F883" t="str">
            <v>co-q-0165603</v>
          </cell>
          <cell r="H883" t="str">
            <v>co-q-0165603</v>
          </cell>
          <cell r="I883" t="str">
            <v>gb05001257</v>
          </cell>
        </row>
        <row r="884">
          <cell r="D884" t="str">
            <v>vf-cis-dyn-prd-nonlive-dp-01</v>
          </cell>
          <cell r="F884" t="str">
            <v>co-q-0165603</v>
          </cell>
          <cell r="H884" t="str">
            <v>co-q-0165603</v>
          </cell>
          <cell r="I884" t="str">
            <v>gb05001257</v>
          </cell>
        </row>
        <row r="885">
          <cell r="D885" t="str">
            <v>vf-cis-dyn-prd-nonlive-dp-02</v>
          </cell>
          <cell r="F885" t="str">
            <v>co-q-0165603</v>
          </cell>
          <cell r="H885" t="str">
            <v>co-q-0165603</v>
          </cell>
          <cell r="I885" t="str">
            <v>gb05001257</v>
          </cell>
        </row>
        <row r="886">
          <cell r="D886" t="str">
            <v>vf-cis-dyn-tst-anthos-01</v>
          </cell>
          <cell r="F886" t="str">
            <v>co-q-0165603</v>
          </cell>
          <cell r="H886" t="str">
            <v>co-q-0165603</v>
          </cell>
          <cell r="I886" t="str">
            <v>gb05001257</v>
          </cell>
        </row>
        <row r="887">
          <cell r="D887" t="str">
            <v>vf-cis-dyn-tst-datahub</v>
          </cell>
          <cell r="F887" t="str">
            <v>co-q-0165603</v>
          </cell>
          <cell r="H887" t="str">
            <v>co-q-0165603</v>
          </cell>
          <cell r="I887" t="str">
            <v>gb05001257</v>
          </cell>
        </row>
        <row r="888">
          <cell r="D888" t="str">
            <v>vf-cis-dyn-tst-desktop-01</v>
          </cell>
          <cell r="F888" t="str">
            <v>co-q-0165603</v>
          </cell>
          <cell r="H888" t="str">
            <v>co-q-0165603</v>
          </cell>
          <cell r="I888" t="str">
            <v>gb05001257</v>
          </cell>
        </row>
        <row r="889">
          <cell r="D889" t="str">
            <v>vf-cis-dyn-tst-df-01</v>
          </cell>
          <cell r="F889" t="str">
            <v>co-q-0165603</v>
          </cell>
          <cell r="H889" t="str">
            <v>co-q-0165603</v>
          </cell>
          <cell r="I889" t="str">
            <v>gb05001257</v>
          </cell>
        </row>
        <row r="890">
          <cell r="D890" t="str">
            <v>vf-cis-dyn-tst-dhk</v>
          </cell>
          <cell r="F890" t="str">
            <v>co-q-0165603</v>
          </cell>
          <cell r="H890" t="str">
            <v>co-q-0165603</v>
          </cell>
          <cell r="I890" t="str">
            <v>gb05001257</v>
          </cell>
        </row>
        <row r="891">
          <cell r="D891" t="str">
            <v>vf-cis-dyn-tst-dp-01</v>
          </cell>
          <cell r="F891" t="str">
            <v>co-q-0165603</v>
          </cell>
          <cell r="H891" t="str">
            <v>co-q-0165603</v>
          </cell>
          <cell r="I891" t="str">
            <v>gb05001257</v>
          </cell>
        </row>
        <row r="892">
          <cell r="D892" t="str">
            <v>vf-cis-rubik-prd-kms</v>
          </cell>
          <cell r="F892" t="str">
            <v>co-q-0165603</v>
          </cell>
          <cell r="H892" t="str">
            <v>co-q-0165603</v>
          </cell>
          <cell r="I892" t="str">
            <v>gb05001257</v>
          </cell>
        </row>
        <row r="893">
          <cell r="D893" t="str">
            <v>vf-cis-rubik-tst-eaas</v>
          </cell>
          <cell r="F893" t="str">
            <v>co-q-0165603</v>
          </cell>
          <cell r="H893" t="str">
            <v>co-q-0165603</v>
          </cell>
          <cell r="I893" t="str">
            <v>gb05001257</v>
          </cell>
        </row>
        <row r="894">
          <cell r="D894" t="str">
            <v>vf-cz-mc2-live</v>
          </cell>
          <cell r="F894" t="str">
            <v>co-q-0165952</v>
          </cell>
          <cell r="G894" t="str">
            <v> </v>
          </cell>
          <cell r="H894" t="str">
            <v>co-q-0165952</v>
          </cell>
          <cell r="I894" t="str">
            <v>gb05001248</v>
          </cell>
        </row>
        <row r="895">
          <cell r="D895" t="str">
            <v>vf-cz-mc2-nonlive</v>
          </cell>
          <cell r="F895" t="str">
            <v>co-q-0165952</v>
          </cell>
          <cell r="G895" t="str">
            <v> </v>
          </cell>
          <cell r="H895" t="str">
            <v>co-q-0165952</v>
          </cell>
          <cell r="I895" t="str">
            <v>gb05001248</v>
          </cell>
        </row>
        <row r="896">
          <cell r="D896" t="str">
            <v>vf-de-aib-dev-mc2-cf2-buildlv</v>
          </cell>
          <cell r="F896" t="str">
            <v>co-q-0166136</v>
          </cell>
        </row>
        <row r="897">
          <cell r="D897" t="str">
            <v>vf-de-aib-dev-mc2-cf2-buildnl</v>
          </cell>
          <cell r="F897" t="str">
            <v>co-q-0166136</v>
          </cell>
        </row>
        <row r="898">
          <cell r="D898" t="str">
            <v>vf-de-aib-dev-mc2-cf2-lab</v>
          </cell>
          <cell r="F898" t="str">
            <v>co-q-0166136</v>
          </cell>
        </row>
        <row r="899">
          <cell r="D899" t="str">
            <v>vf-de-aib-dev-mc2-cf2-live</v>
          </cell>
          <cell r="F899" t="str">
            <v>co-q-0166136</v>
          </cell>
        </row>
        <row r="900">
          <cell r="D900" t="str">
            <v>vf-de-aib-dev-mc2-cf2-nl</v>
          </cell>
          <cell r="F900" t="str">
            <v>co-q-0166136</v>
          </cell>
        </row>
        <row r="901">
          <cell r="D901" t="str">
            <v>vf-de-aom-tst-lab</v>
          </cell>
          <cell r="F901" t="str">
            <v>co-q-0166063</v>
          </cell>
          <cell r="H901" t="str">
            <v>co-q-0166063</v>
          </cell>
          <cell r="I901" t="str">
            <v>de04108923</v>
          </cell>
        </row>
        <row r="902">
          <cell r="D902" t="str">
            <v>vf-de-frd-lab</v>
          </cell>
          <cell r="F902" t="str">
            <v>co-q-0164010</v>
          </cell>
          <cell r="H902" t="str">
            <v>co-q-0164010</v>
          </cell>
          <cell r="I902" t="str">
            <v>de04109811</v>
          </cell>
        </row>
        <row r="903">
          <cell r="D903" t="str">
            <v>vf-de-fts-lab</v>
          </cell>
          <cell r="F903" t="str">
            <v>co-q-0164010</v>
          </cell>
        </row>
        <row r="904">
          <cell r="D904" t="str">
            <v>vf-es-aib-cmr-rcm-buildlv</v>
          </cell>
          <cell r="F904" t="str">
            <v>co-q-0166136</v>
          </cell>
          <cell r="H904" t="str">
            <v>co-q-0166136</v>
          </cell>
          <cell r="I904" t="str">
            <v>gb05003061</v>
          </cell>
        </row>
        <row r="905">
          <cell r="D905" t="str">
            <v>vf-es-aib-dev-cmr-fs-buildlv</v>
          </cell>
          <cell r="F905" t="str">
            <v>co-q-0166136</v>
          </cell>
        </row>
        <row r="906">
          <cell r="D906" t="str">
            <v>vf-es-aib-dev-cmr-fs-buildnl</v>
          </cell>
          <cell r="F906" t="str">
            <v>co-q-0166136</v>
          </cell>
        </row>
        <row r="907">
          <cell r="D907" t="str">
            <v>vf-es-aib-dev-cmr-fs-lab</v>
          </cell>
          <cell r="F907" t="str">
            <v>co-q-0166136</v>
          </cell>
        </row>
        <row r="908">
          <cell r="D908" t="str">
            <v>vf-es-aib-dev-cmr-fs-live</v>
          </cell>
          <cell r="F908" t="str">
            <v>co-q-0166136</v>
          </cell>
        </row>
        <row r="909">
          <cell r="D909" t="str">
            <v>vf-es-aib-dev-cmr-fs-nl</v>
          </cell>
          <cell r="F909" t="str">
            <v>co-q-0166136</v>
          </cell>
        </row>
        <row r="910">
          <cell r="D910" t="str">
            <v>vf-gned-cias-live</v>
          </cell>
          <cell r="F910" t="str">
            <v>co-q-0166765</v>
          </cell>
          <cell r="H910" t="str">
            <v>co-q-0166765</v>
          </cell>
          <cell r="I910" t="str">
            <v>it03005886</v>
          </cell>
        </row>
        <row r="911">
          <cell r="D911" t="str">
            <v>vf-gned-cias-nonlive</v>
          </cell>
          <cell r="F911" t="str">
            <v>co-q-0166765</v>
          </cell>
          <cell r="H911" t="str">
            <v>co-q-0166765</v>
          </cell>
          <cell r="I911" t="str">
            <v>it03005886</v>
          </cell>
        </row>
        <row r="912">
          <cell r="D912" t="str">
            <v>vf-gned-cias-tst</v>
          </cell>
          <cell r="F912" t="str">
            <v>co-q-0166765</v>
          </cell>
          <cell r="H912" t="str">
            <v>co-q-0166765</v>
          </cell>
          <cell r="I912" t="str">
            <v>it03005886</v>
          </cell>
        </row>
        <row r="913">
          <cell r="D913" t="str">
            <v>vf-gned-nwpenergyedm-live</v>
          </cell>
          <cell r="F913" t="str">
            <v>co-q-0166754</v>
          </cell>
          <cell r="H913" t="str">
            <v>co-q-0166754</v>
          </cell>
          <cell r="I913" t="str">
            <v>gb05009750</v>
          </cell>
        </row>
        <row r="914">
          <cell r="D914" t="str">
            <v>vf-gned-nwpenergyedm-nonlive</v>
          </cell>
          <cell r="F914" t="str">
            <v>co-q-0166754</v>
          </cell>
          <cell r="H914" t="str">
            <v>co-q-0166754</v>
          </cell>
          <cell r="I914" t="str">
            <v>gb05009750</v>
          </cell>
        </row>
        <row r="915">
          <cell r="D915" t="str">
            <v>vf-gr-mc2-live</v>
          </cell>
          <cell r="F915" t="str">
            <v>co-q-0165952</v>
          </cell>
          <cell r="G915" t="str">
            <v> </v>
          </cell>
          <cell r="H915" t="str">
            <v>co-q-0165952</v>
          </cell>
          <cell r="I915" t="str">
            <v>gb05001248</v>
          </cell>
        </row>
        <row r="916">
          <cell r="D916" t="str">
            <v>vf-gr-mc2-nonlive</v>
          </cell>
          <cell r="F916" t="str">
            <v>co-q-0165952</v>
          </cell>
          <cell r="G916" t="str">
            <v> </v>
          </cell>
          <cell r="H916" t="str">
            <v>co-q-0165952</v>
          </cell>
          <cell r="I916" t="str">
            <v>gb05001248</v>
          </cell>
        </row>
        <row r="917">
          <cell r="D917" t="str">
            <v>vf-grp-acoe-tst-dh-01</v>
          </cell>
          <cell r="F917" t="str">
            <v>co-q-0164625</v>
          </cell>
          <cell r="H917" t="str">
            <v>co-q-0164625</v>
          </cell>
          <cell r="I917" t="str">
            <v>gb05009140</v>
          </cell>
        </row>
        <row r="918">
          <cell r="D918" t="str">
            <v>vf-grp-aib-prd-nwp-cia-buildlv</v>
          </cell>
          <cell r="F918" t="str">
            <v>co-q-0166765</v>
          </cell>
          <cell r="H918" t="str">
            <v>co-q-0166765</v>
          </cell>
          <cell r="I918" t="str">
            <v>it03005886</v>
          </cell>
        </row>
        <row r="919">
          <cell r="D919" t="str">
            <v>vf-grp-aib-prd-nwp-cia-buildnl</v>
          </cell>
          <cell r="F919" t="str">
            <v>co-q-0166765</v>
          </cell>
          <cell r="H919" t="str">
            <v>co-q-0166765</v>
          </cell>
          <cell r="I919" t="str">
            <v>it03005886</v>
          </cell>
        </row>
        <row r="920">
          <cell r="D920" t="str">
            <v>vf-grp-aib-prd-nwp-cia-lab</v>
          </cell>
          <cell r="F920" t="str">
            <v>co-q-0166765</v>
          </cell>
          <cell r="H920" t="str">
            <v>co-q-0166765</v>
          </cell>
          <cell r="I920" t="str">
            <v>it03005886</v>
          </cell>
        </row>
        <row r="921">
          <cell r="D921" t="str">
            <v>vf-grp-aib-prd-nwp-cia-live</v>
          </cell>
          <cell r="F921" t="str">
            <v>co-q-0166765</v>
          </cell>
          <cell r="H921" t="str">
            <v>co-q-0166765</v>
          </cell>
          <cell r="I921" t="str">
            <v>it03005886</v>
          </cell>
        </row>
        <row r="922">
          <cell r="D922" t="str">
            <v>vf-grp-aib-prd-nwp-cia-nl</v>
          </cell>
          <cell r="F922" t="str">
            <v>co-q-0166765</v>
          </cell>
          <cell r="H922" t="str">
            <v>co-q-0166765</v>
          </cell>
          <cell r="I922" t="str">
            <v>it03005886</v>
          </cell>
        </row>
        <row r="923">
          <cell r="D923" t="str">
            <v>vf-grp-d2-monitor-live</v>
          </cell>
          <cell r="F923" t="str">
            <v>co-q-0165391</v>
          </cell>
          <cell r="H923" t="str">
            <v>co-q-0165391</v>
          </cell>
          <cell r="I923" t="str">
            <v>eg0200g139</v>
          </cell>
        </row>
        <row r="924">
          <cell r="D924" t="str">
            <v>vf-grp-dch-mgt-bce</v>
          </cell>
          <cell r="F924" t="str">
            <v>co-q-0166710</v>
          </cell>
          <cell r="H924" t="str">
            <v>co-q-0166710</v>
          </cell>
          <cell r="I924" t="str">
            <v>lu12007460</v>
          </cell>
        </row>
        <row r="925">
          <cell r="D925" t="str">
            <v>vf-grp-fnd-pprd-lgbt-soteria</v>
          </cell>
          <cell r="F925" t="str">
            <v>co-q-0166732</v>
          </cell>
          <cell r="H925" t="str">
            <v>co-q-0166732</v>
          </cell>
          <cell r="I925" t="str">
            <v>lu07350500</v>
          </cell>
        </row>
        <row r="926">
          <cell r="D926" t="str">
            <v>vf-grp-netp-prod-cobe</v>
          </cell>
          <cell r="F926" t="str">
            <v>co-q-0166729</v>
          </cell>
          <cell r="H926" t="str">
            <v>co-q-0166729</v>
          </cell>
          <cell r="I926" t="str">
            <v>gb05001482</v>
          </cell>
        </row>
        <row r="927">
          <cell r="D927" t="str">
            <v>vf-grp-netp-prod-partnermarket</v>
          </cell>
          <cell r="F927" t="str">
            <v>co-q-0166731</v>
          </cell>
          <cell r="H927" t="str">
            <v>co-q-0166731</v>
          </cell>
          <cell r="I927" t="str">
            <v>gb05001482</v>
          </cell>
        </row>
        <row r="928">
          <cell r="D928" t="str">
            <v>vf-grp-vbitera-alpha</v>
          </cell>
          <cell r="F928" t="str">
            <v>co-q-0166787</v>
          </cell>
          <cell r="H928" t="str">
            <v>co-q-0166787</v>
          </cell>
          <cell r="I928" t="str">
            <v>gb05003540</v>
          </cell>
        </row>
        <row r="929">
          <cell r="D929" t="str">
            <v>vf-grp-vbitleap-alpha</v>
          </cell>
          <cell r="F929" t="str">
            <v>co-q-0166787</v>
          </cell>
          <cell r="H929" t="str">
            <v>co-q-0166787</v>
          </cell>
          <cell r="I929" t="str">
            <v>gb05003540</v>
          </cell>
        </row>
        <row r="930">
          <cell r="D930" t="str">
            <v>vf-grp-vbitsss-alpha</v>
          </cell>
          <cell r="F930" t="str">
            <v>co-q-0166787</v>
          </cell>
          <cell r="H930" t="str">
            <v>co-q-0166787</v>
          </cell>
          <cell r="I930" t="str">
            <v>gb05003540</v>
          </cell>
        </row>
        <row r="931">
          <cell r="D931" t="str">
            <v>vf-grp-vbitvtr-alpha</v>
          </cell>
          <cell r="F931" t="str">
            <v>co-q-0166787</v>
          </cell>
          <cell r="H931" t="str">
            <v>co-q-0166787</v>
          </cell>
          <cell r="I931" t="str">
            <v>gb05003540</v>
          </cell>
        </row>
        <row r="932">
          <cell r="D932" t="str">
            <v>vf-ie-fdn-dev-tozi-01</v>
          </cell>
          <cell r="F932" t="str">
            <v>co-q-0166786</v>
          </cell>
          <cell r="H932" t="str">
            <v>co-q-0166786</v>
          </cell>
          <cell r="I932" t="str">
            <v>ie02001700</v>
          </cell>
        </row>
        <row r="933">
          <cell r="D933" t="str">
            <v>vf-ie-foundation-pre-prod-tozi</v>
          </cell>
          <cell r="F933" t="str">
            <v>co-q-0166786</v>
          </cell>
          <cell r="H933" t="str">
            <v>co-q-0166786</v>
          </cell>
          <cell r="I933" t="str">
            <v>ie02001700</v>
          </cell>
        </row>
        <row r="934">
          <cell r="D934" t="str">
            <v>vf-ie-foundation-prod-tozi</v>
          </cell>
          <cell r="F934" t="str">
            <v>co-q-0166786</v>
          </cell>
          <cell r="H934" t="str">
            <v>co-q-0166786</v>
          </cell>
          <cell r="I934" t="str">
            <v>ie02001700</v>
          </cell>
        </row>
        <row r="935">
          <cell r="D935" t="str">
            <v>vf-it-aib-prd-cmr-chu-buildlv</v>
          </cell>
          <cell r="F935" t="str">
            <v>co-q-0164181</v>
          </cell>
          <cell r="H935" t="str">
            <v>co-q-0164181</v>
          </cell>
          <cell r="I935" t="str">
            <v>it01009009</v>
          </cell>
        </row>
        <row r="936">
          <cell r="D936" t="str">
            <v>vf-it-aib-prd-cmr-chu-buildnl</v>
          </cell>
          <cell r="F936" t="str">
            <v>co-q-0164181</v>
          </cell>
          <cell r="H936" t="str">
            <v>co-q-0164181</v>
          </cell>
          <cell r="I936" t="str">
            <v>it01009009</v>
          </cell>
        </row>
        <row r="937">
          <cell r="D937" t="str">
            <v>vf-it-aib-prd-cmr-chu-lab</v>
          </cell>
          <cell r="F937" t="str">
            <v>co-q-0164181</v>
          </cell>
          <cell r="H937" t="str">
            <v>co-q-0164181</v>
          </cell>
          <cell r="I937" t="str">
            <v>it01009009</v>
          </cell>
        </row>
        <row r="938">
          <cell r="D938" t="str">
            <v>vf-it-aib-prd-cmr-chu-live</v>
          </cell>
          <cell r="F938" t="str">
            <v>co-q-0164181</v>
          </cell>
          <cell r="H938" t="str">
            <v>co-q-0164181</v>
          </cell>
          <cell r="I938" t="str">
            <v>it01009009</v>
          </cell>
        </row>
        <row r="939">
          <cell r="D939" t="str">
            <v>vf-it-aib-prd-cmr-chu-nl</v>
          </cell>
          <cell r="F939" t="str">
            <v>co-q-0164181</v>
          </cell>
          <cell r="H939" t="str">
            <v>co-q-0164181</v>
          </cell>
          <cell r="I939" t="str">
            <v>it01009009</v>
          </cell>
        </row>
        <row r="940">
          <cell r="D940" t="str">
            <v>vf-it-cops-live</v>
          </cell>
          <cell r="F940" t="str">
            <v>co-q-0166790</v>
          </cell>
          <cell r="H940" t="str">
            <v>co-q-0166790</v>
          </cell>
          <cell r="I940" t="str">
            <v>it01001666</v>
          </cell>
        </row>
        <row r="941">
          <cell r="D941" t="str">
            <v>vf-pt-aib-prd-cmr-clp-buildlv</v>
          </cell>
          <cell r="F941" t="str">
            <v>co-q-0166256</v>
          </cell>
          <cell r="H941" t="str">
            <v>co-q-0166256</v>
          </cell>
          <cell r="I941" t="str">
            <v>gb05003071</v>
          </cell>
        </row>
        <row r="942">
          <cell r="D942" t="str">
            <v>vf-pt-aib-prd-cmr-clp-buildnl</v>
          </cell>
          <cell r="F942" t="str">
            <v>co-q-0166256</v>
          </cell>
          <cell r="H942" t="str">
            <v>co-q-0166256</v>
          </cell>
          <cell r="I942" t="str">
            <v>gb05003071</v>
          </cell>
        </row>
        <row r="943">
          <cell r="D943" t="str">
            <v>vf-pt-aib-prd-cmr-clp-lab</v>
          </cell>
          <cell r="F943" t="str">
            <v>co-q-0166256</v>
          </cell>
          <cell r="H943" t="str">
            <v>co-q-0166256</v>
          </cell>
          <cell r="I943" t="str">
            <v>gb05003071</v>
          </cell>
        </row>
        <row r="944">
          <cell r="D944" t="str">
            <v>vf-pt-aib-prd-cmr-clp-live</v>
          </cell>
          <cell r="F944" t="str">
            <v>co-q-0166256</v>
          </cell>
          <cell r="H944" t="str">
            <v>co-q-0166256</v>
          </cell>
          <cell r="I944" t="str">
            <v>gb05003071</v>
          </cell>
        </row>
        <row r="945">
          <cell r="D945" t="str">
            <v>vf-pt-aib-prd-cmr-clp-nl</v>
          </cell>
          <cell r="F945" t="str">
            <v>co-q-0166256</v>
          </cell>
          <cell r="H945" t="str">
            <v>co-q-0166256</v>
          </cell>
          <cell r="I945" t="str">
            <v>gb05003071</v>
          </cell>
        </row>
        <row r="946">
          <cell r="D946" t="str">
            <v>vf-cz-aib-prd-cmr-nps-buildlv</v>
          </cell>
          <cell r="F946" t="str">
            <v>co-q-0166256</v>
          </cell>
          <cell r="H946" t="str">
            <v>co-q-0166256</v>
          </cell>
          <cell r="I946" t="str">
            <v>gb05003061</v>
          </cell>
        </row>
        <row r="947">
          <cell r="D947" t="str">
            <v>vf-pt-aib-prd-nuc-cl1-buildlv</v>
          </cell>
          <cell r="F947" t="str">
            <v>co-q-0166766</v>
          </cell>
          <cell r="H947" t="str">
            <v>co-q-0166766</v>
          </cell>
          <cell r="I947" t="str">
            <v>gb05001249</v>
          </cell>
        </row>
        <row r="948">
          <cell r="D948" t="str">
            <v>vf-pt-aib-prd-nuc-cl1-buildnl</v>
          </cell>
          <cell r="F948" t="str">
            <v>co-q-0166766</v>
          </cell>
          <cell r="H948" t="str">
            <v>co-q-0166766</v>
          </cell>
          <cell r="I948" t="str">
            <v>gb05001249</v>
          </cell>
        </row>
        <row r="949">
          <cell r="D949" t="str">
            <v>vf-pt-aib-prd-nuc-cl1-lab</v>
          </cell>
          <cell r="F949" t="str">
            <v>co-q-0166766</v>
          </cell>
          <cell r="H949" t="str">
            <v>co-q-0166766</v>
          </cell>
          <cell r="I949" t="str">
            <v>gb05001249</v>
          </cell>
        </row>
        <row r="950">
          <cell r="D950" t="str">
            <v>vf-pt-aib-prd-nuc-cl1-live</v>
          </cell>
          <cell r="F950" t="str">
            <v>co-q-0166766</v>
          </cell>
          <cell r="H950" t="str">
            <v>co-q-0166766</v>
          </cell>
          <cell r="I950" t="str">
            <v>gb05001249</v>
          </cell>
        </row>
        <row r="951">
          <cell r="D951" t="str">
            <v>vf-pt-aib-prd-nuc-cl1-nl</v>
          </cell>
          <cell r="F951" t="str">
            <v>co-q-0166766</v>
          </cell>
          <cell r="H951" t="str">
            <v>co-q-0166766</v>
          </cell>
          <cell r="I951" t="str">
            <v>gb05001249</v>
          </cell>
        </row>
        <row r="952">
          <cell r="D952" t="str">
            <v>vf-pt-mc2-live</v>
          </cell>
          <cell r="F952" t="str">
            <v>co-q-0165952</v>
          </cell>
          <cell r="G952" t="str">
            <v> </v>
          </cell>
          <cell r="H952" t="str">
            <v>co-q-0165952</v>
          </cell>
          <cell r="I952" t="str">
            <v>gb05001248</v>
          </cell>
        </row>
        <row r="953">
          <cell r="D953" t="str">
            <v>vf-uk-aib-prd-mc2-ng1-buildlv</v>
          </cell>
          <cell r="F953" t="str">
            <v>co-q-0166310</v>
          </cell>
        </row>
        <row r="954">
          <cell r="D954" t="str">
            <v>vf-uk-aib-prd-mc2-ng1-buildnl</v>
          </cell>
          <cell r="F954" t="str">
            <v>co-q-0166310</v>
          </cell>
        </row>
        <row r="955">
          <cell r="D955" t="str">
            <v>vf-uk-aib-prd-mc2-ng1-nl</v>
          </cell>
          <cell r="F955" t="str">
            <v>co-q-0166310</v>
          </cell>
        </row>
        <row r="956">
          <cell r="D956" t="str">
            <v>vf-uk-aib-prd-ukb-ob1-buildlv</v>
          </cell>
          <cell r="F956" t="str">
            <v>co-q-0166312</v>
          </cell>
        </row>
        <row r="957">
          <cell r="D957" t="str">
            <v>vf-uk-aib-prd-ukb-ob1-nl</v>
          </cell>
          <cell r="F957" t="str">
            <v>co-q-0166312</v>
          </cell>
        </row>
        <row r="958">
          <cell r="D958" t="str">
            <v>vf-uk-mc2-alpha-beta</v>
          </cell>
          <cell r="F958" t="str">
            <v>co-q-0166310</v>
          </cell>
          <cell r="H958" t="str">
            <v>co-q-0166310</v>
          </cell>
          <cell r="I958" t="str">
            <v>gb05001254</v>
          </cell>
        </row>
        <row r="959">
          <cell r="D959" t="str">
            <v>vf-cip-apps-prd-live</v>
          </cell>
          <cell r="F959" t="str">
            <v>co-q-0163999</v>
          </cell>
          <cell r="H959" t="str">
            <v>co-q-0163999</v>
          </cell>
          <cell r="I959" t="str">
            <v>gb05004076</v>
          </cell>
        </row>
        <row r="960">
          <cell r="D960" t="str">
            <v>vf-cip-apps-prd-nonlive</v>
          </cell>
          <cell r="F960" t="str">
            <v>co-q-0163999</v>
          </cell>
          <cell r="H960" t="str">
            <v>co-q-0163999</v>
          </cell>
          <cell r="I960" t="str">
            <v>gb05004076</v>
          </cell>
        </row>
        <row r="961">
          <cell r="D961" t="str">
            <v>vf-cpsa-datahub</v>
          </cell>
          <cell r="F961" t="str">
            <v>co-q-0164205</v>
          </cell>
          <cell r="H961" t="str">
            <v>co-q-0164205</v>
          </cell>
          <cell r="I961" t="str">
            <v>gb05001411</v>
          </cell>
        </row>
        <row r="962">
          <cell r="D962" t="str">
            <v>vf-de-aib-prd-cmr-mat-buildlv</v>
          </cell>
          <cell r="F962" t="str">
            <v>co-q-0164010</v>
          </cell>
          <cell r="H962" t="str">
            <v>co-q-0164010</v>
          </cell>
          <cell r="I962" t="str">
            <v>de04109811</v>
          </cell>
        </row>
        <row r="963">
          <cell r="D963" t="str">
            <v>vf-de-aib-prd-cmr-mat-buildnl</v>
          </cell>
          <cell r="F963" t="str">
            <v>co-q-0164010</v>
          </cell>
          <cell r="H963" t="str">
            <v>co-q-0164010</v>
          </cell>
          <cell r="I963" t="str">
            <v>de04109811</v>
          </cell>
        </row>
        <row r="964">
          <cell r="D964" t="str">
            <v>vf-de-aib-prd-cmr-mat-lab</v>
          </cell>
          <cell r="F964" t="str">
            <v>co-q-0164010</v>
          </cell>
          <cell r="H964" t="str">
            <v>co-q-0164010</v>
          </cell>
          <cell r="I964" t="str">
            <v>de04109811</v>
          </cell>
        </row>
        <row r="965">
          <cell r="D965" t="str">
            <v>vf-de-aib-prd-cmr-mat-live</v>
          </cell>
          <cell r="F965" t="str">
            <v>co-q-0164010</v>
          </cell>
          <cell r="H965" t="str">
            <v>co-q-0164010</v>
          </cell>
          <cell r="I965" t="str">
            <v>de04109811</v>
          </cell>
        </row>
        <row r="966">
          <cell r="D966" t="str">
            <v>vf-de-aib-prd-cmr-mat-nl</v>
          </cell>
          <cell r="F966" t="str">
            <v>co-q-0164010</v>
          </cell>
          <cell r="H966" t="str">
            <v>co-q-0164010</v>
          </cell>
          <cell r="I966" t="str">
            <v>de04109811</v>
          </cell>
        </row>
        <row r="967">
          <cell r="D967" t="str">
            <v>vf-es-aib-dev-cmr-sat-buildlv</v>
          </cell>
          <cell r="F967" t="str">
            <v>co-q-0166136</v>
          </cell>
        </row>
        <row r="968">
          <cell r="D968" t="str">
            <v>vf-es-aib-dev-cmr-sat-buildnl</v>
          </cell>
          <cell r="F968" t="str">
            <v>co-q-0166136</v>
          </cell>
        </row>
        <row r="969">
          <cell r="D969" t="str">
            <v>vf-es-aib-dev-cmr-sat-lab</v>
          </cell>
          <cell r="F969" t="str">
            <v>co-q-0166136</v>
          </cell>
        </row>
        <row r="970">
          <cell r="D970" t="str">
            <v>vf-es-aib-dev-cmr-sat-live</v>
          </cell>
          <cell r="F970" t="str">
            <v>co-q-0166136</v>
          </cell>
        </row>
        <row r="971">
          <cell r="D971" t="str">
            <v>vf-es-aib-dev-cmr-sat-nl</v>
          </cell>
          <cell r="F971" t="str">
            <v>co-q-0166136</v>
          </cell>
        </row>
        <row r="972">
          <cell r="D972" t="str">
            <v>vf-es-aib-dev-cmr-try-buildlv</v>
          </cell>
          <cell r="F972" t="str">
            <v>co-q-0166136</v>
          </cell>
        </row>
        <row r="973">
          <cell r="D973" t="str">
            <v>vf-es-aib-dev-cmr-try-buildnl</v>
          </cell>
          <cell r="F973" t="str">
            <v>co-q-0166136</v>
          </cell>
        </row>
        <row r="974">
          <cell r="D974" t="str">
            <v>vf-es-aib-dev-cmr-try-lab</v>
          </cell>
          <cell r="F974" t="str">
            <v>co-q-0166136</v>
          </cell>
        </row>
        <row r="975">
          <cell r="D975" t="str">
            <v>vf-es-aib-dev-cmr-try-live</v>
          </cell>
          <cell r="F975" t="str">
            <v>co-q-0166136</v>
          </cell>
        </row>
        <row r="976">
          <cell r="D976" t="str">
            <v>vf-es-aib-dev-cmr-try-nl</v>
          </cell>
          <cell r="F976" t="str">
            <v>co-q-0166136</v>
          </cell>
        </row>
        <row r="977">
          <cell r="D977" t="str">
            <v>vf-gned-cias-alpha</v>
          </cell>
          <cell r="F977" t="str">
            <v>co-q-0166765</v>
          </cell>
          <cell r="H977" t="str">
            <v>co-q-0166765</v>
          </cell>
          <cell r="I977" t="str">
            <v>it03005886</v>
          </cell>
        </row>
        <row r="978">
          <cell r="D978" t="str">
            <v>vf-grp-aib-prd-cmr-ad1-buildlv</v>
          </cell>
          <cell r="F978" t="str">
            <v>co-q-0164625</v>
          </cell>
          <cell r="H978" t="str">
            <v>co-q-0164625</v>
          </cell>
          <cell r="I978" t="str">
            <v>gb05009140</v>
          </cell>
        </row>
        <row r="979">
          <cell r="D979" t="str">
            <v>vf-grp-aib-prd-cmr-ad1-buildnl</v>
          </cell>
          <cell r="F979" t="str">
            <v>co-q-0164625</v>
          </cell>
          <cell r="H979" t="str">
            <v>co-q-0164625</v>
          </cell>
          <cell r="I979" t="str">
            <v>gb05009140</v>
          </cell>
        </row>
        <row r="980">
          <cell r="D980" t="str">
            <v>vf-grp-aib-prd-cmr-ad1-lab</v>
          </cell>
          <cell r="F980" t="str">
            <v>co-q-0164625</v>
          </cell>
          <cell r="H980" t="str">
            <v>co-q-0164625</v>
          </cell>
          <cell r="I980" t="str">
            <v>gb05009140</v>
          </cell>
        </row>
        <row r="981">
          <cell r="D981" t="str">
            <v>vf-grp-aib-prd-cmr-ad1-live</v>
          </cell>
          <cell r="F981" t="str">
            <v>co-q-0164625</v>
          </cell>
          <cell r="H981" t="str">
            <v>co-q-0164625</v>
          </cell>
          <cell r="I981" t="str">
            <v>gb05009140</v>
          </cell>
        </row>
        <row r="982">
          <cell r="D982" t="str">
            <v>vf-grp-aib-prd-cmr-ad1-nl</v>
          </cell>
          <cell r="F982" t="str">
            <v>co-q-0164625</v>
          </cell>
          <cell r="H982" t="str">
            <v>co-q-0164625</v>
          </cell>
          <cell r="I982" t="str">
            <v>gb05009140</v>
          </cell>
        </row>
        <row r="983">
          <cell r="D983" t="str">
            <v>vf-grp-aib-prd-cmr-cdp-buildlv</v>
          </cell>
          <cell r="F983" t="str">
            <v>co-q-0166136</v>
          </cell>
          <cell r="H983" t="str">
            <v>co-q-0166136</v>
          </cell>
          <cell r="I983" t="str">
            <v>gb05003061</v>
          </cell>
        </row>
        <row r="984">
          <cell r="D984" t="str">
            <v>vf-grp-aib-prd-cmr-cdp-buildnl</v>
          </cell>
          <cell r="F984" t="str">
            <v>co-q-0166136</v>
          </cell>
          <cell r="H984" t="str">
            <v>co-q-0166136</v>
          </cell>
          <cell r="I984" t="str">
            <v>gb05003061</v>
          </cell>
        </row>
        <row r="985">
          <cell r="D985" t="str">
            <v>vf-grp-aib-prd-cmr-cdp-lab</v>
          </cell>
          <cell r="F985" t="str">
            <v>co-q-0166136</v>
          </cell>
          <cell r="H985" t="str">
            <v>co-q-0166136</v>
          </cell>
          <cell r="I985" t="str">
            <v>gb05003061</v>
          </cell>
        </row>
        <row r="986">
          <cell r="D986" t="str">
            <v>vf-grp-aib-prd-cmr-cdp-live</v>
          </cell>
          <cell r="F986" t="str">
            <v>co-q-0166136</v>
          </cell>
          <cell r="H986" t="str">
            <v>co-q-0166136</v>
          </cell>
          <cell r="I986" t="str">
            <v>gb05003061</v>
          </cell>
        </row>
        <row r="987">
          <cell r="D987" t="str">
            <v>vf-grp-aib-prd-cmr-cdp-nl</v>
          </cell>
          <cell r="F987" t="str">
            <v>co-q-0166136</v>
          </cell>
          <cell r="H987" t="str">
            <v>co-q-0166136</v>
          </cell>
          <cell r="I987" t="str">
            <v>gb05003061</v>
          </cell>
        </row>
        <row r="988">
          <cell r="D988" t="str">
            <v>vf-grp-cdp-zeta-dmz</v>
          </cell>
          <cell r="F988" t="str">
            <v>co-q-0166136</v>
          </cell>
          <cell r="H988" t="str">
            <v>co-q-0166136</v>
          </cell>
          <cell r="I988" t="str">
            <v>gb05003061</v>
          </cell>
        </row>
        <row r="989">
          <cell r="D989" t="str">
            <v>vf-grp-cpsa-pprd-cpsoi-19</v>
          </cell>
          <cell r="F989" t="str">
            <v>co-q-0164205</v>
          </cell>
          <cell r="H989" t="str">
            <v>co-q-0164205</v>
          </cell>
          <cell r="I989" t="str">
            <v>gb05001411</v>
          </cell>
        </row>
        <row r="990">
          <cell r="D990" t="str">
            <v>vf-grp-cpsa-prd-cpsoi-19</v>
          </cell>
          <cell r="F990" t="str">
            <v>co-q-0164205</v>
          </cell>
        </row>
        <row r="991">
          <cell r="D991" t="str">
            <v>vf-grp-cpsa-prd-storage-02</v>
          </cell>
          <cell r="F991" t="str">
            <v>co-q-0164205</v>
          </cell>
          <cell r="H991" t="str">
            <v>co-q-0164205</v>
          </cell>
          <cell r="I991" t="str">
            <v>gb05001411</v>
          </cell>
        </row>
        <row r="992">
          <cell r="D992" t="str">
            <v>vf-grp-dch-pprd-bce</v>
          </cell>
          <cell r="F992" t="str">
            <v>co-q-0166710</v>
          </cell>
          <cell r="H992" t="str">
            <v>co-q-0166710</v>
          </cell>
          <cell r="I992" t="str">
            <v>lu12007460</v>
          </cell>
        </row>
        <row r="993">
          <cell r="D993" t="str">
            <v>vf-grp-vpc-prod-d2c</v>
          </cell>
          <cell r="F993" t="str">
            <v>co-q-0166788</v>
          </cell>
          <cell r="H993" t="str">
            <v>co-q-0166788</v>
          </cell>
          <cell r="I993" t="str">
            <v>lu07120800</v>
          </cell>
        </row>
        <row r="994">
          <cell r="D994" t="str">
            <v>vf-grp-vtgis-prod</v>
          </cell>
          <cell r="F994" t="str">
            <v>co-q-0165955</v>
          </cell>
          <cell r="H994" t="str">
            <v>co-q-0165955</v>
          </cell>
          <cell r="I994" t="str">
            <v>de91731000</v>
          </cell>
        </row>
        <row r="995">
          <cell r="D995" t="str">
            <v>vf-pt-aib-prd-cmr-gmf-buildlv</v>
          </cell>
          <cell r="F995" t="str">
            <v>co-q-0166733</v>
          </cell>
          <cell r="H995" t="str">
            <v>co-q-0166733</v>
          </cell>
          <cell r="I995" t="str">
            <v>pt0024e100</v>
          </cell>
        </row>
        <row r="996">
          <cell r="D996" t="str">
            <v>vf-pt-aib-prd-cmr-gmf-buildnl</v>
          </cell>
          <cell r="F996" t="str">
            <v>co-q-0166733</v>
          </cell>
          <cell r="H996" t="str">
            <v>co-q-0166733</v>
          </cell>
          <cell r="I996" t="str">
            <v>pt0024e100</v>
          </cell>
        </row>
        <row r="997">
          <cell r="D997" t="str">
            <v>vf-pt-aib-prd-cmr-gmf-lab</v>
          </cell>
          <cell r="F997" t="str">
            <v>co-q-0166733</v>
          </cell>
          <cell r="H997" t="str">
            <v>co-q-0166733</v>
          </cell>
          <cell r="I997" t="str">
            <v>pt0024e100</v>
          </cell>
        </row>
        <row r="998">
          <cell r="D998" t="str">
            <v>vf-pt-aib-prd-cmr-gmf-live</v>
          </cell>
          <cell r="F998" t="str">
            <v>co-q-0166733</v>
          </cell>
          <cell r="H998" t="str">
            <v>co-q-0166733</v>
          </cell>
          <cell r="I998" t="str">
            <v>pt0024e100</v>
          </cell>
        </row>
        <row r="999">
          <cell r="D999" t="str">
            <v>vf-pt-aib-prd-cmr-gmf-nl</v>
          </cell>
          <cell r="F999" t="str">
            <v>co-q-0166733</v>
          </cell>
          <cell r="H999" t="str">
            <v>co-q-0166733</v>
          </cell>
          <cell r="I999" t="str">
            <v>pt0024e100</v>
          </cell>
        </row>
        <row r="1000">
          <cell r="D1000" t="str">
            <v>vf-uk-ngbi-prd-fraudpoc</v>
          </cell>
          <cell r="F1000" t="str">
            <v>co-q-0165669</v>
          </cell>
          <cell r="H1000" t="str">
            <v>co-q-0165669</v>
          </cell>
          <cell r="I1000" t="str">
            <v>gb07081452</v>
          </cell>
        </row>
        <row r="1001">
          <cell r="D1001" t="str">
            <v>vf-cz-ngbi-dev-gen-01</v>
          </cell>
          <cell r="F1001" t="str">
            <v>co-q-0166824</v>
          </cell>
          <cell r="H1001" t="str">
            <v>co-q-0166824</v>
          </cell>
          <cell r="I1001" t="str">
            <v>cz00402001</v>
          </cell>
        </row>
        <row r="1002">
          <cell r="D1002" t="str">
            <v>vf-cz-ngbi-mgt-kms</v>
          </cell>
          <cell r="F1002" t="str">
            <v>co-q-0166824</v>
          </cell>
          <cell r="H1002" t="str">
            <v>co-q-0166824</v>
          </cell>
          <cell r="I1002" t="str">
            <v>cz00402001</v>
          </cell>
        </row>
        <row r="1003">
          <cell r="D1003" t="str">
            <v>vf-cz-ngbi-mgt-ops</v>
          </cell>
          <cell r="F1003" t="str">
            <v>co-q-0166824</v>
          </cell>
          <cell r="H1003" t="str">
            <v>co-q-0166824</v>
          </cell>
          <cell r="I1003" t="str">
            <v>cz00402001</v>
          </cell>
        </row>
        <row r="1004">
          <cell r="D1004" t="str">
            <v>vf-de-aib-prd-cmr-rcm-buildlv</v>
          </cell>
          <cell r="F1004" t="str">
            <v>co-q-0166136</v>
          </cell>
          <cell r="H1004" t="str">
            <v>co-q-0166136</v>
          </cell>
          <cell r="I1004" t="str">
            <v>gb05003061</v>
          </cell>
        </row>
        <row r="1005">
          <cell r="D1005" t="str">
            <v>vf-de-aib-prd-cmr-rcm-buildnl</v>
          </cell>
          <cell r="F1005" t="str">
            <v>co-q-0166136</v>
          </cell>
          <cell r="H1005" t="str">
            <v>co-q-0166136</v>
          </cell>
          <cell r="I1005" t="str">
            <v>gb05003061</v>
          </cell>
        </row>
        <row r="1006">
          <cell r="D1006" t="str">
            <v>vf-de-aib-prd-cmr-rcm-lab</v>
          </cell>
          <cell r="F1006" t="str">
            <v>co-q-0166136</v>
          </cell>
          <cell r="H1006" t="str">
            <v>co-q-0166136</v>
          </cell>
          <cell r="I1006" t="str">
            <v>gb05003061</v>
          </cell>
        </row>
        <row r="1007">
          <cell r="D1007" t="str">
            <v>vf-de-aib-prd-cmr-rcm-live</v>
          </cell>
          <cell r="F1007" t="str">
            <v>co-q-0166136</v>
          </cell>
          <cell r="H1007" t="str">
            <v>co-q-0166136</v>
          </cell>
          <cell r="I1007" t="str">
            <v>gb05003061</v>
          </cell>
        </row>
        <row r="1008">
          <cell r="D1008" t="str">
            <v>vf-de-aib-prd-cmr-rcm-nl</v>
          </cell>
          <cell r="F1008" t="str">
            <v>co-q-0166136</v>
          </cell>
          <cell r="H1008" t="str">
            <v>co-q-0166136</v>
          </cell>
          <cell r="I1008" t="str">
            <v>gb05003061</v>
          </cell>
        </row>
        <row r="1009">
          <cell r="D1009" t="str">
            <v>vf-devde-nsg-lab</v>
          </cell>
          <cell r="F1009" t="str">
            <v>co-q-0164010</v>
          </cell>
          <cell r="H1009" t="str">
            <v>co-q-0164010</v>
          </cell>
          <cell r="I1009" t="str">
            <v>de04109811</v>
          </cell>
        </row>
        <row r="1010">
          <cell r="D1010" t="str">
            <v>vf-es-digital-nonlive</v>
          </cell>
          <cell r="F1010" t="str">
            <v>co-q-0166647</v>
          </cell>
          <cell r="H1010" t="str">
            <v>co-q-0166647</v>
          </cell>
          <cell r="I1010" t="str">
            <v>es00530047</v>
          </cell>
        </row>
        <row r="1011">
          <cell r="D1011" t="str">
            <v>vf-grp-aib-prd-cps-smp-buildlv</v>
          </cell>
          <cell r="F1011" t="str">
            <v>co-q-0164004</v>
          </cell>
          <cell r="H1011" t="str">
            <v>co-q-0164004</v>
          </cell>
          <cell r="I1011" t="str">
            <v>gb05001411</v>
          </cell>
        </row>
        <row r="1012">
          <cell r="D1012" t="str">
            <v>vf-grp-aib-prd-cps-smp-buildnl</v>
          </cell>
          <cell r="F1012" t="str">
            <v>co-q-0164004</v>
          </cell>
          <cell r="H1012" t="str">
            <v>co-q-0164004</v>
          </cell>
          <cell r="I1012" t="str">
            <v>gb05001411</v>
          </cell>
        </row>
        <row r="1013">
          <cell r="D1013" t="str">
            <v>vf-grp-aib-prd-cps-smp-lab</v>
          </cell>
          <cell r="F1013" t="str">
            <v>co-q-0164004</v>
          </cell>
          <cell r="H1013" t="str">
            <v>co-q-0164004</v>
          </cell>
          <cell r="I1013" t="str">
            <v>gb05001411</v>
          </cell>
        </row>
        <row r="1014">
          <cell r="D1014" t="str">
            <v>vf-grp-aib-prd-cps-smp-live</v>
          </cell>
          <cell r="F1014" t="str">
            <v>co-q-0164004</v>
          </cell>
          <cell r="H1014" t="str">
            <v>co-q-0164004</v>
          </cell>
          <cell r="I1014" t="str">
            <v>gb05001411</v>
          </cell>
        </row>
        <row r="1015">
          <cell r="D1015" t="str">
            <v>vf-grp-aib-prd-cps-smp-nl</v>
          </cell>
          <cell r="F1015" t="str">
            <v>co-q-0164004</v>
          </cell>
          <cell r="H1015" t="str">
            <v>co-q-0164004</v>
          </cell>
          <cell r="I1015" t="str">
            <v>gb05001411</v>
          </cell>
        </row>
        <row r="1016">
          <cell r="D1016" t="str">
            <v>vf-grp-mc2-cloudbuild-live</v>
          </cell>
          <cell r="F1016" t="str">
            <v>co-q-0165952</v>
          </cell>
          <cell r="H1016" t="str">
            <v>co-q-0165952</v>
          </cell>
          <cell r="I1016" t="str">
            <v>gb05001248</v>
          </cell>
        </row>
        <row r="1017">
          <cell r="D1017" t="str">
            <v>vf-grp-mc2-cloudbuild-nonlive</v>
          </cell>
          <cell r="F1017" t="str">
            <v>co-q-0165952</v>
          </cell>
          <cell r="H1017" t="str">
            <v>co-q-0165952</v>
          </cell>
          <cell r="I1017" t="str">
            <v>gb05001248</v>
          </cell>
        </row>
        <row r="1018">
          <cell r="D1018" t="str">
            <v>vf-ie-netmonbusiness-alpha</v>
          </cell>
          <cell r="F1018" t="str">
            <v>co-q-0166837</v>
          </cell>
          <cell r="H1018" t="str">
            <v>co-q-0166837</v>
          </cell>
          <cell r="I1018" t="str">
            <v>ie02002017</v>
          </cell>
        </row>
        <row r="1019">
          <cell r="D1019" t="str">
            <v>vf-it-aib-prd-cmr-dps-buildlv</v>
          </cell>
          <cell r="F1019" t="str">
            <v>co-q-0164181</v>
          </cell>
          <cell r="H1019" t="str">
            <v>co-q-0164181</v>
          </cell>
          <cell r="I1019" t="str">
            <v>it01009009</v>
          </cell>
        </row>
        <row r="1020">
          <cell r="D1020" t="str">
            <v>vf-it-aib-prd-cmr-dps-buildnl</v>
          </cell>
          <cell r="F1020" t="str">
            <v>co-q-0164181</v>
          </cell>
          <cell r="H1020" t="str">
            <v>co-q-0164181</v>
          </cell>
          <cell r="I1020" t="str">
            <v>it01009009</v>
          </cell>
        </row>
        <row r="1021">
          <cell r="D1021" t="str">
            <v>vf-it-aib-prd-cmr-dps-lab</v>
          </cell>
          <cell r="F1021" t="str">
            <v>co-q-0164181</v>
          </cell>
          <cell r="H1021" t="str">
            <v>co-q-0164181</v>
          </cell>
          <cell r="I1021" t="str">
            <v>it01009009</v>
          </cell>
        </row>
        <row r="1022">
          <cell r="D1022" t="str">
            <v>vf-it-aib-prd-cmr-dps-live</v>
          </cell>
          <cell r="F1022" t="str">
            <v>co-q-0164181</v>
          </cell>
          <cell r="H1022" t="str">
            <v>co-q-0164181</v>
          </cell>
          <cell r="I1022" t="str">
            <v>it01009009</v>
          </cell>
        </row>
        <row r="1023">
          <cell r="D1023" t="str">
            <v>vf-it-aib-prd-cmr-dps-nl</v>
          </cell>
          <cell r="F1023" t="str">
            <v>co-q-0164181</v>
          </cell>
          <cell r="H1023" t="str">
            <v>co-q-0164181</v>
          </cell>
          <cell r="I1023" t="str">
            <v>it01009009</v>
          </cell>
        </row>
        <row r="1024">
          <cell r="D1024" t="str">
            <v>vf-it-aib-prd-cmr-zn-buildlv</v>
          </cell>
          <cell r="F1024" t="str">
            <v>co-q-0164181</v>
          </cell>
        </row>
        <row r="1025">
          <cell r="D1025" t="str">
            <v>vf-it-aib-prd-cmr-zn-buildnl</v>
          </cell>
          <cell r="F1025" t="str">
            <v>co-q-0164181</v>
          </cell>
        </row>
        <row r="1026">
          <cell r="D1026" t="str">
            <v>vf-it-aib-prd-cmr-zn-lab</v>
          </cell>
          <cell r="F1026" t="str">
            <v>co-q-0164181</v>
          </cell>
          <cell r="H1026" t="str">
            <v>co-q-0164181</v>
          </cell>
          <cell r="I1026" t="str">
            <v>it01009009</v>
          </cell>
        </row>
        <row r="1027">
          <cell r="D1027" t="str">
            <v>vf-it-aib-prd-cmr-zn-live</v>
          </cell>
          <cell r="F1027" t="str">
            <v>co-q-0164181</v>
          </cell>
        </row>
        <row r="1028">
          <cell r="D1028" t="str">
            <v>vf-it-aib-prd-cmr-zn-nl</v>
          </cell>
          <cell r="F1028" t="str">
            <v>co-q-0164181</v>
          </cell>
          <cell r="H1028" t="str">
            <v>co-q-0164181</v>
          </cell>
          <cell r="I1028" t="str">
            <v>it01009009</v>
          </cell>
        </row>
        <row r="1029">
          <cell r="D1029" t="str">
            <v>vf-pt-aib-prd-cmr-rcm-buildlv</v>
          </cell>
          <cell r="F1029" t="str">
            <v>co-q-0166136</v>
          </cell>
          <cell r="H1029" t="str">
            <v>co-q-0166136</v>
          </cell>
          <cell r="I1029" t="str">
            <v>gb05003061</v>
          </cell>
        </row>
        <row r="1030">
          <cell r="D1030" t="str">
            <v>vf-pt-aib-prd-cmr-rcm-buildnl</v>
          </cell>
          <cell r="F1030" t="str">
            <v>co-q-0166136</v>
          </cell>
          <cell r="H1030" t="str">
            <v>co-q-0166136</v>
          </cell>
          <cell r="I1030" t="str">
            <v>gb05003061</v>
          </cell>
        </row>
        <row r="1031">
          <cell r="D1031" t="str">
            <v>vf-pt-aib-prd-cmr-rcm-lab</v>
          </cell>
          <cell r="F1031" t="str">
            <v>co-q-0166136</v>
          </cell>
          <cell r="H1031" t="str">
            <v>co-q-0166136</v>
          </cell>
          <cell r="I1031" t="str">
            <v>gb05003061</v>
          </cell>
        </row>
        <row r="1032">
          <cell r="D1032" t="str">
            <v>vf-pt-aib-prd-cmr-rcm-live</v>
          </cell>
          <cell r="F1032" t="str">
            <v>co-q-0166136</v>
          </cell>
          <cell r="H1032" t="str">
            <v>co-q-0166136</v>
          </cell>
          <cell r="I1032" t="str">
            <v>gb05003061</v>
          </cell>
        </row>
        <row r="1033">
          <cell r="D1033" t="str">
            <v>vf-pt-aib-prd-cmr-rcm-nl</v>
          </cell>
          <cell r="F1033" t="str">
            <v>co-q-0166136</v>
          </cell>
          <cell r="H1033" t="str">
            <v>co-q-0166136</v>
          </cell>
          <cell r="I1033" t="str">
            <v>gb05003061</v>
          </cell>
        </row>
        <row r="1034">
          <cell r="D1034" t="str">
            <v>vf-vbit-ip-lab-alpha</v>
          </cell>
          <cell r="F1034" t="str">
            <v>co-q-0166787</v>
          </cell>
          <cell r="H1034" t="str">
            <v>co-q-0166787</v>
          </cell>
          <cell r="I1034" t="str">
            <v>gb05003540</v>
          </cell>
        </row>
        <row r="1035">
          <cell r="D1035" t="str">
            <v>vf-vbit-ip-live</v>
          </cell>
          <cell r="F1035" t="str">
            <v>co-q-0166787</v>
          </cell>
          <cell r="H1035" t="str">
            <v>co-q-0166787</v>
          </cell>
          <cell r="I1035" t="str">
            <v>gb05003540</v>
          </cell>
        </row>
        <row r="1036">
          <cell r="D1036" t="str">
            <v>vf-vbit-ip-live-alpha</v>
          </cell>
          <cell r="F1036" t="str">
            <v>co-q-0166787</v>
          </cell>
          <cell r="H1036" t="str">
            <v>co-q-0166787</v>
          </cell>
          <cell r="I1036" t="str">
            <v>gb05003540</v>
          </cell>
        </row>
        <row r="1037">
          <cell r="D1037" t="str">
            <v>vf-vbit-ip-nonlive-alpha</v>
          </cell>
          <cell r="F1037" t="str">
            <v>co-q-0166787</v>
          </cell>
          <cell r="H1037" t="str">
            <v>co-q-0166787</v>
          </cell>
          <cell r="I1037" t="str">
            <v>gb05003540</v>
          </cell>
        </row>
        <row r="1038">
          <cell r="D1038" t="str">
            <v>vf-pt-ngbi-datahub-pta</v>
          </cell>
          <cell r="F1038" t="str">
            <v>co-q-0164639</v>
          </cell>
          <cell r="H1038" t="str">
            <v>co-q-0164639</v>
          </cell>
          <cell r="I1038" t="str">
            <v>gb05001249</v>
          </cell>
        </row>
        <row r="1039">
          <cell r="D1039" t="str">
            <v>vf-pt-ngbi-datahub-ptb</v>
          </cell>
          <cell r="F1039" t="str">
            <v>co-q-0164639</v>
          </cell>
          <cell r="H1039" t="str">
            <v>co-q-0164639</v>
          </cell>
          <cell r="I1039" t="str">
            <v>gb05001249</v>
          </cell>
        </row>
        <row r="1040">
          <cell r="D1040" t="str">
            <v>vf-pt-ngbi-mgt-dhk-pta</v>
          </cell>
          <cell r="F1040" t="str">
            <v>co-q-0164639</v>
          </cell>
          <cell r="H1040" t="str">
            <v>co-q-0164639</v>
          </cell>
          <cell r="I1040" t="str">
            <v>gb05001249</v>
          </cell>
        </row>
        <row r="1041">
          <cell r="D1041" t="str">
            <v>vf-pt-ngbi-mgt-dhk-ptb</v>
          </cell>
          <cell r="F1041" t="str">
            <v>co-q-0164639</v>
          </cell>
          <cell r="H1041" t="str">
            <v>co-q-0164639</v>
          </cell>
          <cell r="I1041" t="str">
            <v>gb05001249</v>
          </cell>
        </row>
        <row r="1042">
          <cell r="D1042" t="str">
            <v>vf-pt-ngbi-mgt-kms-pta</v>
          </cell>
          <cell r="F1042" t="str">
            <v>co-q-0164639</v>
          </cell>
          <cell r="H1042" t="str">
            <v>co-q-0164639</v>
          </cell>
          <cell r="I1042" t="str">
            <v>gb05001249</v>
          </cell>
        </row>
        <row r="1043">
          <cell r="D1043" t="str">
            <v>vf-pt-ngbi-mgt-kms-ptb</v>
          </cell>
          <cell r="F1043" t="str">
            <v>co-q-0164639</v>
          </cell>
          <cell r="H1043" t="str">
            <v>co-q-0164639</v>
          </cell>
          <cell r="I1043" t="str">
            <v>gb05001249</v>
          </cell>
        </row>
        <row r="1044">
          <cell r="D1044" t="str">
            <v>vf-pt-ngbi-mgt-opt-pta</v>
          </cell>
          <cell r="F1044" t="str">
            <v>co-q-0164639</v>
          </cell>
          <cell r="H1044" t="str">
            <v>co-q-0164639</v>
          </cell>
          <cell r="I1044" t="str">
            <v>gb05001249</v>
          </cell>
        </row>
        <row r="1045">
          <cell r="D1045" t="str">
            <v>vf-pt-ngbi-mgt-opt-ptb</v>
          </cell>
          <cell r="F1045" t="str">
            <v>co-q-0164639</v>
          </cell>
          <cell r="H1045" t="str">
            <v>co-q-0164639</v>
          </cell>
          <cell r="I1045" t="str">
            <v>gb05001249</v>
          </cell>
        </row>
        <row r="1046">
          <cell r="D1046" t="str">
            <v>vf-al-aib-prd-cmr-nps-nl</v>
          </cell>
          <cell r="F1046" t="str">
            <v>co-q-0166256</v>
          </cell>
          <cell r="H1046" t="str">
            <v>co-q-0166256</v>
          </cell>
          <cell r="I1046" t="str">
            <v>gb05003061</v>
          </cell>
        </row>
        <row r="1047">
          <cell r="D1047" t="str">
            <v>vf-al-aib-prd-cmr-nps-live</v>
          </cell>
          <cell r="F1047" t="str">
            <v>co-q-0166256</v>
          </cell>
          <cell r="H1047" t="str">
            <v>co-q-0166256</v>
          </cell>
          <cell r="I1047" t="str">
            <v>gb05003061</v>
          </cell>
        </row>
        <row r="1048">
          <cell r="D1048" t="str">
            <v>vf-al-aib-prd-cmr-nps-lab</v>
          </cell>
          <cell r="F1048" t="str">
            <v>co-q-0166256</v>
          </cell>
          <cell r="H1048" t="str">
            <v>co-q-0166256</v>
          </cell>
          <cell r="I1048" t="str">
            <v>gb05003061</v>
          </cell>
        </row>
        <row r="1049">
          <cell r="D1049" t="str">
            <v>vf-al-aib-prd-cmr-nps-buildnl</v>
          </cell>
          <cell r="F1049" t="str">
            <v>co-q-0166256</v>
          </cell>
          <cell r="H1049" t="str">
            <v>co-q-0166256</v>
          </cell>
          <cell r="I1049" t="str">
            <v>gb05003061</v>
          </cell>
        </row>
        <row r="1050">
          <cell r="D1050" t="str">
            <v>vf-al-aib-prd-cmr-nps-buildlv</v>
          </cell>
          <cell r="F1050" t="str">
            <v>co-q-0166256</v>
          </cell>
          <cell r="H1050" t="str">
            <v>co-q-0166256</v>
          </cell>
          <cell r="I1050" t="str">
            <v>gb05003061</v>
          </cell>
        </row>
        <row r="1051">
          <cell r="D1051" t="str">
            <v>vf-ie-netmonbusiness-beta</v>
          </cell>
          <cell r="F1051" t="str">
            <v>co-q-0166837</v>
          </cell>
          <cell r="H1051" t="str">
            <v>co-q-0166837</v>
          </cell>
          <cell r="I1051" t="str">
            <v>ie02002017</v>
          </cell>
        </row>
        <row r="1052">
          <cell r="D1052" t="str">
            <v>vf-ie-netmonbusiness-zeta</v>
          </cell>
          <cell r="F1052" t="str">
            <v>co-q-0166837</v>
          </cell>
          <cell r="H1052" t="str">
            <v>co-q-0166837</v>
          </cell>
          <cell r="I1052" t="str">
            <v>ie02002017</v>
          </cell>
        </row>
        <row r="1053">
          <cell r="D1053" t="str">
            <v>vf-ie-ldr-prod</v>
          </cell>
          <cell r="F1053" t="str">
            <v>co-q-0166834</v>
          </cell>
          <cell r="H1053" t="str">
            <v>co-q-0166834</v>
          </cell>
          <cell r="I1053" t="str">
            <v>ie02000762</v>
          </cell>
        </row>
        <row r="1054">
          <cell r="D1054" t="str">
            <v>vf-hu-mc2-live</v>
          </cell>
          <cell r="F1054" t="str">
            <v>co-q-0165952</v>
          </cell>
          <cell r="H1054" t="str">
            <v>co-q-0165952</v>
          </cell>
          <cell r="I1054" t="str">
            <v>gb05001248</v>
          </cell>
        </row>
        <row r="1055">
          <cell r="D1055" t="str">
            <v>vf-hu-mc2-nonlive</v>
          </cell>
          <cell r="F1055" t="str">
            <v>co-q-0165952</v>
          </cell>
          <cell r="H1055" t="str">
            <v>co-q-0165952</v>
          </cell>
          <cell r="I1055" t="str">
            <v>gb05001248</v>
          </cell>
        </row>
        <row r="1056">
          <cell r="D1056" t="str">
            <v>vf-grp-dts-mgt-ml-01</v>
          </cell>
          <cell r="F1056" t="str">
            <v>co-q-0166699</v>
          </cell>
          <cell r="H1056" t="str">
            <v>co-q-0166699</v>
          </cell>
          <cell r="I1056" t="str">
            <v>lu12007415</v>
          </cell>
        </row>
        <row r="1057">
          <cell r="D1057" t="str">
            <v>vf-grp-lm3-beta-datahub-mgmt</v>
          </cell>
          <cell r="E1057" t="str">
            <v>Templates &amp; Data Catalogue</v>
          </cell>
          <cell r="F1057" t="str">
            <v>co-q-0166052</v>
          </cell>
          <cell r="H1057" t="str">
            <v>co-q-0166052</v>
          </cell>
          <cell r="I1057" t="str">
            <v>gb05003595</v>
          </cell>
        </row>
        <row r="1058">
          <cell r="D1058" t="str">
            <v>vf-grp-mlp-dev-optoss</v>
          </cell>
          <cell r="F1058" t="str">
            <v>co-q-0166838</v>
          </cell>
          <cell r="H1058" t="str">
            <v>co-q-0166838</v>
          </cell>
          <cell r="I1058" t="str">
            <v>lu12007460</v>
          </cell>
        </row>
        <row r="1059">
          <cell r="D1059" t="str">
            <v>vf-grp-dch-prd-bce</v>
          </cell>
          <cell r="F1059" t="str">
            <v>co-q-0166710</v>
          </cell>
          <cell r="H1059" t="str">
            <v>co-q-0166710</v>
          </cell>
          <cell r="I1059" t="str">
            <v>lu12007460</v>
          </cell>
        </row>
        <row r="1060">
          <cell r="D1060" t="str">
            <v>vf-grp-dcpsih-dev</v>
          </cell>
          <cell r="F1060" t="str">
            <v>co-q-0166841</v>
          </cell>
          <cell r="H1060" t="str">
            <v>co-q-0166841</v>
          </cell>
          <cell r="I1060" t="str">
            <v>gb05001485</v>
          </cell>
        </row>
        <row r="1061">
          <cell r="D1061" t="str">
            <v>vf-grp-dcpsih-prod</v>
          </cell>
          <cell r="F1061" t="str">
            <v>co-q-0166840</v>
          </cell>
          <cell r="H1061" t="str">
            <v>co-q-0166840</v>
          </cell>
          <cell r="I1061" t="str">
            <v>gb05001485</v>
          </cell>
        </row>
        <row r="1062">
          <cell r="D1062" t="str">
            <v>vf-grp-centallantrans-prd</v>
          </cell>
          <cell r="F1062" t="str">
            <v>co-q-0166836</v>
          </cell>
          <cell r="H1062" t="str">
            <v>co-q-0166836</v>
          </cell>
          <cell r="I1062" t="str">
            <v>gb05008016</v>
          </cell>
        </row>
        <row r="1063">
          <cell r="D1063" t="str">
            <v>vf-grp-cdp-beta-dmz</v>
          </cell>
          <cell r="F1063" t="str">
            <v>co-q-0166136</v>
          </cell>
          <cell r="H1063" t="str">
            <v>co-q-0166136</v>
          </cell>
          <cell r="I1063" t="str">
            <v>gb05003061</v>
          </cell>
        </row>
        <row r="1064">
          <cell r="D1064" t="str">
            <v>vf-gr-dynamo-alpha</v>
          </cell>
          <cell r="F1064" t="str">
            <v>co-q-0166857</v>
          </cell>
          <cell r="H1064" t="str">
            <v>co-q-0166857</v>
          </cell>
          <cell r="I1064" t="str">
            <v>gr01810550</v>
          </cell>
        </row>
        <row r="1065">
          <cell r="D1065" t="str">
            <v>vf-gned-cias-beta</v>
          </cell>
          <cell r="F1065" t="str">
            <v>co-q-0166765</v>
          </cell>
          <cell r="H1065" t="str">
            <v>co-q-0166765</v>
          </cell>
          <cell r="I1065" t="str">
            <v>it03005886</v>
          </cell>
        </row>
        <row r="1066">
          <cell r="D1066" t="str">
            <v>vf-es-aib-dev-cmr-pr1-lab</v>
          </cell>
          <cell r="F1066" t="str">
            <v>co-q-0166136</v>
          </cell>
        </row>
        <row r="1067">
          <cell r="D1067" t="str">
            <v>vf-es-aib-dev-cmr-pr1-live</v>
          </cell>
          <cell r="F1067" t="str">
            <v>co-q-0166136</v>
          </cell>
        </row>
        <row r="1068">
          <cell r="D1068" t="str">
            <v>vf-es-aib-dev-cmr-pr2-buildlv</v>
          </cell>
          <cell r="F1068" t="str">
            <v>co-q-0166136</v>
          </cell>
          <cell r="H1068" t="str">
            <v>co-q-0166136</v>
          </cell>
        </row>
        <row r="1069">
          <cell r="D1069" t="str">
            <v>vf-es-aib-dev-cmr-pr2-buildnl</v>
          </cell>
          <cell r="F1069" t="str">
            <v>co-q-0166136</v>
          </cell>
          <cell r="H1069" t="str">
            <v>co-q-0166136</v>
          </cell>
        </row>
        <row r="1070">
          <cell r="D1070" t="str">
            <v>vf-es-aib-dev-cmr-pr2-lab</v>
          </cell>
          <cell r="F1070" t="str">
            <v>co-q-0166136</v>
          </cell>
          <cell r="H1070" t="str">
            <v>co-q-0166136</v>
          </cell>
        </row>
        <row r="1071">
          <cell r="D1071" t="str">
            <v>vf-es-aib-dev-cmr-pr2-live</v>
          </cell>
          <cell r="F1071" t="str">
            <v>co-q-0166136</v>
          </cell>
          <cell r="H1071" t="str">
            <v>co-q-0166136</v>
          </cell>
        </row>
        <row r="1072">
          <cell r="D1072" t="str">
            <v>vf-es-aib-dev-cmr-pr2-nl</v>
          </cell>
          <cell r="F1072" t="str">
            <v>co-q-0166136</v>
          </cell>
          <cell r="H1072" t="str">
            <v>co-q-0166136</v>
          </cell>
        </row>
        <row r="1073">
          <cell r="D1073" t="str">
            <v>vf-de-bi-nonlive</v>
          </cell>
          <cell r="F1073" t="str">
            <v>co-q-0166281</v>
          </cell>
          <cell r="H1073" t="str">
            <v>co-q-0166281</v>
          </cell>
          <cell r="I1073" t="str">
            <v>de04108402</v>
          </cell>
        </row>
        <row r="1074">
          <cell r="D1074" t="str">
            <v>vf-de-aib-prd-cmr-ppm-buildlv</v>
          </cell>
          <cell r="F1074" t="str">
            <v>co-q-0166734</v>
          </cell>
          <cell r="H1074" t="str">
            <v>co-q-0166734</v>
          </cell>
          <cell r="I1074" t="str">
            <v>de04109811</v>
          </cell>
        </row>
        <row r="1075">
          <cell r="D1075" t="str">
            <v>vf-de-aib-prd-cmr-ppm-buildnl</v>
          </cell>
          <cell r="F1075" t="str">
            <v>co-q-0166734</v>
          </cell>
          <cell r="H1075" t="str">
            <v>co-q-0166734</v>
          </cell>
          <cell r="I1075" t="str">
            <v>de04109811</v>
          </cell>
        </row>
        <row r="1076">
          <cell r="D1076" t="str">
            <v>vf-de-aib-prd-cmr-ppm-lab</v>
          </cell>
          <cell r="F1076" t="str">
            <v>co-q-0166734</v>
          </cell>
          <cell r="H1076" t="str">
            <v>co-q-0166734</v>
          </cell>
          <cell r="I1076" t="str">
            <v>de04109811</v>
          </cell>
        </row>
        <row r="1077">
          <cell r="D1077" t="str">
            <v>vf-de-aib-prd-cmr-ppm-live</v>
          </cell>
          <cell r="F1077" t="str">
            <v>co-q-0166734</v>
          </cell>
          <cell r="H1077" t="str">
            <v>co-q-0166734</v>
          </cell>
          <cell r="I1077" t="str">
            <v>de04109811</v>
          </cell>
        </row>
        <row r="1078">
          <cell r="D1078" t="str">
            <v>vf-de-aib-prd-cmr-ppm-nl</v>
          </cell>
          <cell r="F1078" t="str">
            <v>co-q-0166734</v>
          </cell>
          <cell r="H1078" t="str">
            <v>co-q-0166734</v>
          </cell>
          <cell r="I1078" t="str">
            <v>de04109811</v>
          </cell>
        </row>
        <row r="1079">
          <cell r="D1079" t="str">
            <v>vf-cz-ngbi-pprd-gen-01</v>
          </cell>
          <cell r="F1079" t="str">
            <v>co-q-0166824</v>
          </cell>
          <cell r="H1079" t="str">
            <v>co-q-0166824</v>
          </cell>
          <cell r="I1079" t="str">
            <v>cz00402001</v>
          </cell>
        </row>
        <row r="1080">
          <cell r="D1080" t="str">
            <v>vf-cz-ngbi-prd-gen-01</v>
          </cell>
          <cell r="F1080" t="str">
            <v>co-q-0166824</v>
          </cell>
          <cell r="H1080" t="str">
            <v>co-q-0166824</v>
          </cell>
          <cell r="I1080" t="str">
            <v>cz00402001</v>
          </cell>
        </row>
        <row r="1081">
          <cell r="D1081" t="str">
            <v>vf-cz-ngbi-tst-gen-01</v>
          </cell>
          <cell r="F1081" t="str">
            <v>co-q-0166824</v>
          </cell>
          <cell r="H1081" t="str">
            <v>co-q-0166824</v>
          </cell>
          <cell r="I1081" t="str">
            <v>cz00402001</v>
          </cell>
        </row>
        <row r="1082">
          <cell r="D1082" t="str">
            <v>vf-cza-datahub</v>
          </cell>
          <cell r="F1082" t="str">
            <v>co-q-0166824</v>
          </cell>
          <cell r="H1082" t="str">
            <v>co-q-0166824</v>
          </cell>
          <cell r="I1082" t="str">
            <v>cz00402001</v>
          </cell>
        </row>
        <row r="1083">
          <cell r="D1083" t="str">
            <v>vf-cza-dhk</v>
          </cell>
          <cell r="F1083" t="str">
            <v>co-q-0166824</v>
          </cell>
          <cell r="H1083" t="str">
            <v>co-q-0166824</v>
          </cell>
          <cell r="I1083" t="str">
            <v>cz00402001</v>
          </cell>
        </row>
        <row r="1084">
          <cell r="D1084" t="str">
            <v>vf-czb-datahub</v>
          </cell>
          <cell r="F1084" t="str">
            <v>co-q-0166824</v>
          </cell>
          <cell r="H1084" t="str">
            <v>co-q-0166824</v>
          </cell>
          <cell r="I1084" t="str">
            <v>cz00402001</v>
          </cell>
        </row>
        <row r="1085">
          <cell r="D1085" t="str">
            <v>vf-czb-dhk</v>
          </cell>
          <cell r="F1085" t="str">
            <v>co-q-0166824</v>
          </cell>
          <cell r="H1085" t="str">
            <v>co-q-0166824</v>
          </cell>
          <cell r="I1085" t="str">
            <v>cz00402001</v>
          </cell>
        </row>
        <row r="1086">
          <cell r="D1086" t="str">
            <v>vf-cis-ngbi-dev-gen-cza</v>
          </cell>
          <cell r="F1086" t="str">
            <v>co-q-0166824</v>
          </cell>
          <cell r="H1086" t="str">
            <v>co-q-0166824</v>
          </cell>
          <cell r="I1086" t="str">
            <v>cz00402001</v>
          </cell>
        </row>
        <row r="1087">
          <cell r="D1087" t="str">
            <v>vf-cis-ngbi-dev-gen-czb</v>
          </cell>
          <cell r="F1087" t="str">
            <v>co-q-0166824</v>
          </cell>
          <cell r="H1087" t="str">
            <v>co-q-0166824</v>
          </cell>
          <cell r="I1087" t="str">
            <v>cz00402001</v>
          </cell>
        </row>
        <row r="1088">
          <cell r="D1088" t="str">
            <v>vf-cis-rubik-dev-orchestrate</v>
          </cell>
          <cell r="F1088" t="str">
            <v>co-q-0165603</v>
          </cell>
          <cell r="H1088" t="str">
            <v>co-q-0165603</v>
          </cell>
          <cell r="I1088" t="str">
            <v>gb05001257</v>
          </cell>
        </row>
        <row r="1089">
          <cell r="D1089" t="str">
            <v>vf-cis-rubik-dev-services</v>
          </cell>
          <cell r="F1089" t="str">
            <v>co-q-0165603</v>
          </cell>
          <cell r="H1089" t="str">
            <v>co-q-0165603</v>
          </cell>
          <cell r="I1089" t="str">
            <v>gb05001257</v>
          </cell>
        </row>
        <row r="1090">
          <cell r="D1090" t="str">
            <v>vf-cis-rubik-prd-services</v>
          </cell>
          <cell r="F1090" t="str">
            <v>co-q-0165603</v>
          </cell>
          <cell r="H1090" t="str">
            <v>co-q-0165603</v>
          </cell>
          <cell r="I1090" t="str">
            <v>gb05001257</v>
          </cell>
        </row>
        <row r="1091">
          <cell r="D1091" t="str">
            <v>vf-cis-rubik-tst-orchestrate</v>
          </cell>
          <cell r="F1091" t="str">
            <v>co-q-0165603</v>
          </cell>
          <cell r="H1091" t="str">
            <v>co-q-0165603</v>
          </cell>
          <cell r="I1091" t="str">
            <v>gb05001257</v>
          </cell>
        </row>
        <row r="1092">
          <cell r="D1092" t="str">
            <v>vf-cis-rubik-tst-services</v>
          </cell>
          <cell r="F1092" t="str">
            <v>co-q-0165603</v>
          </cell>
          <cell r="H1092" t="str">
            <v>co-q-0165603</v>
          </cell>
          <cell r="I1092" t="str">
            <v>gb05001257</v>
          </cell>
        </row>
        <row r="1093">
          <cell r="D1093" t="str">
            <v>vf-al-nwp-live</v>
          </cell>
          <cell r="F1093" t="str">
            <v>co-q-0166866</v>
          </cell>
          <cell r="H1093" t="str">
            <v>co-q-0166866</v>
          </cell>
          <cell r="I1093" t="str">
            <v>al00h02400</v>
          </cell>
        </row>
        <row r="1094">
          <cell r="D1094" t="str">
            <v>vf-al-nwp-nonlive</v>
          </cell>
          <cell r="F1094" t="str">
            <v>co-q-0166869</v>
          </cell>
          <cell r="H1094" t="str">
            <v>co-q-0166869</v>
          </cell>
          <cell r="I1094" t="str">
            <v>gb05005883</v>
          </cell>
        </row>
        <row r="1095">
          <cell r="D1095" t="str">
            <v>vf-cis-rubik-prd-eaas-w2</v>
          </cell>
          <cell r="F1095" t="str">
            <v>co-q-0165603</v>
          </cell>
          <cell r="H1095" t="str">
            <v>co-q-0165603</v>
          </cell>
          <cell r="I1095" t="str">
            <v>gb05001257</v>
          </cell>
        </row>
        <row r="1096">
          <cell r="D1096" t="str">
            <v>vf-cis-rubik-prd-eaas-w3</v>
          </cell>
          <cell r="F1096" t="str">
            <v>co-q-0165603</v>
          </cell>
          <cell r="H1096" t="str">
            <v>co-q-0165603</v>
          </cell>
          <cell r="I1096" t="str">
            <v>gb05001257</v>
          </cell>
        </row>
        <row r="1097">
          <cell r="D1097" t="str">
            <v>vf-cpsa-dhk</v>
          </cell>
          <cell r="F1097" t="str">
            <v>co-q-0164205</v>
          </cell>
          <cell r="H1097" t="str">
            <v>co-q-0164205</v>
          </cell>
          <cell r="I1097" t="str">
            <v>gb05001411</v>
          </cell>
        </row>
        <row r="1098">
          <cell r="D1098" t="str">
            <v>vf-de-aib-prd-cmr-ggw-buildlv</v>
          </cell>
          <cell r="F1098" t="str">
            <v>co-q-0166256</v>
          </cell>
        </row>
        <row r="1099">
          <cell r="D1099" t="str">
            <v>vf-de-aib-prd-cmr-ggw-buildnl</v>
          </cell>
          <cell r="F1099" t="str">
            <v>co-q-0166256</v>
          </cell>
        </row>
        <row r="1100">
          <cell r="D1100" t="str">
            <v>vf-de-aib-prd-cmr-ggw-lab</v>
          </cell>
          <cell r="F1100" t="str">
            <v>co-q-0166256</v>
          </cell>
        </row>
        <row r="1101">
          <cell r="D1101" t="str">
            <v>vf-de-aib-prd-cmr-ggw-live</v>
          </cell>
          <cell r="F1101" t="str">
            <v>co-q-0166256</v>
          </cell>
        </row>
        <row r="1102">
          <cell r="D1102" t="str">
            <v>vf-de-aib-prd-cmr-ggw-nl</v>
          </cell>
          <cell r="F1102" t="str">
            <v>co-q-0166256</v>
          </cell>
        </row>
        <row r="1103">
          <cell r="D1103" t="str">
            <v>vf-de-aib-prd-cmr-rcd-buildlv</v>
          </cell>
          <cell r="F1103" t="str">
            <v>co-q-0166256</v>
          </cell>
          <cell r="H1103" t="str">
            <v>co-q-0164010</v>
          </cell>
          <cell r="I1103" t="str">
            <v>de04109811</v>
          </cell>
        </row>
        <row r="1104">
          <cell r="D1104" t="str">
            <v>vf-de-aib-prd-cmr-rcd-buildnl</v>
          </cell>
          <cell r="F1104" t="str">
            <v>co-q-0166256</v>
          </cell>
          <cell r="H1104" t="str">
            <v>co-q-0164010</v>
          </cell>
          <cell r="I1104" t="str">
            <v>de04109811</v>
          </cell>
        </row>
        <row r="1105">
          <cell r="D1105" t="str">
            <v>vf-de-aib-prd-cmr-rcd-lab</v>
          </cell>
          <cell r="F1105" t="str">
            <v>co-q-0166256</v>
          </cell>
          <cell r="H1105" t="str">
            <v>co-q-0164010</v>
          </cell>
          <cell r="I1105" t="str">
            <v>de04109811</v>
          </cell>
        </row>
        <row r="1106">
          <cell r="D1106" t="str">
            <v>vf-de-aib-prd-cmr-rcd-live</v>
          </cell>
          <cell r="F1106" t="str">
            <v>co-q-0166256</v>
          </cell>
          <cell r="H1106" t="str">
            <v>co-q-0164010</v>
          </cell>
          <cell r="I1106" t="str">
            <v>de04109811</v>
          </cell>
        </row>
        <row r="1107">
          <cell r="D1107" t="str">
            <v>vf-de-aib-prd-cmr-rcd-nl</v>
          </cell>
          <cell r="F1107" t="str">
            <v>co-q-0166256</v>
          </cell>
          <cell r="H1107" t="str">
            <v>co-q-0164010</v>
          </cell>
          <cell r="I1107" t="str">
            <v>de04109811</v>
          </cell>
        </row>
        <row r="1108">
          <cell r="D1108" t="str">
            <v>vf-es-aib-dev-cmr-mi1-lab</v>
          </cell>
          <cell r="F1108" t="str">
            <v>CO-Q-0166136</v>
          </cell>
        </row>
        <row r="1109">
          <cell r="D1109" t="str">
            <v>vf-es-aib-dev-cmr-mi1-live</v>
          </cell>
          <cell r="F1109" t="str">
            <v>CO-Q-0166136</v>
          </cell>
        </row>
        <row r="1110">
          <cell r="D1110" t="str">
            <v>vf-grp-alpha-kms</v>
          </cell>
          <cell r="F1110" t="str">
            <v>co-q-0166306</v>
          </cell>
          <cell r="H1110" t="str">
            <v>co-q-0166306</v>
          </cell>
          <cell r="I1110" t="str">
            <v>gb05001249</v>
          </cell>
        </row>
        <row r="1111">
          <cell r="D1111" t="str">
            <v>vf-grp-alpha-ops</v>
          </cell>
          <cell r="F1111" t="str">
            <v>co-q-0166306</v>
          </cell>
          <cell r="H1111" t="str">
            <v>co-q-0166306</v>
          </cell>
          <cell r="I1111" t="str">
            <v>gb05001249</v>
          </cell>
        </row>
        <row r="1112">
          <cell r="D1112" t="str">
            <v>vf-grp-beta-kms</v>
          </cell>
          <cell r="F1112" t="str">
            <v>co-q-0166306</v>
          </cell>
          <cell r="H1112" t="str">
            <v>co-q-0166306</v>
          </cell>
          <cell r="I1112" t="str">
            <v>gb05001249</v>
          </cell>
        </row>
        <row r="1113">
          <cell r="D1113" t="str">
            <v>vf-grp-beta-ops</v>
          </cell>
          <cell r="F1113" t="str">
            <v>co-q-0166306</v>
          </cell>
          <cell r="H1113" t="str">
            <v>co-q-0166306</v>
          </cell>
          <cell r="I1113" t="str">
            <v>gb05001249</v>
          </cell>
        </row>
        <row r="1114">
          <cell r="D1114" t="str">
            <v>vf-grp-dts-prd-de</v>
          </cell>
          <cell r="F1114" t="str">
            <v>co-q-0166699</v>
          </cell>
        </row>
        <row r="1115">
          <cell r="D1115" t="str">
            <v>vf-grp-zeta-kms</v>
          </cell>
          <cell r="F1115" t="str">
            <v>co-q-0166306</v>
          </cell>
          <cell r="H1115" t="str">
            <v>co-q-0166306</v>
          </cell>
          <cell r="I1115" t="str">
            <v>gb05001249</v>
          </cell>
        </row>
        <row r="1116">
          <cell r="D1116" t="str">
            <v>vf-grp-zeta-ops</v>
          </cell>
          <cell r="F1116" t="str">
            <v>co-q-0166306</v>
          </cell>
          <cell r="H1116" t="str">
            <v>co-q-0166306</v>
          </cell>
          <cell r="I1116" t="str">
            <v>gb05001249</v>
          </cell>
        </row>
        <row r="1117">
          <cell r="D1117" t="str">
            <v>vf-vb-datahub</v>
          </cell>
          <cell r="F1117" t="str">
            <v>co-q-0166787</v>
          </cell>
          <cell r="H1117" t="str">
            <v>co-q-0166787</v>
          </cell>
          <cell r="I1117" t="str">
            <v>gb05003540</v>
          </cell>
        </row>
        <row r="1118">
          <cell r="D1118" t="str">
            <v>vf-vbdev-datahub</v>
          </cell>
          <cell r="F1118" t="str">
            <v>co-q-0166787</v>
          </cell>
          <cell r="H1118" t="str">
            <v>co-q-0166787</v>
          </cell>
          <cell r="I1118" t="str">
            <v>gb05003540</v>
          </cell>
        </row>
        <row r="1119">
          <cell r="D1119" t="str">
            <v>vf-vbdev-dhk</v>
          </cell>
          <cell r="F1119" t="str">
            <v>co-q-0166787</v>
          </cell>
          <cell r="H1119" t="str">
            <v>co-q-0166787</v>
          </cell>
          <cell r="I1119" t="str">
            <v>gb05003540</v>
          </cell>
        </row>
        <row r="1120">
          <cell r="D1120" t="str">
            <v>vf-vb-dhk</v>
          </cell>
          <cell r="F1120" t="str">
            <v>co-q-0166787</v>
          </cell>
          <cell r="H1120" t="str">
            <v>co-q-0166787</v>
          </cell>
          <cell r="I1120" t="str">
            <v>gb05003540</v>
          </cell>
        </row>
        <row r="1121">
          <cell r="D1121" t="str">
            <v>vf-vbit-ip-live-beta</v>
          </cell>
          <cell r="F1121" t="str">
            <v>co-q-0166787</v>
          </cell>
          <cell r="H1121" t="str">
            <v>co-q-0166787</v>
          </cell>
          <cell r="I1121" t="str">
            <v>gb05003540</v>
          </cell>
        </row>
        <row r="1122">
          <cell r="D1122" t="str">
            <v>vf-vbit-ip-nonlive</v>
          </cell>
          <cell r="F1122" t="str">
            <v>co-q-0166787</v>
          </cell>
          <cell r="H1122" t="str">
            <v>co-q-0166787</v>
          </cell>
          <cell r="I1122" t="str">
            <v>gb05003540</v>
          </cell>
        </row>
        <row r="1123">
          <cell r="D1123" t="str">
            <v>vf-vbituk-datahub</v>
          </cell>
          <cell r="F1123" t="str">
            <v>co-q-0166787</v>
          </cell>
          <cell r="H1123" t="str">
            <v>co-q-0166787</v>
          </cell>
          <cell r="I1123" t="str">
            <v>gb05003540</v>
          </cell>
        </row>
        <row r="1124">
          <cell r="D1124" t="str">
            <v>vf-vbituk-dhk</v>
          </cell>
          <cell r="F1124" t="str">
            <v>co-q-0166787</v>
          </cell>
          <cell r="H1124" t="str">
            <v>co-q-0166787</v>
          </cell>
          <cell r="I1124" t="str">
            <v>gb05003540</v>
          </cell>
        </row>
        <row r="1125">
          <cell r="D1125" t="str">
            <v>vf-cip-emsdmz-dhk</v>
          </cell>
          <cell r="F1125" t="str">
            <v>co-q-0163999</v>
          </cell>
          <cell r="H1125" t="str">
            <v>co-q-0163999</v>
          </cell>
          <cell r="I1125" t="str">
            <v>gb05004076</v>
          </cell>
        </row>
        <row r="1126">
          <cell r="D1126" t="str">
            <v>vf-cis-ngbi-mgt-kms-cza</v>
          </cell>
          <cell r="F1126" t="str">
            <v>co-q-0166824</v>
          </cell>
          <cell r="H1126" t="str">
            <v>co-q-0166824</v>
          </cell>
          <cell r="I1126" t="str">
            <v>cz00402001</v>
          </cell>
        </row>
        <row r="1127">
          <cell r="D1127" t="str">
            <v>vf-cis-ngbi-mgt-kms-czb</v>
          </cell>
          <cell r="F1127" t="str">
            <v>co-q-0166824</v>
          </cell>
          <cell r="H1127" t="str">
            <v>co-q-0166824</v>
          </cell>
          <cell r="I1127" t="str">
            <v>cz00402001</v>
          </cell>
        </row>
        <row r="1128">
          <cell r="D1128" t="str">
            <v>vf-cis-ngbi-mgt-ops-cza</v>
          </cell>
          <cell r="F1128" t="str">
            <v>co-q-0166824</v>
          </cell>
          <cell r="H1128" t="str">
            <v>co-q-0166824</v>
          </cell>
          <cell r="I1128" t="str">
            <v>cz00402001</v>
          </cell>
        </row>
        <row r="1129">
          <cell r="D1129" t="str">
            <v>vf-cis-ngbi-mgt-ops-czb</v>
          </cell>
          <cell r="F1129" t="str">
            <v>co-q-0166824</v>
          </cell>
          <cell r="H1129" t="str">
            <v>co-q-0166824</v>
          </cell>
          <cell r="I1129" t="str">
            <v>cz00402001</v>
          </cell>
        </row>
        <row r="1130">
          <cell r="D1130" t="str">
            <v>vf-de-aib-prd-cmr-chn-buildlv</v>
          </cell>
          <cell r="F1130" t="str">
            <v>co-q-0164010</v>
          </cell>
          <cell r="H1130" t="str">
            <v>co-q-0164010</v>
          </cell>
          <cell r="I1130" t="str">
            <v>de04109811</v>
          </cell>
        </row>
        <row r="1131">
          <cell r="D1131" t="str">
            <v>vf-de-aib-prd-cmr-chn-buildnl</v>
          </cell>
          <cell r="F1131" t="str">
            <v>co-q-0164010</v>
          </cell>
          <cell r="H1131" t="str">
            <v>co-q-0164010</v>
          </cell>
          <cell r="I1131" t="str">
            <v>de04109811</v>
          </cell>
        </row>
        <row r="1132">
          <cell r="D1132" t="str">
            <v>vf-de-aib-prd-cmr-chn-lab</v>
          </cell>
          <cell r="F1132" t="str">
            <v>co-q-0164010</v>
          </cell>
          <cell r="H1132" t="str">
            <v>co-q-0164010</v>
          </cell>
          <cell r="I1132" t="str">
            <v>de04109811</v>
          </cell>
        </row>
        <row r="1133">
          <cell r="D1133" t="str">
            <v>vf-de-aib-prd-cmr-chn-live</v>
          </cell>
          <cell r="F1133" t="str">
            <v>co-q-0164010</v>
          </cell>
          <cell r="H1133" t="str">
            <v>co-q-0164010</v>
          </cell>
          <cell r="I1133" t="str">
            <v>de04109811</v>
          </cell>
        </row>
        <row r="1134">
          <cell r="D1134" t="str">
            <v>vf-de-aib-prd-cmr-chn-nl</v>
          </cell>
          <cell r="F1134" t="str">
            <v>co-q-0164010</v>
          </cell>
          <cell r="H1134" t="str">
            <v>co-q-0164010</v>
          </cell>
          <cell r="I1134" t="str">
            <v>de04109811</v>
          </cell>
        </row>
        <row r="1135">
          <cell r="D1135" t="str">
            <v>vf-es-aib-dev-cmr-mi1-buildlv</v>
          </cell>
          <cell r="F1135" t="str">
            <v>CO-Q-0166136</v>
          </cell>
        </row>
        <row r="1136">
          <cell r="D1136" t="str">
            <v>vf-es-aib-dev-cmr-mi1-buildnl</v>
          </cell>
          <cell r="F1136" t="str">
            <v>CO-Q-0166136</v>
          </cell>
        </row>
        <row r="1137">
          <cell r="D1137" t="str">
            <v>vf-es-aib-dev-cmr-mi1-nl</v>
          </cell>
          <cell r="F1137" t="str">
            <v>CO-Q-0166136</v>
          </cell>
        </row>
        <row r="1138">
          <cell r="D1138" t="str">
            <v>vf-gned-codingt-cluster-alpha</v>
          </cell>
          <cell r="F1138" t="str">
            <v>co-q-0166874</v>
          </cell>
          <cell r="H1138" t="str">
            <v>co-q-0166874</v>
          </cell>
          <cell r="I1138" t="str">
            <v>de04102553</v>
          </cell>
        </row>
        <row r="1139">
          <cell r="D1139" t="str">
            <v>vf-gned-codingt-deploy-alpha</v>
          </cell>
          <cell r="F1139" t="str">
            <v>co-q-0166874</v>
          </cell>
          <cell r="H1139" t="str">
            <v>co-q-0166874</v>
          </cell>
          <cell r="I1139" t="str">
            <v>de04102553</v>
          </cell>
        </row>
        <row r="1140">
          <cell r="D1140" t="str">
            <v>vf-gned-codingt-deploy-beta</v>
          </cell>
          <cell r="F1140" t="str">
            <v>co-q-0166874</v>
          </cell>
          <cell r="H1140" t="str">
            <v>co-q-0166874</v>
          </cell>
          <cell r="I1140" t="str">
            <v>de04102553</v>
          </cell>
        </row>
        <row r="1141">
          <cell r="D1141" t="str">
            <v>vf-grp-aib-prd-ads-siw-buildlv</v>
          </cell>
          <cell r="F1141" t="str">
            <v>co-q-0163999</v>
          </cell>
          <cell r="H1141" t="str">
            <v>co-q-0163999</v>
          </cell>
          <cell r="I1141" t="str">
            <v>gb05004076</v>
          </cell>
        </row>
        <row r="1142">
          <cell r="D1142" t="str">
            <v>vf-grp-aib-prd-ads-siw-buildnl</v>
          </cell>
          <cell r="F1142" t="str">
            <v>co-q-0163999</v>
          </cell>
          <cell r="H1142" t="str">
            <v>co-q-0163999</v>
          </cell>
          <cell r="I1142" t="str">
            <v>gb05004076</v>
          </cell>
        </row>
        <row r="1143">
          <cell r="D1143" t="str">
            <v>vf-grp-aib-prd-ads-siw-lab</v>
          </cell>
          <cell r="F1143" t="str">
            <v>co-q-0163999</v>
          </cell>
          <cell r="H1143" t="str">
            <v>co-q-0163999</v>
          </cell>
          <cell r="I1143" t="str">
            <v>gb05004076</v>
          </cell>
        </row>
        <row r="1144">
          <cell r="D1144" t="str">
            <v>vf-grp-aib-prd-ads-siw-live</v>
          </cell>
          <cell r="F1144" t="str">
            <v>co-q-0163999</v>
          </cell>
          <cell r="H1144" t="str">
            <v>co-q-0163999</v>
          </cell>
          <cell r="I1144" t="str">
            <v>gb05004076</v>
          </cell>
        </row>
        <row r="1145">
          <cell r="D1145" t="str">
            <v>vf-grp-aib-prd-ads-siw-nl</v>
          </cell>
          <cell r="F1145" t="str">
            <v>co-q-0163999</v>
          </cell>
          <cell r="H1145" t="str">
            <v>co-q-0163999</v>
          </cell>
          <cell r="I1145" t="str">
            <v>gb05004076</v>
          </cell>
        </row>
        <row r="1146">
          <cell r="D1146" t="str">
            <v>vf-grp-aib-prd-cmr-ts4-buildlv</v>
          </cell>
          <cell r="F1146" t="str">
            <v>co-q-0166136</v>
          </cell>
        </row>
        <row r="1147">
          <cell r="D1147" t="str">
            <v>vf-grp-aib-prd-cmr-ts4-buildnl</v>
          </cell>
          <cell r="F1147" t="str">
            <v>co-q-0166136</v>
          </cell>
        </row>
        <row r="1148">
          <cell r="D1148" t="str">
            <v>vf-grp-aib-prd-cmr-ts4-lab</v>
          </cell>
          <cell r="F1148" t="str">
            <v>co-q-0166136</v>
          </cell>
        </row>
        <row r="1149">
          <cell r="D1149" t="str">
            <v>vf-grp-aib-prd-cmr-ts4-live</v>
          </cell>
          <cell r="F1149" t="str">
            <v>co-q-0166136</v>
          </cell>
        </row>
        <row r="1150">
          <cell r="D1150" t="str">
            <v>vf-grp-aib-prd-cmr-ts4-nl</v>
          </cell>
          <cell r="F1150" t="str">
            <v>co-q-0166136</v>
          </cell>
        </row>
        <row r="1151">
          <cell r="D1151" t="str">
            <v>vf-grp-aib-prd-cmr-ts5-buildlv</v>
          </cell>
          <cell r="F1151" t="str">
            <v>co-q-0166136</v>
          </cell>
        </row>
        <row r="1152">
          <cell r="D1152" t="str">
            <v>vf-grp-aib-prd-cmr-ts5-buildnl</v>
          </cell>
          <cell r="F1152" t="str">
            <v>co-q-0166136</v>
          </cell>
        </row>
        <row r="1153">
          <cell r="D1153" t="str">
            <v>vf-grp-aib-prd-cmr-ts5-lab</v>
          </cell>
          <cell r="F1153" t="str">
            <v>co-q-0166136</v>
          </cell>
        </row>
        <row r="1154">
          <cell r="D1154" t="str">
            <v>vf-grp-aib-prd-cmr-ts5-live</v>
          </cell>
          <cell r="F1154" t="str">
            <v>co-q-0166136</v>
          </cell>
        </row>
        <row r="1155">
          <cell r="D1155" t="str">
            <v>vf-grp-aib-prd-cmr-ts5-nl</v>
          </cell>
          <cell r="F1155" t="str">
            <v>co-q-0166136</v>
          </cell>
        </row>
        <row r="1156">
          <cell r="D1156" t="str">
            <v>vf-ie-ldr-dev</v>
          </cell>
          <cell r="F1156" t="str">
            <v>co-q-0166255</v>
          </cell>
          <cell r="H1156" t="str">
            <v>co-q-0166255</v>
          </cell>
          <cell r="I1156" t="str">
            <v>ie02002017</v>
          </cell>
        </row>
        <row r="1157">
          <cell r="D1157" t="str">
            <v>vf-it-aib-prd-cmr-mom-buildlv</v>
          </cell>
          <cell r="F1157" t="str">
            <v>co-q-0164181</v>
          </cell>
          <cell r="H1157" t="str">
            <v>co-q-0164181</v>
          </cell>
          <cell r="I1157" t="str">
            <v>it01009009</v>
          </cell>
        </row>
        <row r="1158">
          <cell r="D1158" t="str">
            <v>vf-it-aib-prd-cmr-mom-buildnl</v>
          </cell>
          <cell r="F1158" t="str">
            <v>co-q-0164181</v>
          </cell>
          <cell r="H1158" t="str">
            <v>co-q-0164181</v>
          </cell>
          <cell r="I1158" t="str">
            <v>it01009009</v>
          </cell>
        </row>
        <row r="1159">
          <cell r="D1159" t="str">
            <v>vf-it-aib-prd-cmr-mom-lab</v>
          </cell>
          <cell r="F1159" t="str">
            <v>co-q-0164181</v>
          </cell>
          <cell r="H1159" t="str">
            <v>co-q-0164181</v>
          </cell>
          <cell r="I1159" t="str">
            <v>it01009009</v>
          </cell>
        </row>
        <row r="1160">
          <cell r="D1160" t="str">
            <v>vf-it-aib-prd-cmr-mom-live</v>
          </cell>
          <cell r="F1160" t="str">
            <v>co-q-0164181</v>
          </cell>
          <cell r="H1160" t="str">
            <v>co-q-0164181</v>
          </cell>
          <cell r="I1160" t="str">
            <v>it01009009</v>
          </cell>
        </row>
        <row r="1161">
          <cell r="D1161" t="str">
            <v>vf-it-aib-prd-cmr-mom-nl</v>
          </cell>
          <cell r="F1161" t="str">
            <v>co-q-0164181</v>
          </cell>
          <cell r="H1161" t="str">
            <v>co-q-0164181</v>
          </cell>
          <cell r="I1161" t="str">
            <v>it01009009</v>
          </cell>
        </row>
        <row r="1162">
          <cell r="D1162" t="str">
            <v>vf-uk-aib-prd-cmr-cvm-buildlv</v>
          </cell>
          <cell r="F1162" t="str">
            <v>co-q-0166136</v>
          </cell>
          <cell r="H1162" t="str">
            <v>co-q-0166136</v>
          </cell>
          <cell r="I1162" t="str">
            <v>gb05003061</v>
          </cell>
        </row>
        <row r="1163">
          <cell r="D1163" t="str">
            <v>vf-uk-aib-prd-cmr-cvm-buildnl</v>
          </cell>
          <cell r="F1163" t="str">
            <v>co-q-0166136</v>
          </cell>
          <cell r="H1163" t="str">
            <v>co-q-0166136</v>
          </cell>
          <cell r="I1163" t="str">
            <v>gb05003061</v>
          </cell>
        </row>
        <row r="1164">
          <cell r="D1164" t="str">
            <v>vf-uk-aib-prd-cmr-cvm-lab</v>
          </cell>
          <cell r="F1164" t="str">
            <v>co-q-0166136</v>
          </cell>
          <cell r="H1164" t="str">
            <v>co-q-0166136</v>
          </cell>
          <cell r="I1164" t="str">
            <v>gb05003061</v>
          </cell>
        </row>
        <row r="1165">
          <cell r="D1165" t="str">
            <v>vf-uk-aib-prd-cmr-cvm-live</v>
          </cell>
          <cell r="F1165" t="str">
            <v>co-q-0166136</v>
          </cell>
          <cell r="H1165" t="str">
            <v>co-q-0166136</v>
          </cell>
          <cell r="I1165" t="str">
            <v>gb05003061</v>
          </cell>
        </row>
        <row r="1166">
          <cell r="D1166" t="str">
            <v>vf-uk-aib-prd-cmr-cvm-nl</v>
          </cell>
          <cell r="F1166" t="str">
            <v>co-q-0166136</v>
          </cell>
          <cell r="H1166" t="str">
            <v>co-q-0166136</v>
          </cell>
          <cell r="I1166" t="str">
            <v>gb05003061</v>
          </cell>
        </row>
        <row r="1167">
          <cell r="D1167" t="str">
            <v>vf-al-aib-prd-cmr-prs-buildlv</v>
          </cell>
          <cell r="F1167" t="str">
            <v>co-q-0166136</v>
          </cell>
          <cell r="H1167" t="str">
            <v>co-q-0166136</v>
          </cell>
          <cell r="I1167" t="str">
            <v>gb05003061</v>
          </cell>
        </row>
        <row r="1168">
          <cell r="D1168" t="str">
            <v>vf-al-aib-prd-cmr-prs-buildnl</v>
          </cell>
          <cell r="F1168" t="str">
            <v>co-q-0166136</v>
          </cell>
          <cell r="H1168" t="str">
            <v>co-q-0166136</v>
          </cell>
          <cell r="I1168" t="str">
            <v>gb05003061</v>
          </cell>
        </row>
        <row r="1169">
          <cell r="D1169" t="str">
            <v>vf-al-aib-prd-cmr-prs-lab</v>
          </cell>
          <cell r="F1169" t="str">
            <v>co-q-0166136</v>
          </cell>
          <cell r="H1169" t="str">
            <v>co-q-0166136</v>
          </cell>
          <cell r="I1169" t="str">
            <v>gb05003061</v>
          </cell>
        </row>
        <row r="1170">
          <cell r="D1170" t="str">
            <v>vf-al-aib-prd-cmr-prs-live</v>
          </cell>
          <cell r="F1170" t="str">
            <v>co-q-0166136</v>
          </cell>
          <cell r="H1170" t="str">
            <v>co-q-0166136</v>
          </cell>
          <cell r="I1170" t="str">
            <v>gb05003061</v>
          </cell>
        </row>
        <row r="1171">
          <cell r="D1171" t="str">
            <v>vf-al-aib-prd-cmr-prs-nl</v>
          </cell>
          <cell r="F1171" t="str">
            <v>co-q-0166136</v>
          </cell>
          <cell r="H1171" t="str">
            <v>co-q-0166136</v>
          </cell>
          <cell r="I1171" t="str">
            <v>gb05003061</v>
          </cell>
        </row>
        <row r="1172">
          <cell r="D1172" t="str">
            <v>vf-cz-aib-prd-cmr-rcm-buildlv</v>
          </cell>
          <cell r="F1172" t="str">
            <v>co-q-0166136</v>
          </cell>
          <cell r="H1172" t="str">
            <v>co-q-0166136</v>
          </cell>
          <cell r="I1172" t="str">
            <v>gb05003061</v>
          </cell>
        </row>
        <row r="1173">
          <cell r="D1173" t="str">
            <v>vf-cz-aib-prd-cmr-rcm-buildnl</v>
          </cell>
          <cell r="F1173" t="str">
            <v>co-q-0166136</v>
          </cell>
          <cell r="H1173" t="str">
            <v>co-q-0166136</v>
          </cell>
          <cell r="I1173" t="str">
            <v>gb05003061</v>
          </cell>
        </row>
        <row r="1174">
          <cell r="D1174" t="str">
            <v>vf-cz-aib-prd-cmr-rcm-lab</v>
          </cell>
          <cell r="F1174" t="str">
            <v>co-q-0166136</v>
          </cell>
          <cell r="H1174" t="str">
            <v>co-q-0166136</v>
          </cell>
          <cell r="I1174" t="str">
            <v>gb05003061</v>
          </cell>
        </row>
        <row r="1175">
          <cell r="D1175" t="str">
            <v>vf-cz-aib-prd-cmr-rcm-live</v>
          </cell>
          <cell r="F1175" t="str">
            <v>co-q-0166136</v>
          </cell>
          <cell r="H1175" t="str">
            <v>co-q-0166136</v>
          </cell>
          <cell r="I1175" t="str">
            <v>gb05003061</v>
          </cell>
        </row>
        <row r="1176">
          <cell r="D1176" t="str">
            <v>vf-cz-aib-prd-cmr-rcm-nl</v>
          </cell>
          <cell r="F1176" t="str">
            <v>co-q-0166136</v>
          </cell>
          <cell r="H1176" t="str">
            <v>co-q-0166136</v>
          </cell>
          <cell r="I1176" t="str">
            <v>gb05003061</v>
          </cell>
        </row>
        <row r="1177">
          <cell r="D1177" t="str">
            <v>vf-de-aib-prd-cmr-clp-buildlv</v>
          </cell>
          <cell r="F1177" t="str">
            <v>co-q-0166256</v>
          </cell>
          <cell r="H1177" t="str">
            <v>co-q-0166256</v>
          </cell>
          <cell r="I1177" t="str">
            <v>gb05003071</v>
          </cell>
        </row>
        <row r="1178">
          <cell r="D1178" t="str">
            <v>vf-de-aib-prd-cmr-clp-buildnl</v>
          </cell>
          <cell r="F1178" t="str">
            <v>co-q-0166256</v>
          </cell>
          <cell r="H1178" t="str">
            <v>co-q-0166256</v>
          </cell>
          <cell r="I1178" t="str">
            <v>gb05003071</v>
          </cell>
        </row>
        <row r="1179">
          <cell r="D1179" t="str">
            <v>vf-de-aib-prd-cmr-clp-lab</v>
          </cell>
          <cell r="F1179" t="str">
            <v>co-q-0166256</v>
          </cell>
        </row>
        <row r="1180">
          <cell r="D1180" t="str">
            <v>vf-de-aib-prd-cmr-clp-live</v>
          </cell>
          <cell r="F1180" t="str">
            <v>co-q-0166256</v>
          </cell>
          <cell r="H1180" t="str">
            <v>co-q-0166256</v>
          </cell>
          <cell r="I1180" t="str">
            <v>gb05003071</v>
          </cell>
        </row>
        <row r="1181">
          <cell r="D1181" t="str">
            <v>vf-de-aib-prd-cmr-clp-nl</v>
          </cell>
          <cell r="F1181" t="str">
            <v>co-q-0166256</v>
          </cell>
        </row>
        <row r="1182">
          <cell r="D1182" t="str">
            <v>vf-de-sfsrv-test-ssv</v>
          </cell>
          <cell r="F1182" t="str">
            <v>co-q-0167288</v>
          </cell>
          <cell r="H1182" t="str">
            <v>co-q-0167288</v>
          </cell>
          <cell r="I1182" t="str">
            <v>de04108609</v>
          </cell>
        </row>
        <row r="1183">
          <cell r="D1183" t="str">
            <v>vf-es-aib-prd-cmr-one-buildlv</v>
          </cell>
          <cell r="F1183" t="str">
            <v>co-q-0166136</v>
          </cell>
          <cell r="H1183" t="str">
            <v>co-q-0167430</v>
          </cell>
          <cell r="I1183" t="str">
            <v>es00430033</v>
          </cell>
        </row>
        <row r="1184">
          <cell r="D1184" t="str">
            <v>vf-es-aib-prd-cmr-one-buildnl</v>
          </cell>
          <cell r="F1184" t="str">
            <v>co-q-0166136</v>
          </cell>
          <cell r="H1184" t="str">
            <v>co-q-0167430</v>
          </cell>
          <cell r="I1184" t="str">
            <v>es00430033</v>
          </cell>
        </row>
        <row r="1185">
          <cell r="D1185" t="str">
            <v>vf-es-aib-prd-cmr-one-lab</v>
          </cell>
          <cell r="F1185" t="str">
            <v>co-q-0166136</v>
          </cell>
          <cell r="H1185" t="str">
            <v>co-q-0167430</v>
          </cell>
          <cell r="I1185" t="str">
            <v>es00430033</v>
          </cell>
        </row>
        <row r="1186">
          <cell r="D1186" t="str">
            <v>vf-es-aib-prd-cmr-one-live</v>
          </cell>
          <cell r="F1186" t="str">
            <v>co-q-0166136</v>
          </cell>
          <cell r="H1186" t="str">
            <v>co-q-0167430</v>
          </cell>
          <cell r="I1186" t="str">
            <v>es00430033</v>
          </cell>
        </row>
        <row r="1187">
          <cell r="D1187" t="str">
            <v>vf-es-aib-prd-cmr-one-nl</v>
          </cell>
          <cell r="F1187" t="str">
            <v>co-q-0166136</v>
          </cell>
          <cell r="H1187" t="str">
            <v>co-q-0167430</v>
          </cell>
          <cell r="I1187" t="str">
            <v>es00430033</v>
          </cell>
        </row>
        <row r="1188">
          <cell r="D1188" t="str">
            <v>vf-es-aib-prd-cmr-snt-buildlv</v>
          </cell>
          <cell r="F1188" t="str">
            <v>co-q-0166136</v>
          </cell>
          <cell r="H1188" t="str">
            <v>co-q-0167430</v>
          </cell>
          <cell r="I1188" t="str">
            <v>es00430033</v>
          </cell>
        </row>
        <row r="1189">
          <cell r="D1189" t="str">
            <v>vf-es-aib-prd-cmr-snt-buildnl</v>
          </cell>
          <cell r="F1189" t="str">
            <v>co-q-0166136</v>
          </cell>
          <cell r="H1189" t="str">
            <v>co-q-0167430</v>
          </cell>
          <cell r="I1189" t="str">
            <v>es00430033</v>
          </cell>
        </row>
        <row r="1190">
          <cell r="D1190" t="str">
            <v>vf-es-aib-prd-cmr-snt-lab</v>
          </cell>
          <cell r="F1190" t="str">
            <v>co-q-0166136</v>
          </cell>
          <cell r="H1190" t="str">
            <v>co-q-0167430</v>
          </cell>
          <cell r="I1190" t="str">
            <v>es00430033</v>
          </cell>
        </row>
        <row r="1191">
          <cell r="D1191" t="str">
            <v>vf-es-aib-prd-cmr-snt-live</v>
          </cell>
          <cell r="F1191" t="str">
            <v>co-q-0166136</v>
          </cell>
          <cell r="H1191" t="str">
            <v>co-q-0167430</v>
          </cell>
          <cell r="I1191" t="str">
            <v>es00430033</v>
          </cell>
        </row>
        <row r="1192">
          <cell r="D1192" t="str">
            <v>vf-es-aib-prd-cmr-snt-nl</v>
          </cell>
          <cell r="F1192" t="str">
            <v>co-q-0166136</v>
          </cell>
          <cell r="H1192" t="str">
            <v>co-q-0167430</v>
          </cell>
          <cell r="I1192" t="str">
            <v>es00430033</v>
          </cell>
        </row>
        <row r="1193">
          <cell r="D1193" t="str">
            <v>vf-es-aib-prd-cmr-wfi-buildlv</v>
          </cell>
          <cell r="F1193" t="str">
            <v>co-q-0166136</v>
          </cell>
          <cell r="H1193" t="str">
            <v>co-q-0166136</v>
          </cell>
          <cell r="I1193" t="str">
            <v>gb05003061</v>
          </cell>
        </row>
        <row r="1194">
          <cell r="D1194" t="str">
            <v>vf-es-aib-prd-cmr-wfi-buildnl</v>
          </cell>
          <cell r="F1194" t="str">
            <v>co-q-0166136</v>
          </cell>
          <cell r="H1194" t="str">
            <v>co-q-0166136</v>
          </cell>
          <cell r="I1194" t="str">
            <v>gb05003061</v>
          </cell>
        </row>
        <row r="1195">
          <cell r="D1195" t="str">
            <v>vf-es-aib-prd-cmr-wfi-lab</v>
          </cell>
          <cell r="F1195" t="str">
            <v>co-q-0166136</v>
          </cell>
          <cell r="H1195" t="str">
            <v>co-q-0166136</v>
          </cell>
          <cell r="I1195" t="str">
            <v>gb05003061</v>
          </cell>
        </row>
        <row r="1196">
          <cell r="D1196" t="str">
            <v>vf-es-aib-prd-cmr-wfi-live</v>
          </cell>
          <cell r="F1196" t="str">
            <v>co-q-0166136</v>
          </cell>
          <cell r="H1196" t="str">
            <v>co-q-0166136</v>
          </cell>
          <cell r="I1196" t="str">
            <v>gb05003061</v>
          </cell>
        </row>
        <row r="1197">
          <cell r="D1197" t="str">
            <v>vf-es-aib-prd-cmr-wfi-nl</v>
          </cell>
          <cell r="F1197" t="str">
            <v>co-q-0166136</v>
          </cell>
          <cell r="H1197" t="str">
            <v>co-q-0166136</v>
          </cell>
          <cell r="I1197" t="str">
            <v>gb05003061</v>
          </cell>
        </row>
        <row r="1198">
          <cell r="D1198" t="str">
            <v>vf-grp-aib-dev-cmr-ts1-buildlv</v>
          </cell>
          <cell r="F1198" t="str">
            <v>co-q-0166136</v>
          </cell>
        </row>
        <row r="1199">
          <cell r="D1199" t="str">
            <v>vf-grp-aib-dev-cmr-ts1-buildnl</v>
          </cell>
          <cell r="F1199" t="str">
            <v>co-q-0166136</v>
          </cell>
        </row>
        <row r="1200">
          <cell r="D1200" t="str">
            <v>vf-grp-aib-dev-cmr-ts1-lab</v>
          </cell>
          <cell r="F1200" t="str">
            <v>co-q-0166136</v>
          </cell>
        </row>
        <row r="1201">
          <cell r="D1201" t="str">
            <v>vf-grp-aib-dev-cmr-ts1-live</v>
          </cell>
          <cell r="F1201" t="str">
            <v>co-q-0166136</v>
          </cell>
        </row>
        <row r="1202">
          <cell r="D1202" t="str">
            <v>vf-grp-aib-dev-cmr-ts1-nl</v>
          </cell>
          <cell r="F1202" t="str">
            <v>co-q-0166136</v>
          </cell>
        </row>
        <row r="1203">
          <cell r="D1203" t="str">
            <v>vf-grp-aib-dev-cmr-ts6-buildlv</v>
          </cell>
          <cell r="F1203" t="str">
            <v>co-q-0166136</v>
          </cell>
        </row>
        <row r="1204">
          <cell r="D1204" t="str">
            <v>vf-grp-aib-dev-cmr-ts6-buildnl</v>
          </cell>
          <cell r="F1204" t="str">
            <v>co-q-0166136</v>
          </cell>
        </row>
        <row r="1205">
          <cell r="D1205" t="str">
            <v>vf-grp-aib-dev-cmr-ts6-lab</v>
          </cell>
          <cell r="F1205" t="str">
            <v>co-q-0166136</v>
          </cell>
        </row>
        <row r="1206">
          <cell r="D1206" t="str">
            <v>vf-grp-aib-dev-cmr-ts6-live</v>
          </cell>
          <cell r="F1206" t="str">
            <v>co-q-0166136</v>
          </cell>
        </row>
        <row r="1207">
          <cell r="D1207" t="str">
            <v>vf-grp-aib-dev-cmr-ts6-nl</v>
          </cell>
          <cell r="F1207" t="str">
            <v>co-q-0166136</v>
          </cell>
        </row>
        <row r="1208">
          <cell r="D1208" t="str">
            <v>vf-grp-aib-prd-nwp-cpi-buildlv</v>
          </cell>
          <cell r="F1208" t="str">
            <v>co-q-0167052</v>
          </cell>
          <cell r="H1208" t="str">
            <v>co-q-0167052</v>
          </cell>
          <cell r="I1208" t="str">
            <v>gb05005883</v>
          </cell>
        </row>
        <row r="1209">
          <cell r="D1209" t="str">
            <v>vf-grp-aib-prd-nwp-cpi-buildnl</v>
          </cell>
          <cell r="F1209" t="str">
            <v>co-q-0167052</v>
          </cell>
          <cell r="H1209" t="str">
            <v>co-q-0167052</v>
          </cell>
          <cell r="I1209" t="str">
            <v>gb05005883</v>
          </cell>
        </row>
        <row r="1210">
          <cell r="D1210" t="str">
            <v>vf-grp-aib-prd-nwp-cpi-lab</v>
          </cell>
          <cell r="F1210" t="str">
            <v>co-q-0167052</v>
          </cell>
          <cell r="H1210" t="str">
            <v>co-q-0167052</v>
          </cell>
          <cell r="I1210" t="str">
            <v>gb05005883</v>
          </cell>
        </row>
        <row r="1211">
          <cell r="D1211" t="str">
            <v>vf-grp-aib-prd-nwp-cpi-live</v>
          </cell>
          <cell r="F1211" t="str">
            <v>co-q-0167052</v>
          </cell>
          <cell r="H1211" t="str">
            <v>co-q-0167052</v>
          </cell>
          <cell r="I1211" t="str">
            <v>gb05005883</v>
          </cell>
        </row>
        <row r="1212">
          <cell r="D1212" t="str">
            <v>vf-grp-aib-prd-nwp-cpi-nl</v>
          </cell>
          <cell r="F1212" t="str">
            <v>co-q-0167052</v>
          </cell>
          <cell r="H1212" t="str">
            <v>co-q-0167052</v>
          </cell>
          <cell r="I1212" t="str">
            <v>gb05005883</v>
          </cell>
        </row>
        <row r="1213">
          <cell r="D1213" t="str">
            <v>vf-grp-atscale-zeta-prd</v>
          </cell>
          <cell r="F1213" t="str">
            <v>co-q-0166306</v>
          </cell>
          <cell r="H1213" t="str">
            <v>co-q-0166306</v>
          </cell>
          <cell r="I1213" t="str">
            <v>gb05001253</v>
          </cell>
        </row>
        <row r="1214">
          <cell r="D1214" t="str">
            <v>vf-grp-dch-pprd-bce-lm01</v>
          </cell>
          <cell r="F1214" t="str">
            <v>co-q-0166710</v>
          </cell>
        </row>
        <row r="1215">
          <cell r="D1215" t="str">
            <v>vf-grp-dch-prd-bce-lm01</v>
          </cell>
          <cell r="F1215" t="str">
            <v>co-q-0166710</v>
          </cell>
        </row>
        <row r="1216">
          <cell r="D1216" t="str">
            <v>vf-grp-rtm-dev-vrs-data</v>
          </cell>
          <cell r="F1216" t="str">
            <v>co-q-0167297</v>
          </cell>
          <cell r="H1216" t="str">
            <v>co-q-0167297</v>
          </cell>
          <cell r="I1216" t="str">
            <v>lu12007460</v>
          </cell>
        </row>
        <row r="1217">
          <cell r="D1217" t="str">
            <v>vf-grp-sclr-alpha</v>
          </cell>
          <cell r="F1217" t="str">
            <v>co-q-0167296</v>
          </cell>
          <cell r="H1217" t="str">
            <v>co-q-0167296</v>
          </cell>
          <cell r="I1217" t="str">
            <v>gb05003078</v>
          </cell>
        </row>
        <row r="1218">
          <cell r="D1218" t="str">
            <v>vf-grp-sclr-beta</v>
          </cell>
          <cell r="F1218" t="str">
            <v>co-q-0167296</v>
          </cell>
          <cell r="H1218" t="str">
            <v>co-q-0167296</v>
          </cell>
          <cell r="I1218" t="str">
            <v>gb05003078</v>
          </cell>
        </row>
        <row r="1219">
          <cell r="D1219" t="str">
            <v>vf-grp-vrs-dev-poc</v>
          </cell>
          <cell r="F1219" t="str">
            <v>co-q-0167292</v>
          </cell>
          <cell r="H1219" t="str">
            <v>co-q-0167292</v>
          </cell>
          <cell r="I1219" t="str">
            <v>lu12007460</v>
          </cell>
        </row>
        <row r="1220">
          <cell r="D1220" t="str">
            <v>vf-grp-vrs-viz-tools</v>
          </cell>
          <cell r="F1220" t="str">
            <v>co-q-0167292</v>
          </cell>
          <cell r="H1220" t="str">
            <v>co-q-0167292</v>
          </cell>
          <cell r="I1220" t="str">
            <v>lu12007460</v>
          </cell>
        </row>
        <row r="1221">
          <cell r="D1221" t="str">
            <v>vf-ie-aib-prd-cmr-cvm-buildlv</v>
          </cell>
          <cell r="F1221" t="str">
            <v>co-q-0166136</v>
          </cell>
          <cell r="H1221" t="str">
            <v>co-q-0166136</v>
          </cell>
          <cell r="I1221" t="str">
            <v>gb05003061</v>
          </cell>
        </row>
        <row r="1222">
          <cell r="D1222" t="str">
            <v>vf-ie-aib-prd-cmr-cvm-buildnl</v>
          </cell>
          <cell r="F1222" t="str">
            <v>co-q-0166136</v>
          </cell>
          <cell r="H1222" t="str">
            <v>co-q-0166136</v>
          </cell>
          <cell r="I1222" t="str">
            <v>gb05003061</v>
          </cell>
        </row>
        <row r="1223">
          <cell r="D1223" t="str">
            <v>vf-ie-aib-prd-cmr-cvm-lab</v>
          </cell>
          <cell r="F1223" t="str">
            <v>co-q-0166136</v>
          </cell>
          <cell r="H1223" t="str">
            <v>co-q-0166136</v>
          </cell>
          <cell r="I1223" t="str">
            <v>gb05003061</v>
          </cell>
        </row>
        <row r="1224">
          <cell r="D1224" t="str">
            <v>vf-ie-aib-prd-cmr-cvm-live</v>
          </cell>
          <cell r="F1224" t="str">
            <v>co-q-0166136</v>
          </cell>
          <cell r="H1224" t="str">
            <v>co-q-0166136</v>
          </cell>
          <cell r="I1224" t="str">
            <v>gb05003061</v>
          </cell>
        </row>
        <row r="1225">
          <cell r="D1225" t="str">
            <v>vf-ie-aib-prd-cmr-cvm-nl</v>
          </cell>
          <cell r="F1225" t="str">
            <v>co-q-0166136</v>
          </cell>
          <cell r="H1225" t="str">
            <v>co-q-0166136</v>
          </cell>
          <cell r="I1225" t="str">
            <v>gb05003061</v>
          </cell>
        </row>
        <row r="1226">
          <cell r="D1226" t="str">
            <v>vf-ro-aib-prd-cmr-gmf-buildlv</v>
          </cell>
          <cell r="F1226" t="str">
            <v>co-q-0166136</v>
          </cell>
          <cell r="H1226" t="str">
            <v>co-q-0166136</v>
          </cell>
          <cell r="I1226" t="str">
            <v>gb05003061</v>
          </cell>
        </row>
        <row r="1227">
          <cell r="D1227" t="str">
            <v>vf-ro-aib-prd-cmr-gmf-buildnl</v>
          </cell>
          <cell r="F1227" t="str">
            <v>co-q-0166136</v>
          </cell>
          <cell r="H1227" t="str">
            <v>co-q-0166136</v>
          </cell>
          <cell r="I1227" t="str">
            <v>gb05003061</v>
          </cell>
        </row>
        <row r="1228">
          <cell r="D1228" t="str">
            <v>vf-ro-aib-prd-cmr-gmf-lab</v>
          </cell>
          <cell r="F1228" t="str">
            <v>co-q-0166136</v>
          </cell>
          <cell r="H1228" t="str">
            <v>co-q-0166136</v>
          </cell>
          <cell r="I1228" t="str">
            <v>gb05003061</v>
          </cell>
        </row>
        <row r="1229">
          <cell r="D1229" t="str">
            <v>vf-ro-aib-prd-cmr-gmf-live</v>
          </cell>
          <cell r="F1229" t="str">
            <v>co-q-0166136</v>
          </cell>
          <cell r="H1229" t="str">
            <v>co-q-0166136</v>
          </cell>
          <cell r="I1229" t="str">
            <v>gb05003061</v>
          </cell>
        </row>
        <row r="1230">
          <cell r="D1230" t="str">
            <v>vf-ro-aib-prd-cmr-gmf-nl</v>
          </cell>
          <cell r="F1230" t="str">
            <v>co-q-0166136</v>
          </cell>
          <cell r="H1230" t="str">
            <v>co-q-0166136</v>
          </cell>
          <cell r="I1230" t="str">
            <v>gb05003061</v>
          </cell>
        </row>
        <row r="1231">
          <cell r="D1231" t="str">
            <v>vf-al-aom-test-pega-01</v>
          </cell>
          <cell r="F1231" t="str">
            <v>co-q-0166919</v>
          </cell>
          <cell r="H1231" t="str">
            <v>co-q-0166919</v>
          </cell>
          <cell r="I1231" t="str">
            <v>al00g00600</v>
          </cell>
        </row>
        <row r="1232">
          <cell r="D1232" t="str">
            <v>vf-gned-codingt-cluster-beta</v>
          </cell>
          <cell r="F1232" t="str">
            <v>co-q-0166874</v>
          </cell>
          <cell r="H1232" t="str">
            <v>co-q-0166874</v>
          </cell>
          <cell r="I1232" t="str">
            <v>de04102553</v>
          </cell>
        </row>
        <row r="1233">
          <cell r="D1233" t="str">
            <v>vf-gned-codingt-cluster-live</v>
          </cell>
          <cell r="F1233" t="str">
            <v>co-q-0166874</v>
          </cell>
          <cell r="H1233" t="str">
            <v>co-q-0166874</v>
          </cell>
          <cell r="I1233" t="str">
            <v>de04102553</v>
          </cell>
        </row>
        <row r="1234">
          <cell r="D1234" t="str">
            <v>vf-gned-codingt-cluster-nl</v>
          </cell>
          <cell r="F1234" t="str">
            <v>co-q-0166874</v>
          </cell>
          <cell r="H1234" t="str">
            <v>co-q-0166874</v>
          </cell>
          <cell r="I1234" t="str">
            <v>de04102553</v>
          </cell>
        </row>
        <row r="1235">
          <cell r="D1235" t="str">
            <v>vf-gned-codingt-deploy-live</v>
          </cell>
          <cell r="F1235" t="str">
            <v>co-q-0166874</v>
          </cell>
          <cell r="H1235" t="str">
            <v>co-q-0166874</v>
          </cell>
          <cell r="I1235" t="str">
            <v>de04102553</v>
          </cell>
        </row>
        <row r="1236">
          <cell r="D1236" t="str">
            <v>vf-gned-codingt-deploy-nl</v>
          </cell>
          <cell r="F1236" t="str">
            <v>co-q-0166874</v>
          </cell>
          <cell r="H1236" t="str">
            <v>co-q-0166874</v>
          </cell>
          <cell r="I1236" t="str">
            <v>de04102553</v>
          </cell>
        </row>
        <row r="1237">
          <cell r="D1237" t="str">
            <v>vf-grp-cpsa-pprd-cpsoi-08</v>
          </cell>
          <cell r="F1237" t="str">
            <v>co-q-0164205</v>
          </cell>
          <cell r="H1237" t="str">
            <v>co-q-0164205</v>
          </cell>
          <cell r="I1237" t="str">
            <v>gb05001411</v>
          </cell>
        </row>
        <row r="1238">
          <cell r="D1238" t="str">
            <v>vf-grp-netp-prod-eu</v>
          </cell>
          <cell r="F1238" t="str">
            <v>co-q-0166928</v>
          </cell>
          <cell r="H1238" t="str">
            <v>co-q-0166928</v>
          </cell>
          <cell r="I1238" t="str">
            <v>gb05001482</v>
          </cell>
        </row>
        <row r="1239">
          <cell r="D1239" t="str">
            <v>vf-de-dgov-dev-col-01</v>
          </cell>
          <cell r="F1239" t="str">
            <v>co-q-0167343</v>
          </cell>
          <cell r="H1239" t="str">
            <v>co-q-0167343</v>
          </cell>
          <cell r="I1239" t="str">
            <v>de04108402</v>
          </cell>
        </row>
        <row r="1240">
          <cell r="D1240" t="str">
            <v>vf-de-dgov-mgt-net-01</v>
          </cell>
          <cell r="F1240" t="str">
            <v>co-q-0167343</v>
          </cell>
        </row>
        <row r="1241">
          <cell r="D1241" t="str">
            <v>vf-de-dgov-mgt-sec-01</v>
          </cell>
          <cell r="F1241" t="str">
            <v>co-q-0167343</v>
          </cell>
        </row>
        <row r="1242">
          <cell r="D1242" t="str">
            <v>vf-de-dgov-mgt-shd-01</v>
          </cell>
          <cell r="F1242" t="str">
            <v>co-q-0167343</v>
          </cell>
          <cell r="H1242" t="str">
            <v>co-q-0167343</v>
          </cell>
          <cell r="I1242" t="str">
            <v>de04108402</v>
          </cell>
        </row>
        <row r="1243">
          <cell r="D1243" t="str">
            <v>vf-de-dgov-pprd-col-01</v>
          </cell>
          <cell r="F1243" t="str">
            <v>co-q-0167343</v>
          </cell>
          <cell r="H1243" t="str">
            <v>co-q-0167343</v>
          </cell>
          <cell r="I1243" t="str">
            <v>de04108402</v>
          </cell>
        </row>
        <row r="1244">
          <cell r="D1244" t="str">
            <v>vf-es-aib-prd-cmr-mi3-buildlv</v>
          </cell>
          <cell r="F1244" t="str">
            <v>co-q-0166136</v>
          </cell>
          <cell r="H1244" t="str">
            <v>co-q-0166136</v>
          </cell>
          <cell r="I1244">
            <v>111</v>
          </cell>
        </row>
        <row r="1245">
          <cell r="D1245" t="str">
            <v>vf-es-aib-prd-cmr-mi3-buildnl</v>
          </cell>
          <cell r="F1245" t="str">
            <v>co-q-0166136</v>
          </cell>
          <cell r="H1245" t="str">
            <v>co-q-0166136</v>
          </cell>
          <cell r="I1245">
            <v>111</v>
          </cell>
        </row>
        <row r="1246">
          <cell r="D1246" t="str">
            <v>vf-es-aib-prd-cmr-mi3-lab</v>
          </cell>
          <cell r="F1246" t="str">
            <v>co-q-0166136</v>
          </cell>
          <cell r="H1246" t="str">
            <v>co-q-0166136</v>
          </cell>
          <cell r="I1246">
            <v>111</v>
          </cell>
        </row>
        <row r="1247">
          <cell r="D1247" t="str">
            <v>vf-es-aib-prd-cmr-mi3-live</v>
          </cell>
          <cell r="F1247" t="str">
            <v>co-q-0166136</v>
          </cell>
          <cell r="H1247" t="str">
            <v>co-q-0166136</v>
          </cell>
          <cell r="I1247">
            <v>111</v>
          </cell>
        </row>
        <row r="1248">
          <cell r="D1248" t="str">
            <v>vf-es-aib-prd-cmr-mi3-nl</v>
          </cell>
          <cell r="F1248" t="str">
            <v>co-q-0166136</v>
          </cell>
          <cell r="H1248" t="str">
            <v>co-q-0166136</v>
          </cell>
          <cell r="I1248">
            <v>111</v>
          </cell>
        </row>
        <row r="1249">
          <cell r="D1249" t="str">
            <v>vf-gned-dsa-nonlive</v>
          </cell>
          <cell r="F1249" t="str">
            <v>co-q-0167286</v>
          </cell>
          <cell r="H1249" t="str">
            <v>co-q-0167286</v>
          </cell>
          <cell r="I1249" t="str">
            <v>pt00748900</v>
          </cell>
        </row>
        <row r="1250">
          <cell r="D1250" t="str">
            <v>vf-grp-naap-test</v>
          </cell>
          <cell r="F1250" t="str">
            <v>co-q-0167289</v>
          </cell>
          <cell r="H1250" t="str">
            <v>co-q-0167289</v>
          </cell>
          <cell r="I1250" t="str">
            <v>gb05009610</v>
          </cell>
        </row>
        <row r="1251">
          <cell r="D1251" t="str">
            <v>vf-ie-fdn-prd-tozi-01</v>
          </cell>
          <cell r="F1251" t="str">
            <v>co-q-0166786</v>
          </cell>
          <cell r="H1251" t="str">
            <v>co-q-0166786</v>
          </cell>
          <cell r="I1251" t="str">
            <v>ie02001700</v>
          </cell>
        </row>
        <row r="1252">
          <cell r="D1252" t="str">
            <v>vf-it-aib-prd-cmr-cin-buildlv</v>
          </cell>
          <cell r="F1252" t="str">
            <v>co-q-0164181</v>
          </cell>
          <cell r="H1252" t="str">
            <v>co-q-0164181</v>
          </cell>
          <cell r="I1252" t="str">
            <v>it01009009</v>
          </cell>
        </row>
        <row r="1253">
          <cell r="D1253" t="str">
            <v>vf-it-aib-prd-cmr-cin-buildnl</v>
          </cell>
          <cell r="F1253" t="str">
            <v>co-q-0164181</v>
          </cell>
          <cell r="H1253" t="str">
            <v>co-q-0164181</v>
          </cell>
          <cell r="I1253" t="str">
            <v>it01009009</v>
          </cell>
        </row>
        <row r="1254">
          <cell r="D1254" t="str">
            <v>vf-it-aib-prd-cmr-cin-lab</v>
          </cell>
          <cell r="F1254" t="str">
            <v>co-q-0164181</v>
          </cell>
          <cell r="H1254" t="str">
            <v>co-q-0164181</v>
          </cell>
          <cell r="I1254" t="str">
            <v>it01009009</v>
          </cell>
        </row>
        <row r="1255">
          <cell r="D1255" t="str">
            <v>vf-it-aib-prd-cmr-cin-live</v>
          </cell>
          <cell r="F1255" t="str">
            <v>co-q-0164181</v>
          </cell>
          <cell r="H1255" t="str">
            <v>co-q-0164181</v>
          </cell>
          <cell r="I1255" t="str">
            <v>it01009009</v>
          </cell>
        </row>
        <row r="1256">
          <cell r="D1256" t="str">
            <v>vf-it-aib-prd-cmr-cin-nl</v>
          </cell>
          <cell r="F1256" t="str">
            <v>co-q-0164181</v>
          </cell>
          <cell r="H1256" t="str">
            <v>co-q-0164181</v>
          </cell>
          <cell r="I1256" t="str">
            <v>it01009009</v>
          </cell>
        </row>
        <row r="1257">
          <cell r="D1257" t="str">
            <v>vf-ro-aib-prd-cmr-clp-buildlv</v>
          </cell>
          <cell r="F1257" t="str">
            <v>co-q-0166256</v>
          </cell>
          <cell r="H1257" t="str">
            <v>co-q-0166256</v>
          </cell>
          <cell r="I1257" t="str">
            <v>gb05003071</v>
          </cell>
        </row>
        <row r="1258">
          <cell r="D1258" t="str">
            <v>vf-ro-aib-prd-cmr-clp-buildnl</v>
          </cell>
          <cell r="F1258" t="str">
            <v>co-q-0166256</v>
          </cell>
          <cell r="H1258" t="str">
            <v>co-q-0166256</v>
          </cell>
          <cell r="I1258" t="str">
            <v>gb05003071</v>
          </cell>
        </row>
        <row r="1259">
          <cell r="D1259" t="str">
            <v>vf-ro-aib-prd-cmr-clp-lab</v>
          </cell>
          <cell r="F1259" t="str">
            <v>co-q-0166256</v>
          </cell>
          <cell r="H1259" t="str">
            <v>co-q-0166256</v>
          </cell>
          <cell r="I1259" t="str">
            <v>gb05003071</v>
          </cell>
        </row>
        <row r="1260">
          <cell r="D1260" t="str">
            <v>vf-ro-aib-prd-cmr-clp-live</v>
          </cell>
          <cell r="F1260" t="str">
            <v>co-q-0166256</v>
          </cell>
          <cell r="H1260" t="str">
            <v>co-q-0166256</v>
          </cell>
          <cell r="I1260" t="str">
            <v>gb05003071</v>
          </cell>
        </row>
        <row r="1261">
          <cell r="D1261" t="str">
            <v>vf-ro-aib-prd-cmr-clp-nl</v>
          </cell>
          <cell r="F1261" t="str">
            <v>co-q-0166256</v>
          </cell>
          <cell r="H1261" t="str">
            <v>co-q-0166256</v>
          </cell>
          <cell r="I1261" t="str">
            <v>gb05003071</v>
          </cell>
        </row>
        <row r="1262">
          <cell r="D1262" t="str">
            <v>Useofelastic-cloudendpoints</v>
          </cell>
        </row>
        <row r="1263">
          <cell r="D1263" t="str">
            <v>VodafoneCloudConnectProduct</v>
          </cell>
        </row>
        <row r="1264">
          <cell r="D1264" t="str">
            <v>Zoteria</v>
          </cell>
        </row>
        <row r="1265">
          <cell r="D1265" t="str">
            <v>ZoteriaUAT</v>
          </cell>
        </row>
        <row r="1266">
          <cell r="D1266" t="str">
            <v>vf-uk-ccai-dev-01</v>
          </cell>
          <cell r="F1266" t="str">
            <v>co-q-0165695</v>
          </cell>
        </row>
        <row r="1267">
          <cell r="D1267" t="str">
            <v>vf-grp-cyber-dev-sectools</v>
          </cell>
          <cell r="F1267" t="str">
            <v>co-q-0164179</v>
          </cell>
        </row>
        <row r="1268">
          <cell r="D1268" t="str">
            <v>vf-grp-cyber-dev-shared</v>
          </cell>
          <cell r="F1268" t="str">
            <v>co-q-0164179</v>
          </cell>
        </row>
        <row r="1269">
          <cell r="D1269" t="str">
            <v>vf-grp-tic-lab-poc</v>
          </cell>
          <cell r="F1269" t="str">
            <v>co-q-0165816</v>
          </cell>
        </row>
        <row r="1270">
          <cell r="D1270" t="str">
            <v>vf-grp-vtdata-tst-dhub</v>
          </cell>
          <cell r="F1270" t="str">
            <v>co-q-0165955</v>
          </cell>
        </row>
        <row r="1271">
          <cell r="D1271" t="str">
            <v>vf-grp-vtdata-tst</v>
          </cell>
          <cell r="F1271" t="str">
            <v>co-q-0165955</v>
          </cell>
        </row>
        <row r="1272">
          <cell r="D1272" t="str">
            <v>vf-devde-drn-lab</v>
          </cell>
          <cell r="F1272" t="str">
            <v>co-q-0164010</v>
          </cell>
          <cell r="H1272" t="str">
            <v>co-q-0164010</v>
          </cell>
          <cell r="I1272" t="str">
            <v>de04109811</v>
          </cell>
        </row>
        <row r="1273">
          <cell r="D1273" t="str">
            <v>vf-gr-aib-prd-cmr-rcm-buildlv</v>
          </cell>
          <cell r="F1273" t="str">
            <v>co-q-0166136</v>
          </cell>
          <cell r="H1273" t="str">
            <v>co-q-0166136</v>
          </cell>
          <cell r="I1273" t="str">
            <v>gb05003061</v>
          </cell>
        </row>
        <row r="1274">
          <cell r="D1274" t="str">
            <v>vf-gr-aib-prd-cmr-rcm-buildnl</v>
          </cell>
          <cell r="F1274" t="str">
            <v>co-q-0166136</v>
          </cell>
          <cell r="H1274" t="str">
            <v>co-q-0166136</v>
          </cell>
          <cell r="I1274" t="str">
            <v>gb05003061</v>
          </cell>
        </row>
        <row r="1275">
          <cell r="D1275" t="str">
            <v>vf-gr-aib-prd-cmr-rcm-lab</v>
          </cell>
          <cell r="F1275" t="str">
            <v>co-q-0166136</v>
          </cell>
          <cell r="H1275" t="str">
            <v>co-q-0166136</v>
          </cell>
          <cell r="I1275" t="str">
            <v>gb05003061</v>
          </cell>
        </row>
        <row r="1276">
          <cell r="D1276" t="str">
            <v>vf-gr-aib-prd-cmr-rcm-live</v>
          </cell>
          <cell r="F1276" t="str">
            <v>co-q-0166136</v>
          </cell>
          <cell r="H1276" t="str">
            <v>co-q-0166136</v>
          </cell>
          <cell r="I1276" t="str">
            <v>gb05003061</v>
          </cell>
        </row>
        <row r="1277">
          <cell r="D1277" t="str">
            <v>vf-gr-aib-prd-cmr-rcm-nl</v>
          </cell>
          <cell r="F1277" t="str">
            <v>co-q-0166136</v>
          </cell>
          <cell r="H1277" t="str">
            <v>co-q-0166136</v>
          </cell>
          <cell r="I1277" t="str">
            <v>gb05003061</v>
          </cell>
        </row>
        <row r="1278">
          <cell r="D1278" t="str">
            <v>vf-grp-aib-dev-cmr-tst-buildlv</v>
          </cell>
          <cell r="F1278" t="str">
            <v>co-q-0166136</v>
          </cell>
          <cell r="H1278" t="str">
            <v>co-q-0166136</v>
          </cell>
          <cell r="I1278">
            <v>111</v>
          </cell>
        </row>
        <row r="1279">
          <cell r="D1279" t="str">
            <v>vf-grp-aib-dev-cmr-tst-buildnl</v>
          </cell>
          <cell r="F1279" t="str">
            <v>co-q-0166136</v>
          </cell>
          <cell r="H1279" t="str">
            <v>co-q-0166136</v>
          </cell>
          <cell r="I1279">
            <v>111</v>
          </cell>
        </row>
        <row r="1280">
          <cell r="D1280" t="str">
            <v>vf-grp-aib-dev-cmr-tst-lab</v>
          </cell>
          <cell r="F1280" t="str">
            <v>co-q-0166136</v>
          </cell>
          <cell r="H1280" t="str">
            <v>co-q-0166136</v>
          </cell>
          <cell r="I1280">
            <v>111</v>
          </cell>
        </row>
        <row r="1281">
          <cell r="D1281" t="str">
            <v>vf-grp-aib-dev-cmr-tst-live</v>
          </cell>
          <cell r="F1281" t="str">
            <v>co-q-0166136</v>
          </cell>
          <cell r="H1281" t="str">
            <v>co-q-0166136</v>
          </cell>
          <cell r="I1281">
            <v>111</v>
          </cell>
        </row>
        <row r="1282">
          <cell r="D1282" t="str">
            <v>vf-grp-aib-dev-cmr-tst-nl</v>
          </cell>
          <cell r="F1282" t="str">
            <v>co-q-0166136</v>
          </cell>
          <cell r="H1282" t="str">
            <v>co-q-0166136</v>
          </cell>
          <cell r="I1282">
            <v>111</v>
          </cell>
        </row>
        <row r="1283">
          <cell r="D1283" t="str">
            <v>vf-grp-aib-prd-mc2-es-buildlv</v>
          </cell>
          <cell r="F1283" t="str">
            <v>co-q-0167335</v>
          </cell>
          <cell r="H1283" t="str">
            <v>co-q-0167335</v>
          </cell>
          <cell r="I1283" t="str">
            <v>gb05001248</v>
          </cell>
        </row>
        <row r="1284">
          <cell r="D1284" t="str">
            <v>vf-grp-aib-prd-mc2-es-buildnl</v>
          </cell>
          <cell r="F1284" t="str">
            <v>co-q-0167335</v>
          </cell>
          <cell r="H1284" t="str">
            <v>co-q-0167335</v>
          </cell>
          <cell r="I1284" t="str">
            <v>gb05001248</v>
          </cell>
        </row>
        <row r="1285">
          <cell r="D1285" t="str">
            <v>vf-grp-aib-prd-mc2-es-lab</v>
          </cell>
          <cell r="F1285" t="str">
            <v>co-q-0167335</v>
          </cell>
          <cell r="H1285" t="str">
            <v>co-q-0167335</v>
          </cell>
          <cell r="I1285" t="str">
            <v>gb05001248</v>
          </cell>
        </row>
        <row r="1286">
          <cell r="D1286" t="str">
            <v>vf-grp-aib-prd-mc2-es-live</v>
          </cell>
          <cell r="F1286" t="str">
            <v>co-q-0167335</v>
          </cell>
          <cell r="H1286" t="str">
            <v>co-q-0167335</v>
          </cell>
          <cell r="I1286" t="str">
            <v>gb05001248</v>
          </cell>
        </row>
        <row r="1287">
          <cell r="D1287" t="str">
            <v>vf-grp-aib-prd-mc2-es-nl</v>
          </cell>
          <cell r="F1287" t="str">
            <v>co-q-0167335</v>
          </cell>
          <cell r="H1287" t="str">
            <v>co-q-0167335</v>
          </cell>
          <cell r="I1287" t="str">
            <v>gb05001248</v>
          </cell>
        </row>
        <row r="1288">
          <cell r="D1288" t="str">
            <v>vf-grp-aib-prd-mc2-ie-buildlv</v>
          </cell>
          <cell r="F1288" t="str">
            <v>co-q-0167335</v>
          </cell>
          <cell r="H1288" t="str">
            <v>co-q-0167335</v>
          </cell>
          <cell r="I1288" t="str">
            <v>gb05001248</v>
          </cell>
        </row>
        <row r="1289">
          <cell r="D1289" t="str">
            <v>vf-grp-aib-prd-mc2-ie-buildnl</v>
          </cell>
          <cell r="F1289" t="str">
            <v>co-q-0167335</v>
          </cell>
          <cell r="H1289" t="str">
            <v>co-q-0167335</v>
          </cell>
          <cell r="I1289" t="str">
            <v>gb05001248</v>
          </cell>
        </row>
        <row r="1290">
          <cell r="D1290" t="str">
            <v>vf-grp-aib-prd-mc2-ie-lab</v>
          </cell>
          <cell r="F1290" t="str">
            <v>co-q-0167335</v>
          </cell>
          <cell r="H1290" t="str">
            <v>co-q-0167335</v>
          </cell>
          <cell r="I1290" t="str">
            <v>gb05001248</v>
          </cell>
        </row>
        <row r="1291">
          <cell r="D1291" t="str">
            <v>vf-grp-aib-prd-mc2-ie-live</v>
          </cell>
          <cell r="F1291" t="str">
            <v>co-q-0167335</v>
          </cell>
          <cell r="H1291" t="str">
            <v>co-q-0167335</v>
          </cell>
          <cell r="I1291" t="str">
            <v>gb05001248</v>
          </cell>
        </row>
        <row r="1292">
          <cell r="D1292" t="str">
            <v>vf-grp-aib-prd-mc2-ie-nl</v>
          </cell>
          <cell r="F1292" t="str">
            <v>co-q-0167335</v>
          </cell>
          <cell r="H1292" t="str">
            <v>co-q-0167335</v>
          </cell>
          <cell r="I1292" t="str">
            <v>gb05001248</v>
          </cell>
        </row>
        <row r="1293">
          <cell r="D1293" t="str">
            <v>vf-grp-aib-prd-mc2-it-buildlv</v>
          </cell>
          <cell r="F1293" t="str">
            <v>co-q-0167335</v>
          </cell>
          <cell r="H1293" t="str">
            <v>co-q-0167335</v>
          </cell>
          <cell r="I1293" t="str">
            <v>gb05001248</v>
          </cell>
        </row>
        <row r="1294">
          <cell r="D1294" t="str">
            <v>vf-grp-aib-prd-mc2-it-buildnl</v>
          </cell>
          <cell r="F1294" t="str">
            <v>co-q-0167335</v>
          </cell>
          <cell r="H1294" t="str">
            <v>co-q-0167335</v>
          </cell>
          <cell r="I1294" t="str">
            <v>gb05001248</v>
          </cell>
        </row>
        <row r="1295">
          <cell r="D1295" t="str">
            <v>vf-grp-aib-prd-mc2-it-lab</v>
          </cell>
          <cell r="F1295" t="str">
            <v>co-q-0167335</v>
          </cell>
          <cell r="H1295" t="str">
            <v>co-q-0167335</v>
          </cell>
          <cell r="I1295" t="str">
            <v>gb05001248</v>
          </cell>
        </row>
        <row r="1296">
          <cell r="D1296" t="str">
            <v>vf-grp-aib-prd-mc2-it-live</v>
          </cell>
          <cell r="F1296" t="str">
            <v>co-q-0167335</v>
          </cell>
          <cell r="H1296" t="str">
            <v>co-q-0167335</v>
          </cell>
          <cell r="I1296" t="str">
            <v>gb05001248</v>
          </cell>
        </row>
        <row r="1297">
          <cell r="D1297" t="str">
            <v>vf-grp-aib-prd-mc2-it-nl</v>
          </cell>
          <cell r="F1297" t="str">
            <v>co-q-0167335</v>
          </cell>
          <cell r="H1297" t="str">
            <v>co-q-0167335</v>
          </cell>
          <cell r="I1297" t="str">
            <v>gb05001248</v>
          </cell>
        </row>
        <row r="1298">
          <cell r="D1298" t="str">
            <v>vf-grp-aib-prd-nuc-pt-buildlv</v>
          </cell>
          <cell r="F1298" t="str">
            <v>co-q-0166766</v>
          </cell>
          <cell r="H1298" t="str">
            <v>co-q-0166766</v>
          </cell>
          <cell r="I1298" t="str">
            <v>gb05001249</v>
          </cell>
        </row>
        <row r="1299">
          <cell r="D1299" t="str">
            <v>vf-grp-aib-prd-nuc-pt-buildnl</v>
          </cell>
          <cell r="F1299" t="str">
            <v>co-q-0166766</v>
          </cell>
          <cell r="H1299" t="str">
            <v>co-q-0166766</v>
          </cell>
          <cell r="I1299" t="str">
            <v>gb05001249</v>
          </cell>
        </row>
        <row r="1300">
          <cell r="D1300" t="str">
            <v>vf-grp-aib-prd-nuc-pt-lab</v>
          </cell>
          <cell r="F1300" t="str">
            <v>co-q-0166766</v>
          </cell>
        </row>
        <row r="1301">
          <cell r="D1301" t="str">
            <v>vf-grp-aib-prd-nuc-pt-live</v>
          </cell>
          <cell r="F1301" t="str">
            <v>co-q-0166766</v>
          </cell>
          <cell r="H1301" t="str">
            <v>co-q-0166766</v>
          </cell>
          <cell r="I1301" t="str">
            <v>gb05001249</v>
          </cell>
        </row>
        <row r="1302">
          <cell r="D1302" t="str">
            <v>vf-grp-aib-prd-nuc-pt-nl</v>
          </cell>
          <cell r="F1302" t="str">
            <v>co-q-0166766</v>
          </cell>
          <cell r="H1302" t="str">
            <v>co-q-0166766</v>
          </cell>
          <cell r="I1302" t="str">
            <v>gb05001249</v>
          </cell>
        </row>
        <row r="1303">
          <cell r="D1303" t="str">
            <v>vf-grp-datahub-alpha</v>
          </cell>
          <cell r="F1303" t="str">
            <v>co-q-0166085</v>
          </cell>
          <cell r="H1303" t="str">
            <v>co-q-0166085</v>
          </cell>
          <cell r="I1303" t="str">
            <v>gb05001252</v>
          </cell>
        </row>
        <row r="1304">
          <cell r="D1304" t="str">
            <v>vf-sit-eds-live</v>
          </cell>
          <cell r="F1304" t="str">
            <v>co-q-0165408</v>
          </cell>
          <cell r="H1304" t="str">
            <v>co-q-0165408</v>
          </cell>
          <cell r="I1304" t="str">
            <v>de05005882</v>
          </cell>
        </row>
        <row r="1305">
          <cell r="D1305" t="str">
            <v>vf-sit-eds-nonlive</v>
          </cell>
          <cell r="F1305" t="str">
            <v>co-q-0165408</v>
          </cell>
          <cell r="H1305" t="str">
            <v>co-q-0165408</v>
          </cell>
          <cell r="I1305" t="str">
            <v>de05005882</v>
          </cell>
        </row>
        <row r="1306">
          <cell r="D1306" t="str">
            <v>vf-vb-locanalyticspoc-lab</v>
          </cell>
          <cell r="F1306" t="str">
            <v>co-q-0167192</v>
          </cell>
          <cell r="H1306" t="str">
            <v>co-q-0167192</v>
          </cell>
          <cell r="I1306" t="str">
            <v>gb05002399</v>
          </cell>
        </row>
        <row r="1307">
          <cell r="D1307" t="str">
            <v>vf-za-ca-openlab</v>
          </cell>
          <cell r="F1307" t="str">
            <v>na</v>
          </cell>
          <cell r="I1307" t="str">
            <v>za12000428</v>
          </cell>
        </row>
        <row r="1308">
          <cell r="D1308" t="str">
            <v>vf-ie-netmonbusiness-zeta-nl</v>
          </cell>
          <cell r="F1308" t="str">
            <v>co-q-0166837</v>
          </cell>
          <cell r="H1308" t="str">
            <v>co-q-0166837</v>
          </cell>
          <cell r="I1308" t="str">
            <v>ie02002017</v>
          </cell>
        </row>
        <row r="1309">
          <cell r="D1309" t="str">
            <v>vf-cis-dhk-780e</v>
          </cell>
          <cell r="F1309" t="e">
            <v>#N/A</v>
          </cell>
        </row>
        <row r="1310">
          <cell r="D1310" t="str">
            <v>vf-d2dev-datahub-3135</v>
          </cell>
          <cell r="F1310" t="str">
            <v xml:space="preserve"> co-q-0165391 </v>
          </cell>
          <cell r="I1310" t="str">
            <v>eg0200g139</v>
          </cell>
        </row>
        <row r="1311">
          <cell r="D1311" t="str">
            <v>vf-d2dev-dhk-a3b0</v>
          </cell>
          <cell r="F1311" t="str">
            <v xml:space="preserve"> co-q-0165391 </v>
          </cell>
          <cell r="I1311" t="str">
            <v>eg0200g139</v>
          </cell>
        </row>
        <row r="1312">
          <cell r="D1312" t="str">
            <v>vf-d2tst-datahub-4a9a</v>
          </cell>
          <cell r="F1312" t="str">
            <v xml:space="preserve"> co-q-0165391 </v>
          </cell>
          <cell r="I1312" t="str">
            <v>eg0200g139</v>
          </cell>
        </row>
        <row r="1313">
          <cell r="D1313" t="str">
            <v>vf-d2tst-dhk-9687</v>
          </cell>
          <cell r="F1313" t="str">
            <v xml:space="preserve"> co-q-0165391 </v>
          </cell>
          <cell r="I1313" t="str">
            <v>eg0200g139</v>
          </cell>
        </row>
        <row r="1314">
          <cell r="D1314" t="str">
            <v>vf-de-aib-prd-nwp-noa-buildlv</v>
          </cell>
          <cell r="F1314" t="str">
            <v>co-q-0164010</v>
          </cell>
          <cell r="H1314" t="str">
            <v>co-q-0164010</v>
          </cell>
          <cell r="I1314" t="str">
            <v>de04109811</v>
          </cell>
        </row>
        <row r="1315">
          <cell r="D1315" t="str">
            <v>vf-de-aib-prd-nwp-noa-buildnl</v>
          </cell>
          <cell r="F1315" t="str">
            <v>co-q-0164010</v>
          </cell>
          <cell r="H1315" t="str">
            <v>co-q-0164010</v>
          </cell>
          <cell r="I1315" t="str">
            <v>de04109811</v>
          </cell>
        </row>
        <row r="1316">
          <cell r="D1316" t="str">
            <v>vf-de-aib-prd-nwp-noa-lab</v>
          </cell>
          <cell r="F1316" t="str">
            <v>co-q-0164010</v>
          </cell>
        </row>
        <row r="1317">
          <cell r="D1317" t="str">
            <v>vf-de-aib-prd-nwp-noa-live</v>
          </cell>
          <cell r="F1317" t="str">
            <v>co-q-0164010</v>
          </cell>
          <cell r="H1317" t="str">
            <v>co-q-0164010</v>
          </cell>
          <cell r="I1317" t="str">
            <v>de04109811</v>
          </cell>
        </row>
        <row r="1318">
          <cell r="D1318" t="str">
            <v>vf-de-aib-prd-nwp-noa-nl</v>
          </cell>
          <cell r="F1318" t="str">
            <v>co-q-0164010</v>
          </cell>
          <cell r="H1318" t="str">
            <v>co-q-0164010</v>
          </cell>
          <cell r="I1318" t="str">
            <v>de04109811</v>
          </cell>
        </row>
        <row r="1319">
          <cell r="D1319" t="str">
            <v>vf-de-drn-live</v>
          </cell>
          <cell r="F1319" t="str">
            <v>co-q-0164010</v>
          </cell>
          <cell r="H1319" t="str">
            <v>co-q-0164010</v>
          </cell>
          <cell r="I1319" t="str">
            <v>de04109811</v>
          </cell>
        </row>
        <row r="1320">
          <cell r="D1320" t="str">
            <v>vf-de-selfsvc-prod-buc</v>
          </cell>
          <cell r="F1320" t="str">
            <v>co-q-0167288</v>
          </cell>
          <cell r="H1320" t="str">
            <v>co-q-0167288</v>
          </cell>
          <cell r="I1320" t="str">
            <v>de04108609</v>
          </cell>
        </row>
        <row r="1321">
          <cell r="D1321" t="str">
            <v>vf-devde-datahub-37b3</v>
          </cell>
          <cell r="F1321" t="str">
            <v>co-q-0164010</v>
          </cell>
          <cell r="H1321" t="str">
            <v>co-q-0164010</v>
          </cell>
          <cell r="I1321" t="str">
            <v>de04109811</v>
          </cell>
        </row>
        <row r="1322">
          <cell r="D1322" t="str">
            <v>vf-devde-dhk-853e</v>
          </cell>
          <cell r="E1322" t="e">
            <v>#REF!</v>
          </cell>
          <cell r="F1322" t="str">
            <v>co-q-0164010</v>
          </cell>
          <cell r="H1322" t="str">
            <v>co-q-0164010</v>
          </cell>
          <cell r="I1322" t="str">
            <v>de04109811</v>
          </cell>
        </row>
        <row r="1323">
          <cell r="D1323" t="str">
            <v>vf-devde-noa-lab</v>
          </cell>
          <cell r="F1323" t="str">
            <v>co-q-0164010</v>
          </cell>
          <cell r="H1323" t="str">
            <v>co-q-0164010</v>
          </cell>
          <cell r="I1323" t="str">
            <v>de04109811</v>
          </cell>
        </row>
        <row r="1324">
          <cell r="D1324" t="str">
            <v>vf-devie-datahub-a4ef</v>
          </cell>
          <cell r="F1324" t="str">
            <v xml:space="preserve"> CO-Q-0165184 </v>
          </cell>
          <cell r="I1324" t="str">
            <v>ie02002017</v>
          </cell>
        </row>
        <row r="1325">
          <cell r="D1325" t="str">
            <v>vf-devie-dhk-89eb</v>
          </cell>
          <cell r="F1325" t="str">
            <v xml:space="preserve"> CO-Q-0165184 </v>
          </cell>
          <cell r="I1325" t="str">
            <v>ie02002017</v>
          </cell>
        </row>
        <row r="1326">
          <cell r="D1326" t="str">
            <v>vf-devit-dhk-b442</v>
          </cell>
          <cell r="F1326" t="str">
            <v>na</v>
          </cell>
          <cell r="I1326" t="str">
            <v>it01009009</v>
          </cell>
        </row>
        <row r="1327">
          <cell r="D1327" t="str">
            <v>vf-devpt-datahub-8fd5</v>
          </cell>
          <cell r="F1327" t="str">
            <v>na</v>
          </cell>
          <cell r="I1327" t="str">
            <v>pt0025j000</v>
          </cell>
        </row>
        <row r="1328">
          <cell r="D1328" t="str">
            <v>vf-devpt-dhk-788c</v>
          </cell>
          <cell r="F1328" t="str">
            <v>na</v>
          </cell>
          <cell r="I1328" t="str">
            <v>pt0025j000</v>
          </cell>
        </row>
        <row r="1329">
          <cell r="D1329" t="str">
            <v>vf-eng-datahub-ff7d</v>
          </cell>
          <cell r="E1329" t="str">
            <v>Templates &amp; Data Catalogue</v>
          </cell>
          <cell r="F1329" t="str">
            <v>na</v>
          </cell>
          <cell r="I1329" t="str">
            <v>gb05003595</v>
          </cell>
        </row>
        <row r="1330">
          <cell r="D1330" t="str">
            <v>vf-es-aib-prd-cmr-mos-buildlv</v>
          </cell>
          <cell r="F1330" t="str">
            <v>co-q-0167430</v>
          </cell>
        </row>
        <row r="1331">
          <cell r="D1331" t="str">
            <v>vf-es-aib-prd-cmr-mos-buildnl</v>
          </cell>
          <cell r="F1331" t="str">
            <v>co-q-0167430</v>
          </cell>
        </row>
        <row r="1332">
          <cell r="D1332" t="str">
            <v>vf-es-aib-prd-cmr-mos-lab</v>
          </cell>
          <cell r="F1332" t="str">
            <v>co-q-0167430</v>
          </cell>
        </row>
        <row r="1333">
          <cell r="D1333" t="str">
            <v>vf-es-aib-prd-cmr-mos-live</v>
          </cell>
          <cell r="F1333" t="str">
            <v>co-q-0167430</v>
          </cell>
        </row>
        <row r="1334">
          <cell r="D1334" t="str">
            <v>vf-es-aib-prd-cmr-mos-nl</v>
          </cell>
          <cell r="F1334" t="str">
            <v>co-q-0167430</v>
          </cell>
        </row>
        <row r="1335">
          <cell r="D1335" t="str">
            <v>vf-es-aib-prd-cmr-pre-buildlv</v>
          </cell>
          <cell r="F1335" t="str">
            <v>co-q-0167430</v>
          </cell>
          <cell r="H1335" t="str">
            <v>co-q-0167430</v>
          </cell>
          <cell r="I1335" t="str">
            <v>es00430033</v>
          </cell>
        </row>
        <row r="1336">
          <cell r="D1336" t="str">
            <v>vf-es-aib-prd-cmr-pre-buildnl</v>
          </cell>
          <cell r="F1336" t="str">
            <v>co-q-0167430</v>
          </cell>
          <cell r="H1336" t="str">
            <v>co-q-0167430</v>
          </cell>
          <cell r="I1336" t="str">
            <v>es00430033</v>
          </cell>
        </row>
        <row r="1337">
          <cell r="D1337" t="str">
            <v>vf-es-aib-prd-cmr-pre-lab</v>
          </cell>
          <cell r="F1337" t="str">
            <v>co-q-0167430</v>
          </cell>
          <cell r="H1337" t="str">
            <v>co-q-0167430</v>
          </cell>
          <cell r="I1337" t="str">
            <v>es00430033</v>
          </cell>
        </row>
        <row r="1338">
          <cell r="D1338" t="str">
            <v>vf-es-aib-prd-cmr-pre-live</v>
          </cell>
          <cell r="F1338" t="str">
            <v>co-q-0167430</v>
          </cell>
          <cell r="H1338" t="str">
            <v>co-q-0167430</v>
          </cell>
          <cell r="I1338" t="str">
            <v>es00430033</v>
          </cell>
        </row>
        <row r="1339">
          <cell r="D1339" t="str">
            <v>vf-es-aib-prd-cmr-pre-nl</v>
          </cell>
          <cell r="F1339" t="str">
            <v>co-q-0167430</v>
          </cell>
          <cell r="H1339" t="str">
            <v>co-q-0167430</v>
          </cell>
          <cell r="I1339" t="str">
            <v>es00430033</v>
          </cell>
        </row>
        <row r="1340">
          <cell r="D1340" t="str">
            <v>vf-es-aib-prd-cmr-qos-buildlv</v>
          </cell>
          <cell r="F1340" t="str">
            <v>co-q-0167430</v>
          </cell>
          <cell r="H1340" t="str">
            <v>co-q-0167430</v>
          </cell>
          <cell r="I1340" t="str">
            <v>es00430033</v>
          </cell>
        </row>
        <row r="1341">
          <cell r="D1341" t="str">
            <v>vf-es-aib-prd-cmr-qos-buildnl</v>
          </cell>
          <cell r="F1341" t="str">
            <v>co-q-0167430</v>
          </cell>
          <cell r="H1341" t="str">
            <v>co-q-0167430</v>
          </cell>
          <cell r="I1341" t="str">
            <v>es00430033</v>
          </cell>
        </row>
        <row r="1342">
          <cell r="D1342" t="str">
            <v>vf-es-aib-prd-cmr-qos-lab</v>
          </cell>
          <cell r="F1342" t="str">
            <v>co-q-0167430</v>
          </cell>
          <cell r="H1342" t="str">
            <v>co-q-0167430</v>
          </cell>
          <cell r="I1342" t="str">
            <v>es00430033</v>
          </cell>
        </row>
        <row r="1343">
          <cell r="D1343" t="str">
            <v>vf-es-aib-prd-cmr-qos-live</v>
          </cell>
          <cell r="F1343" t="str">
            <v>co-q-0167430</v>
          </cell>
          <cell r="H1343" t="str">
            <v>co-q-0167430</v>
          </cell>
          <cell r="I1343" t="str">
            <v>es00430033</v>
          </cell>
        </row>
        <row r="1344">
          <cell r="D1344" t="str">
            <v>vf-es-aib-prd-cmr-qos-nl</v>
          </cell>
          <cell r="F1344" t="str">
            <v>co-q-0167430</v>
          </cell>
          <cell r="H1344" t="str">
            <v>co-q-0167430</v>
          </cell>
          <cell r="I1344" t="str">
            <v>es00430033</v>
          </cell>
        </row>
        <row r="1345">
          <cell r="D1345" t="str">
            <v>vf-grp-aib-dev-cmr-ttt-buildlv</v>
          </cell>
          <cell r="F1345" t="str">
            <v>co-q-0166136</v>
          </cell>
          <cell r="H1345" t="str">
            <v>co-q-0166136</v>
          </cell>
          <cell r="I1345">
            <v>111</v>
          </cell>
        </row>
        <row r="1346">
          <cell r="D1346" t="str">
            <v>vf-grp-aib-dev-cmr-ttt-buildnl</v>
          </cell>
          <cell r="F1346" t="str">
            <v>co-q-0166136</v>
          </cell>
          <cell r="H1346" t="str">
            <v>co-q-0166136</v>
          </cell>
          <cell r="I1346">
            <v>111</v>
          </cell>
        </row>
        <row r="1347">
          <cell r="D1347" t="str">
            <v>vf-grp-aib-dev-cmr-ttt-lab</v>
          </cell>
          <cell r="F1347" t="str">
            <v>co-q-0166136</v>
          </cell>
          <cell r="H1347" t="str">
            <v>co-q-0166136</v>
          </cell>
          <cell r="I1347">
            <v>111</v>
          </cell>
        </row>
        <row r="1348">
          <cell r="D1348" t="str">
            <v>vf-grp-aib-dev-cmr-ttt-live</v>
          </cell>
          <cell r="F1348" t="str">
            <v>co-q-0166136</v>
          </cell>
          <cell r="H1348" t="str">
            <v>co-q-0166136</v>
          </cell>
          <cell r="I1348">
            <v>111</v>
          </cell>
        </row>
        <row r="1349">
          <cell r="D1349" t="str">
            <v>vf-grp-aib-dev-cmr-ttt-nl</v>
          </cell>
          <cell r="F1349" t="str">
            <v>co-q-0166136</v>
          </cell>
          <cell r="H1349" t="str">
            <v>co-q-0166136</v>
          </cell>
          <cell r="I1349">
            <v>111</v>
          </cell>
        </row>
        <row r="1350">
          <cell r="D1350" t="str">
            <v>vf-grp-al-cep-pprd-apigee</v>
          </cell>
          <cell r="F1350" t="str">
            <v>co-q-0167435</v>
          </cell>
          <cell r="H1350" t="str">
            <v>co-q-0167435</v>
          </cell>
          <cell r="I1350" t="str">
            <v>gb05005045</v>
          </cell>
        </row>
        <row r="1351">
          <cell r="D1351" t="str">
            <v>vf-grp-al-cep-prd-apigee</v>
          </cell>
          <cell r="F1351" t="str">
            <v>co-q-0167435</v>
          </cell>
          <cell r="H1351" t="str">
            <v>co-q-0167435</v>
          </cell>
          <cell r="I1351" t="str">
            <v>gb05005045</v>
          </cell>
        </row>
        <row r="1352">
          <cell r="D1352" t="str">
            <v>vf-grp-dmp-cep-pprd-apigee</v>
          </cell>
          <cell r="F1352" t="str">
            <v>co-q-0167435</v>
          </cell>
          <cell r="H1352" t="str">
            <v>co-q-0167435</v>
          </cell>
          <cell r="I1352" t="str">
            <v>gb05005045</v>
          </cell>
        </row>
        <row r="1353">
          <cell r="D1353" t="str">
            <v>vf-grp-dmp-cep-prd-apigee</v>
          </cell>
          <cell r="F1353" t="str">
            <v>co-q-0167435</v>
          </cell>
          <cell r="H1353" t="str">
            <v>co-q-0167435</v>
          </cell>
          <cell r="I1353" t="str">
            <v>gb05005045</v>
          </cell>
        </row>
        <row r="1354">
          <cell r="D1354" t="str">
            <v>vf-grp-itaap-cep-pprd-apigee</v>
          </cell>
          <cell r="F1354" t="str">
            <v>co-q-0167435</v>
          </cell>
          <cell r="H1354" t="str">
            <v>co-q-0167435</v>
          </cell>
          <cell r="I1354" t="str">
            <v>gb05005045</v>
          </cell>
        </row>
        <row r="1355">
          <cell r="D1355" t="str">
            <v>vf-grp-itaap-cep-prd-apigee</v>
          </cell>
          <cell r="F1355" t="str">
            <v>co-q-0167435</v>
          </cell>
          <cell r="H1355" t="str">
            <v>co-q-0167435</v>
          </cell>
          <cell r="I1355" t="str">
            <v>gb05005045</v>
          </cell>
        </row>
        <row r="1356">
          <cell r="D1356" t="str">
            <v>vf-grp-mc2-zeta-gcpapps</v>
          </cell>
          <cell r="F1356" t="str">
            <v>co-q-0164134</v>
          </cell>
          <cell r="H1356" t="str">
            <v>co-q-0164134</v>
          </cell>
          <cell r="I1356" t="str">
            <v>gb05001235</v>
          </cell>
        </row>
        <row r="1357">
          <cell r="D1357" t="str">
            <v>vf-grp-naap-cep-pprd-apigee</v>
          </cell>
          <cell r="F1357" t="str">
            <v>co-q-0167435</v>
          </cell>
          <cell r="H1357" t="str">
            <v>co-q-0167435</v>
          </cell>
          <cell r="I1357" t="str">
            <v>gb05005045</v>
          </cell>
        </row>
        <row r="1358">
          <cell r="D1358" t="str">
            <v>vf-grp-naap-cep-prd-apigee</v>
          </cell>
          <cell r="F1358" t="str">
            <v>co-q-0167435</v>
          </cell>
          <cell r="H1358" t="str">
            <v>co-q-0167435</v>
          </cell>
          <cell r="I1358" t="str">
            <v>gb05005045</v>
          </cell>
        </row>
        <row r="1359">
          <cell r="D1359" t="str">
            <v>vf-hu-ngbi-tst-gen-03</v>
          </cell>
          <cell r="F1359" t="e">
            <v>#N/A</v>
          </cell>
        </row>
        <row r="1360">
          <cell r="D1360" t="str">
            <v>vf-it-ems-nonlive</v>
          </cell>
          <cell r="F1360" t="str">
            <v>co-q-0167437</v>
          </cell>
          <cell r="H1360" t="str">
            <v>co-q-0167437</v>
          </cell>
          <cell r="I1360" t="str">
            <v>it01003457</v>
          </cell>
        </row>
        <row r="1361">
          <cell r="D1361" t="str">
            <v>vf-lm3-datahub-1ce2</v>
          </cell>
          <cell r="E1361" t="str">
            <v>Templates &amp; Data Catalogue</v>
          </cell>
          <cell r="F1361" t="str">
            <v>na</v>
          </cell>
          <cell r="I1361" t="str">
            <v>gb05003595</v>
          </cell>
        </row>
        <row r="1362">
          <cell r="D1362" t="str">
            <v>vf-lm3-dhk-9c49</v>
          </cell>
          <cell r="E1362" t="str">
            <v>Templates &amp; Data Catalogue</v>
          </cell>
          <cell r="F1362" t="str">
            <v>na</v>
          </cell>
          <cell r="I1362" t="str">
            <v>gb05003595</v>
          </cell>
        </row>
        <row r="1363">
          <cell r="D1363" t="str">
            <v>vf-lm4-datahub-f4a9</v>
          </cell>
          <cell r="E1363" t="str">
            <v>Templates &amp; Data Catalogue</v>
          </cell>
          <cell r="F1363" t="str">
            <v>na</v>
          </cell>
          <cell r="I1363" t="str">
            <v>gb05003595</v>
          </cell>
        </row>
        <row r="1364">
          <cell r="D1364" t="str">
            <v>vf-lm4-dhk-e803</v>
          </cell>
          <cell r="E1364" t="str">
            <v>Templates &amp; Data Catalogue</v>
          </cell>
          <cell r="F1364" t="str">
            <v>na</v>
          </cell>
          <cell r="I1364" t="str">
            <v>gb05003595</v>
          </cell>
        </row>
        <row r="1365">
          <cell r="D1365" t="str">
            <v>vf-mc2dev-datahub-d0e0</v>
          </cell>
          <cell r="F1365" t="str">
            <v>na</v>
          </cell>
          <cell r="I1365" t="str">
            <v>gb05003051</v>
          </cell>
        </row>
        <row r="1366">
          <cell r="D1366" t="str">
            <v>vf-mc2dev-dhk-8f34</v>
          </cell>
          <cell r="F1366" t="str">
            <v>na</v>
          </cell>
          <cell r="I1366" t="str">
            <v>gb05003051</v>
          </cell>
        </row>
        <row r="1367">
          <cell r="D1367" t="str">
            <v>vf-nna-dhk-fd68</v>
          </cell>
          <cell r="F1367" t="e">
            <v>#N/A</v>
          </cell>
        </row>
        <row r="1368">
          <cell r="D1368" t="str">
            <v>vf-nnb-datahub-667e</v>
          </cell>
          <cell r="F1368" t="str">
            <v>na</v>
          </cell>
          <cell r="I1368" t="str">
            <v>gb05003051</v>
          </cell>
        </row>
        <row r="1369">
          <cell r="D1369" t="str">
            <v>vf-nnb-dhk-0a4a</v>
          </cell>
          <cell r="F1369" t="str">
            <v>na</v>
          </cell>
          <cell r="I1369" t="str">
            <v>gb05003051</v>
          </cell>
        </row>
        <row r="1370">
          <cell r="D1370" t="str">
            <v>vf-pf1-dhk-a3b9</v>
          </cell>
          <cell r="E1370" t="str">
            <v>Templates &amp; Data Catalogue</v>
          </cell>
          <cell r="F1370" t="str">
            <v>na</v>
          </cell>
          <cell r="I1370" t="str">
            <v>gb05003595</v>
          </cell>
        </row>
        <row r="1371">
          <cell r="D1371" t="str">
            <v>vf-poc2-dhk-e95f</v>
          </cell>
          <cell r="E1371" t="str">
            <v>Templates &amp; Data Catalogue</v>
          </cell>
          <cell r="F1371" t="e">
            <v>#N/A</v>
          </cell>
        </row>
        <row r="1372">
          <cell r="D1372" t="str">
            <v>vf-poc3-dhk-5947</v>
          </cell>
          <cell r="E1372" t="str">
            <v>Templates &amp; Data Catalogue</v>
          </cell>
          <cell r="F1372" t="str">
            <v>na</v>
          </cell>
          <cell r="I1372" t="str">
            <v>gb05003595</v>
          </cell>
        </row>
        <row r="1373">
          <cell r="D1373" t="str">
            <v>vf-poc4-datahub-36c6</v>
          </cell>
          <cell r="E1373" t="str">
            <v>Templates &amp; Data Catalogue</v>
          </cell>
          <cell r="F1373" t="str">
            <v>na</v>
          </cell>
          <cell r="I1373" t="str">
            <v>gb05003595</v>
          </cell>
        </row>
        <row r="1374">
          <cell r="D1374" t="str">
            <v>vf-poc4-dhk-536e</v>
          </cell>
          <cell r="E1374" t="str">
            <v>Templates &amp; Data Catalogue</v>
          </cell>
          <cell r="F1374" t="str">
            <v>na</v>
          </cell>
          <cell r="I1374" t="str">
            <v>gb05003595</v>
          </cell>
        </row>
        <row r="1375">
          <cell r="D1375" t="str">
            <v>vf-poc-dhk-3ce8</v>
          </cell>
          <cell r="E1375" t="str">
            <v>Templates &amp; Data Catalogue</v>
          </cell>
          <cell r="F1375" t="str">
            <v>na</v>
          </cell>
          <cell r="I1375" t="str">
            <v>gb05003595</v>
          </cell>
        </row>
        <row r="1376">
          <cell r="D1376" t="str">
            <v>vf-pt-ngbi-prd-biusers</v>
          </cell>
          <cell r="F1376" t="str">
            <v>co-q-0164639</v>
          </cell>
          <cell r="H1376" t="str">
            <v>co-q-0164639</v>
          </cell>
          <cell r="I1376" t="str">
            <v>gb05001249</v>
          </cell>
        </row>
        <row r="1377">
          <cell r="D1377" t="str">
            <v>vf-pt-ngbi-prd-itusers</v>
          </cell>
          <cell r="F1377" t="str">
            <v>co-q-0164639</v>
          </cell>
          <cell r="H1377" t="str">
            <v>co-q-0164639</v>
          </cell>
          <cell r="I1377" t="str">
            <v>gb05001249</v>
          </cell>
        </row>
        <row r="1378">
          <cell r="D1378" t="str">
            <v>vf-pt-ngbi-prd-opusers</v>
          </cell>
          <cell r="F1378" t="str">
            <v>co-q-0164639</v>
          </cell>
          <cell r="H1378" t="str">
            <v>co-q-0164639</v>
          </cell>
          <cell r="I1378" t="str">
            <v>gb05001249</v>
          </cell>
        </row>
        <row r="1379">
          <cell r="D1379" t="str">
            <v>vf-pt-nucleus-prd-biusers</v>
          </cell>
          <cell r="F1379" t="str">
            <v>co-q-0164639</v>
          </cell>
        </row>
        <row r="1380">
          <cell r="D1380" t="str">
            <v>vf-scmdev-datahub-f5f3</v>
          </cell>
          <cell r="F1380" t="str">
            <v>na</v>
          </cell>
          <cell r="I1380" t="str">
            <v>gb05004076</v>
          </cell>
        </row>
        <row r="1381">
          <cell r="D1381" t="str">
            <v>vf-scmdev-dhk-c636</v>
          </cell>
          <cell r="F1381" t="str">
            <v>na</v>
          </cell>
          <cell r="I1381" t="str">
            <v>gb05004076</v>
          </cell>
        </row>
        <row r="1382">
          <cell r="D1382" t="str">
            <v>vf-scmuat-datahub-25e7</v>
          </cell>
          <cell r="F1382" t="str">
            <v>na</v>
          </cell>
          <cell r="I1382" t="str">
            <v>gb05004076</v>
          </cell>
        </row>
        <row r="1383">
          <cell r="D1383" t="str">
            <v>vf-scmuat-dhk-5264</v>
          </cell>
          <cell r="F1383" t="str">
            <v>na</v>
          </cell>
          <cell r="I1383" t="str">
            <v>gb05004076</v>
          </cell>
        </row>
        <row r="1384">
          <cell r="D1384" t="str">
            <v>vf-tr-mc2-live</v>
          </cell>
          <cell r="F1384" t="str">
            <v>co-q-0165952</v>
          </cell>
          <cell r="H1384" t="str">
            <v>co-q-0165952</v>
          </cell>
          <cell r="I1384" t="str">
            <v>gb05001248</v>
          </cell>
        </row>
        <row r="1385">
          <cell r="D1385" t="str">
            <v>vf-tr-mc2-nonlive</v>
          </cell>
          <cell r="F1385" t="str">
            <v>co-q-0165952</v>
          </cell>
          <cell r="H1385" t="str">
            <v>co-q-0165952</v>
          </cell>
          <cell r="I1385" t="str">
            <v>gb05001248</v>
          </cell>
        </row>
        <row r="1386">
          <cell r="D1386" t="str">
            <v>vf-uat-datahub-f0f0</v>
          </cell>
          <cell r="E1386" t="str">
            <v>Templates &amp; Data Catalogue</v>
          </cell>
        </row>
        <row r="1387">
          <cell r="D1387" t="str">
            <v>vf-uka-datahub-b4fb</v>
          </cell>
          <cell r="F1387" t="str">
            <v>na</v>
          </cell>
          <cell r="I1387" t="str">
            <v>gb87081452</v>
          </cell>
        </row>
        <row r="1388">
          <cell r="D1388" t="str">
            <v>vf-uka-dhk-bc29</v>
          </cell>
          <cell r="F1388" t="str">
            <v>na</v>
          </cell>
          <cell r="I1388" t="str">
            <v>gb87081452</v>
          </cell>
        </row>
        <row r="1389">
          <cell r="D1389" t="str">
            <v>vf-ukb-datahub-41cd</v>
          </cell>
          <cell r="F1389" t="str">
            <v>na</v>
          </cell>
          <cell r="I1389" t="str">
            <v>gb87081452</v>
          </cell>
        </row>
        <row r="1390">
          <cell r="D1390" t="str">
            <v>vf-ukb-dhk-0774</v>
          </cell>
          <cell r="F1390" t="str">
            <v>na</v>
          </cell>
          <cell r="I1390" t="str">
            <v>gb87081452</v>
          </cell>
        </row>
        <row r="1391">
          <cell r="D1391" t="str">
            <v>vf-wfmdev-dhk-8989</v>
          </cell>
          <cell r="F1391" t="str">
            <v>CO-Q-0165891</v>
          </cell>
          <cell r="I1391" t="str">
            <v>eg0200g139</v>
          </cell>
        </row>
        <row r="1392">
          <cell r="D1392" t="str">
            <v>vf-za-towerco-datahub</v>
          </cell>
          <cell r="F1392" t="str">
            <v>co-q-0167431</v>
          </cell>
          <cell r="H1392" t="str">
            <v>co-q-0167431</v>
          </cell>
          <cell r="I1392" t="str">
            <v>za12000908</v>
          </cell>
        </row>
        <row r="1393">
          <cell r="D1393" t="str">
            <v>vf-za-towerco-live</v>
          </cell>
          <cell r="F1393" t="str">
            <v>co-q-0167431</v>
          </cell>
          <cell r="H1393" t="str">
            <v>co-q-0167431</v>
          </cell>
          <cell r="I1393" t="str">
            <v>za12000908</v>
          </cell>
        </row>
        <row r="1394">
          <cell r="D1394" t="str">
            <v>vf-za-towerco-nonlive</v>
          </cell>
          <cell r="F1394" t="str">
            <v>co-q-0167431</v>
          </cell>
          <cell r="H1394" t="str">
            <v>co-q-0167431</v>
          </cell>
          <cell r="I1394" t="str">
            <v>za12000908</v>
          </cell>
        </row>
        <row r="1395">
          <cell r="D1395" t="str">
            <v>vf-grp-vtgis-dev-geo-analysis</v>
          </cell>
          <cell r="F1395" t="str">
            <v>co-q-0165955</v>
          </cell>
          <cell r="H1395" t="str">
            <v>co-q-0165955</v>
          </cell>
          <cell r="I1395" t="str">
            <v>de91731000</v>
          </cell>
        </row>
        <row r="1396">
          <cell r="D1396" t="str">
            <v>vf-grp-aib-dev-dhk</v>
          </cell>
          <cell r="E1396" t="str">
            <v>Templates &amp; Data Catalogue</v>
          </cell>
          <cell r="F1396" t="str">
            <v>co-q-0166052</v>
          </cell>
          <cell r="H1396" t="str">
            <v>co-q-0166052</v>
          </cell>
          <cell r="I1396" t="str">
            <v>gb05003595</v>
          </cell>
        </row>
        <row r="1397">
          <cell r="D1397" t="str">
            <v>pr1a6cfa03a7db4691</v>
          </cell>
        </row>
        <row r="1398">
          <cell r="D1398" t="str">
            <v>pr5c34a84f5218439c</v>
          </cell>
        </row>
        <row r="1399">
          <cell r="D1399" t="str">
            <v>vf-cis-dyn-alpha-anthos-01</v>
          </cell>
          <cell r="F1399" t="str">
            <v>co-q-0165603</v>
          </cell>
          <cell r="H1399" t="str">
            <v>co-q-0165603</v>
          </cell>
          <cell r="I1399" t="str">
            <v>gb05001257</v>
          </cell>
        </row>
        <row r="1400">
          <cell r="D1400" t="str">
            <v>vf-cis-dyn-alpha-datahub</v>
          </cell>
          <cell r="F1400" t="str">
            <v>co-q-0165603</v>
          </cell>
          <cell r="H1400" t="str">
            <v>co-q-0165603</v>
          </cell>
          <cell r="I1400" t="str">
            <v>gb05001257</v>
          </cell>
        </row>
        <row r="1401">
          <cell r="D1401" t="str">
            <v>vf-cis-dyn-alpha-desktop-01</v>
          </cell>
          <cell r="F1401" t="str">
            <v>co-q-0165603</v>
          </cell>
          <cell r="H1401" t="str">
            <v>co-q-0165603</v>
          </cell>
          <cell r="I1401" t="str">
            <v>gb05001257</v>
          </cell>
        </row>
        <row r="1402">
          <cell r="D1402" t="str">
            <v>vf-cis-dyn-alpha-df-01</v>
          </cell>
          <cell r="F1402" t="str">
            <v>co-q-0165603</v>
          </cell>
          <cell r="H1402" t="str">
            <v>co-q-0165603</v>
          </cell>
          <cell r="I1402" t="str">
            <v>gb05001257</v>
          </cell>
        </row>
        <row r="1403">
          <cell r="D1403" t="str">
            <v>vf-cis-dyn-alpha-dhk</v>
          </cell>
          <cell r="F1403" t="str">
            <v>co-q-0165603</v>
          </cell>
          <cell r="H1403" t="str">
            <v>co-q-0165603</v>
          </cell>
          <cell r="I1403" t="str">
            <v>gb05001257</v>
          </cell>
        </row>
        <row r="1404">
          <cell r="D1404" t="str">
            <v>vf-cis-dyn-alpha-dp-01</v>
          </cell>
          <cell r="F1404" t="str">
            <v>co-q-0165603</v>
          </cell>
          <cell r="H1404" t="str">
            <v>co-q-0165603</v>
          </cell>
          <cell r="I1404" t="str">
            <v>gb05001257</v>
          </cell>
        </row>
        <row r="1405">
          <cell r="D1405" t="str">
            <v>vf-cis-dyn-alpha-platform-hub</v>
          </cell>
          <cell r="F1405" t="str">
            <v>co-q-0165603</v>
          </cell>
          <cell r="H1405" t="str">
            <v>co-q-0165603</v>
          </cell>
          <cell r="I1405" t="str">
            <v>gb05001257</v>
          </cell>
        </row>
        <row r="1406">
          <cell r="D1406" t="str">
            <v>vf-cis-dyn-beta-platform-hub</v>
          </cell>
          <cell r="F1406" t="str">
            <v>co-q-0165603</v>
          </cell>
          <cell r="H1406" t="str">
            <v>co-q-0165603</v>
          </cell>
          <cell r="I1406" t="str">
            <v>gb05001257</v>
          </cell>
        </row>
        <row r="1407">
          <cell r="D1407" t="str">
            <v>vf-cis-dyn-prd-crt-ant-01</v>
          </cell>
          <cell r="F1407" t="str">
            <v>co-q-0165603</v>
          </cell>
          <cell r="H1407" t="str">
            <v>co-q-0165603</v>
          </cell>
          <cell r="I1407" t="str">
            <v>gb05001257</v>
          </cell>
        </row>
        <row r="1408">
          <cell r="D1408" t="str">
            <v>vf-cis-dyn-prd-crt-df-01</v>
          </cell>
          <cell r="F1408" t="str">
            <v>co-q-0165603</v>
          </cell>
          <cell r="H1408" t="str">
            <v>co-q-0165603</v>
          </cell>
          <cell r="I1408" t="str">
            <v>gb05001257</v>
          </cell>
        </row>
        <row r="1409">
          <cell r="D1409" t="str">
            <v>vf-cis-dyn-prd-crt-dp-01</v>
          </cell>
          <cell r="F1409" t="str">
            <v>co-q-0165603</v>
          </cell>
          <cell r="H1409" t="str">
            <v>co-q-0165603</v>
          </cell>
          <cell r="I1409" t="str">
            <v>gb05001257</v>
          </cell>
        </row>
        <row r="1410">
          <cell r="D1410" t="str">
            <v>vf-cis-dyn-prd-prd-crt-ant-01</v>
          </cell>
          <cell r="F1410" t="str">
            <v>co-q-0165603</v>
          </cell>
        </row>
        <row r="1411">
          <cell r="D1411" t="str">
            <v>vf-cis-dyn-zeta-platform-hub</v>
          </cell>
          <cell r="F1411" t="str">
            <v>co-q-0165603</v>
          </cell>
          <cell r="H1411" t="str">
            <v>co-q-0165603</v>
          </cell>
          <cell r="I1411" t="str">
            <v>gb05001257</v>
          </cell>
        </row>
        <row r="1412">
          <cell r="D1412" t="str">
            <v>vf-de-build-live</v>
          </cell>
          <cell r="F1412" t="str">
            <v>co-q-0164010</v>
          </cell>
          <cell r="H1412" t="str">
            <v>co-q-0164010</v>
          </cell>
          <cell r="I1412" t="str">
            <v>de04109811</v>
          </cell>
        </row>
        <row r="1413">
          <cell r="D1413" t="str">
            <v>vf-de-drn-lab</v>
          </cell>
          <cell r="F1413" t="str">
            <v>co-q-0164010</v>
          </cell>
          <cell r="H1413" t="str">
            <v>co-q-0164010</v>
          </cell>
          <cell r="I1413" t="str">
            <v>de04109811</v>
          </cell>
        </row>
        <row r="1414">
          <cell r="D1414" t="str">
            <v>vf-de-noa-lab</v>
          </cell>
          <cell r="F1414" t="str">
            <v>co-q-0164010</v>
          </cell>
        </row>
        <row r="1415">
          <cell r="D1415" t="str">
            <v>vf-de-nonlive-datahub</v>
          </cell>
          <cell r="F1415" t="str">
            <v>co-q-0164010</v>
          </cell>
          <cell r="H1415" t="str">
            <v>co-q-0164010</v>
          </cell>
          <cell r="I1415" t="str">
            <v>de04109811</v>
          </cell>
        </row>
        <row r="1416">
          <cell r="D1416" t="str">
            <v>vf-es-aib-prd-cmr-ins-buildlv</v>
          </cell>
          <cell r="F1416" t="str">
            <v>co-q-0167430</v>
          </cell>
          <cell r="H1416" t="str">
            <v>co-q-0167430</v>
          </cell>
          <cell r="I1416" t="str">
            <v>es00430033</v>
          </cell>
        </row>
        <row r="1417">
          <cell r="D1417" t="str">
            <v>vf-es-aib-prd-cmr-ins-buildnl</v>
          </cell>
          <cell r="F1417" t="str">
            <v>co-q-0167430</v>
          </cell>
          <cell r="H1417" t="str">
            <v>co-q-0167430</v>
          </cell>
          <cell r="I1417" t="str">
            <v>es00430033</v>
          </cell>
        </row>
        <row r="1418">
          <cell r="D1418" t="str">
            <v>vf-es-aib-prd-cmr-ins-lab</v>
          </cell>
          <cell r="F1418" t="str">
            <v>co-q-0167430</v>
          </cell>
          <cell r="H1418" t="str">
            <v>co-q-0167430</v>
          </cell>
          <cell r="I1418" t="str">
            <v>es00430033</v>
          </cell>
        </row>
        <row r="1419">
          <cell r="D1419" t="str">
            <v>vf-es-aib-prd-cmr-ins-live</v>
          </cell>
          <cell r="F1419" t="str">
            <v>co-q-0167430</v>
          </cell>
          <cell r="H1419" t="str">
            <v>co-q-0167430</v>
          </cell>
          <cell r="I1419" t="str">
            <v>es00430033</v>
          </cell>
        </row>
        <row r="1420">
          <cell r="D1420" t="str">
            <v>vf-es-aib-prd-cmr-ins-nl</v>
          </cell>
          <cell r="F1420" t="str">
            <v>co-q-0167430</v>
          </cell>
          <cell r="H1420" t="str">
            <v>co-q-0167430</v>
          </cell>
          <cell r="I1420" t="str">
            <v>es00430033</v>
          </cell>
        </row>
        <row r="1421">
          <cell r="D1421" t="str">
            <v>vf-gned-nwp-beta-1</v>
          </cell>
          <cell r="F1421" t="str">
            <v>co-q-0164008</v>
          </cell>
          <cell r="H1421" t="str">
            <v>co-q-0164008</v>
          </cell>
          <cell r="I1421" t="str">
            <v>gb05005883</v>
          </cell>
        </row>
        <row r="1422">
          <cell r="D1422" t="str">
            <v>vf-gned-nwp-beta-2</v>
          </cell>
          <cell r="F1422" t="str">
            <v>co-q-0164008</v>
          </cell>
          <cell r="H1422" t="str">
            <v>co-q-0164008</v>
          </cell>
          <cell r="I1422" t="str">
            <v>gb05005883</v>
          </cell>
        </row>
        <row r="1423">
          <cell r="D1423" t="str">
            <v>vf-grp-aib-prd-mc2-swp-buildlv</v>
          </cell>
          <cell r="F1423" t="str">
            <v>co-q-0164134</v>
          </cell>
          <cell r="H1423" t="str">
            <v>co-q-0164134</v>
          </cell>
          <cell r="I1423" t="str">
            <v>gb05001235</v>
          </cell>
        </row>
        <row r="1424">
          <cell r="D1424" t="str">
            <v>vf-grp-aib-prd-mc2-swp-buildnl</v>
          </cell>
          <cell r="F1424" t="str">
            <v>co-q-0164134</v>
          </cell>
          <cell r="H1424" t="str">
            <v>co-q-0164134</v>
          </cell>
          <cell r="I1424" t="str">
            <v>gb05001235</v>
          </cell>
        </row>
        <row r="1425">
          <cell r="D1425" t="str">
            <v>vf-grp-aib-prd-mc2-swp-lab</v>
          </cell>
          <cell r="F1425" t="str">
            <v>co-q-0164134</v>
          </cell>
          <cell r="H1425" t="str">
            <v>co-q-0164134</v>
          </cell>
          <cell r="I1425" t="str">
            <v>gb05001235</v>
          </cell>
        </row>
        <row r="1426">
          <cell r="D1426" t="str">
            <v>vf-grp-aib-prd-mc2-swp-live</v>
          </cell>
          <cell r="F1426" t="str">
            <v>co-q-0164134</v>
          </cell>
          <cell r="H1426" t="str">
            <v>co-q-0164134</v>
          </cell>
          <cell r="I1426" t="str">
            <v>gb05001235</v>
          </cell>
        </row>
        <row r="1427">
          <cell r="D1427" t="str">
            <v>vf-grp-aib-prd-mc2-swp-nl</v>
          </cell>
          <cell r="F1427" t="str">
            <v>co-q-0164134</v>
          </cell>
          <cell r="H1427" t="str">
            <v>co-q-0164134</v>
          </cell>
          <cell r="I1427" t="str">
            <v>gb05001235</v>
          </cell>
        </row>
        <row r="1428">
          <cell r="D1428" t="str">
            <v>vf-grp-cyber-alpha</v>
          </cell>
          <cell r="F1428" t="str">
            <v>co-q-0168824</v>
          </cell>
          <cell r="H1428" t="str">
            <v>co-q-0168824</v>
          </cell>
          <cell r="I1428" t="str">
            <v>gb05005109</v>
          </cell>
        </row>
        <row r="1429">
          <cell r="D1429" t="str">
            <v>vf-grp-sclr-live</v>
          </cell>
          <cell r="F1429" t="str">
            <v>co-q-0167296</v>
          </cell>
          <cell r="H1429" t="str">
            <v>co-q-0167296</v>
          </cell>
          <cell r="I1429" t="str">
            <v>gb05003078</v>
          </cell>
        </row>
        <row r="1430">
          <cell r="D1430" t="str">
            <v>vf-grp-sclr-nonlive</v>
          </cell>
          <cell r="F1430" t="str">
            <v>co-q-0167296</v>
          </cell>
          <cell r="H1430" t="str">
            <v>co-q-0167296</v>
          </cell>
          <cell r="I1430" t="str">
            <v>gb05003078</v>
          </cell>
        </row>
        <row r="1431">
          <cell r="D1431" t="str">
            <v>vf-it-aib-prd-cmr-poc-buildlv</v>
          </cell>
          <cell r="F1431" t="str">
            <v>co-q-0164181</v>
          </cell>
          <cell r="H1431" t="str">
            <v>co-q-0164181</v>
          </cell>
          <cell r="I1431" t="str">
            <v>it01009009</v>
          </cell>
        </row>
        <row r="1432">
          <cell r="D1432" t="str">
            <v>vf-it-aib-prd-cmr-poc-buildnl</v>
          </cell>
          <cell r="F1432" t="str">
            <v>co-q-0164181</v>
          </cell>
          <cell r="H1432" t="str">
            <v>co-q-0164181</v>
          </cell>
          <cell r="I1432" t="str">
            <v>it01009009</v>
          </cell>
        </row>
        <row r="1433">
          <cell r="D1433" t="str">
            <v>vf-it-aib-prd-cmr-poc-lab</v>
          </cell>
          <cell r="F1433" t="str">
            <v>co-q-0164181</v>
          </cell>
          <cell r="H1433" t="str">
            <v>co-q-0164181</v>
          </cell>
          <cell r="I1433" t="str">
            <v>it01009009</v>
          </cell>
        </row>
        <row r="1434">
          <cell r="D1434" t="str">
            <v>vf-it-aib-prd-cmr-poc-live</v>
          </cell>
          <cell r="F1434" t="str">
            <v>co-q-0164181</v>
          </cell>
          <cell r="H1434" t="str">
            <v>co-q-0164181</v>
          </cell>
          <cell r="I1434" t="str">
            <v>it01009009</v>
          </cell>
        </row>
        <row r="1435">
          <cell r="D1435" t="str">
            <v>vf-it-aib-prd-cmr-poc-nl</v>
          </cell>
          <cell r="F1435" t="str">
            <v>co-q-0164181</v>
          </cell>
          <cell r="H1435" t="str">
            <v>co-q-0164181</v>
          </cell>
          <cell r="I1435" t="str">
            <v>it01009009</v>
          </cell>
        </row>
        <row r="1436">
          <cell r="D1436" t="str">
            <v>vf-it-ems-live</v>
          </cell>
          <cell r="F1436" t="str">
            <v>co-q-0167437</v>
          </cell>
          <cell r="H1436" t="str">
            <v>co-q-0167437</v>
          </cell>
          <cell r="I1436" t="str">
            <v>it01003457</v>
          </cell>
        </row>
        <row r="1437">
          <cell r="D1437" t="str">
            <v>vf-it-speechanalytics-dev</v>
          </cell>
          <cell r="F1437" t="str">
            <v>co-q-0167436</v>
          </cell>
          <cell r="H1437" t="str">
            <v>co-q-0167436</v>
          </cell>
          <cell r="I1437" t="str">
            <v>it01008114</v>
          </cell>
        </row>
        <row r="1438">
          <cell r="D1438" t="str">
            <v>vf-cip-siwo-dev-live</v>
          </cell>
          <cell r="F1438" t="str">
            <v>co-q-0163999</v>
          </cell>
          <cell r="H1438" t="str">
            <v>co-q-0163999</v>
          </cell>
        </row>
        <row r="1439">
          <cell r="D1439" t="str">
            <v>vf-cis-rubik-prd-orchestrate</v>
          </cell>
          <cell r="F1439" t="str">
            <v>co-q-0165603</v>
          </cell>
          <cell r="H1439" t="str">
            <v>co-q-0165603</v>
          </cell>
        </row>
        <row r="1440">
          <cell r="D1440" t="str">
            <v>vf-de-bi-live</v>
          </cell>
          <cell r="F1440" t="str">
            <v>co-q-0167424</v>
          </cell>
          <cell r="H1440" t="str">
            <v>co-q-0167424</v>
          </cell>
        </row>
        <row r="1441">
          <cell r="D1441" t="str">
            <v>vf-de-dgov-prd-col-01</v>
          </cell>
          <cell r="F1441" t="str">
            <v>co-q-0167343</v>
          </cell>
          <cell r="H1441" t="str">
            <v>co-q-0167343</v>
          </cell>
        </row>
        <row r="1442">
          <cell r="D1442" t="str">
            <v>vf-de-nonlive-dhk</v>
          </cell>
          <cell r="F1442" t="str">
            <v>co-q-0164010</v>
          </cell>
          <cell r="H1442" t="str">
            <v>co-q-0164010</v>
          </cell>
        </row>
        <row r="1443">
          <cell r="D1443" t="str">
            <v>vf-de-nsg-live</v>
          </cell>
          <cell r="F1443" t="str">
            <v>co-q-0164010</v>
          </cell>
        </row>
        <row r="1444">
          <cell r="D1444" t="str">
            <v>vf-devde-bi-lab</v>
          </cell>
          <cell r="F1444" t="str">
            <v>co-q-0164010</v>
          </cell>
        </row>
        <row r="1445">
          <cell r="D1445" t="str">
            <v>vf-devde-newco-lab</v>
          </cell>
          <cell r="F1445" t="str">
            <v>co-q-0164010</v>
          </cell>
        </row>
        <row r="1446">
          <cell r="D1446" t="str">
            <v>vf-devde-nhorn-lab</v>
          </cell>
          <cell r="F1446" t="str">
            <v>co-q-0164010</v>
          </cell>
          <cell r="H1446" t="str">
            <v>co-q-0164010</v>
          </cell>
        </row>
        <row r="1447">
          <cell r="D1447" t="str">
            <v>vf-devde-tableau-lab</v>
          </cell>
          <cell r="F1447" t="str">
            <v>co-q-0164010</v>
          </cell>
          <cell r="H1447" t="str">
            <v>co-q-0164010</v>
          </cell>
        </row>
        <row r="1448">
          <cell r="D1448" t="str">
            <v>vf-de-xrfactory-sbox-xstream</v>
          </cell>
          <cell r="F1448" t="str">
            <v>co-q-0167176</v>
          </cell>
          <cell r="H1448" t="str">
            <v>co-q-0167176</v>
          </cell>
        </row>
        <row r="1449">
          <cell r="D1449" t="str">
            <v>vf-grp-aib-dev-cmr-asd-buildlv</v>
          </cell>
          <cell r="E1449" t="str">
            <v>Templates &amp; Data Catalogue</v>
          </cell>
          <cell r="F1449" t="str">
            <v>co-q-0166052</v>
          </cell>
        </row>
        <row r="1450">
          <cell r="D1450" t="str">
            <v>vf-grp-aib-dev-cmr-asd-buildnl</v>
          </cell>
          <cell r="E1450" t="str">
            <v>Templates &amp; Data Catalogue</v>
          </cell>
          <cell r="F1450" t="str">
            <v>co-q-0166052</v>
          </cell>
        </row>
        <row r="1451">
          <cell r="D1451" t="str">
            <v>vf-grp-aib-dev-cmr-asd-lab</v>
          </cell>
          <cell r="E1451" t="str">
            <v>Templates &amp; Data Catalogue</v>
          </cell>
          <cell r="F1451" t="str">
            <v>co-q-0166052</v>
          </cell>
        </row>
        <row r="1452">
          <cell r="D1452" t="str">
            <v>vf-grp-aib-dev-cmr-asd-live</v>
          </cell>
          <cell r="E1452" t="str">
            <v>Templates &amp; Data Catalogue</v>
          </cell>
          <cell r="F1452" t="str">
            <v>co-q-0166052</v>
          </cell>
        </row>
        <row r="1453">
          <cell r="D1453" t="str">
            <v>vf-grp-aib-dev-cmr-asd-nl</v>
          </cell>
          <cell r="E1453" t="str">
            <v>Templates &amp; Data Catalogue</v>
          </cell>
          <cell r="F1453" t="str">
            <v>co-q-0166052</v>
          </cell>
        </row>
        <row r="1454">
          <cell r="D1454" t="str">
            <v>vf-grp-aib-prd-ads-mkt-buildlv</v>
          </cell>
          <cell r="E1454" t="str">
            <v>Templates &amp; Data Catalogue</v>
          </cell>
          <cell r="F1454" t="str">
            <v>co-q-0166052</v>
          </cell>
          <cell r="H1454" t="str">
            <v>co-q-0166052</v>
          </cell>
        </row>
        <row r="1455">
          <cell r="D1455" t="str">
            <v>vf-grp-aib-prd-ads-mkt-buildnl</v>
          </cell>
          <cell r="E1455" t="str">
            <v>Templates &amp; Data Catalogue</v>
          </cell>
          <cell r="F1455" t="str">
            <v>co-q-0166052</v>
          </cell>
          <cell r="H1455" t="str">
            <v>co-q-0166052</v>
          </cell>
        </row>
        <row r="1456">
          <cell r="D1456" t="str">
            <v>vf-grp-aib-prd-ads-mkt-lab</v>
          </cell>
          <cell r="E1456" t="str">
            <v>Templates &amp; Data Catalogue</v>
          </cell>
          <cell r="F1456" t="str">
            <v>co-q-0166052</v>
          </cell>
          <cell r="H1456" t="str">
            <v>co-q-0166052</v>
          </cell>
        </row>
        <row r="1457">
          <cell r="D1457" t="str">
            <v>vf-grp-aib-prd-ads-mkt-live</v>
          </cell>
          <cell r="E1457" t="str">
            <v>Templates &amp; Data Catalogue</v>
          </cell>
          <cell r="F1457" t="str">
            <v>co-q-0166052</v>
          </cell>
          <cell r="H1457" t="str">
            <v>co-q-0166052</v>
          </cell>
        </row>
        <row r="1458">
          <cell r="D1458" t="str">
            <v>vf-grp-aib-prd-ads-mkt-nl</v>
          </cell>
          <cell r="E1458" t="str">
            <v>Templates &amp; Data Catalogue</v>
          </cell>
          <cell r="F1458" t="str">
            <v>co-q-0166052</v>
          </cell>
          <cell r="H1458" t="str">
            <v>co-q-0166052</v>
          </cell>
        </row>
        <row r="1459">
          <cell r="D1459" t="str">
            <v>vf-grp-neds-live-kms</v>
          </cell>
          <cell r="E1459" t="str">
            <v>Templates &amp; Data Catalogue</v>
          </cell>
          <cell r="F1459" t="str">
            <v>co-q-0166052</v>
          </cell>
          <cell r="H1459" t="str">
            <v>co-q-0166052</v>
          </cell>
        </row>
        <row r="1460">
          <cell r="D1460" t="str">
            <v>vf-grp-neds-live-untrusted</v>
          </cell>
          <cell r="E1460" t="str">
            <v>Templates &amp; Data Catalogue</v>
          </cell>
          <cell r="F1460" t="str">
            <v>co-q-0166052</v>
          </cell>
          <cell r="H1460" t="str">
            <v>co-q-0166052</v>
          </cell>
        </row>
        <row r="1461">
          <cell r="D1461" t="str">
            <v>vf-grp-neds-nonlive-kms</v>
          </cell>
          <cell r="E1461" t="str">
            <v>Templates &amp; Data Catalogue</v>
          </cell>
          <cell r="F1461" t="str">
            <v>co-q-0166052</v>
          </cell>
          <cell r="H1461" t="str">
            <v>co-q-0166052</v>
          </cell>
        </row>
        <row r="1462">
          <cell r="D1462" t="str">
            <v>vf-grp-neds-nonlive-untrusted</v>
          </cell>
          <cell r="E1462" t="str">
            <v>Templates &amp; Data Catalogue</v>
          </cell>
          <cell r="F1462" t="str">
            <v>co-q-0166052</v>
          </cell>
          <cell r="H1462" t="str">
            <v>co-q-0166052</v>
          </cell>
        </row>
        <row r="1463">
          <cell r="D1463" t="str">
            <v>vf-grp-pcs-prd-ics</v>
          </cell>
          <cell r="F1463" t="str">
            <v>na</v>
          </cell>
          <cell r="H1463" t="str">
            <v>na</v>
          </cell>
        </row>
        <row r="1464">
          <cell r="D1464" t="str">
            <v>vf-grp-pcs-tst-api-76</v>
          </cell>
          <cell r="F1464" t="str">
            <v>na</v>
          </cell>
          <cell r="H1464" t="str">
            <v>na</v>
          </cell>
        </row>
        <row r="1465">
          <cell r="D1465" t="str">
            <v>vf-grp-pcs-tst-saurabh</v>
          </cell>
          <cell r="F1465" t="str">
            <v>na</v>
          </cell>
          <cell r="H1465" t="str">
            <v>na</v>
          </cell>
        </row>
        <row r="1466">
          <cell r="D1466" t="str">
            <v>vf-lm3-drs</v>
          </cell>
          <cell r="E1466" t="str">
            <v>Templates &amp; Data Catalogue</v>
          </cell>
          <cell r="F1466" t="str">
            <v>co-q-0166052</v>
          </cell>
          <cell r="H1466" t="str">
            <v>co-q-0166052</v>
          </cell>
        </row>
        <row r="1467">
          <cell r="D1467" t="str">
            <v>vf-uk-harmonization-lab</v>
          </cell>
          <cell r="F1467" t="str">
            <v>co-q-0167428</v>
          </cell>
          <cell r="H1467" t="str">
            <v>co-q-0167428</v>
          </cell>
        </row>
        <row r="1468">
          <cell r="D1468" t="str">
            <v>vf-uk-ncms-dev</v>
          </cell>
          <cell r="F1468" t="str">
            <v>co-q-0169355</v>
          </cell>
          <cell r="H1468" t="str">
            <v>co-q-0169355</v>
          </cell>
        </row>
        <row r="1469">
          <cell r="D1469" t="str">
            <v>vf-uk-upm-test</v>
          </cell>
          <cell r="F1469" t="str">
            <v>co-q-0167428</v>
          </cell>
          <cell r="H1469" t="str">
            <v>co-q-0167428</v>
          </cell>
        </row>
        <row r="1470">
          <cell r="D1470" t="str">
            <v>vf-grp-nucleus-mgt-swpr</v>
          </cell>
          <cell r="F1470" t="str">
            <v>co-q-0164134</v>
          </cell>
          <cell r="H1470" t="str">
            <v>co-q-0164134</v>
          </cell>
        </row>
        <row r="1471">
          <cell r="D1471" t="str">
            <v>vf-grp-ciscosdwan-lab-cor-gcp</v>
          </cell>
          <cell r="F1471" t="str">
            <v>co-q-0167197</v>
          </cell>
          <cell r="H1471" t="str">
            <v>co-q-0167197</v>
          </cell>
        </row>
        <row r="1472">
          <cell r="D1472" t="str">
            <v>vf-it-aib-prd-cmr-ina-nl</v>
          </cell>
          <cell r="F1472" t="str">
            <v>co-q-0164181</v>
          </cell>
          <cell r="H1472" t="str">
            <v>co-q-0164181</v>
          </cell>
        </row>
        <row r="1473">
          <cell r="D1473" t="str">
            <v>vf-it-aib-prd-cmr-ina-live</v>
          </cell>
          <cell r="F1473" t="str">
            <v>co-q-0164181</v>
          </cell>
          <cell r="H1473" t="str">
            <v>co-q-0164181</v>
          </cell>
        </row>
        <row r="1474">
          <cell r="D1474" t="str">
            <v>vf-it-aib-prd-cmr-ina-lab</v>
          </cell>
          <cell r="F1474" t="str">
            <v>co-q-0164181</v>
          </cell>
          <cell r="H1474" t="str">
            <v>co-q-0164181</v>
          </cell>
        </row>
        <row r="1475">
          <cell r="D1475" t="str">
            <v>vf-it-aib-prd-cmr-ina-buildnl</v>
          </cell>
          <cell r="F1475" t="str">
            <v>co-q-0164181</v>
          </cell>
          <cell r="H1475" t="str">
            <v>co-q-0164181</v>
          </cell>
        </row>
        <row r="1476">
          <cell r="D1476" t="str">
            <v>vf-it-aib-prd-cmr-ina-buildlv</v>
          </cell>
          <cell r="F1476" t="str">
            <v>co-q-0164181</v>
          </cell>
          <cell r="H1476" t="str">
            <v>co-q-0164181</v>
          </cell>
        </row>
        <row r="1477">
          <cell r="D1477" t="str">
            <v>vf-grp-dlplt-prd-it</v>
          </cell>
          <cell r="F1477" t="str">
            <v>co-q-0169451</v>
          </cell>
          <cell r="H1477" t="str">
            <v>co-q-0169451</v>
          </cell>
        </row>
        <row r="1478">
          <cell r="D1478" t="str">
            <v>vf-grp-cyber-nonlive</v>
          </cell>
          <cell r="F1478" t="str">
            <v>co-q-0168824</v>
          </cell>
          <cell r="H1478" t="str">
            <v>co-q-0168824</v>
          </cell>
        </row>
        <row r="1479">
          <cell r="D1479" t="str">
            <v>vf-grp-aib-prd-mc2-int-nl</v>
          </cell>
          <cell r="F1479" t="str">
            <v>co-q-0167335</v>
          </cell>
          <cell r="H1479" t="str">
            <v>co-q-0167335</v>
          </cell>
        </row>
        <row r="1480">
          <cell r="D1480" t="str">
            <v>vf-grp-aib-prd-mc2-int-live</v>
          </cell>
          <cell r="F1480" t="str">
            <v>co-q-0167335</v>
          </cell>
          <cell r="H1480" t="str">
            <v>co-q-0167335</v>
          </cell>
        </row>
        <row r="1481">
          <cell r="D1481" t="str">
            <v>vf-grp-aib-prd-mc2-int-lab</v>
          </cell>
          <cell r="F1481" t="str">
            <v>co-q-0167335</v>
          </cell>
          <cell r="H1481" t="str">
            <v>co-q-0167335</v>
          </cell>
        </row>
        <row r="1482">
          <cell r="D1482" t="str">
            <v>vf-grp-aib-prd-mc2-int-buildnl</v>
          </cell>
          <cell r="F1482" t="str">
            <v>co-q-0167335</v>
          </cell>
          <cell r="H1482" t="str">
            <v>co-q-0167335</v>
          </cell>
        </row>
        <row r="1483">
          <cell r="D1483" t="str">
            <v>vf-grp-aib-prd-mc2-int-buildlv</v>
          </cell>
          <cell r="F1483" t="str">
            <v>co-q-0167335</v>
          </cell>
          <cell r="H1483" t="str">
            <v>co-q-0167335</v>
          </cell>
        </row>
        <row r="1484">
          <cell r="D1484" t="str">
            <v>vf-grp-aib-dev-vrs-gen-lab</v>
          </cell>
          <cell r="F1484" t="str">
            <v>co-q-0166052</v>
          </cell>
          <cell r="H1484" t="str">
            <v>co-q-0166052</v>
          </cell>
        </row>
        <row r="1485">
          <cell r="D1485" t="str">
            <v>vf-grp-aib-dev-cmr-ooo-nl</v>
          </cell>
          <cell r="F1485" t="str">
            <v>CO-Q-0166136</v>
          </cell>
          <cell r="H1485" t="str">
            <v>CO-Q-0166136</v>
          </cell>
        </row>
        <row r="1486">
          <cell r="D1486" t="str">
            <v>vf-grp-aib-dev-cmr-ooo-live</v>
          </cell>
          <cell r="F1486" t="str">
            <v>CO-Q-0166136</v>
          </cell>
          <cell r="H1486" t="str">
            <v>CO-Q-0166136</v>
          </cell>
        </row>
        <row r="1487">
          <cell r="D1487" t="str">
            <v>vf-de-aib-dev-ads-nlp-lab</v>
          </cell>
          <cell r="F1487" t="str">
            <v>co-q-0164010</v>
          </cell>
          <cell r="H1487" t="str">
            <v>co-q-0164010</v>
          </cell>
        </row>
        <row r="1488">
          <cell r="D1488" t="str">
            <v>vf-es-aib-prd-cmr-fla-lab</v>
          </cell>
          <cell r="F1488" t="str">
            <v>co-q-0167430</v>
          </cell>
          <cell r="H1488" t="str">
            <v>co-q-0167430</v>
          </cell>
        </row>
        <row r="1489">
          <cell r="D1489" t="str">
            <v>vf-es-aib-prd-cmr-fla-live</v>
          </cell>
          <cell r="F1489" t="str">
            <v>co-q-0167430</v>
          </cell>
          <cell r="H1489" t="str">
            <v>co-q-0167430</v>
          </cell>
        </row>
        <row r="1490">
          <cell r="D1490" t="str">
            <v>vf-gr-datamov-beta</v>
          </cell>
          <cell r="F1490" t="str">
            <v>co-q-0169387</v>
          </cell>
          <cell r="H1490" t="str">
            <v>co-q-0169387</v>
          </cell>
        </row>
        <row r="1491">
          <cell r="D1491" t="str">
            <v>vf-grp-aib-dev-ads-nps-lab</v>
          </cell>
          <cell r="E1491" t="str">
            <v>Templates &amp; Data Catalogue</v>
          </cell>
          <cell r="F1491" t="str">
            <v>co-q-0166052</v>
          </cell>
          <cell r="H1491" t="str">
            <v>co-q-0166052</v>
          </cell>
        </row>
        <row r="1492">
          <cell r="D1492" t="str">
            <v>vf-grp-aib-dev-ads-vis-lab</v>
          </cell>
          <cell r="E1492" t="str">
            <v>Templates &amp; Data Catalogue</v>
          </cell>
          <cell r="F1492" t="str">
            <v>co-q-0166052</v>
          </cell>
          <cell r="H1492" t="str">
            <v>co-q-0166052</v>
          </cell>
        </row>
        <row r="1493">
          <cell r="D1493" t="str">
            <v>vf-grp-aib-dev-cmr-ooo-buildlv</v>
          </cell>
          <cell r="F1493" t="str">
            <v>CO-Q-0166136</v>
          </cell>
          <cell r="H1493" t="str">
            <v>CO-Q-0166136</v>
          </cell>
        </row>
        <row r="1494">
          <cell r="D1494" t="str">
            <v>vf-grp-aib-dev-cmr-ooo-buildnl</v>
          </cell>
          <cell r="F1494" t="str">
            <v>CO-Q-0166136</v>
          </cell>
          <cell r="H1494" t="str">
            <v>CO-Q-0166136</v>
          </cell>
        </row>
        <row r="1495">
          <cell r="D1495" t="str">
            <v>vf-grp-aib-dev-cmr-ooo-lab</v>
          </cell>
          <cell r="F1495" t="str">
            <v>CO-Q-0166136</v>
          </cell>
          <cell r="H1495" t="str">
            <v>CO-Q-0166136</v>
          </cell>
        </row>
        <row r="1496">
          <cell r="D1496" t="str">
            <v>vf-grp-datahub-beta</v>
          </cell>
          <cell r="F1496" t="str">
            <v>co-q-0166085</v>
          </cell>
          <cell r="H1496" t="str">
            <v>co-q-0166085</v>
          </cell>
          <cell r="I1496" t="str">
            <v>gb05001252</v>
          </cell>
        </row>
        <row r="1497">
          <cell r="D1497" t="str">
            <v>vf-es-aib-prd-cmr-acc-buildlv</v>
          </cell>
          <cell r="F1497" t="str">
            <v>co-q-0167430</v>
          </cell>
        </row>
        <row r="1498">
          <cell r="D1498" t="str">
            <v>vf-es-aib-prd-cmr-acc-buildnl</v>
          </cell>
          <cell r="F1498" t="str">
            <v>co-q-0167430</v>
          </cell>
        </row>
        <row r="1499">
          <cell r="D1499" t="str">
            <v>vf-es-aib-prd-cmr-acc-lab</v>
          </cell>
          <cell r="F1499" t="str">
            <v>co-q-0167430</v>
          </cell>
        </row>
        <row r="1500">
          <cell r="D1500" t="str">
            <v>vf-es-aib-prd-cmr-acc-live</v>
          </cell>
          <cell r="F1500" t="str">
            <v>co-q-0167430</v>
          </cell>
        </row>
        <row r="1501">
          <cell r="D1501" t="str">
            <v>vf-es-aib-prd-cmr-acc-nl</v>
          </cell>
          <cell r="F1501" t="str">
            <v>co-q-0167430</v>
          </cell>
        </row>
        <row r="1502">
          <cell r="D1502" t="str">
            <v>vf-es-aib-prd-cmr-fla-buildlv</v>
          </cell>
          <cell r="F1502" t="str">
            <v>co-q-0167430</v>
          </cell>
        </row>
        <row r="1503">
          <cell r="D1503" t="str">
            <v>vf-es-aib-prd-cmr-fla-buildnl</v>
          </cell>
          <cell r="F1503" t="str">
            <v>co-q-0167430</v>
          </cell>
        </row>
        <row r="1504">
          <cell r="D1504" t="str">
            <v>vf-es-aib-prd-cmr-fla-nl</v>
          </cell>
          <cell r="F1504" t="str">
            <v>co-q-0167430</v>
          </cell>
        </row>
        <row r="1505">
          <cell r="D1505" t="str">
            <v>vf-gr-datamov-live</v>
          </cell>
          <cell r="F1505" t="str">
            <v>co-q-0169387</v>
          </cell>
        </row>
        <row r="1506">
          <cell r="D1506" t="str">
            <v>vf-grp-aib-prd-nwp-dsa-lab</v>
          </cell>
          <cell r="F1506" t="str">
            <v>co-q-0167286</v>
          </cell>
        </row>
        <row r="1507">
          <cell r="D1507" t="str">
            <v>vf-grp-aib-prd-nwp-dsa-live</v>
          </cell>
          <cell r="F1507" t="str">
            <v>co-q-0167286</v>
          </cell>
        </row>
        <row r="1508">
          <cell r="D1508" t="str">
            <v>vf-grp-cyber-pprd-soar-00</v>
          </cell>
          <cell r="F1508" t="str">
            <v>co-q-0169477</v>
          </cell>
        </row>
        <row r="1509">
          <cell r="D1509" t="str">
            <v>vf-uk-aib-dev-ads-cht-lab</v>
          </cell>
          <cell r="F1509" t="str">
            <v>co-q-0166312</v>
          </cell>
        </row>
        <row r="1510">
          <cell r="D1510" t="str">
            <v>vf-uk-aib-prd-ukb-oly-lab</v>
          </cell>
          <cell r="F1510" t="str">
            <v>co-q-0166312</v>
          </cell>
        </row>
        <row r="1511">
          <cell r="D1511" t="str">
            <v>vf-uk-aib-prd-ukb-oly-live</v>
          </cell>
          <cell r="F1511" t="str">
            <v>co-q-0166312</v>
          </cell>
        </row>
        <row r="1512">
          <cell r="D1512" t="str">
            <v>vf-grp-eris-mgt-bas-01</v>
          </cell>
          <cell r="F1512" t="str">
            <v>co-q-0164002</v>
          </cell>
        </row>
        <row r="1513">
          <cell r="D1513" t="str">
            <v>vf-d2-ca-openlab</v>
          </cell>
          <cell r="F1513" t="str">
            <v>co-q-0165391</v>
          </cell>
        </row>
        <row r="1514">
          <cell r="D1514" t="str">
            <v>vf-devit-ca-nonlive</v>
          </cell>
          <cell r="F1514" t="str">
            <v>co-q-0164181</v>
          </cell>
        </row>
        <row r="1515">
          <cell r="D1515" t="str">
            <v>vf-de-aib-prd-nwp-de-buildlv</v>
          </cell>
          <cell r="F1515" t="str">
            <v>co-q-0164008</v>
          </cell>
        </row>
        <row r="1516">
          <cell r="D1516" t="str">
            <v>vf-de-aib-prd-nwp-de-buildnl</v>
          </cell>
          <cell r="F1516" t="str">
            <v>co-q-0164008</v>
          </cell>
        </row>
        <row r="1517">
          <cell r="D1517" t="str">
            <v>vf-de-aib-prd-nwp-de-lab</v>
          </cell>
          <cell r="F1517" t="str">
            <v>co-q-0164008</v>
          </cell>
        </row>
        <row r="1518">
          <cell r="D1518" t="str">
            <v>vf-de-aib-prd-nwp-de-live</v>
          </cell>
          <cell r="F1518" t="str">
            <v>co-q-0164008</v>
          </cell>
        </row>
        <row r="1519">
          <cell r="D1519" t="str">
            <v>vf-de-aib-prd-nwp-de-nl</v>
          </cell>
          <cell r="F1519" t="str">
            <v>co-q-0164008</v>
          </cell>
        </row>
        <row r="1520">
          <cell r="D1520" t="str">
            <v>vf-de-tableau-nonlive</v>
          </cell>
          <cell r="F1520" t="str">
            <v>co-q-0164008</v>
          </cell>
        </row>
        <row r="1521">
          <cell r="D1521" t="str">
            <v>vf-gned-middleware-test</v>
          </cell>
          <cell r="F1521" t="str">
            <v>co-q-0165617</v>
          </cell>
        </row>
        <row r="1522">
          <cell r="D1522" t="str">
            <v>vf-grp-aib-dev-aai-gen-lab</v>
          </cell>
          <cell r="F1522" t="str">
            <v>co-q-0167335</v>
          </cell>
        </row>
        <row r="1523">
          <cell r="D1523" t="str">
            <v>vf-grp-aib-dev-cht-gen-lab</v>
          </cell>
          <cell r="F1523" t="str">
            <v>co-q-0167335</v>
          </cell>
        </row>
        <row r="1524">
          <cell r="D1524" t="str">
            <v>vf-grp-aib-dev-int-gen-lab</v>
          </cell>
          <cell r="F1524" t="str">
            <v>co-q-0164010</v>
          </cell>
        </row>
        <row r="1525">
          <cell r="D1525" t="str">
            <v>vf-grp-aib-prd-ads-met-buildlv</v>
          </cell>
          <cell r="E1525" t="str">
            <v>Templates &amp; Data Catalogue</v>
          </cell>
          <cell r="F1525" t="str">
            <v>co-q-0166052</v>
          </cell>
        </row>
        <row r="1526">
          <cell r="D1526" t="str">
            <v>vf-grp-aib-prd-ads-met-buildnl</v>
          </cell>
          <cell r="E1526" t="str">
            <v>Templates &amp; Data Catalogue</v>
          </cell>
          <cell r="F1526" t="str">
            <v>co-q-0166052</v>
          </cell>
        </row>
        <row r="1527">
          <cell r="D1527" t="str">
            <v>vf-grp-aib-prd-ads-met-lab</v>
          </cell>
          <cell r="E1527" t="str">
            <v>Templates &amp; Data Catalogue</v>
          </cell>
          <cell r="F1527" t="str">
            <v>co-q-0166052</v>
          </cell>
        </row>
        <row r="1528">
          <cell r="D1528" t="str">
            <v>vf-grp-aib-prd-ads-met-live</v>
          </cell>
          <cell r="E1528" t="str">
            <v>Templates &amp; Data Catalogue</v>
          </cell>
          <cell r="F1528" t="str">
            <v>co-q-0166052</v>
          </cell>
        </row>
        <row r="1529">
          <cell r="D1529" t="str">
            <v>vf-grp-aib-prd-ads-met-nl</v>
          </cell>
          <cell r="E1529" t="str">
            <v>Templates &amp; Data Catalogue</v>
          </cell>
          <cell r="F1529" t="str">
            <v>co-q-0166052</v>
          </cell>
        </row>
        <row r="1530">
          <cell r="D1530" t="str">
            <v>vf-grp-aib-prd-nwp-dsa-buildlv</v>
          </cell>
          <cell r="F1530" t="str">
            <v>co-q-0167286</v>
          </cell>
        </row>
        <row r="1531">
          <cell r="D1531" t="str">
            <v>vf-grp-aib-prd-nwp-dsa-buildnl</v>
          </cell>
          <cell r="F1531" t="str">
            <v>co-q-0167286</v>
          </cell>
        </row>
        <row r="1532">
          <cell r="D1532" t="str">
            <v>vf-grp-aib-prd-nwp-dsa-nl</v>
          </cell>
          <cell r="F1532" t="str">
            <v>co-q-0167286</v>
          </cell>
        </row>
        <row r="1533">
          <cell r="D1533" t="str">
            <v>vf-grp-cyber-live</v>
          </cell>
          <cell r="F1533" t="str">
            <v>co-q-0168824</v>
          </cell>
        </row>
        <row r="1534">
          <cell r="D1534" t="str">
            <v>vf-grp-cyber-pprd-tip-00</v>
          </cell>
          <cell r="F1534" t="str">
            <v>co-q-0169478</v>
          </cell>
        </row>
        <row r="1535">
          <cell r="D1535" t="str">
            <v>vf-grp-cyber-prd-soar-00</v>
          </cell>
          <cell r="F1535" t="str">
            <v>co-q-0169477</v>
          </cell>
        </row>
        <row r="1536">
          <cell r="D1536" t="str">
            <v>vf-grp-sandbox-cep-nonprod-gcp</v>
          </cell>
          <cell r="F1536" t="str">
            <v>co-q-0169499</v>
          </cell>
        </row>
        <row r="1537">
          <cell r="D1537" t="str">
            <v>vf-grp-sandbox-cep-prod-gcp</v>
          </cell>
          <cell r="F1537" t="str">
            <v>co-q-0169499</v>
          </cell>
        </row>
        <row r="1538">
          <cell r="D1538" t="str">
            <v>vf-uk-aib-prd-ukb-oly-buildlv</v>
          </cell>
          <cell r="F1538" t="str">
            <v>co-q-0166312</v>
          </cell>
        </row>
        <row r="1539">
          <cell r="D1539" t="str">
            <v>vf-uk-aib-prd-ukb-oly-buildnl</v>
          </cell>
          <cell r="F1539" t="str">
            <v>co-q-0166312</v>
          </cell>
        </row>
        <row r="1540">
          <cell r="D1540" t="str">
            <v>vf-uk-aib-prd-ukb-oly-nl</v>
          </cell>
          <cell r="F1540" t="str">
            <v>co-q-0166312</v>
          </cell>
        </row>
        <row r="1541">
          <cell r="D1541" t="str">
            <v>vf-uk-tdata-prd-kms</v>
          </cell>
          <cell r="F1541" t="str">
            <v>co-q-0169530</v>
          </cell>
        </row>
        <row r="1542">
          <cell r="D1542" t="str">
            <v>vf-uk-tdata-tst-grp-kms</v>
          </cell>
          <cell r="F1542" t="str">
            <v>co-q-0169527</v>
          </cell>
        </row>
        <row r="1543">
          <cell r="D1543" t="str">
            <v>vf-uk-tdata-tst-kms</v>
          </cell>
          <cell r="F1543" t="str">
            <v>co-q-0169530</v>
          </cell>
        </row>
        <row r="1544">
          <cell r="D1544" t="str">
            <v>vf-gr-aom-mgt-tooling-01</v>
          </cell>
          <cell r="F1544" t="str">
            <v>na</v>
          </cell>
        </row>
        <row r="1545">
          <cell r="D1545" t="str">
            <v>vf-grp-cpsa-pprd-cpsoi-06</v>
          </cell>
          <cell r="F1545" t="str">
            <v>co-q-0164205</v>
          </cell>
        </row>
        <row r="1546">
          <cell r="D1546" t="str">
            <v>vf-grp-cpsa-pprd-cpsoi-11</v>
          </cell>
          <cell r="F1546" t="str">
            <v>co-q-0164205</v>
          </cell>
          <cell r="G1546" t="str">
            <v>gb05001411</v>
          </cell>
        </row>
        <row r="1547">
          <cell r="D1547" t="str">
            <v>vf-gr-dhk-beta</v>
          </cell>
        </row>
        <row r="1548">
          <cell r="D1548" t="str">
            <v>vf-grp-cyber-prd-tip-00</v>
          </cell>
        </row>
        <row r="1549">
          <cell r="D1549" t="str">
            <v>vf-grp-genai-prd-proxy</v>
          </cell>
        </row>
        <row r="1550">
          <cell r="D1550" t="str">
            <v>vf-grp-hrnlp-prd-hr</v>
          </cell>
        </row>
        <row r="1551">
          <cell r="D1551" t="str">
            <v>vf-grp-securenet-prod-01</v>
          </cell>
        </row>
        <row r="1552">
          <cell r="D1552" t="str">
            <v>vf-grp-vbit-alpha-lab</v>
          </cell>
        </row>
        <row r="1553">
          <cell r="D1553" t="str">
            <v>vf-grp-vbit-alpha-nonlive</v>
          </cell>
        </row>
        <row r="1554">
          <cell r="D1554" t="str">
            <v>vf-grp-vbit-beta-live</v>
          </cell>
        </row>
        <row r="1555">
          <cell r="D1555" t="str">
            <v>vf-ie-sharedservices-beta</v>
          </cell>
        </row>
        <row r="1556">
          <cell r="D1556" t="str">
            <v>vf-uk-raid-pre-prod</v>
          </cell>
        </row>
        <row r="1557">
          <cell r="D1557" t="str">
            <v>vf-de-dl-dev-data-01</v>
          </cell>
          <cell r="F1557" t="str">
            <v>co-q-0164010</v>
          </cell>
        </row>
        <row r="1558">
          <cell r="D1558" t="str">
            <v>vf-de-dl-mgt-net-01</v>
          </cell>
          <cell r="F1558" t="str">
            <v>co-q-0164010</v>
          </cell>
        </row>
        <row r="1559">
          <cell r="D1559" t="str">
            <v>vf-de-dl-mgt-sec-01</v>
          </cell>
          <cell r="F1559" t="str">
            <v>co-q-0164010</v>
          </cell>
        </row>
        <row r="1560">
          <cell r="D1560" t="str">
            <v>vf-de-dl-mgt-shd-01</v>
          </cell>
          <cell r="F1560" t="str">
            <v>co-q-0164010</v>
          </cell>
        </row>
        <row r="1561">
          <cell r="D1561" t="str">
            <v>vf-de-dl-prd-data-01</v>
          </cell>
          <cell r="F1561" t="str">
            <v>co-q-0164010</v>
          </cell>
        </row>
        <row r="1562">
          <cell r="D1562" t="str">
            <v>vf-de-dl-tst-data-01</v>
          </cell>
          <cell r="F1562" t="str">
            <v>co-q-0164010</v>
          </cell>
        </row>
        <row r="1563">
          <cell r="D1563" t="str">
            <v>vf-gned-cias-zeta-dev2</v>
          </cell>
          <cell r="F1563" t="str">
            <v>co-q-0166765</v>
          </cell>
        </row>
        <row r="1564">
          <cell r="D1564" t="str">
            <v>vf-gned-nwpsreapm-nonlive-01</v>
          </cell>
          <cell r="F1564" t="str">
            <v>co-q-0164008</v>
          </cell>
        </row>
        <row r="1565">
          <cell r="D1565" t="str">
            <v>vf-grp-aib-prd-mc2-gr-buildlv</v>
          </cell>
          <cell r="F1565" t="str">
            <v>co-q-0167335</v>
          </cell>
        </row>
        <row r="1566">
          <cell r="D1566" t="str">
            <v>vf-grp-aib-prd-mc2-gr-buildnl</v>
          </cell>
          <cell r="F1566" t="str">
            <v>co-q-0167335</v>
          </cell>
        </row>
        <row r="1567">
          <cell r="D1567" t="str">
            <v>vf-grp-aib-prd-mc2-gr-lab</v>
          </cell>
          <cell r="F1567" t="str">
            <v>co-q-0167335</v>
          </cell>
        </row>
        <row r="1568">
          <cell r="D1568" t="str">
            <v>vf-grp-aib-prd-mc2-gr-live</v>
          </cell>
          <cell r="F1568" t="str">
            <v>co-q-0167335</v>
          </cell>
        </row>
        <row r="1569">
          <cell r="D1569" t="str">
            <v>vf-grp-aib-prd-mc2-gr-nl</v>
          </cell>
          <cell r="F1569" t="str">
            <v>co-q-0167335</v>
          </cell>
        </row>
        <row r="1570">
          <cell r="D1570" t="str">
            <v>vf-grp-aib-prd-mc2-ro-buildlv</v>
          </cell>
          <cell r="F1570" t="str">
            <v>co-q-0167335</v>
          </cell>
        </row>
        <row r="1571">
          <cell r="D1571" t="str">
            <v>vf-grp-aib-prd-mc2-ro-buildnl</v>
          </cell>
          <cell r="F1571" t="str">
            <v>co-q-0167335</v>
          </cell>
        </row>
        <row r="1572">
          <cell r="D1572" t="str">
            <v>vf-grp-aib-prd-mc2-ro-lab</v>
          </cell>
          <cell r="F1572" t="str">
            <v>co-q-0167335</v>
          </cell>
        </row>
        <row r="1573">
          <cell r="D1573" t="str">
            <v>vf-grp-aib-prd-mc2-ro-live</v>
          </cell>
          <cell r="F1573" t="str">
            <v>co-q-0167335</v>
          </cell>
        </row>
        <row r="1574">
          <cell r="D1574" t="str">
            <v>vf-grp-aib-prd-mc2-ro-nl</v>
          </cell>
          <cell r="F1574" t="str">
            <v>co-q-0167335</v>
          </cell>
        </row>
        <row r="1575">
          <cell r="D1575" t="str">
            <v>vf-grp-aib-prd-mc2-uk-buildlv</v>
          </cell>
          <cell r="F1575" t="str">
            <v>co-q-0167335</v>
          </cell>
        </row>
        <row r="1576">
          <cell r="D1576" t="str">
            <v>vf-grp-aib-prd-mc2-uk-buildnl</v>
          </cell>
          <cell r="F1576" t="str">
            <v>co-q-0167335</v>
          </cell>
        </row>
        <row r="1577">
          <cell r="D1577" t="str">
            <v>vf-grp-aib-prd-mc2-uk-lab</v>
          </cell>
          <cell r="F1577" t="str">
            <v>co-q-0167335</v>
          </cell>
        </row>
        <row r="1578">
          <cell r="D1578" t="str">
            <v>vf-grp-aib-prd-mc2-uk-live</v>
          </cell>
          <cell r="F1578" t="str">
            <v>co-q-0167335</v>
          </cell>
        </row>
        <row r="1579">
          <cell r="D1579" t="str">
            <v>vf-grp-aib-prd-mc2-uk-nl</v>
          </cell>
          <cell r="F1579" t="str">
            <v>co-q-0167335</v>
          </cell>
        </row>
        <row r="1580">
          <cell r="D1580" t="str">
            <v>vf-grp-cpsa-pprd-cpsoi-20</v>
          </cell>
          <cell r="F1580" t="str">
            <v>co-q-0169517</v>
          </cell>
        </row>
        <row r="1581">
          <cell r="D1581" t="str">
            <v>vf-ie-ca-live-alpha</v>
          </cell>
          <cell r="F1581" t="str">
            <v>co-q-0169515</v>
          </cell>
        </row>
        <row r="1582">
          <cell r="D1582" t="str">
            <v>vf-ie-ca-nonlive-2-beta</v>
          </cell>
          <cell r="F1582" t="str">
            <v>co-q-0169515</v>
          </cell>
        </row>
        <row r="1583">
          <cell r="D1583" t="str">
            <v>vf-ie-ca-nonlive-alpha</v>
          </cell>
          <cell r="F1583" t="str">
            <v>co-q-0169515</v>
          </cell>
        </row>
        <row r="1584">
          <cell r="D1584" t="str">
            <v>vf-it-aib-prd-cmr-fly-buildlv</v>
          </cell>
          <cell r="F1584" t="str">
            <v>co-q-0164181</v>
          </cell>
        </row>
        <row r="1585">
          <cell r="D1585" t="str">
            <v>vf-it-aib-prd-cmr-fly-buildnl</v>
          </cell>
          <cell r="F1585" t="str">
            <v>co-q-0164181</v>
          </cell>
        </row>
        <row r="1586">
          <cell r="D1586" t="str">
            <v>vf-it-aib-prd-cmr-fly-lab</v>
          </cell>
          <cell r="F1586" t="str">
            <v>co-q-0164181</v>
          </cell>
        </row>
        <row r="1587">
          <cell r="D1587" t="str">
            <v>vf-it-aib-prd-cmr-fly-live</v>
          </cell>
          <cell r="F1587" t="str">
            <v>co-q-0164181</v>
          </cell>
        </row>
        <row r="1588">
          <cell r="D1588" t="str">
            <v>vf-it-aib-prd-cmr-fly-nl</v>
          </cell>
          <cell r="F1588" t="str">
            <v>co-q-0164181</v>
          </cell>
        </row>
        <row r="1589">
          <cell r="D1589" t="str">
            <v>vf-it-aib-prd-cmr-ho-buildlv</v>
          </cell>
          <cell r="F1589" t="str">
            <v>co-q-0164181</v>
          </cell>
        </row>
        <row r="1590">
          <cell r="D1590" t="str">
            <v>vf-it-aib-prd-cmr-ho-buildnl</v>
          </cell>
          <cell r="F1590" t="str">
            <v>co-q-0164181</v>
          </cell>
        </row>
        <row r="1591">
          <cell r="D1591" t="str">
            <v>vf-it-aib-prd-cmr-ho-lab</v>
          </cell>
          <cell r="F1591" t="str">
            <v>co-q-0164181</v>
          </cell>
        </row>
        <row r="1592">
          <cell r="D1592" t="str">
            <v>vf-it-aib-prd-cmr-ho-live</v>
          </cell>
          <cell r="F1592" t="str">
            <v>co-q-0164181</v>
          </cell>
        </row>
        <row r="1593">
          <cell r="D1593" t="str">
            <v>vf-it-aib-prd-cmr-ho-nl</v>
          </cell>
          <cell r="F1593" t="str">
            <v>co-q-0164181</v>
          </cell>
        </row>
        <row r="1594">
          <cell r="D1594" t="str">
            <v>vf-it-openai-dev-pipeline-lab</v>
          </cell>
          <cell r="F1594" t="str">
            <v>co-q-0166052</v>
          </cell>
        </row>
        <row r="1595">
          <cell r="D1595" t="str">
            <v>vf-it-openai-prd-tst-lab</v>
          </cell>
          <cell r="F1595" t="str">
            <v>co-q-0166052</v>
          </cell>
        </row>
        <row r="1596">
          <cell r="D1596" t="str">
            <v>vf-nwp-cntr-nonlive</v>
          </cell>
          <cell r="F1596" t="str">
            <v>co-q-0164008</v>
          </cell>
        </row>
        <row r="1597">
          <cell r="D1597" t="str">
            <v>vf-uk-tdata-prd-dmz</v>
          </cell>
          <cell r="F1597" t="str">
            <v>co-q-0169530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irag Trivedi, Vodafone" id="{768E19CF-A5D2-4A4E-AC79-7C3375313919}" userId="S::Chirag.Trivedi4@vodafone.com::7d88b587-2ec4-4f3b-8811-e2ec9d832e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3-10-11T10:17:53.11" personId="{768E19CF-A5D2-4A4E-AC79-7C3375313919}" id="{890E1FF0-07F7-463C-864C-ABFEE6BCDBE2}">
    <text>HDF charges for July, Aug &amp; September invoice in Sep bill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C79B-BBC1-4D84-9245-E4A4CD8E1779}">
  <dimension ref="A1:Y2249"/>
  <sheetViews>
    <sheetView tabSelected="1" workbookViewId="0">
      <selection activeCell="G9" sqref="A9:G11"/>
    </sheetView>
  </sheetViews>
  <sheetFormatPr defaultRowHeight="14.4" x14ac:dyDescent="0.3"/>
  <cols>
    <col min="1" max="1" width="28.88671875" bestFit="1" customWidth="1"/>
    <col min="2" max="3" width="28.88671875" customWidth="1"/>
    <col min="4" max="4" width="24.88671875" bestFit="1" customWidth="1"/>
    <col min="5" max="5" width="12.5546875" bestFit="1" customWidth="1"/>
    <col min="6" max="6" width="16.44140625" bestFit="1" customWidth="1"/>
    <col min="7" max="7" width="13.33203125" bestFit="1" customWidth="1"/>
    <col min="8" max="16" width="13.33203125" customWidth="1"/>
    <col min="17" max="17" width="16.6640625" bestFit="1" customWidth="1"/>
    <col min="18" max="18" width="14.5546875" bestFit="1" customWidth="1"/>
    <col min="19" max="19" width="47.88671875" bestFit="1" customWidth="1"/>
    <col min="20" max="20" width="16" bestFit="1" customWidth="1"/>
    <col min="21" max="21" width="11.109375" bestFit="1" customWidth="1"/>
    <col min="23" max="23" width="11.5546875" bestFit="1" customWidth="1"/>
    <col min="24" max="24" width="10.44140625" bestFit="1" customWidth="1"/>
    <col min="25" max="25" width="11.109375" bestFit="1" customWidth="1"/>
  </cols>
  <sheetData>
    <row r="1" spans="1:25" x14ac:dyDescent="0.3">
      <c r="G1" t="s">
        <v>0</v>
      </c>
    </row>
    <row r="2" spans="1:25" x14ac:dyDescent="0.3">
      <c r="G2" t="s">
        <v>1</v>
      </c>
    </row>
    <row r="3" spans="1:25" ht="15" x14ac:dyDescent="0.35">
      <c r="A3" s="1" t="s">
        <v>2</v>
      </c>
      <c r="B3" s="1"/>
      <c r="C3" s="1" t="s">
        <v>3</v>
      </c>
      <c r="D3" s="51" t="s">
        <v>4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2"/>
    </row>
    <row r="4" spans="1:25" ht="15" x14ac:dyDescent="0.35">
      <c r="A4" s="3">
        <v>1.1299999999999999</v>
      </c>
      <c r="B4" s="3"/>
      <c r="C4" s="1" t="s">
        <v>5</v>
      </c>
      <c r="D4" s="4">
        <f>SUBTOTAL(9,D6:D2702)</f>
        <v>1762197.0900000038</v>
      </c>
      <c r="E4" s="5">
        <v>110814.12</v>
      </c>
      <c r="F4" s="2">
        <f>55556.79+2889.77</f>
        <v>58446.559999999998</v>
      </c>
      <c r="G4" s="5">
        <v>9625</v>
      </c>
      <c r="H4" s="6"/>
      <c r="I4" s="5">
        <f>600000/12</f>
        <v>50000</v>
      </c>
      <c r="J4" s="5">
        <f>350000/12</f>
        <v>29166.666666666668</v>
      </c>
      <c r="K4" s="5">
        <f>1000000/12</f>
        <v>83333.333333333328</v>
      </c>
      <c r="L4" s="5">
        <f>30000/12</f>
        <v>2500</v>
      </c>
      <c r="M4" s="5">
        <v>25776.5</v>
      </c>
      <c r="N4" s="5">
        <v>34368.666666666672</v>
      </c>
      <c r="O4" s="7">
        <v>12888.25</v>
      </c>
      <c r="P4" s="5">
        <v>150000</v>
      </c>
      <c r="Q4" s="5">
        <f>SUM(D4:P4)</f>
        <v>2329116.1866666703</v>
      </c>
      <c r="S4" s="8"/>
      <c r="T4" s="8"/>
    </row>
    <row r="5" spans="1:25" ht="15" x14ac:dyDescent="0.35">
      <c r="A5" s="1" t="s">
        <v>6</v>
      </c>
      <c r="B5" s="1">
        <v>100000</v>
      </c>
      <c r="C5" s="9"/>
      <c r="D5" s="10"/>
      <c r="E5" s="11">
        <f>E4/D6</f>
        <v>6.2884067071067376E-2</v>
      </c>
      <c r="F5" s="12">
        <f>F4/D6</f>
        <v>3.3166868979451029E-2</v>
      </c>
      <c r="G5" s="12">
        <f>G4/D6</f>
        <v>5.4619316162870177E-3</v>
      </c>
      <c r="H5" s="12">
        <f>H4/D6</f>
        <v>0</v>
      </c>
      <c r="I5" s="12">
        <f>I4/D6</f>
        <v>2.8373670733958533E-2</v>
      </c>
      <c r="J5" s="12">
        <f>J4/D6</f>
        <v>1.6551307928142477E-2</v>
      </c>
      <c r="K5" s="12">
        <f>K4/D6</f>
        <v>4.7289451223264223E-2</v>
      </c>
      <c r="L5" s="12">
        <f>L4/D6</f>
        <v>1.4186835366979268E-3</v>
      </c>
      <c r="M5" s="12">
        <f>M4/D6</f>
        <v>1.4627478473477644E-2</v>
      </c>
      <c r="N5" s="12">
        <f>N4/D6</f>
        <v>1.9503304631303526E-2</v>
      </c>
      <c r="O5" s="12">
        <f>O4/D6</f>
        <v>7.3137392367388218E-3</v>
      </c>
      <c r="P5" s="12">
        <f>P4/D6</f>
        <v>8.5121012201875595E-2</v>
      </c>
      <c r="Q5" s="5"/>
      <c r="R5" s="2"/>
      <c r="U5" s="8"/>
    </row>
    <row r="6" spans="1:25" ht="14.25" customHeight="1" x14ac:dyDescent="0.35">
      <c r="A6" s="13" t="s">
        <v>7</v>
      </c>
      <c r="B6" s="13">
        <v>50000</v>
      </c>
      <c r="C6" s="13"/>
      <c r="D6" s="4">
        <f t="shared" ref="D6:P6" si="0">SUBTOTAL(9,D8:D2702)</f>
        <v>1762197.0900000038</v>
      </c>
      <c r="E6" s="14">
        <f t="shared" si="0"/>
        <v>110814.11999999994</v>
      </c>
      <c r="F6" s="15">
        <f t="shared" si="0"/>
        <v>58446.559999999903</v>
      </c>
      <c r="G6" s="16">
        <f t="shared" si="0"/>
        <v>9624.9999999999836</v>
      </c>
      <c r="H6" s="16">
        <f t="shared" si="0"/>
        <v>0</v>
      </c>
      <c r="I6" s="16">
        <f t="shared" si="0"/>
        <v>49999.99999999992</v>
      </c>
      <c r="J6" s="16">
        <f t="shared" si="0"/>
        <v>29166.666666666591</v>
      </c>
      <c r="K6" s="16">
        <f t="shared" si="0"/>
        <v>83333.333333333183</v>
      </c>
      <c r="L6" s="16">
        <f t="shared" si="0"/>
        <v>2499.9999999999959</v>
      </c>
      <c r="M6" s="16">
        <f t="shared" si="0"/>
        <v>25776.499999999938</v>
      </c>
      <c r="N6" s="16">
        <f t="shared" si="0"/>
        <v>34368.666666666621</v>
      </c>
      <c r="O6" s="16">
        <f t="shared" si="0"/>
        <v>12888.249999999969</v>
      </c>
      <c r="P6" s="16">
        <f t="shared" si="0"/>
        <v>149999.99999999968</v>
      </c>
      <c r="Q6" s="17">
        <f>SUBTOTAL(9,Q8:Q2702)</f>
        <v>2329116.1866666679</v>
      </c>
      <c r="S6" s="8"/>
      <c r="T6" s="8"/>
      <c r="W6" s="18"/>
    </row>
    <row r="7" spans="1:25" ht="15" x14ac:dyDescent="0.35">
      <c r="A7" s="19" t="s">
        <v>8</v>
      </c>
      <c r="B7" s="19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19" t="s">
        <v>14</v>
      </c>
      <c r="H7" s="19" t="s">
        <v>15</v>
      </c>
      <c r="I7" s="19" t="s">
        <v>16</v>
      </c>
      <c r="J7" s="19" t="s">
        <v>17</v>
      </c>
      <c r="K7" s="19" t="s">
        <v>18</v>
      </c>
      <c r="L7" s="19" t="s">
        <v>19</v>
      </c>
      <c r="M7" s="19" t="s">
        <v>20</v>
      </c>
      <c r="N7" s="19" t="s">
        <v>21</v>
      </c>
      <c r="O7" s="19" t="s">
        <v>22</v>
      </c>
      <c r="P7" s="19" t="s">
        <v>23</v>
      </c>
      <c r="Q7" s="20" t="s">
        <v>24</v>
      </c>
      <c r="T7" s="8"/>
      <c r="W7" s="18"/>
    </row>
    <row r="8" spans="1:25" ht="15" x14ac:dyDescent="0.35">
      <c r="A8" s="21" t="s">
        <v>25</v>
      </c>
      <c r="B8" s="21" t="s">
        <v>26</v>
      </c>
      <c r="C8" s="21"/>
      <c r="D8" s="22"/>
      <c r="E8" s="21">
        <f>D8*$E$5</f>
        <v>0</v>
      </c>
      <c r="F8" s="21">
        <f>D8*$F$5</f>
        <v>0</v>
      </c>
      <c r="G8" s="21">
        <f>D8*$G$5</f>
        <v>0</v>
      </c>
      <c r="H8" s="21"/>
      <c r="I8" s="21">
        <f>D8*$I$5</f>
        <v>0</v>
      </c>
      <c r="J8" s="21">
        <f>D8*$J$5</f>
        <v>0</v>
      </c>
      <c r="K8" s="21">
        <f>D8*$K$5</f>
        <v>0</v>
      </c>
      <c r="L8" s="21">
        <f>D8*$L$5</f>
        <v>0</v>
      </c>
      <c r="M8" s="21">
        <f>D8*$M$5</f>
        <v>0</v>
      </c>
      <c r="N8" s="21">
        <f>D8*$N$5</f>
        <v>0</v>
      </c>
      <c r="O8" s="21">
        <f>D8*$O$5</f>
        <v>0</v>
      </c>
      <c r="P8" s="21">
        <f>D8*$P$5</f>
        <v>0</v>
      </c>
      <c r="Q8" s="23">
        <f>SUM(D8:P8)</f>
        <v>0</v>
      </c>
      <c r="R8" s="8"/>
      <c r="S8" t="s">
        <v>27</v>
      </c>
      <c r="T8" t="s">
        <v>28</v>
      </c>
      <c r="V8" t="s">
        <v>29</v>
      </c>
      <c r="W8" s="24">
        <v>45108</v>
      </c>
      <c r="X8" s="24">
        <v>45138</v>
      </c>
      <c r="Y8">
        <v>150000</v>
      </c>
    </row>
    <row r="9" spans="1:25" ht="15" x14ac:dyDescent="0.35">
      <c r="A9" s="25" t="s">
        <v>30</v>
      </c>
      <c r="B9" s="25" t="s">
        <v>26</v>
      </c>
      <c r="C9" s="21"/>
      <c r="D9" s="22"/>
      <c r="E9" s="21">
        <f t="shared" ref="E9:E72" si="1">D9*$E$5</f>
        <v>0</v>
      </c>
      <c r="F9" s="21">
        <f t="shared" ref="F9:F72" si="2">D9*$F$5</f>
        <v>0</v>
      </c>
      <c r="G9" s="21">
        <f t="shared" ref="G9:G72" si="3">D9*$G$5</f>
        <v>0</v>
      </c>
      <c r="H9" s="21"/>
      <c r="I9" s="21">
        <f t="shared" ref="I9:I72" si="4">D9*$I$5</f>
        <v>0</v>
      </c>
      <c r="J9" s="21">
        <f t="shared" ref="J9:J72" si="5">D9*$J$5</f>
        <v>0</v>
      </c>
      <c r="K9" s="21">
        <f t="shared" ref="K9:K72" si="6">D9*$K$5</f>
        <v>0</v>
      </c>
      <c r="L9" s="21">
        <f t="shared" ref="L9:L72" si="7">D9*$L$5</f>
        <v>0</v>
      </c>
      <c r="M9" s="21">
        <f t="shared" ref="M9:M72" si="8">D9*$M$5</f>
        <v>0</v>
      </c>
      <c r="N9" s="21">
        <f t="shared" ref="N9:N72" si="9">D9*$N$5</f>
        <v>0</v>
      </c>
      <c r="O9" s="21">
        <f t="shared" ref="O9:O72" si="10">D9*$O$5</f>
        <v>0</v>
      </c>
      <c r="P9" s="21">
        <f t="shared" ref="P9:P72" si="11">D9*$P$5</f>
        <v>0</v>
      </c>
      <c r="Q9" s="23">
        <f t="shared" ref="Q9:Q72" si="12">SUM(D9:P9)</f>
        <v>0</v>
      </c>
      <c r="R9" s="8"/>
      <c r="S9" t="s">
        <v>31</v>
      </c>
      <c r="T9" t="s">
        <v>32</v>
      </c>
      <c r="V9" t="s">
        <v>29</v>
      </c>
      <c r="W9" s="24">
        <v>45117</v>
      </c>
      <c r="X9" s="24">
        <v>45169</v>
      </c>
      <c r="Y9">
        <v>110814.116647</v>
      </c>
    </row>
    <row r="10" spans="1:25" ht="15" x14ac:dyDescent="0.35">
      <c r="A10" s="26" t="s">
        <v>33</v>
      </c>
      <c r="B10" s="26" t="str">
        <f>VLOOKUP(A10,'[1]cloud-resources-2023-05-10T07_1'!$D$2:$J$1526,7,0)</f>
        <v>vseca</v>
      </c>
      <c r="C10" s="21" t="s">
        <v>34</v>
      </c>
      <c r="D10" s="22">
        <v>22004.73</v>
      </c>
      <c r="E10" s="21">
        <f t="shared" si="1"/>
        <v>1383.7469172007284</v>
      </c>
      <c r="F10" s="21">
        <f t="shared" si="2"/>
        <v>729.82799683819542</v>
      </c>
      <c r="G10" s="21">
        <f t="shared" si="3"/>
        <v>120.18833049485943</v>
      </c>
      <c r="H10" s="21"/>
      <c r="I10" s="21">
        <f t="shared" si="4"/>
        <v>624.35496360965931</v>
      </c>
      <c r="J10" s="21">
        <f t="shared" si="5"/>
        <v>364.20706210563463</v>
      </c>
      <c r="K10" s="21">
        <f>D10*$K$5</f>
        <v>1040.5916060160989</v>
      </c>
      <c r="L10" s="21">
        <f t="shared" si="7"/>
        <v>31.217748180482971</v>
      </c>
      <c r="M10" s="21">
        <f t="shared" si="8"/>
        <v>321.87371438968768</v>
      </c>
      <c r="N10" s="21">
        <f t="shared" si="9"/>
        <v>429.16495251958361</v>
      </c>
      <c r="O10" s="21">
        <f>D10*$O$5</f>
        <v>160.93685719484384</v>
      </c>
      <c r="P10" s="21">
        <f t="shared" si="11"/>
        <v>1873.0648908289779</v>
      </c>
      <c r="Q10" s="23">
        <f t="shared" si="12"/>
        <v>29083.905039378747</v>
      </c>
      <c r="R10" s="8"/>
      <c r="S10" t="s">
        <v>35</v>
      </c>
      <c r="T10" t="s">
        <v>36</v>
      </c>
      <c r="V10" t="s">
        <v>29</v>
      </c>
      <c r="W10" s="24">
        <v>45097</v>
      </c>
      <c r="X10" s="24">
        <v>45138</v>
      </c>
      <c r="Y10">
        <v>55556.794911999998</v>
      </c>
    </row>
    <row r="11" spans="1:25" ht="15" x14ac:dyDescent="0.35">
      <c r="A11" s="25" t="s">
        <v>37</v>
      </c>
      <c r="B11" s="25" t="s">
        <v>26</v>
      </c>
      <c r="C11" s="21"/>
      <c r="D11" s="22"/>
      <c r="E11" s="21">
        <f t="shared" si="1"/>
        <v>0</v>
      </c>
      <c r="F11" s="21">
        <f t="shared" si="2"/>
        <v>0</v>
      </c>
      <c r="G11" s="21">
        <f t="shared" si="3"/>
        <v>0</v>
      </c>
      <c r="H11" s="21"/>
      <c r="I11" s="21">
        <f t="shared" si="4"/>
        <v>0</v>
      </c>
      <c r="J11" s="21">
        <f t="shared" si="5"/>
        <v>0</v>
      </c>
      <c r="K11" s="21">
        <f t="shared" si="6"/>
        <v>0</v>
      </c>
      <c r="L11" s="21">
        <f t="shared" si="7"/>
        <v>0</v>
      </c>
      <c r="M11" s="21">
        <f t="shared" si="8"/>
        <v>0</v>
      </c>
      <c r="N11" s="21">
        <f t="shared" si="9"/>
        <v>0</v>
      </c>
      <c r="O11" s="21">
        <f t="shared" si="10"/>
        <v>0</v>
      </c>
      <c r="P11" s="21">
        <f t="shared" si="11"/>
        <v>0</v>
      </c>
      <c r="Q11" s="23">
        <f t="shared" si="12"/>
        <v>0</v>
      </c>
      <c r="R11" s="8"/>
      <c r="S11" t="s">
        <v>38</v>
      </c>
      <c r="T11" t="s">
        <v>39</v>
      </c>
      <c r="V11" t="s">
        <v>29</v>
      </c>
      <c r="W11" s="24">
        <v>45108</v>
      </c>
      <c r="X11" s="24">
        <v>45138</v>
      </c>
      <c r="Y11">
        <v>9625</v>
      </c>
    </row>
    <row r="12" spans="1:25" ht="15" x14ac:dyDescent="0.35">
      <c r="A12" s="21" t="s">
        <v>40</v>
      </c>
      <c r="B12" s="21" t="str">
        <f>VLOOKUP(A12,'[1]cloud-resources-2023-05-10T07_1'!$D$2:$J$1526,7,0)</f>
        <v>neuron</v>
      </c>
      <c r="C12" s="21" t="s">
        <v>41</v>
      </c>
      <c r="D12" s="22">
        <v>68969.61</v>
      </c>
      <c r="E12" s="21">
        <f t="shared" si="1"/>
        <v>4337.0895811053597</v>
      </c>
      <c r="F12" s="21">
        <f t="shared" si="2"/>
        <v>2287.5060184338354</v>
      </c>
      <c r="G12" s="21">
        <f t="shared" si="3"/>
        <v>376.70729342198524</v>
      </c>
      <c r="H12" s="21"/>
      <c r="I12" s="21">
        <f t="shared" si="4"/>
        <v>1956.9210047895338</v>
      </c>
      <c r="J12" s="21">
        <f t="shared" si="5"/>
        <v>1141.5372527938946</v>
      </c>
      <c r="K12" s="21">
        <f t="shared" si="6"/>
        <v>3261.5350079825562</v>
      </c>
      <c r="L12" s="21">
        <f t="shared" si="7"/>
        <v>97.846050239476696</v>
      </c>
      <c r="M12" s="21">
        <f t="shared" si="8"/>
        <v>1008.8514855991484</v>
      </c>
      <c r="N12" s="21">
        <f t="shared" si="9"/>
        <v>1345.1353141321979</v>
      </c>
      <c r="O12" s="21">
        <f t="shared" si="10"/>
        <v>504.42574279957421</v>
      </c>
      <c r="P12" s="21">
        <f t="shared" si="11"/>
        <v>5870.763014368601</v>
      </c>
      <c r="Q12" s="23">
        <f t="shared" si="12"/>
        <v>91157.927765666172</v>
      </c>
      <c r="R12" s="8"/>
      <c r="S12" t="s">
        <v>42</v>
      </c>
      <c r="T12" t="s">
        <v>43</v>
      </c>
      <c r="V12" t="s">
        <v>29</v>
      </c>
      <c r="W12" s="24">
        <v>45140</v>
      </c>
      <c r="X12" s="24">
        <v>45169</v>
      </c>
      <c r="Y12">
        <v>2889.7718599999998</v>
      </c>
    </row>
    <row r="13" spans="1:25" ht="15" x14ac:dyDescent="0.35">
      <c r="A13" s="25" t="s">
        <v>44</v>
      </c>
      <c r="B13" s="25" t="str">
        <f>VLOOKUP(A13,'[1]cloud-resources-2023-05-10T07_1'!$D$2:$J$1526,7,0)</f>
        <v>neuron</v>
      </c>
      <c r="C13" s="21" t="s">
        <v>45</v>
      </c>
      <c r="D13" s="22">
        <v>6797.2</v>
      </c>
      <c r="E13" s="21">
        <f t="shared" si="1"/>
        <v>427.43558069545918</v>
      </c>
      <c r="F13" s="21">
        <f t="shared" si="2"/>
        <v>225.44184182712453</v>
      </c>
      <c r="G13" s="21">
        <f t="shared" si="3"/>
        <v>37.125841582226116</v>
      </c>
      <c r="H13" s="21"/>
      <c r="I13" s="21">
        <f t="shared" si="4"/>
        <v>192.86151471286294</v>
      </c>
      <c r="J13" s="21">
        <f t="shared" si="5"/>
        <v>112.50255024917004</v>
      </c>
      <c r="K13" s="21">
        <f t="shared" si="6"/>
        <v>321.43585785477154</v>
      </c>
      <c r="L13" s="21">
        <f t="shared" si="7"/>
        <v>9.6430757356431478</v>
      </c>
      <c r="M13" s="21">
        <f t="shared" si="8"/>
        <v>99.425896679922232</v>
      </c>
      <c r="N13" s="21">
        <f t="shared" si="9"/>
        <v>132.56786223989633</v>
      </c>
      <c r="O13" s="21">
        <f t="shared" si="10"/>
        <v>49.712948339961116</v>
      </c>
      <c r="P13" s="21">
        <f t="shared" si="11"/>
        <v>578.58454413858874</v>
      </c>
      <c r="Q13" s="23">
        <f t="shared" si="12"/>
        <v>8983.9375140556222</v>
      </c>
      <c r="R13" s="8"/>
      <c r="T13" s="24"/>
      <c r="W13" s="18"/>
      <c r="Y13">
        <f>SUM(Y8:Y12)</f>
        <v>328885.68341900001</v>
      </c>
    </row>
    <row r="14" spans="1:25" ht="15" x14ac:dyDescent="0.35">
      <c r="A14" s="25" t="s">
        <v>46</v>
      </c>
      <c r="B14" s="25" t="str">
        <f>VLOOKUP(A14,'[1]cloud-resources-2023-05-10T07_1'!$D$2:$J$1526,7,0)</f>
        <v>ca</v>
      </c>
      <c r="C14" s="21" t="s">
        <v>41</v>
      </c>
      <c r="D14" s="22">
        <v>28273.55</v>
      </c>
      <c r="E14" s="21">
        <f t="shared" si="1"/>
        <v>1777.955814537177</v>
      </c>
      <c r="F14" s="21">
        <f t="shared" si="2"/>
        <v>937.74512843395757</v>
      </c>
      <c r="G14" s="21">
        <f t="shared" si="3"/>
        <v>154.4281966496718</v>
      </c>
      <c r="H14" s="21"/>
      <c r="I14" s="21">
        <f t="shared" si="4"/>
        <v>802.22439818011321</v>
      </c>
      <c r="J14" s="21">
        <f t="shared" si="5"/>
        <v>467.96423227173273</v>
      </c>
      <c r="K14" s="21">
        <f t="shared" si="6"/>
        <v>1337.0406636335222</v>
      </c>
      <c r="L14" s="21">
        <f t="shared" si="7"/>
        <v>40.111219909005669</v>
      </c>
      <c r="M14" s="21">
        <f t="shared" si="8"/>
        <v>413.57074399379383</v>
      </c>
      <c r="N14" s="21">
        <f t="shared" si="9"/>
        <v>551.42765865839181</v>
      </c>
      <c r="O14" s="21">
        <f t="shared" si="10"/>
        <v>206.78537199689691</v>
      </c>
      <c r="P14" s="21">
        <f t="shared" si="11"/>
        <v>2406.6731945403399</v>
      </c>
      <c r="Q14" s="23">
        <f t="shared" si="12"/>
        <v>37369.476622804606</v>
      </c>
      <c r="R14" s="8"/>
    </row>
    <row r="15" spans="1:25" ht="15" x14ac:dyDescent="0.35">
      <c r="A15" s="25" t="s">
        <v>47</v>
      </c>
      <c r="B15" s="25" t="str">
        <f>VLOOKUP(A15,'[1]cloud-resources-2023-05-10T07_1'!$D$2:$J$1526,7,0)</f>
        <v>pcs</v>
      </c>
      <c r="C15" s="21" t="s">
        <v>48</v>
      </c>
      <c r="D15" s="22">
        <v>21701.18</v>
      </c>
      <c r="E15" s="21">
        <f t="shared" si="1"/>
        <v>1364.658458641306</v>
      </c>
      <c r="F15" s="21">
        <f t="shared" si="2"/>
        <v>719.76019375948306</v>
      </c>
      <c r="G15" s="21">
        <f t="shared" si="3"/>
        <v>118.53036115273551</v>
      </c>
      <c r="H15" s="21"/>
      <c r="I15" s="21">
        <f t="shared" si="4"/>
        <v>615.74213585836628</v>
      </c>
      <c r="J15" s="21">
        <f t="shared" si="5"/>
        <v>359.18291258404696</v>
      </c>
      <c r="K15" s="21">
        <f t="shared" si="6"/>
        <v>1026.2368930972771</v>
      </c>
      <c r="L15" s="21">
        <f t="shared" si="7"/>
        <v>30.787106792918316</v>
      </c>
      <c r="M15" s="21">
        <f t="shared" si="8"/>
        <v>317.43354329906356</v>
      </c>
      <c r="N15" s="21">
        <f t="shared" si="9"/>
        <v>423.24472439875143</v>
      </c>
      <c r="O15" s="21">
        <f t="shared" si="10"/>
        <v>158.71677164953178</v>
      </c>
      <c r="P15" s="21">
        <f t="shared" si="11"/>
        <v>1847.2264075750986</v>
      </c>
      <c r="Q15" s="23">
        <f t="shared" si="12"/>
        <v>28682.699508808579</v>
      </c>
      <c r="R15" s="8"/>
    </row>
    <row r="16" spans="1:25" ht="15" x14ac:dyDescent="0.35">
      <c r="A16" s="25" t="s">
        <v>49</v>
      </c>
      <c r="B16" s="25" t="str">
        <f>VLOOKUP(A16,'[1]cloud-resources-2023-05-10T07_1'!$D$2:$J$1526,7,0)</f>
        <v>cpsa</v>
      </c>
      <c r="C16" s="21" t="s">
        <v>50</v>
      </c>
      <c r="D16" s="22">
        <v>21908.700000000004</v>
      </c>
      <c r="E16" s="21">
        <f t="shared" si="1"/>
        <v>1377.7081602398941</v>
      </c>
      <c r="F16" s="21">
        <f t="shared" si="2"/>
        <v>726.64298241009897</v>
      </c>
      <c r="G16" s="21">
        <f t="shared" si="3"/>
        <v>119.66382120174741</v>
      </c>
      <c r="H16" s="21"/>
      <c r="I16" s="21">
        <f t="shared" si="4"/>
        <v>621.6302400090774</v>
      </c>
      <c r="J16" s="21">
        <f t="shared" si="5"/>
        <v>362.61764000529519</v>
      </c>
      <c r="K16" s="21">
        <f t="shared" si="6"/>
        <v>1036.0504000151291</v>
      </c>
      <c r="L16" s="21">
        <f t="shared" si="7"/>
        <v>31.081512000453873</v>
      </c>
      <c r="M16" s="21">
        <f t="shared" si="8"/>
        <v>320.4690376318797</v>
      </c>
      <c r="N16" s="21">
        <f t="shared" si="9"/>
        <v>427.29205017583962</v>
      </c>
      <c r="O16" s="21">
        <f t="shared" si="10"/>
        <v>160.23451881593985</v>
      </c>
      <c r="P16" s="21">
        <f t="shared" si="11"/>
        <v>1864.8907200272322</v>
      </c>
      <c r="Q16" s="23">
        <f t="shared" si="12"/>
        <v>28956.981082532595</v>
      </c>
      <c r="R16" s="8"/>
    </row>
    <row r="17" spans="1:18" ht="15" x14ac:dyDescent="0.35">
      <c r="A17" s="25" t="s">
        <v>51</v>
      </c>
      <c r="B17" s="25"/>
      <c r="C17" s="21"/>
      <c r="D17" s="22"/>
      <c r="E17" s="21">
        <f t="shared" si="1"/>
        <v>0</v>
      </c>
      <c r="F17" s="21">
        <f t="shared" si="2"/>
        <v>0</v>
      </c>
      <c r="G17" s="21">
        <f t="shared" si="3"/>
        <v>0</v>
      </c>
      <c r="H17" s="21"/>
      <c r="I17" s="21">
        <f t="shared" si="4"/>
        <v>0</v>
      </c>
      <c r="J17" s="21">
        <f t="shared" si="5"/>
        <v>0</v>
      </c>
      <c r="K17" s="21">
        <f t="shared" si="6"/>
        <v>0</v>
      </c>
      <c r="L17" s="21">
        <f t="shared" si="7"/>
        <v>0</v>
      </c>
      <c r="M17" s="21">
        <f t="shared" si="8"/>
        <v>0</v>
      </c>
      <c r="N17" s="21">
        <f t="shared" si="9"/>
        <v>0</v>
      </c>
      <c r="O17" s="21">
        <f t="shared" si="10"/>
        <v>0</v>
      </c>
      <c r="P17" s="21">
        <f t="shared" si="11"/>
        <v>0</v>
      </c>
      <c r="Q17" s="23">
        <f t="shared" si="12"/>
        <v>0</v>
      </c>
      <c r="R17" s="8"/>
    </row>
    <row r="18" spans="1:18" ht="15" x14ac:dyDescent="0.35">
      <c r="A18" s="25" t="s">
        <v>52</v>
      </c>
      <c r="B18" s="25" t="str">
        <f>VLOOKUP(A18,'[1]cloud-resources-2023-05-10T07_1'!$D$2:$J$1526,7,0)</f>
        <v>neuron</v>
      </c>
      <c r="C18" s="21" t="s">
        <v>53</v>
      </c>
      <c r="D18" s="22">
        <v>109825.07</v>
      </c>
      <c r="E18" s="21">
        <f t="shared" si="1"/>
        <v>6906.2470679646704</v>
      </c>
      <c r="F18" s="21">
        <f t="shared" si="2"/>
        <v>3642.5537073490382</v>
      </c>
      <c r="G18" s="21">
        <f t="shared" si="3"/>
        <v>599.85702209393492</v>
      </c>
      <c r="H18" s="21"/>
      <c r="I18" s="21">
        <f t="shared" si="4"/>
        <v>3116.1403745139473</v>
      </c>
      <c r="J18" s="21">
        <f t="shared" si="5"/>
        <v>1817.7485517998027</v>
      </c>
      <c r="K18" s="21">
        <f t="shared" si="6"/>
        <v>5193.5672908565793</v>
      </c>
      <c r="L18" s="21">
        <f t="shared" si="7"/>
        <v>155.80701872569739</v>
      </c>
      <c r="M18" s="21">
        <f t="shared" si="8"/>
        <v>1606.4638472731754</v>
      </c>
      <c r="N18" s="21">
        <f t="shared" si="9"/>
        <v>2141.9517963642343</v>
      </c>
      <c r="O18" s="21">
        <f t="shared" si="10"/>
        <v>803.23192363658768</v>
      </c>
      <c r="P18" s="21">
        <f t="shared" si="11"/>
        <v>9348.4211235418425</v>
      </c>
      <c r="Q18" s="23">
        <f t="shared" si="12"/>
        <v>145157.05972411952</v>
      </c>
      <c r="R18" s="8"/>
    </row>
    <row r="19" spans="1:18" ht="15" x14ac:dyDescent="0.35">
      <c r="A19" s="25" t="s">
        <v>54</v>
      </c>
      <c r="B19" s="25" t="str">
        <f>VLOOKUP(A19,'[1]cloud-resources-2023-05-10T07_1'!$D$2:$J$1526,7,0)</f>
        <v>data_ocean</v>
      </c>
      <c r="C19" s="21" t="s">
        <v>41</v>
      </c>
      <c r="D19" s="22">
        <v>36303.46</v>
      </c>
      <c r="E19" s="21">
        <f t="shared" si="1"/>
        <v>2282.9092135518117</v>
      </c>
      <c r="F19" s="21">
        <f t="shared" si="2"/>
        <v>1204.0721013207412</v>
      </c>
      <c r="G19" s="21">
        <f t="shared" si="3"/>
        <v>198.28701595461109</v>
      </c>
      <c r="H19" s="21"/>
      <c r="I19" s="21">
        <f t="shared" si="4"/>
        <v>1030.0624205434342</v>
      </c>
      <c r="J19" s="21">
        <f t="shared" si="5"/>
        <v>600.86974531700332</v>
      </c>
      <c r="K19" s="21">
        <f t="shared" si="6"/>
        <v>1716.7707009057237</v>
      </c>
      <c r="L19" s="21">
        <f t="shared" si="7"/>
        <v>51.503121027171716</v>
      </c>
      <c r="M19" s="21">
        <f t="shared" si="8"/>
        <v>531.02807966275668</v>
      </c>
      <c r="N19" s="21">
        <f t="shared" si="9"/>
        <v>708.03743955034224</v>
      </c>
      <c r="O19" s="21">
        <f t="shared" si="10"/>
        <v>265.51403983137834</v>
      </c>
      <c r="P19" s="21">
        <f t="shared" si="11"/>
        <v>3090.1872616303026</v>
      </c>
      <c r="Q19" s="23">
        <f t="shared" si="12"/>
        <v>47982.701139295285</v>
      </c>
      <c r="R19" s="8"/>
    </row>
    <row r="20" spans="1:18" ht="15" x14ac:dyDescent="0.35">
      <c r="A20" s="27" t="s">
        <v>55</v>
      </c>
      <c r="B20" s="27" t="str">
        <f>VLOOKUP(A20,'[1]cloud-resources-2023-05-10T07_1'!$D$2:$J$1526,7,0)</f>
        <v>neuron</v>
      </c>
      <c r="C20" s="21" t="s">
        <v>45</v>
      </c>
      <c r="D20" s="22">
        <v>8535.7999999999993</v>
      </c>
      <c r="E20" s="21">
        <f t="shared" si="1"/>
        <v>536.76581970521681</v>
      </c>
      <c r="F20" s="21">
        <f t="shared" si="2"/>
        <v>283.10576023479808</v>
      </c>
      <c r="G20" s="21">
        <f t="shared" si="3"/>
        <v>46.621955890302722</v>
      </c>
      <c r="H20" s="21"/>
      <c r="I20" s="21">
        <f t="shared" si="4"/>
        <v>242.19197865092323</v>
      </c>
      <c r="J20" s="21">
        <f t="shared" si="5"/>
        <v>141.27865421303855</v>
      </c>
      <c r="K20" s="21">
        <f t="shared" si="6"/>
        <v>403.65329775153873</v>
      </c>
      <c r="L20" s="21">
        <f t="shared" si="7"/>
        <v>12.109598932546163</v>
      </c>
      <c r="M20" s="21">
        <f t="shared" si="8"/>
        <v>124.85723075391046</v>
      </c>
      <c r="N20" s="21">
        <f t="shared" si="9"/>
        <v>166.47630767188062</v>
      </c>
      <c r="O20" s="21">
        <f t="shared" si="10"/>
        <v>62.428615376955229</v>
      </c>
      <c r="P20" s="21">
        <f t="shared" si="11"/>
        <v>726.57593595276967</v>
      </c>
      <c r="Q20" s="23">
        <f t="shared" si="12"/>
        <v>11281.865155133877</v>
      </c>
      <c r="R20" s="8"/>
    </row>
    <row r="21" spans="1:18" ht="15" x14ac:dyDescent="0.35">
      <c r="A21" s="25" t="s">
        <v>56</v>
      </c>
      <c r="B21" s="25" t="s">
        <v>26</v>
      </c>
      <c r="C21" s="21"/>
      <c r="D21" s="22"/>
      <c r="E21" s="21">
        <f t="shared" si="1"/>
        <v>0</v>
      </c>
      <c r="F21" s="21">
        <f t="shared" si="2"/>
        <v>0</v>
      </c>
      <c r="G21" s="21">
        <f t="shared" si="3"/>
        <v>0</v>
      </c>
      <c r="H21" s="21"/>
      <c r="I21" s="21">
        <f t="shared" si="4"/>
        <v>0</v>
      </c>
      <c r="J21" s="21">
        <f t="shared" si="5"/>
        <v>0</v>
      </c>
      <c r="K21" s="21">
        <f t="shared" si="6"/>
        <v>0</v>
      </c>
      <c r="L21" s="21">
        <f t="shared" si="7"/>
        <v>0</v>
      </c>
      <c r="M21" s="21">
        <f t="shared" si="8"/>
        <v>0</v>
      </c>
      <c r="N21" s="21">
        <f t="shared" si="9"/>
        <v>0</v>
      </c>
      <c r="O21" s="21">
        <f t="shared" si="10"/>
        <v>0</v>
      </c>
      <c r="P21" s="21">
        <f t="shared" si="11"/>
        <v>0</v>
      </c>
      <c r="Q21" s="23">
        <f t="shared" si="12"/>
        <v>0</v>
      </c>
      <c r="R21" s="8"/>
    </row>
    <row r="22" spans="1:18" ht="15" x14ac:dyDescent="0.35">
      <c r="A22" s="21" t="s">
        <v>57</v>
      </c>
      <c r="B22" s="21" t="str">
        <f>VLOOKUP(A22,'[1]cloud-resources-2023-05-10T07_1'!$D$2:$J$1526,7,0)</f>
        <v>neuron</v>
      </c>
      <c r="C22" s="21" t="s">
        <v>58</v>
      </c>
      <c r="D22" s="22">
        <v>13157.92</v>
      </c>
      <c r="E22" s="21">
        <f t="shared" si="1"/>
        <v>827.4235237957389</v>
      </c>
      <c r="F22" s="21">
        <f t="shared" si="2"/>
        <v>436.40700868209831</v>
      </c>
      <c r="G22" s="21">
        <f t="shared" si="3"/>
        <v>71.86765925257528</v>
      </c>
      <c r="H22" s="21"/>
      <c r="I22" s="21">
        <f t="shared" si="4"/>
        <v>373.33848962376766</v>
      </c>
      <c r="J22" s="21">
        <f t="shared" si="5"/>
        <v>217.78078561386445</v>
      </c>
      <c r="K22" s="21">
        <f t="shared" si="6"/>
        <v>622.23081603961282</v>
      </c>
      <c r="L22" s="21">
        <f t="shared" si="7"/>
        <v>18.666924481188385</v>
      </c>
      <c r="M22" s="21">
        <f t="shared" si="8"/>
        <v>192.46719155574095</v>
      </c>
      <c r="N22" s="21">
        <f t="shared" si="9"/>
        <v>256.62292207432131</v>
      </c>
      <c r="O22" s="21">
        <f t="shared" si="10"/>
        <v>96.233595777870477</v>
      </c>
      <c r="P22" s="21">
        <f t="shared" si="11"/>
        <v>1120.015468871303</v>
      </c>
      <c r="Q22" s="23">
        <f t="shared" si="12"/>
        <v>17390.974385768081</v>
      </c>
      <c r="R22" s="8"/>
    </row>
    <row r="23" spans="1:18" ht="15" x14ac:dyDescent="0.35">
      <c r="A23" s="25" t="s">
        <v>59</v>
      </c>
      <c r="B23" s="25" t="str">
        <f>VLOOKUP(A23,'[1]cloud-resources-2023-05-10T07_1'!$D$2:$J$1526,7,0)</f>
        <v>ca</v>
      </c>
      <c r="C23" s="21" t="s">
        <v>60</v>
      </c>
      <c r="D23" s="22">
        <v>98851.66</v>
      </c>
      <c r="E23" s="21">
        <f t="shared" si="1"/>
        <v>6216.1944175263479</v>
      </c>
      <c r="F23" s="21">
        <f t="shared" si="2"/>
        <v>3278.6000556212402</v>
      </c>
      <c r="G23" s="21">
        <f t="shared" si="3"/>
        <v>539.92100707645477</v>
      </c>
      <c r="H23" s="21"/>
      <c r="I23" s="21">
        <f t="shared" si="4"/>
        <v>2804.7844523452195</v>
      </c>
      <c r="J23" s="21">
        <f t="shared" si="5"/>
        <v>1636.1242638680446</v>
      </c>
      <c r="K23" s="21">
        <f t="shared" si="6"/>
        <v>4674.6407539086995</v>
      </c>
      <c r="L23" s="21">
        <f t="shared" si="7"/>
        <v>140.23922261726099</v>
      </c>
      <c r="M23" s="21">
        <f t="shared" si="8"/>
        <v>1445.9505287175311</v>
      </c>
      <c r="N23" s="21">
        <f t="shared" si="9"/>
        <v>1927.9340382900416</v>
      </c>
      <c r="O23" s="21">
        <f t="shared" si="10"/>
        <v>722.97526435876557</v>
      </c>
      <c r="P23" s="21">
        <f t="shared" si="11"/>
        <v>8414.3533570356576</v>
      </c>
      <c r="Q23" s="23">
        <f t="shared" si="12"/>
        <v>130653.37736136526</v>
      </c>
      <c r="R23" s="8"/>
    </row>
    <row r="24" spans="1:18" ht="15" x14ac:dyDescent="0.35">
      <c r="A24" s="25" t="s">
        <v>61</v>
      </c>
      <c r="B24" s="25" t="str">
        <f>VLOOKUP(A24,'[1]cloud-resources-2023-05-10T07_1'!$D$2:$J$1526,7,0)</f>
        <v>nwp</v>
      </c>
      <c r="C24" s="21" t="s">
        <v>62</v>
      </c>
      <c r="D24" s="22"/>
      <c r="E24" s="21">
        <f t="shared" si="1"/>
        <v>0</v>
      </c>
      <c r="F24" s="21">
        <f t="shared" si="2"/>
        <v>0</v>
      </c>
      <c r="G24" s="21">
        <f t="shared" si="3"/>
        <v>0</v>
      </c>
      <c r="H24" s="21"/>
      <c r="I24" s="21">
        <f t="shared" si="4"/>
        <v>0</v>
      </c>
      <c r="J24" s="21">
        <f t="shared" si="5"/>
        <v>0</v>
      </c>
      <c r="K24" s="21">
        <f t="shared" si="6"/>
        <v>0</v>
      </c>
      <c r="L24" s="21">
        <f t="shared" si="7"/>
        <v>0</v>
      </c>
      <c r="M24" s="21">
        <f t="shared" si="8"/>
        <v>0</v>
      </c>
      <c r="N24" s="21">
        <f t="shared" si="9"/>
        <v>0</v>
      </c>
      <c r="O24" s="21">
        <f t="shared" si="10"/>
        <v>0</v>
      </c>
      <c r="P24" s="21">
        <f t="shared" si="11"/>
        <v>0</v>
      </c>
      <c r="Q24" s="23">
        <f t="shared" si="12"/>
        <v>0</v>
      </c>
      <c r="R24" s="8"/>
    </row>
    <row r="25" spans="1:18" ht="15" x14ac:dyDescent="0.35">
      <c r="A25" s="25" t="s">
        <v>63</v>
      </c>
      <c r="B25" s="25" t="str">
        <f>VLOOKUP(A25,'[1]cloud-resources-2023-05-10T07_1'!$D$2:$J$1526,7,0)</f>
        <v>aom</v>
      </c>
      <c r="C25" s="21" t="s">
        <v>64</v>
      </c>
      <c r="D25" s="22">
        <v>19978.820000000007</v>
      </c>
      <c r="E25" s="21">
        <f t="shared" si="1"/>
        <v>1256.3494568807828</v>
      </c>
      <c r="F25" s="21">
        <f t="shared" si="2"/>
        <v>662.63490530403601</v>
      </c>
      <c r="G25" s="21">
        <f t="shared" si="3"/>
        <v>109.12294861410743</v>
      </c>
      <c r="H25" s="21"/>
      <c r="I25" s="21">
        <f t="shared" si="4"/>
        <v>566.87246033302563</v>
      </c>
      <c r="J25" s="21">
        <f t="shared" si="5"/>
        <v>330.67560186093158</v>
      </c>
      <c r="K25" s="21">
        <f t="shared" si="6"/>
        <v>944.78743388837609</v>
      </c>
      <c r="L25" s="21">
        <f t="shared" si="7"/>
        <v>28.343623016651282</v>
      </c>
      <c r="M25" s="21">
        <f t="shared" si="8"/>
        <v>292.23975947548473</v>
      </c>
      <c r="N25" s="21">
        <f t="shared" si="9"/>
        <v>389.65301263397964</v>
      </c>
      <c r="O25" s="21">
        <f t="shared" si="10"/>
        <v>146.11987973774237</v>
      </c>
      <c r="P25" s="21">
        <f t="shared" si="11"/>
        <v>1700.6173809990769</v>
      </c>
      <c r="Q25" s="23">
        <f t="shared" si="12"/>
        <v>26406.236462744204</v>
      </c>
      <c r="R25" s="8"/>
    </row>
    <row r="26" spans="1:18" ht="15" x14ac:dyDescent="0.35">
      <c r="A26" s="27" t="s">
        <v>65</v>
      </c>
      <c r="B26" s="27" t="str">
        <f>VLOOKUP(A26,'[1]cloud-resources-2023-05-10T07_1'!$D$2:$J$1526,7,0)</f>
        <v>gned</v>
      </c>
      <c r="C26" s="21" t="s">
        <v>66</v>
      </c>
      <c r="D26" s="22"/>
      <c r="E26" s="21">
        <f t="shared" si="1"/>
        <v>0</v>
      </c>
      <c r="F26" s="21">
        <f t="shared" si="2"/>
        <v>0</v>
      </c>
      <c r="G26" s="21">
        <f t="shared" si="3"/>
        <v>0</v>
      </c>
      <c r="H26" s="21"/>
      <c r="I26" s="21">
        <f t="shared" si="4"/>
        <v>0</v>
      </c>
      <c r="J26" s="21">
        <f t="shared" si="5"/>
        <v>0</v>
      </c>
      <c r="K26" s="21">
        <f t="shared" si="6"/>
        <v>0</v>
      </c>
      <c r="L26" s="21">
        <f t="shared" si="7"/>
        <v>0</v>
      </c>
      <c r="M26" s="21">
        <f t="shared" si="8"/>
        <v>0</v>
      </c>
      <c r="N26" s="21">
        <f t="shared" si="9"/>
        <v>0</v>
      </c>
      <c r="O26" s="21">
        <f t="shared" si="10"/>
        <v>0</v>
      </c>
      <c r="P26" s="21">
        <f t="shared" si="11"/>
        <v>0</v>
      </c>
      <c r="Q26" s="23">
        <f t="shared" si="12"/>
        <v>0</v>
      </c>
      <c r="R26" s="8"/>
    </row>
    <row r="27" spans="1:18" ht="15" x14ac:dyDescent="0.35">
      <c r="A27" s="25" t="s">
        <v>67</v>
      </c>
      <c r="B27" s="25" t="s">
        <v>26</v>
      </c>
      <c r="C27" s="21"/>
      <c r="D27" s="22"/>
      <c r="E27" s="21">
        <f t="shared" si="1"/>
        <v>0</v>
      </c>
      <c r="F27" s="21">
        <f t="shared" si="2"/>
        <v>0</v>
      </c>
      <c r="G27" s="21">
        <f t="shared" si="3"/>
        <v>0</v>
      </c>
      <c r="H27" s="21"/>
      <c r="I27" s="21">
        <f t="shared" si="4"/>
        <v>0</v>
      </c>
      <c r="J27" s="21">
        <f t="shared" si="5"/>
        <v>0</v>
      </c>
      <c r="K27" s="21">
        <f t="shared" si="6"/>
        <v>0</v>
      </c>
      <c r="L27" s="21">
        <f t="shared" si="7"/>
        <v>0</v>
      </c>
      <c r="M27" s="21">
        <f t="shared" si="8"/>
        <v>0</v>
      </c>
      <c r="N27" s="21">
        <f t="shared" si="9"/>
        <v>0</v>
      </c>
      <c r="O27" s="21">
        <f t="shared" si="10"/>
        <v>0</v>
      </c>
      <c r="P27" s="21">
        <f t="shared" si="11"/>
        <v>0</v>
      </c>
      <c r="Q27" s="23">
        <f t="shared" si="12"/>
        <v>0</v>
      </c>
      <c r="R27" s="8"/>
    </row>
    <row r="28" spans="1:18" ht="15" x14ac:dyDescent="0.35">
      <c r="A28" s="21" t="s">
        <v>68</v>
      </c>
      <c r="B28" s="21" t="str">
        <f>VLOOKUP(A28,'[1]cloud-resources-2023-05-10T07_1'!$D$2:$J$1526,7,0)</f>
        <v>neuron</v>
      </c>
      <c r="C28" s="21" t="s">
        <v>60</v>
      </c>
      <c r="D28" s="22">
        <v>33545.31</v>
      </c>
      <c r="E28" s="21">
        <f t="shared" si="1"/>
        <v>2109.4655239597469</v>
      </c>
      <c r="F28" s="21">
        <f t="shared" si="2"/>
        <v>1112.5929016450684</v>
      </c>
      <c r="G28" s="21">
        <f t="shared" si="3"/>
        <v>183.22218926714905</v>
      </c>
      <c r="H28" s="21"/>
      <c r="I28" s="21">
        <f t="shared" si="4"/>
        <v>951.80358060856645</v>
      </c>
      <c r="J28" s="21">
        <f t="shared" si="5"/>
        <v>555.21875535499714</v>
      </c>
      <c r="K28" s="21">
        <f t="shared" si="6"/>
        <v>1586.3393010142775</v>
      </c>
      <c r="L28" s="21">
        <f t="shared" si="7"/>
        <v>47.590179030428324</v>
      </c>
      <c r="M28" s="21">
        <f t="shared" si="8"/>
        <v>490.68329991113427</v>
      </c>
      <c r="N28" s="21">
        <f t="shared" si="9"/>
        <v>654.24439988151244</v>
      </c>
      <c r="O28" s="21">
        <f t="shared" si="10"/>
        <v>245.34164995556714</v>
      </c>
      <c r="P28" s="21">
        <f t="shared" si="11"/>
        <v>2855.410741825699</v>
      </c>
      <c r="Q28" s="23">
        <f t="shared" si="12"/>
        <v>44337.222522454147</v>
      </c>
      <c r="R28" s="8"/>
    </row>
    <row r="29" spans="1:18" ht="15" x14ac:dyDescent="0.35">
      <c r="A29" s="27" t="s">
        <v>69</v>
      </c>
      <c r="B29" s="27" t="str">
        <f>VLOOKUP(A29,'[1]cloud-resources-2023-05-10T07_1'!$D$2:$J$1526,7,0)</f>
        <v>nvi</v>
      </c>
      <c r="C29" s="21" t="s">
        <v>66</v>
      </c>
      <c r="D29" s="22">
        <v>24202.409999999996</v>
      </c>
      <c r="E29" s="21">
        <f t="shared" si="1"/>
        <v>1521.9459737214715</v>
      </c>
      <c r="F29" s="21">
        <f t="shared" si="2"/>
        <v>802.71816145695527</v>
      </c>
      <c r="G29" s="21">
        <f t="shared" si="3"/>
        <v>132.19190836934106</v>
      </c>
      <c r="H29" s="21"/>
      <c r="I29" s="21">
        <f t="shared" si="4"/>
        <v>686.7112123082652</v>
      </c>
      <c r="J29" s="21">
        <f t="shared" si="5"/>
        <v>400.58154051315472</v>
      </c>
      <c r="K29" s="21">
        <f t="shared" si="6"/>
        <v>1144.5186871804422</v>
      </c>
      <c r="L29" s="21">
        <f t="shared" si="7"/>
        <v>34.335560615413264</v>
      </c>
      <c r="M29" s="21">
        <f t="shared" si="8"/>
        <v>354.02023128128002</v>
      </c>
      <c r="N29" s="21">
        <f t="shared" si="9"/>
        <v>472.02697504170669</v>
      </c>
      <c r="O29" s="21">
        <f t="shared" si="10"/>
        <v>177.01011564064001</v>
      </c>
      <c r="P29" s="21">
        <f t="shared" si="11"/>
        <v>2060.1336369247956</v>
      </c>
      <c r="Q29" s="23">
        <f t="shared" si="12"/>
        <v>31988.604003053468</v>
      </c>
      <c r="R29" s="8"/>
    </row>
    <row r="30" spans="1:18" ht="15" x14ac:dyDescent="0.35">
      <c r="A30" s="25" t="s">
        <v>70</v>
      </c>
      <c r="B30" s="25" t="s">
        <v>26</v>
      </c>
      <c r="C30" s="21"/>
      <c r="D30" s="22"/>
      <c r="E30" s="21">
        <f t="shared" si="1"/>
        <v>0</v>
      </c>
      <c r="F30" s="21">
        <f t="shared" si="2"/>
        <v>0</v>
      </c>
      <c r="G30" s="21">
        <f t="shared" si="3"/>
        <v>0</v>
      </c>
      <c r="H30" s="21"/>
      <c r="I30" s="21">
        <f t="shared" si="4"/>
        <v>0</v>
      </c>
      <c r="J30" s="21">
        <f t="shared" si="5"/>
        <v>0</v>
      </c>
      <c r="K30" s="21">
        <f t="shared" si="6"/>
        <v>0</v>
      </c>
      <c r="L30" s="21">
        <f t="shared" si="7"/>
        <v>0</v>
      </c>
      <c r="M30" s="21">
        <f t="shared" si="8"/>
        <v>0</v>
      </c>
      <c r="N30" s="21">
        <f t="shared" si="9"/>
        <v>0</v>
      </c>
      <c r="O30" s="21">
        <f t="shared" si="10"/>
        <v>0</v>
      </c>
      <c r="P30" s="21">
        <f t="shared" si="11"/>
        <v>0</v>
      </c>
      <c r="Q30" s="23">
        <f t="shared" si="12"/>
        <v>0</v>
      </c>
      <c r="R30" s="8"/>
    </row>
    <row r="31" spans="1:18" ht="15" x14ac:dyDescent="0.35">
      <c r="A31" s="21" t="s">
        <v>71</v>
      </c>
      <c r="B31" s="21" t="str">
        <f>VLOOKUP(A31,'[1]cloud-resources-2023-05-10T07_1'!$D$2:$J$1526,7,0)</f>
        <v>aom</v>
      </c>
      <c r="C31" s="21" t="s">
        <v>72</v>
      </c>
      <c r="D31" s="22">
        <v>23360.91</v>
      </c>
      <c r="E31" s="21">
        <f t="shared" si="1"/>
        <v>1469.0290312811685</v>
      </c>
      <c r="F31" s="21">
        <f t="shared" si="2"/>
        <v>774.80824121074738</v>
      </c>
      <c r="G31" s="21">
        <f t="shared" si="3"/>
        <v>127.59569291423556</v>
      </c>
      <c r="H31" s="21"/>
      <c r="I31" s="21">
        <f t="shared" si="4"/>
        <v>662.83476838563922</v>
      </c>
      <c r="J31" s="21">
        <f t="shared" si="5"/>
        <v>386.65361489162285</v>
      </c>
      <c r="K31" s="21">
        <f t="shared" si="6"/>
        <v>1104.7246139760655</v>
      </c>
      <c r="L31" s="21">
        <f t="shared" si="7"/>
        <v>33.141738419281964</v>
      </c>
      <c r="M31" s="21">
        <f t="shared" si="8"/>
        <v>341.71120814584862</v>
      </c>
      <c r="N31" s="21">
        <f t="shared" si="9"/>
        <v>455.61494419446484</v>
      </c>
      <c r="O31" s="21">
        <f t="shared" si="10"/>
        <v>170.85560407292431</v>
      </c>
      <c r="P31" s="21">
        <f t="shared" si="11"/>
        <v>1988.5043051569176</v>
      </c>
      <c r="Q31" s="23">
        <f t="shared" si="12"/>
        <v>30876.383762648915</v>
      </c>
      <c r="R31" s="8"/>
    </row>
    <row r="32" spans="1:18" ht="15" x14ac:dyDescent="0.35">
      <c r="A32" s="27" t="s">
        <v>73</v>
      </c>
      <c r="B32" s="27" t="str">
        <f>VLOOKUP(A32,'[1]cloud-resources-2023-05-10T07_1'!$D$2:$J$1526,7,0)</f>
        <v>data_ocean</v>
      </c>
      <c r="C32" s="21" t="s">
        <v>45</v>
      </c>
      <c r="D32" s="22">
        <v>30737.759999999998</v>
      </c>
      <c r="E32" s="21">
        <f t="shared" si="1"/>
        <v>1932.9153614543718</v>
      </c>
      <c r="F32" s="21">
        <f t="shared" si="2"/>
        <v>1019.4752586418106</v>
      </c>
      <c r="G32" s="21">
        <f t="shared" si="3"/>
        <v>167.88754315784243</v>
      </c>
      <c r="H32" s="21"/>
      <c r="I32" s="21">
        <f t="shared" si="4"/>
        <v>872.14308133944121</v>
      </c>
      <c r="J32" s="21">
        <f t="shared" si="5"/>
        <v>508.75013078134066</v>
      </c>
      <c r="K32" s="21">
        <f t="shared" si="6"/>
        <v>1453.571802232402</v>
      </c>
      <c r="L32" s="21">
        <f t="shared" si="7"/>
        <v>43.607154066972065</v>
      </c>
      <c r="M32" s="21">
        <f t="shared" si="8"/>
        <v>449.61592272292216</v>
      </c>
      <c r="N32" s="21">
        <f t="shared" si="9"/>
        <v>599.48789696389622</v>
      </c>
      <c r="O32" s="21">
        <f t="shared" si="10"/>
        <v>224.80796136146108</v>
      </c>
      <c r="P32" s="21">
        <f t="shared" si="11"/>
        <v>2616.4292440183235</v>
      </c>
      <c r="Q32" s="23">
        <f t="shared" si="12"/>
        <v>40626.451356740785</v>
      </c>
      <c r="R32" s="8"/>
    </row>
    <row r="33" spans="1:18" ht="15" x14ac:dyDescent="0.35">
      <c r="A33" s="25" t="s">
        <v>74</v>
      </c>
      <c r="B33" s="25" t="s">
        <v>26</v>
      </c>
      <c r="C33" s="21"/>
      <c r="D33" s="22"/>
      <c r="E33" s="21">
        <f t="shared" si="1"/>
        <v>0</v>
      </c>
      <c r="F33" s="21">
        <f t="shared" si="2"/>
        <v>0</v>
      </c>
      <c r="G33" s="21">
        <f t="shared" si="3"/>
        <v>0</v>
      </c>
      <c r="H33" s="21"/>
      <c r="I33" s="21">
        <f t="shared" si="4"/>
        <v>0</v>
      </c>
      <c r="J33" s="21">
        <f t="shared" si="5"/>
        <v>0</v>
      </c>
      <c r="K33" s="21">
        <f t="shared" si="6"/>
        <v>0</v>
      </c>
      <c r="L33" s="21">
        <f t="shared" si="7"/>
        <v>0</v>
      </c>
      <c r="M33" s="21">
        <f t="shared" si="8"/>
        <v>0</v>
      </c>
      <c r="N33" s="21">
        <f t="shared" si="9"/>
        <v>0</v>
      </c>
      <c r="O33" s="21">
        <f t="shared" si="10"/>
        <v>0</v>
      </c>
      <c r="P33" s="21">
        <f t="shared" si="11"/>
        <v>0</v>
      </c>
      <c r="Q33" s="23">
        <f t="shared" si="12"/>
        <v>0</v>
      </c>
      <c r="R33" s="8"/>
    </row>
    <row r="34" spans="1:18" ht="15" x14ac:dyDescent="0.35">
      <c r="A34" s="21" t="s">
        <v>75</v>
      </c>
      <c r="B34" s="21" t="str">
        <f>VLOOKUP(A34,'[1]cloud-resources-2023-05-10T07_1'!$D$2:$J$1526,7,0)</f>
        <v>aom</v>
      </c>
      <c r="C34" s="21" t="s">
        <v>64</v>
      </c>
      <c r="D34" s="22">
        <v>10521.140000000003</v>
      </c>
      <c r="E34" s="21">
        <f t="shared" si="1"/>
        <v>661.61207342409</v>
      </c>
      <c r="F34" s="21">
        <f t="shared" si="2"/>
        <v>348.95327189446152</v>
      </c>
      <c r="G34" s="21">
        <f t="shared" si="3"/>
        <v>57.465747205382009</v>
      </c>
      <c r="H34" s="21"/>
      <c r="I34" s="21">
        <f t="shared" si="4"/>
        <v>298.52336210588055</v>
      </c>
      <c r="J34" s="21">
        <f t="shared" si="5"/>
        <v>174.13862789509699</v>
      </c>
      <c r="K34" s="21">
        <f t="shared" si="6"/>
        <v>497.53893684313431</v>
      </c>
      <c r="L34" s="21">
        <f t="shared" si="7"/>
        <v>14.92616810529403</v>
      </c>
      <c r="M34" s="21">
        <f t="shared" si="8"/>
        <v>153.89774886644463</v>
      </c>
      <c r="N34" s="21">
        <f t="shared" si="9"/>
        <v>205.19699848859284</v>
      </c>
      <c r="O34" s="21">
        <f t="shared" si="10"/>
        <v>76.948874433222315</v>
      </c>
      <c r="P34" s="21">
        <f t="shared" si="11"/>
        <v>895.57008631764165</v>
      </c>
      <c r="Q34" s="23">
        <f t="shared" si="12"/>
        <v>13905.911895579247</v>
      </c>
      <c r="R34" s="8"/>
    </row>
    <row r="35" spans="1:18" ht="15" x14ac:dyDescent="0.35">
      <c r="A35" s="25" t="s">
        <v>76</v>
      </c>
      <c r="B35" s="25" t="str">
        <f>VLOOKUP(A35,'[1]cloud-resources-2023-05-10T07_1'!$D$2:$J$1526,7,0)</f>
        <v>data_ocean</v>
      </c>
      <c r="C35" s="21"/>
      <c r="D35" s="22"/>
      <c r="E35" s="21">
        <f t="shared" si="1"/>
        <v>0</v>
      </c>
      <c r="F35" s="21">
        <f t="shared" si="2"/>
        <v>0</v>
      </c>
      <c r="G35" s="21">
        <f t="shared" si="3"/>
        <v>0</v>
      </c>
      <c r="H35" s="21"/>
      <c r="I35" s="21">
        <f t="shared" si="4"/>
        <v>0</v>
      </c>
      <c r="J35" s="21">
        <f t="shared" si="5"/>
        <v>0</v>
      </c>
      <c r="K35" s="21">
        <f t="shared" si="6"/>
        <v>0</v>
      </c>
      <c r="L35" s="21">
        <f t="shared" si="7"/>
        <v>0</v>
      </c>
      <c r="M35" s="21">
        <f t="shared" si="8"/>
        <v>0</v>
      </c>
      <c r="N35" s="21">
        <f t="shared" si="9"/>
        <v>0</v>
      </c>
      <c r="O35" s="21">
        <f t="shared" si="10"/>
        <v>0</v>
      </c>
      <c r="P35" s="21">
        <f t="shared" si="11"/>
        <v>0</v>
      </c>
      <c r="Q35" s="23">
        <f t="shared" si="12"/>
        <v>0</v>
      </c>
      <c r="R35" s="8"/>
    </row>
    <row r="36" spans="1:18" ht="15" x14ac:dyDescent="0.35">
      <c r="A36" s="25" t="s">
        <v>77</v>
      </c>
      <c r="B36" s="25" t="str">
        <f>VLOOKUP(A36,'[1]cloud-resources-2023-05-10T07_1'!$D$2:$J$1526,7,0)</f>
        <v>rtm</v>
      </c>
      <c r="C36" s="21" t="s">
        <v>78</v>
      </c>
      <c r="D36" s="22">
        <v>25577.7</v>
      </c>
      <c r="E36" s="21">
        <f t="shared" si="1"/>
        <v>1608.4298023236402</v>
      </c>
      <c r="F36" s="21">
        <f t="shared" si="2"/>
        <v>848.33222469570467</v>
      </c>
      <c r="G36" s="21">
        <f t="shared" si="3"/>
        <v>139.70364830190445</v>
      </c>
      <c r="H36" s="21"/>
      <c r="I36" s="21">
        <f t="shared" si="4"/>
        <v>725.73323793197119</v>
      </c>
      <c r="J36" s="21">
        <f t="shared" si="5"/>
        <v>423.34438879364984</v>
      </c>
      <c r="K36" s="21">
        <f t="shared" si="6"/>
        <v>1209.5553965532854</v>
      </c>
      <c r="L36" s="21">
        <f t="shared" si="7"/>
        <v>36.286661896598559</v>
      </c>
      <c r="M36" s="21">
        <f t="shared" si="8"/>
        <v>374.13725615106915</v>
      </c>
      <c r="N36" s="21">
        <f t="shared" si="9"/>
        <v>498.84967486809222</v>
      </c>
      <c r="O36" s="21">
        <f t="shared" si="10"/>
        <v>187.06862807553458</v>
      </c>
      <c r="P36" s="21">
        <f t="shared" si="11"/>
        <v>2177.1997137959133</v>
      </c>
      <c r="Q36" s="23">
        <f t="shared" si="12"/>
        <v>33806.340633387365</v>
      </c>
      <c r="R36" s="8"/>
    </row>
    <row r="37" spans="1:18" ht="15" x14ac:dyDescent="0.35">
      <c r="A37" s="25" t="s">
        <v>79</v>
      </c>
      <c r="B37" s="25" t="str">
        <f>VLOOKUP(A37,'[1]cloud-resources-2023-05-10T07_1'!$D$2:$J$1526,7,0)</f>
        <v>nwp</v>
      </c>
      <c r="C37" s="21"/>
      <c r="D37" s="22"/>
      <c r="E37" s="21">
        <f t="shared" si="1"/>
        <v>0</v>
      </c>
      <c r="F37" s="21">
        <f t="shared" si="2"/>
        <v>0</v>
      </c>
      <c r="G37" s="21">
        <f t="shared" si="3"/>
        <v>0</v>
      </c>
      <c r="H37" s="21"/>
      <c r="I37" s="21">
        <f t="shared" si="4"/>
        <v>0</v>
      </c>
      <c r="J37" s="21">
        <f t="shared" si="5"/>
        <v>0</v>
      </c>
      <c r="K37" s="21">
        <f t="shared" si="6"/>
        <v>0</v>
      </c>
      <c r="L37" s="21">
        <f t="shared" si="7"/>
        <v>0</v>
      </c>
      <c r="M37" s="21">
        <f t="shared" si="8"/>
        <v>0</v>
      </c>
      <c r="N37" s="21">
        <f t="shared" si="9"/>
        <v>0</v>
      </c>
      <c r="O37" s="21">
        <f t="shared" si="10"/>
        <v>0</v>
      </c>
      <c r="P37" s="21">
        <f t="shared" si="11"/>
        <v>0</v>
      </c>
      <c r="Q37" s="23">
        <f t="shared" si="12"/>
        <v>0</v>
      </c>
      <c r="R37" s="8"/>
    </row>
    <row r="38" spans="1:18" ht="15" x14ac:dyDescent="0.35">
      <c r="A38" s="25" t="s">
        <v>80</v>
      </c>
      <c r="B38" s="25" t="str">
        <f>VLOOKUP(A38,'[1]cloud-resources-2023-05-10T07_1'!$D$2:$J$1526,7,0)</f>
        <v>nwp</v>
      </c>
      <c r="C38" s="21"/>
      <c r="D38" s="22"/>
      <c r="E38" s="21">
        <f t="shared" si="1"/>
        <v>0</v>
      </c>
      <c r="F38" s="21">
        <f t="shared" si="2"/>
        <v>0</v>
      </c>
      <c r="G38" s="21">
        <f t="shared" si="3"/>
        <v>0</v>
      </c>
      <c r="H38" s="21"/>
      <c r="I38" s="21">
        <f t="shared" si="4"/>
        <v>0</v>
      </c>
      <c r="J38" s="21">
        <f t="shared" si="5"/>
        <v>0</v>
      </c>
      <c r="K38" s="21">
        <f t="shared" si="6"/>
        <v>0</v>
      </c>
      <c r="L38" s="21">
        <f t="shared" si="7"/>
        <v>0</v>
      </c>
      <c r="M38" s="21">
        <f t="shared" si="8"/>
        <v>0</v>
      </c>
      <c r="N38" s="21">
        <f t="shared" si="9"/>
        <v>0</v>
      </c>
      <c r="O38" s="21">
        <f t="shared" si="10"/>
        <v>0</v>
      </c>
      <c r="P38" s="21">
        <f t="shared" si="11"/>
        <v>0</v>
      </c>
      <c r="Q38" s="23">
        <f t="shared" si="12"/>
        <v>0</v>
      </c>
      <c r="R38" s="8"/>
    </row>
    <row r="39" spans="1:18" ht="15" x14ac:dyDescent="0.35">
      <c r="A39" s="28" t="s">
        <v>81</v>
      </c>
      <c r="B39" s="27" t="str">
        <f>VLOOKUP(A39,'[1]cloud-resources-2023-05-10T07_1'!$D$2:$J$1526,7,0)</f>
        <v>datahub</v>
      </c>
      <c r="C39" s="21"/>
      <c r="D39" s="22"/>
      <c r="E39" s="21">
        <f t="shared" si="1"/>
        <v>0</v>
      </c>
      <c r="F39" s="21">
        <f t="shared" si="2"/>
        <v>0</v>
      </c>
      <c r="G39" s="21">
        <f t="shared" si="3"/>
        <v>0</v>
      </c>
      <c r="H39" s="21"/>
      <c r="I39" s="21">
        <f t="shared" si="4"/>
        <v>0</v>
      </c>
      <c r="J39" s="21">
        <f t="shared" si="5"/>
        <v>0</v>
      </c>
      <c r="K39" s="21">
        <f t="shared" si="6"/>
        <v>0</v>
      </c>
      <c r="L39" s="21">
        <f t="shared" si="7"/>
        <v>0</v>
      </c>
      <c r="M39" s="21">
        <f t="shared" si="8"/>
        <v>0</v>
      </c>
      <c r="N39" s="21">
        <f t="shared" si="9"/>
        <v>0</v>
      </c>
      <c r="O39" s="21">
        <f t="shared" si="10"/>
        <v>0</v>
      </c>
      <c r="P39" s="21">
        <f t="shared" si="11"/>
        <v>0</v>
      </c>
      <c r="Q39" s="23">
        <f t="shared" si="12"/>
        <v>0</v>
      </c>
      <c r="R39" s="8"/>
    </row>
    <row r="40" spans="1:18" ht="15" x14ac:dyDescent="0.35">
      <c r="A40" s="25" t="s">
        <v>82</v>
      </c>
      <c r="B40" s="25" t="s">
        <v>26</v>
      </c>
      <c r="C40" s="21"/>
      <c r="D40" s="22"/>
      <c r="E40" s="21">
        <f t="shared" si="1"/>
        <v>0</v>
      </c>
      <c r="F40" s="21">
        <f t="shared" si="2"/>
        <v>0</v>
      </c>
      <c r="G40" s="21">
        <f t="shared" si="3"/>
        <v>0</v>
      </c>
      <c r="H40" s="21"/>
      <c r="I40" s="21">
        <f t="shared" si="4"/>
        <v>0</v>
      </c>
      <c r="J40" s="21">
        <f t="shared" si="5"/>
        <v>0</v>
      </c>
      <c r="K40" s="21">
        <f t="shared" si="6"/>
        <v>0</v>
      </c>
      <c r="L40" s="21">
        <f t="shared" si="7"/>
        <v>0</v>
      </c>
      <c r="M40" s="21">
        <f t="shared" si="8"/>
        <v>0</v>
      </c>
      <c r="N40" s="21">
        <f t="shared" si="9"/>
        <v>0</v>
      </c>
      <c r="O40" s="21">
        <f t="shared" si="10"/>
        <v>0</v>
      </c>
      <c r="P40" s="21">
        <f t="shared" si="11"/>
        <v>0</v>
      </c>
      <c r="Q40" s="23">
        <f t="shared" si="12"/>
        <v>0</v>
      </c>
      <c r="R40" s="8"/>
    </row>
    <row r="41" spans="1:18" ht="15" x14ac:dyDescent="0.35">
      <c r="A41" s="25" t="s">
        <v>83</v>
      </c>
      <c r="B41" s="25" t="s">
        <v>26</v>
      </c>
      <c r="C41" s="21"/>
      <c r="D41" s="22"/>
      <c r="E41" s="21">
        <f t="shared" si="1"/>
        <v>0</v>
      </c>
      <c r="F41" s="21">
        <f t="shared" si="2"/>
        <v>0</v>
      </c>
      <c r="G41" s="21">
        <f t="shared" si="3"/>
        <v>0</v>
      </c>
      <c r="H41" s="21"/>
      <c r="I41" s="21">
        <f t="shared" si="4"/>
        <v>0</v>
      </c>
      <c r="J41" s="21">
        <f t="shared" si="5"/>
        <v>0</v>
      </c>
      <c r="K41" s="21">
        <f t="shared" si="6"/>
        <v>0</v>
      </c>
      <c r="L41" s="21">
        <f t="shared" si="7"/>
        <v>0</v>
      </c>
      <c r="M41" s="21">
        <f t="shared" si="8"/>
        <v>0</v>
      </c>
      <c r="N41" s="21">
        <f t="shared" si="9"/>
        <v>0</v>
      </c>
      <c r="O41" s="21">
        <f t="shared" si="10"/>
        <v>0</v>
      </c>
      <c r="P41" s="21">
        <f t="shared" si="11"/>
        <v>0</v>
      </c>
      <c r="Q41" s="23">
        <f t="shared" si="12"/>
        <v>0</v>
      </c>
      <c r="R41" s="8"/>
    </row>
    <row r="42" spans="1:18" ht="15" x14ac:dyDescent="0.35">
      <c r="A42" s="21" t="s">
        <v>84</v>
      </c>
      <c r="B42" s="21" t="str">
        <f>VLOOKUP(A42,'[1]cloud-resources-2023-05-10T07_1'!$D$2:$J$1526,7,0)</f>
        <v>nwp</v>
      </c>
      <c r="C42" s="21"/>
      <c r="D42" s="22"/>
      <c r="E42" s="21">
        <f t="shared" si="1"/>
        <v>0</v>
      </c>
      <c r="F42" s="21">
        <f t="shared" si="2"/>
        <v>0</v>
      </c>
      <c r="G42" s="21">
        <f t="shared" si="3"/>
        <v>0</v>
      </c>
      <c r="H42" s="21"/>
      <c r="I42" s="21">
        <f t="shared" si="4"/>
        <v>0</v>
      </c>
      <c r="J42" s="21">
        <f t="shared" si="5"/>
        <v>0</v>
      </c>
      <c r="K42" s="21">
        <f t="shared" si="6"/>
        <v>0</v>
      </c>
      <c r="L42" s="21">
        <f t="shared" si="7"/>
        <v>0</v>
      </c>
      <c r="M42" s="21">
        <f t="shared" si="8"/>
        <v>0</v>
      </c>
      <c r="N42" s="21">
        <f t="shared" si="9"/>
        <v>0</v>
      </c>
      <c r="O42" s="21">
        <f t="shared" si="10"/>
        <v>0</v>
      </c>
      <c r="P42" s="21">
        <f t="shared" si="11"/>
        <v>0</v>
      </c>
      <c r="Q42" s="23">
        <f t="shared" si="12"/>
        <v>0</v>
      </c>
      <c r="R42" s="8"/>
    </row>
    <row r="43" spans="1:18" ht="15" x14ac:dyDescent="0.35">
      <c r="A43" s="25" t="s">
        <v>85</v>
      </c>
      <c r="B43" s="25" t="str">
        <f>VLOOKUP(A43,'[1]cloud-resources-2023-05-10T07_1'!$D$2:$J$1526,7,0)</f>
        <v>pcs</v>
      </c>
      <c r="C43" s="21" t="s">
        <v>48</v>
      </c>
      <c r="D43" s="22">
        <v>3569.51</v>
      </c>
      <c r="E43" s="21">
        <f t="shared" si="1"/>
        <v>224.46530625084571</v>
      </c>
      <c r="F43" s="21">
        <f t="shared" si="2"/>
        <v>118.38947049084025</v>
      </c>
      <c r="G43" s="21">
        <f t="shared" si="3"/>
        <v>19.496419523652673</v>
      </c>
      <c r="H43" s="21"/>
      <c r="I43" s="21">
        <f t="shared" si="4"/>
        <v>101.28010142157233</v>
      </c>
      <c r="J43" s="21">
        <f t="shared" si="5"/>
        <v>59.080059162583858</v>
      </c>
      <c r="K43" s="21">
        <f t="shared" si="6"/>
        <v>168.8001690359539</v>
      </c>
      <c r="L43" s="21">
        <f t="shared" si="7"/>
        <v>5.0640050710786166</v>
      </c>
      <c r="M43" s="21">
        <f t="shared" si="8"/>
        <v>52.212930685863185</v>
      </c>
      <c r="N43" s="21">
        <f t="shared" si="9"/>
        <v>69.617240914484256</v>
      </c>
      <c r="O43" s="21">
        <f t="shared" si="10"/>
        <v>26.106465342931592</v>
      </c>
      <c r="P43" s="21">
        <f t="shared" si="11"/>
        <v>303.84030426471696</v>
      </c>
      <c r="Q43" s="23">
        <f t="shared" si="12"/>
        <v>4717.8624721645238</v>
      </c>
      <c r="R43" s="8"/>
    </row>
    <row r="44" spans="1:18" ht="15" x14ac:dyDescent="0.35">
      <c r="A44" s="25" t="s">
        <v>86</v>
      </c>
      <c r="B44" s="25" t="str">
        <f>VLOOKUP(A44,'[1]cloud-resources-2023-05-10T07_1'!$D$2:$J$1526,7,0)</f>
        <v>neuron</v>
      </c>
      <c r="C44" s="21" t="s">
        <v>87</v>
      </c>
      <c r="D44" s="22">
        <v>1188.5499999999995</v>
      </c>
      <c r="E44" s="21">
        <f t="shared" si="1"/>
        <v>74.740857917317101</v>
      </c>
      <c r="F44" s="21">
        <f t="shared" si="2"/>
        <v>39.420482125526505</v>
      </c>
      <c r="G44" s="21">
        <f t="shared" si="3"/>
        <v>6.491778822537932</v>
      </c>
      <c r="H44" s="21"/>
      <c r="I44" s="21">
        <f t="shared" si="4"/>
        <v>33.723526350846399</v>
      </c>
      <c r="J44" s="21">
        <f t="shared" si="5"/>
        <v>19.672057037993731</v>
      </c>
      <c r="K44" s="21">
        <f t="shared" si="6"/>
        <v>56.205877251410669</v>
      </c>
      <c r="L44" s="21">
        <f t="shared" si="7"/>
        <v>1.6861763175423201</v>
      </c>
      <c r="M44" s="21">
        <f t="shared" si="8"/>
        <v>17.385489539651847</v>
      </c>
      <c r="N44" s="21">
        <f t="shared" si="9"/>
        <v>23.180652719535797</v>
      </c>
      <c r="O44" s="21">
        <f t="shared" si="10"/>
        <v>8.6927447698259233</v>
      </c>
      <c r="P44" s="21">
        <f t="shared" si="11"/>
        <v>101.1705790525392</v>
      </c>
      <c r="Q44" s="23">
        <f t="shared" si="12"/>
        <v>1570.9202219047265</v>
      </c>
      <c r="R44" s="8"/>
    </row>
    <row r="45" spans="1:18" ht="15" x14ac:dyDescent="0.35">
      <c r="A45" s="27" t="s">
        <v>88</v>
      </c>
      <c r="B45" s="27" t="str">
        <f>VLOOKUP(A45,'[1]cloud-resources-2023-05-10T07_1'!$D$2:$J$1526,7,0)</f>
        <v>neuron</v>
      </c>
      <c r="C45" s="21" t="s">
        <v>89</v>
      </c>
      <c r="D45" s="22">
        <v>6301.13</v>
      </c>
      <c r="E45" s="21">
        <f t="shared" si="1"/>
        <v>396.24068154351477</v>
      </c>
      <c r="F45" s="21">
        <f t="shared" si="2"/>
        <v>208.98875313248826</v>
      </c>
      <c r="G45" s="21">
        <f t="shared" si="3"/>
        <v>34.416341165334615</v>
      </c>
      <c r="H45" s="21"/>
      <c r="I45" s="21">
        <f t="shared" si="4"/>
        <v>178.78618787186812</v>
      </c>
      <c r="J45" s="21">
        <f t="shared" si="5"/>
        <v>104.29194292525641</v>
      </c>
      <c r="K45" s="21">
        <f t="shared" si="6"/>
        <v>297.97697978644692</v>
      </c>
      <c r="L45" s="21">
        <f t="shared" si="7"/>
        <v>8.9393093935934083</v>
      </c>
      <c r="M45" s="21">
        <f t="shared" si="8"/>
        <v>92.169643433584184</v>
      </c>
      <c r="N45" s="21">
        <f t="shared" si="9"/>
        <v>122.89285791144559</v>
      </c>
      <c r="O45" s="21">
        <f t="shared" si="10"/>
        <v>46.084821716792092</v>
      </c>
      <c r="P45" s="21">
        <f t="shared" si="11"/>
        <v>536.35856361560434</v>
      </c>
      <c r="Q45" s="23">
        <f t="shared" si="12"/>
        <v>8328.2760824959278</v>
      </c>
      <c r="R45" s="8"/>
    </row>
    <row r="46" spans="1:18" ht="15" x14ac:dyDescent="0.35">
      <c r="A46" s="25" t="s">
        <v>90</v>
      </c>
      <c r="B46" s="25" t="s">
        <v>26</v>
      </c>
      <c r="C46" s="21" t="s">
        <v>91</v>
      </c>
      <c r="D46" s="22">
        <v>86.570000000000007</v>
      </c>
      <c r="E46" s="21">
        <f t="shared" si="1"/>
        <v>5.443873686342303</v>
      </c>
      <c r="F46" s="21">
        <f t="shared" si="2"/>
        <v>2.8712558475510757</v>
      </c>
      <c r="G46" s="21">
        <f t="shared" si="3"/>
        <v>0.47283942002196716</v>
      </c>
      <c r="H46" s="21"/>
      <c r="I46" s="21">
        <f t="shared" si="4"/>
        <v>2.4563086754387906</v>
      </c>
      <c r="J46" s="21">
        <f t="shared" si="5"/>
        <v>1.4328467273392944</v>
      </c>
      <c r="K46" s="21">
        <f t="shared" si="6"/>
        <v>4.0938477923979839</v>
      </c>
      <c r="L46" s="21">
        <f t="shared" si="7"/>
        <v>0.12281543377193953</v>
      </c>
      <c r="M46" s="21">
        <f t="shared" si="8"/>
        <v>1.2663008114489598</v>
      </c>
      <c r="N46" s="21">
        <f t="shared" si="9"/>
        <v>1.6884010819319464</v>
      </c>
      <c r="O46" s="21">
        <f t="shared" si="10"/>
        <v>0.63315040572447989</v>
      </c>
      <c r="P46" s="21">
        <f t="shared" si="11"/>
        <v>7.3689260263163705</v>
      </c>
      <c r="Q46" s="23">
        <f t="shared" si="12"/>
        <v>114.4205659082851</v>
      </c>
      <c r="R46" s="8"/>
    </row>
    <row r="47" spans="1:18" ht="15" x14ac:dyDescent="0.35">
      <c r="A47" s="21" t="s">
        <v>92</v>
      </c>
      <c r="B47" s="21" t="str">
        <f>VLOOKUP(A47,'[1]cloud-resources-2023-05-10T07_1'!$D$2:$J$1526,7,0)</f>
        <v>cpsa</v>
      </c>
      <c r="C47" s="21" t="s">
        <v>93</v>
      </c>
      <c r="D47" s="22">
        <v>11824.65</v>
      </c>
      <c r="E47" s="21">
        <f t="shared" si="1"/>
        <v>743.58208369189686</v>
      </c>
      <c r="F47" s="21">
        <f t="shared" si="2"/>
        <v>392.18661727786559</v>
      </c>
      <c r="G47" s="21">
        <f t="shared" si="3"/>
        <v>64.585429686528286</v>
      </c>
      <c r="H47" s="21"/>
      <c r="I47" s="21">
        <f t="shared" si="4"/>
        <v>335.50872564430273</v>
      </c>
      <c r="J47" s="21">
        <f t="shared" si="5"/>
        <v>195.71342329250993</v>
      </c>
      <c r="K47" s="21">
        <f t="shared" si="6"/>
        <v>559.18120940717131</v>
      </c>
      <c r="L47" s="21">
        <f t="shared" si="7"/>
        <v>16.775436282215139</v>
      </c>
      <c r="M47" s="21">
        <f t="shared" si="8"/>
        <v>172.96481333140741</v>
      </c>
      <c r="N47" s="21">
        <f t="shared" si="9"/>
        <v>230.61975110854323</v>
      </c>
      <c r="O47" s="21">
        <f t="shared" si="10"/>
        <v>86.482406665703706</v>
      </c>
      <c r="P47" s="21">
        <f t="shared" si="11"/>
        <v>1006.5261769329082</v>
      </c>
      <c r="Q47" s="23">
        <f t="shared" si="12"/>
        <v>15628.776073321053</v>
      </c>
      <c r="R47" s="8"/>
    </row>
    <row r="48" spans="1:18" ht="15" x14ac:dyDescent="0.35">
      <c r="A48" s="27" t="s">
        <v>94</v>
      </c>
      <c r="B48" s="27" t="str">
        <f>VLOOKUP(A48,'[1]cloud-resources-2023-05-10T07_1'!$D$2:$J$1526,7,0)</f>
        <v>neuron</v>
      </c>
      <c r="C48" s="21" t="s">
        <v>95</v>
      </c>
      <c r="D48" s="22">
        <v>557.06999999999994</v>
      </c>
      <c r="E48" s="21">
        <f t="shared" si="1"/>
        <v>35.030827243279496</v>
      </c>
      <c r="F48" s="21">
        <f t="shared" si="2"/>
        <v>18.476267702382781</v>
      </c>
      <c r="G48" s="21">
        <f t="shared" si="3"/>
        <v>3.0426782454850088</v>
      </c>
      <c r="H48" s="21"/>
      <c r="I48" s="21">
        <f t="shared" si="4"/>
        <v>15.806120755766278</v>
      </c>
      <c r="J48" s="21">
        <f t="shared" si="5"/>
        <v>9.2202371075303287</v>
      </c>
      <c r="K48" s="21">
        <f t="shared" si="6"/>
        <v>26.343534592943797</v>
      </c>
      <c r="L48" s="21">
        <f t="shared" si="7"/>
        <v>0.79030603778831399</v>
      </c>
      <c r="M48" s="21">
        <f t="shared" si="8"/>
        <v>8.1485294332201903</v>
      </c>
      <c r="N48" s="21">
        <f t="shared" si="9"/>
        <v>10.864705910960254</v>
      </c>
      <c r="O48" s="21">
        <f t="shared" si="10"/>
        <v>4.0742647166100951</v>
      </c>
      <c r="P48" s="21">
        <f t="shared" si="11"/>
        <v>47.418362267298832</v>
      </c>
      <c r="Q48" s="23">
        <f t="shared" si="12"/>
        <v>736.28583401326546</v>
      </c>
      <c r="R48" s="8"/>
    </row>
    <row r="49" spans="1:18" ht="15" x14ac:dyDescent="0.35">
      <c r="A49" s="25" t="s">
        <v>96</v>
      </c>
      <c r="B49" s="25" t="s">
        <v>26</v>
      </c>
      <c r="C49" s="21"/>
      <c r="D49" s="22"/>
      <c r="E49" s="21">
        <f t="shared" si="1"/>
        <v>0</v>
      </c>
      <c r="F49" s="21">
        <f t="shared" si="2"/>
        <v>0</v>
      </c>
      <c r="G49" s="21">
        <f t="shared" si="3"/>
        <v>0</v>
      </c>
      <c r="H49" s="21"/>
      <c r="I49" s="21">
        <f t="shared" si="4"/>
        <v>0</v>
      </c>
      <c r="J49" s="21">
        <f t="shared" si="5"/>
        <v>0</v>
      </c>
      <c r="K49" s="21">
        <f t="shared" si="6"/>
        <v>0</v>
      </c>
      <c r="L49" s="21">
        <f t="shared" si="7"/>
        <v>0</v>
      </c>
      <c r="M49" s="21">
        <f t="shared" si="8"/>
        <v>0</v>
      </c>
      <c r="N49" s="21">
        <f t="shared" si="9"/>
        <v>0</v>
      </c>
      <c r="O49" s="21">
        <f t="shared" si="10"/>
        <v>0</v>
      </c>
      <c r="P49" s="21">
        <f t="shared" si="11"/>
        <v>0</v>
      </c>
      <c r="Q49" s="23">
        <f t="shared" si="12"/>
        <v>0</v>
      </c>
      <c r="R49" s="8"/>
    </row>
    <row r="50" spans="1:18" ht="15" x14ac:dyDescent="0.35">
      <c r="A50" s="26" t="s">
        <v>97</v>
      </c>
      <c r="B50" s="26" t="str">
        <f>VLOOKUP(A50,'[1]cloud-resources-2023-05-10T07_1'!$D$2:$J$1526,7,0)</f>
        <v>neuron</v>
      </c>
      <c r="C50" s="21" t="s">
        <v>89</v>
      </c>
      <c r="D50" s="22">
        <v>2763.9499999999994</v>
      </c>
      <c r="E50" s="21">
        <f t="shared" si="1"/>
        <v>173.80841718107663</v>
      </c>
      <c r="F50" s="21">
        <f t="shared" si="2"/>
        <v>91.671567515753651</v>
      </c>
      <c r="G50" s="21">
        <f t="shared" si="3"/>
        <v>15.096505890836498</v>
      </c>
      <c r="H50" s="21"/>
      <c r="I50" s="21">
        <f t="shared" si="4"/>
        <v>78.423407225124663</v>
      </c>
      <c r="J50" s="21">
        <f t="shared" si="5"/>
        <v>45.746987547989391</v>
      </c>
      <c r="K50" s="21">
        <f t="shared" si="6"/>
        <v>130.70567870854111</v>
      </c>
      <c r="L50" s="21">
        <f t="shared" si="7"/>
        <v>3.9211703612562339</v>
      </c>
      <c r="M50" s="21">
        <f t="shared" si="8"/>
        <v>40.429619126768522</v>
      </c>
      <c r="N50" s="21">
        <f t="shared" si="9"/>
        <v>53.906158835691365</v>
      </c>
      <c r="O50" s="21">
        <f t="shared" si="10"/>
        <v>20.214809563384261</v>
      </c>
      <c r="P50" s="21">
        <f t="shared" si="11"/>
        <v>235.27022167537399</v>
      </c>
      <c r="Q50" s="23">
        <f t="shared" si="12"/>
        <v>3653.1445436317958</v>
      </c>
      <c r="R50" s="8"/>
    </row>
    <row r="51" spans="1:18" ht="15" x14ac:dyDescent="0.35">
      <c r="A51" s="25" t="s">
        <v>98</v>
      </c>
      <c r="B51" s="25" t="s">
        <v>26</v>
      </c>
      <c r="C51" s="21"/>
      <c r="D51" s="22"/>
      <c r="E51" s="21">
        <f t="shared" si="1"/>
        <v>0</v>
      </c>
      <c r="F51" s="21">
        <f t="shared" si="2"/>
        <v>0</v>
      </c>
      <c r="G51" s="21">
        <f t="shared" si="3"/>
        <v>0</v>
      </c>
      <c r="H51" s="21"/>
      <c r="I51" s="21">
        <f t="shared" si="4"/>
        <v>0</v>
      </c>
      <c r="J51" s="21">
        <f t="shared" si="5"/>
        <v>0</v>
      </c>
      <c r="K51" s="21">
        <f t="shared" si="6"/>
        <v>0</v>
      </c>
      <c r="L51" s="21">
        <f t="shared" si="7"/>
        <v>0</v>
      </c>
      <c r="M51" s="21">
        <f t="shared" si="8"/>
        <v>0</v>
      </c>
      <c r="N51" s="21">
        <f t="shared" si="9"/>
        <v>0</v>
      </c>
      <c r="O51" s="21">
        <f t="shared" si="10"/>
        <v>0</v>
      </c>
      <c r="P51" s="21">
        <f t="shared" si="11"/>
        <v>0</v>
      </c>
      <c r="Q51" s="23">
        <f t="shared" si="12"/>
        <v>0</v>
      </c>
      <c r="R51" s="8"/>
    </row>
    <row r="52" spans="1:18" ht="15" x14ac:dyDescent="0.35">
      <c r="A52" s="25" t="s">
        <v>99</v>
      </c>
      <c r="B52" s="25" t="s">
        <v>26</v>
      </c>
      <c r="C52" s="21"/>
      <c r="D52" s="22"/>
      <c r="E52" s="21">
        <f t="shared" si="1"/>
        <v>0</v>
      </c>
      <c r="F52" s="21">
        <f t="shared" si="2"/>
        <v>0</v>
      </c>
      <c r="G52" s="21">
        <f t="shared" si="3"/>
        <v>0</v>
      </c>
      <c r="H52" s="21"/>
      <c r="I52" s="21">
        <f t="shared" si="4"/>
        <v>0</v>
      </c>
      <c r="J52" s="21">
        <f t="shared" si="5"/>
        <v>0</v>
      </c>
      <c r="K52" s="21">
        <f t="shared" si="6"/>
        <v>0</v>
      </c>
      <c r="L52" s="21">
        <f t="shared" si="7"/>
        <v>0</v>
      </c>
      <c r="M52" s="21">
        <f t="shared" si="8"/>
        <v>0</v>
      </c>
      <c r="N52" s="21">
        <f t="shared" si="9"/>
        <v>0</v>
      </c>
      <c r="O52" s="21">
        <f t="shared" si="10"/>
        <v>0</v>
      </c>
      <c r="P52" s="21">
        <f t="shared" si="11"/>
        <v>0</v>
      </c>
      <c r="Q52" s="23">
        <f t="shared" si="12"/>
        <v>0</v>
      </c>
      <c r="R52" s="8"/>
    </row>
    <row r="53" spans="1:18" ht="15" x14ac:dyDescent="0.35">
      <c r="A53" s="25" t="s">
        <v>100</v>
      </c>
      <c r="B53" s="25" t="s">
        <v>26</v>
      </c>
      <c r="C53" s="21"/>
      <c r="D53" s="22"/>
      <c r="E53" s="21">
        <f t="shared" si="1"/>
        <v>0</v>
      </c>
      <c r="F53" s="21">
        <f t="shared" si="2"/>
        <v>0</v>
      </c>
      <c r="G53" s="21">
        <f t="shared" si="3"/>
        <v>0</v>
      </c>
      <c r="H53" s="21"/>
      <c r="I53" s="21">
        <f t="shared" si="4"/>
        <v>0</v>
      </c>
      <c r="J53" s="21">
        <f t="shared" si="5"/>
        <v>0</v>
      </c>
      <c r="K53" s="21">
        <f t="shared" si="6"/>
        <v>0</v>
      </c>
      <c r="L53" s="21">
        <f t="shared" si="7"/>
        <v>0</v>
      </c>
      <c r="M53" s="21">
        <f t="shared" si="8"/>
        <v>0</v>
      </c>
      <c r="N53" s="21">
        <f t="shared" si="9"/>
        <v>0</v>
      </c>
      <c r="O53" s="21">
        <f t="shared" si="10"/>
        <v>0</v>
      </c>
      <c r="P53" s="21">
        <f t="shared" si="11"/>
        <v>0</v>
      </c>
      <c r="Q53" s="23">
        <f t="shared" si="12"/>
        <v>0</v>
      </c>
      <c r="R53" s="8"/>
    </row>
    <row r="54" spans="1:18" ht="15" x14ac:dyDescent="0.35">
      <c r="A54" s="26" t="s">
        <v>101</v>
      </c>
      <c r="B54" s="26"/>
      <c r="C54" s="21"/>
      <c r="D54" s="22"/>
      <c r="E54" s="21">
        <f t="shared" si="1"/>
        <v>0</v>
      </c>
      <c r="F54" s="21">
        <f t="shared" si="2"/>
        <v>0</v>
      </c>
      <c r="G54" s="21">
        <f t="shared" si="3"/>
        <v>0</v>
      </c>
      <c r="H54" s="21"/>
      <c r="I54" s="21">
        <f t="shared" si="4"/>
        <v>0</v>
      </c>
      <c r="J54" s="21">
        <f t="shared" si="5"/>
        <v>0</v>
      </c>
      <c r="K54" s="21">
        <f t="shared" si="6"/>
        <v>0</v>
      </c>
      <c r="L54" s="21">
        <f t="shared" si="7"/>
        <v>0</v>
      </c>
      <c r="M54" s="21">
        <f t="shared" si="8"/>
        <v>0</v>
      </c>
      <c r="N54" s="21">
        <f t="shared" si="9"/>
        <v>0</v>
      </c>
      <c r="O54" s="21">
        <f t="shared" si="10"/>
        <v>0</v>
      </c>
      <c r="P54" s="21">
        <f t="shared" si="11"/>
        <v>0</v>
      </c>
      <c r="Q54" s="23">
        <f t="shared" si="12"/>
        <v>0</v>
      </c>
      <c r="R54" s="8"/>
    </row>
    <row r="55" spans="1:18" ht="15" x14ac:dyDescent="0.35">
      <c r="A55" s="25" t="s">
        <v>102</v>
      </c>
      <c r="B55" s="25" t="s">
        <v>26</v>
      </c>
      <c r="C55" s="21"/>
      <c r="D55" s="22"/>
      <c r="E55" s="21">
        <f t="shared" si="1"/>
        <v>0</v>
      </c>
      <c r="F55" s="21">
        <f t="shared" si="2"/>
        <v>0</v>
      </c>
      <c r="G55" s="21">
        <f t="shared" si="3"/>
        <v>0</v>
      </c>
      <c r="H55" s="21"/>
      <c r="I55" s="21">
        <f t="shared" si="4"/>
        <v>0</v>
      </c>
      <c r="J55" s="21">
        <f t="shared" si="5"/>
        <v>0</v>
      </c>
      <c r="K55" s="21">
        <f t="shared" si="6"/>
        <v>0</v>
      </c>
      <c r="L55" s="21">
        <f t="shared" si="7"/>
        <v>0</v>
      </c>
      <c r="M55" s="21">
        <f t="shared" si="8"/>
        <v>0</v>
      </c>
      <c r="N55" s="21">
        <f t="shared" si="9"/>
        <v>0</v>
      </c>
      <c r="O55" s="21">
        <f t="shared" si="10"/>
        <v>0</v>
      </c>
      <c r="P55" s="21">
        <f t="shared" si="11"/>
        <v>0</v>
      </c>
      <c r="Q55" s="23">
        <f t="shared" si="12"/>
        <v>0</v>
      </c>
      <c r="R55" s="8"/>
    </row>
    <row r="56" spans="1:18" ht="15" x14ac:dyDescent="0.35">
      <c r="A56" s="25" t="s">
        <v>103</v>
      </c>
      <c r="B56" s="25" t="str">
        <f>VLOOKUP(A56,'[1]cloud-resources-2023-05-10T07_1'!$D$2:$J$1526,7,0)</f>
        <v>nucleus</v>
      </c>
      <c r="C56" s="21"/>
      <c r="D56" s="22"/>
      <c r="E56" s="21">
        <f t="shared" si="1"/>
        <v>0</v>
      </c>
      <c r="F56" s="21">
        <f t="shared" si="2"/>
        <v>0</v>
      </c>
      <c r="G56" s="21">
        <f t="shared" si="3"/>
        <v>0</v>
      </c>
      <c r="H56" s="21"/>
      <c r="I56" s="21">
        <f t="shared" si="4"/>
        <v>0</v>
      </c>
      <c r="J56" s="21">
        <f t="shared" si="5"/>
        <v>0</v>
      </c>
      <c r="K56" s="21">
        <f t="shared" si="6"/>
        <v>0</v>
      </c>
      <c r="L56" s="21">
        <f t="shared" si="7"/>
        <v>0</v>
      </c>
      <c r="M56" s="21">
        <f t="shared" si="8"/>
        <v>0</v>
      </c>
      <c r="N56" s="21">
        <f t="shared" si="9"/>
        <v>0</v>
      </c>
      <c r="O56" s="21">
        <f t="shared" si="10"/>
        <v>0</v>
      </c>
      <c r="P56" s="21">
        <f t="shared" si="11"/>
        <v>0</v>
      </c>
      <c r="Q56" s="23">
        <f t="shared" si="12"/>
        <v>0</v>
      </c>
      <c r="R56" s="8"/>
    </row>
    <row r="57" spans="1:18" ht="15" x14ac:dyDescent="0.35">
      <c r="A57" s="25" t="s">
        <v>104</v>
      </c>
      <c r="B57" s="25" t="s">
        <v>26</v>
      </c>
      <c r="C57" s="21"/>
      <c r="D57" s="22"/>
      <c r="E57" s="21">
        <f t="shared" si="1"/>
        <v>0</v>
      </c>
      <c r="F57" s="21">
        <f t="shared" si="2"/>
        <v>0</v>
      </c>
      <c r="G57" s="21">
        <f t="shared" si="3"/>
        <v>0</v>
      </c>
      <c r="H57" s="21"/>
      <c r="I57" s="21">
        <f t="shared" si="4"/>
        <v>0</v>
      </c>
      <c r="J57" s="21">
        <f t="shared" si="5"/>
        <v>0</v>
      </c>
      <c r="K57" s="21">
        <f t="shared" si="6"/>
        <v>0</v>
      </c>
      <c r="L57" s="21">
        <f t="shared" si="7"/>
        <v>0</v>
      </c>
      <c r="M57" s="21">
        <f t="shared" si="8"/>
        <v>0</v>
      </c>
      <c r="N57" s="21">
        <f t="shared" si="9"/>
        <v>0</v>
      </c>
      <c r="O57" s="21">
        <f t="shared" si="10"/>
        <v>0</v>
      </c>
      <c r="P57" s="21">
        <f t="shared" si="11"/>
        <v>0</v>
      </c>
      <c r="Q57" s="23">
        <f t="shared" si="12"/>
        <v>0</v>
      </c>
      <c r="R57" s="8"/>
    </row>
    <row r="58" spans="1:18" ht="15" x14ac:dyDescent="0.35">
      <c r="A58" s="29" t="s">
        <v>105</v>
      </c>
      <c r="B58" s="21" t="str">
        <f>VLOOKUP(A58,'[1]cloud-resources-2023-05-10T07_1'!$D$2:$J$1526,7,0)</f>
        <v>datahub</v>
      </c>
      <c r="C58" s="21"/>
      <c r="D58" s="22"/>
      <c r="E58" s="21">
        <f t="shared" si="1"/>
        <v>0</v>
      </c>
      <c r="F58" s="21">
        <f t="shared" si="2"/>
        <v>0</v>
      </c>
      <c r="G58" s="21">
        <f t="shared" si="3"/>
        <v>0</v>
      </c>
      <c r="H58" s="21"/>
      <c r="I58" s="21">
        <f t="shared" si="4"/>
        <v>0</v>
      </c>
      <c r="J58" s="21">
        <f t="shared" si="5"/>
        <v>0</v>
      </c>
      <c r="K58" s="21">
        <f t="shared" si="6"/>
        <v>0</v>
      </c>
      <c r="L58" s="21">
        <f t="shared" si="7"/>
        <v>0</v>
      </c>
      <c r="M58" s="21">
        <f t="shared" si="8"/>
        <v>0</v>
      </c>
      <c r="N58" s="21">
        <f t="shared" si="9"/>
        <v>0</v>
      </c>
      <c r="O58" s="21">
        <f t="shared" si="10"/>
        <v>0</v>
      </c>
      <c r="P58" s="21">
        <f t="shared" si="11"/>
        <v>0</v>
      </c>
      <c r="Q58" s="23">
        <f t="shared" si="12"/>
        <v>0</v>
      </c>
      <c r="R58" s="8"/>
    </row>
    <row r="59" spans="1:18" ht="15" x14ac:dyDescent="0.35">
      <c r="A59" s="27" t="s">
        <v>106</v>
      </c>
      <c r="B59" s="27" t="str">
        <f>VLOOKUP(A59,'[1]cloud-resources-2023-05-10T07_1'!$D$2:$J$1526,7,0)</f>
        <v>aom</v>
      </c>
      <c r="C59" s="21" t="s">
        <v>72</v>
      </c>
      <c r="D59" s="22">
        <v>8506.18</v>
      </c>
      <c r="E59" s="21">
        <f t="shared" si="1"/>
        <v>534.90319363857191</v>
      </c>
      <c r="F59" s="21">
        <f t="shared" si="2"/>
        <v>282.12335757562676</v>
      </c>
      <c r="G59" s="21">
        <f t="shared" si="3"/>
        <v>46.460173475828306</v>
      </c>
      <c r="H59" s="21"/>
      <c r="I59" s="21">
        <f t="shared" si="4"/>
        <v>241.3515505237834</v>
      </c>
      <c r="J59" s="21">
        <f t="shared" si="5"/>
        <v>140.78840447220699</v>
      </c>
      <c r="K59" s="21">
        <f t="shared" si="6"/>
        <v>402.2525842063057</v>
      </c>
      <c r="L59" s="21">
        <f t="shared" si="7"/>
        <v>12.06757752618917</v>
      </c>
      <c r="M59" s="21">
        <f t="shared" si="8"/>
        <v>124.42396484152607</v>
      </c>
      <c r="N59" s="21">
        <f t="shared" si="9"/>
        <v>165.89861978870144</v>
      </c>
      <c r="O59" s="21">
        <f t="shared" si="10"/>
        <v>62.211982420763036</v>
      </c>
      <c r="P59" s="21">
        <f t="shared" si="11"/>
        <v>724.05465157135018</v>
      </c>
      <c r="Q59" s="23">
        <f t="shared" si="12"/>
        <v>11242.716060040855</v>
      </c>
      <c r="R59" s="8"/>
    </row>
    <row r="60" spans="1:18" ht="15" x14ac:dyDescent="0.35">
      <c r="A60" s="25" t="s">
        <v>107</v>
      </c>
      <c r="B60" s="25" t="s">
        <v>26</v>
      </c>
      <c r="C60" s="21"/>
      <c r="D60" s="22"/>
      <c r="E60" s="21">
        <f t="shared" si="1"/>
        <v>0</v>
      </c>
      <c r="F60" s="21">
        <f t="shared" si="2"/>
        <v>0</v>
      </c>
      <c r="G60" s="21">
        <f t="shared" si="3"/>
        <v>0</v>
      </c>
      <c r="H60" s="21"/>
      <c r="I60" s="21">
        <f t="shared" si="4"/>
        <v>0</v>
      </c>
      <c r="J60" s="21">
        <f t="shared" si="5"/>
        <v>0</v>
      </c>
      <c r="K60" s="21">
        <f t="shared" si="6"/>
        <v>0</v>
      </c>
      <c r="L60" s="21">
        <f t="shared" si="7"/>
        <v>0</v>
      </c>
      <c r="M60" s="21">
        <f t="shared" si="8"/>
        <v>0</v>
      </c>
      <c r="N60" s="21">
        <f t="shared" si="9"/>
        <v>0</v>
      </c>
      <c r="O60" s="21">
        <f t="shared" si="10"/>
        <v>0</v>
      </c>
      <c r="P60" s="21">
        <f t="shared" si="11"/>
        <v>0</v>
      </c>
      <c r="Q60" s="23">
        <f t="shared" si="12"/>
        <v>0</v>
      </c>
      <c r="R60" s="8"/>
    </row>
    <row r="61" spans="1:18" ht="15" x14ac:dyDescent="0.35">
      <c r="A61" s="25" t="s">
        <v>108</v>
      </c>
      <c r="B61" s="25" t="s">
        <v>26</v>
      </c>
      <c r="C61" s="21"/>
      <c r="D61" s="22"/>
      <c r="E61" s="21">
        <f t="shared" si="1"/>
        <v>0</v>
      </c>
      <c r="F61" s="21">
        <f t="shared" si="2"/>
        <v>0</v>
      </c>
      <c r="G61" s="21">
        <f t="shared" si="3"/>
        <v>0</v>
      </c>
      <c r="H61" s="21"/>
      <c r="I61" s="21">
        <f t="shared" si="4"/>
        <v>0</v>
      </c>
      <c r="J61" s="21">
        <f t="shared" si="5"/>
        <v>0</v>
      </c>
      <c r="K61" s="21">
        <f t="shared" si="6"/>
        <v>0</v>
      </c>
      <c r="L61" s="21">
        <f t="shared" si="7"/>
        <v>0</v>
      </c>
      <c r="M61" s="21">
        <f t="shared" si="8"/>
        <v>0</v>
      </c>
      <c r="N61" s="21">
        <f t="shared" si="9"/>
        <v>0</v>
      </c>
      <c r="O61" s="21">
        <f t="shared" si="10"/>
        <v>0</v>
      </c>
      <c r="P61" s="21">
        <f t="shared" si="11"/>
        <v>0</v>
      </c>
      <c r="Q61" s="23">
        <f t="shared" si="12"/>
        <v>0</v>
      </c>
      <c r="R61" s="8"/>
    </row>
    <row r="62" spans="1:18" ht="15" x14ac:dyDescent="0.35">
      <c r="A62" s="26" t="s">
        <v>109</v>
      </c>
      <c r="B62" s="26" t="str">
        <f>VLOOKUP(A62,'[1]cloud-resources-2023-05-10T07_1'!$D$2:$J$1526,7,0)</f>
        <v>nwp</v>
      </c>
      <c r="C62" s="21"/>
      <c r="D62" s="22"/>
      <c r="E62" s="21">
        <f t="shared" si="1"/>
        <v>0</v>
      </c>
      <c r="F62" s="21">
        <f t="shared" si="2"/>
        <v>0</v>
      </c>
      <c r="G62" s="21">
        <f t="shared" si="3"/>
        <v>0</v>
      </c>
      <c r="H62" s="21"/>
      <c r="I62" s="21">
        <f t="shared" si="4"/>
        <v>0</v>
      </c>
      <c r="J62" s="21">
        <f t="shared" si="5"/>
        <v>0</v>
      </c>
      <c r="K62" s="21">
        <f t="shared" si="6"/>
        <v>0</v>
      </c>
      <c r="L62" s="21">
        <f t="shared" si="7"/>
        <v>0</v>
      </c>
      <c r="M62" s="21">
        <f t="shared" si="8"/>
        <v>0</v>
      </c>
      <c r="N62" s="21">
        <f t="shared" si="9"/>
        <v>0</v>
      </c>
      <c r="O62" s="21">
        <f t="shared" si="10"/>
        <v>0</v>
      </c>
      <c r="P62" s="21">
        <f t="shared" si="11"/>
        <v>0</v>
      </c>
      <c r="Q62" s="23">
        <f t="shared" si="12"/>
        <v>0</v>
      </c>
      <c r="R62" s="8"/>
    </row>
    <row r="63" spans="1:18" ht="15" x14ac:dyDescent="0.35">
      <c r="A63" s="30" t="s">
        <v>110</v>
      </c>
      <c r="B63" s="25" t="s">
        <v>26</v>
      </c>
      <c r="C63" s="21"/>
      <c r="D63" s="22"/>
      <c r="E63" s="21">
        <f t="shared" si="1"/>
        <v>0</v>
      </c>
      <c r="F63" s="21">
        <f t="shared" si="2"/>
        <v>0</v>
      </c>
      <c r="G63" s="21">
        <f t="shared" si="3"/>
        <v>0</v>
      </c>
      <c r="H63" s="21"/>
      <c r="I63" s="21">
        <f t="shared" si="4"/>
        <v>0</v>
      </c>
      <c r="J63" s="21">
        <f t="shared" si="5"/>
        <v>0</v>
      </c>
      <c r="K63" s="21">
        <f t="shared" si="6"/>
        <v>0</v>
      </c>
      <c r="L63" s="21">
        <f t="shared" si="7"/>
        <v>0</v>
      </c>
      <c r="M63" s="21">
        <f t="shared" si="8"/>
        <v>0</v>
      </c>
      <c r="N63" s="21">
        <f t="shared" si="9"/>
        <v>0</v>
      </c>
      <c r="O63" s="21">
        <f t="shared" si="10"/>
        <v>0</v>
      </c>
      <c r="P63" s="21">
        <f t="shared" si="11"/>
        <v>0</v>
      </c>
      <c r="Q63" s="23">
        <f t="shared" si="12"/>
        <v>0</v>
      </c>
      <c r="R63" s="8"/>
    </row>
    <row r="64" spans="1:18" ht="15" x14ac:dyDescent="0.35">
      <c r="A64" s="25" t="s">
        <v>111</v>
      </c>
      <c r="B64" s="25" t="s">
        <v>26</v>
      </c>
      <c r="C64" s="21"/>
      <c r="D64" s="22"/>
      <c r="E64" s="21">
        <f t="shared" si="1"/>
        <v>0</v>
      </c>
      <c r="F64" s="21">
        <f t="shared" si="2"/>
        <v>0</v>
      </c>
      <c r="G64" s="21">
        <f t="shared" si="3"/>
        <v>0</v>
      </c>
      <c r="H64" s="21"/>
      <c r="I64" s="21">
        <f t="shared" si="4"/>
        <v>0</v>
      </c>
      <c r="J64" s="21">
        <f t="shared" si="5"/>
        <v>0</v>
      </c>
      <c r="K64" s="21">
        <f t="shared" si="6"/>
        <v>0</v>
      </c>
      <c r="L64" s="21">
        <f t="shared" si="7"/>
        <v>0</v>
      </c>
      <c r="M64" s="21">
        <f t="shared" si="8"/>
        <v>0</v>
      </c>
      <c r="N64" s="21">
        <f t="shared" si="9"/>
        <v>0</v>
      </c>
      <c r="O64" s="21">
        <f t="shared" si="10"/>
        <v>0</v>
      </c>
      <c r="P64" s="21">
        <f t="shared" si="11"/>
        <v>0</v>
      </c>
      <c r="Q64" s="23">
        <f t="shared" si="12"/>
        <v>0</v>
      </c>
      <c r="R64" s="8"/>
    </row>
    <row r="65" spans="1:18" ht="15" x14ac:dyDescent="0.35">
      <c r="A65" s="25" t="s">
        <v>112</v>
      </c>
      <c r="B65" s="25" t="s">
        <v>26</v>
      </c>
      <c r="C65" s="21"/>
      <c r="D65" s="22"/>
      <c r="E65" s="21">
        <f t="shared" si="1"/>
        <v>0</v>
      </c>
      <c r="F65" s="21">
        <f t="shared" si="2"/>
        <v>0</v>
      </c>
      <c r="G65" s="21">
        <f t="shared" si="3"/>
        <v>0</v>
      </c>
      <c r="H65" s="21"/>
      <c r="I65" s="21">
        <f t="shared" si="4"/>
        <v>0</v>
      </c>
      <c r="J65" s="21">
        <f t="shared" si="5"/>
        <v>0</v>
      </c>
      <c r="K65" s="21">
        <f t="shared" si="6"/>
        <v>0</v>
      </c>
      <c r="L65" s="21">
        <f t="shared" si="7"/>
        <v>0</v>
      </c>
      <c r="M65" s="21">
        <f t="shared" si="8"/>
        <v>0</v>
      </c>
      <c r="N65" s="21">
        <f t="shared" si="9"/>
        <v>0</v>
      </c>
      <c r="O65" s="21">
        <f t="shared" si="10"/>
        <v>0</v>
      </c>
      <c r="P65" s="21">
        <f t="shared" si="11"/>
        <v>0</v>
      </c>
      <c r="Q65" s="23">
        <f t="shared" si="12"/>
        <v>0</v>
      </c>
      <c r="R65" s="8"/>
    </row>
    <row r="66" spans="1:18" ht="15" x14ac:dyDescent="0.35">
      <c r="A66" s="21" t="s">
        <v>113</v>
      </c>
      <c r="B66" s="21" t="str">
        <f>VLOOKUP(A66,'[1]cloud-resources-2023-05-10T07_1'!$D$2:$J$1526,7,0)</f>
        <v>data_ocean</v>
      </c>
      <c r="C66" s="21" t="s">
        <v>60</v>
      </c>
      <c r="D66" s="22">
        <v>30015.59</v>
      </c>
      <c r="E66" s="21">
        <f t="shared" si="1"/>
        <v>1887.5023747376592</v>
      </c>
      <c r="F66" s="21">
        <f t="shared" si="2"/>
        <v>995.52314087092054</v>
      </c>
      <c r="G66" s="21">
        <f t="shared" si="3"/>
        <v>163.94310000250846</v>
      </c>
      <c r="H66" s="21"/>
      <c r="I66" s="21">
        <f t="shared" si="4"/>
        <v>851.65246754549844</v>
      </c>
      <c r="J66" s="21">
        <f t="shared" si="5"/>
        <v>496.79727273487407</v>
      </c>
      <c r="K66" s="21">
        <f t="shared" si="6"/>
        <v>1419.4207792424975</v>
      </c>
      <c r="L66" s="21">
        <f t="shared" si="7"/>
        <v>42.582623377274928</v>
      </c>
      <c r="M66" s="21">
        <f t="shared" si="8"/>
        <v>439.0523965937308</v>
      </c>
      <c r="N66" s="21">
        <f t="shared" si="9"/>
        <v>585.40319545830778</v>
      </c>
      <c r="O66" s="21">
        <f t="shared" si="10"/>
        <v>219.5261982968654</v>
      </c>
      <c r="P66" s="21">
        <f t="shared" si="11"/>
        <v>2554.9574026364953</v>
      </c>
      <c r="Q66" s="23">
        <f t="shared" si="12"/>
        <v>39671.950951496634</v>
      </c>
      <c r="R66" s="8"/>
    </row>
    <row r="67" spans="1:18" ht="15" x14ac:dyDescent="0.35">
      <c r="A67" s="25" t="s">
        <v>114</v>
      </c>
      <c r="B67" s="25" t="str">
        <f>VLOOKUP(A67,'[1]cloud-resources-2023-05-10T07_1'!$D$2:$J$1526,7,0)</f>
        <v>rtm</v>
      </c>
      <c r="C67" s="21" t="s">
        <v>78</v>
      </c>
      <c r="D67" s="22">
        <v>42999.15</v>
      </c>
      <c r="E67" s="21">
        <f t="shared" si="1"/>
        <v>2703.9614325988869</v>
      </c>
      <c r="F67" s="21">
        <f t="shared" si="2"/>
        <v>1426.1471742777617</v>
      </c>
      <c r="G67" s="21">
        <f t="shared" si="3"/>
        <v>234.85841685846793</v>
      </c>
      <c r="H67" s="21"/>
      <c r="I67" s="21">
        <f t="shared" si="4"/>
        <v>1220.0437239400931</v>
      </c>
      <c r="J67" s="21">
        <f t="shared" si="5"/>
        <v>711.69217229838762</v>
      </c>
      <c r="K67" s="21">
        <f t="shared" si="6"/>
        <v>2033.4062065668218</v>
      </c>
      <c r="L67" s="21">
        <f t="shared" si="7"/>
        <v>61.002186197004661</v>
      </c>
      <c r="M67" s="21">
        <f t="shared" si="8"/>
        <v>628.96914100283618</v>
      </c>
      <c r="N67" s="21">
        <f t="shared" si="9"/>
        <v>838.62552133711506</v>
      </c>
      <c r="O67" s="21">
        <f t="shared" si="10"/>
        <v>314.48457050141809</v>
      </c>
      <c r="P67" s="21">
        <f t="shared" si="11"/>
        <v>3660.1311718202792</v>
      </c>
      <c r="Q67" s="23">
        <f t="shared" si="12"/>
        <v>56832.471717399079</v>
      </c>
      <c r="R67" s="8"/>
    </row>
    <row r="68" spans="1:18" ht="15" x14ac:dyDescent="0.35">
      <c r="A68" s="27" t="s">
        <v>115</v>
      </c>
      <c r="B68" s="27" t="str">
        <f>VLOOKUP(A68,'[1]cloud-resources-2023-05-10T07_1'!$D$2:$J$1526,7,0)</f>
        <v>datahub</v>
      </c>
      <c r="C68" s="21"/>
      <c r="D68" s="22"/>
      <c r="E68" s="21">
        <f t="shared" si="1"/>
        <v>0</v>
      </c>
      <c r="F68" s="21">
        <f t="shared" si="2"/>
        <v>0</v>
      </c>
      <c r="G68" s="21">
        <f t="shared" si="3"/>
        <v>0</v>
      </c>
      <c r="H68" s="21"/>
      <c r="I68" s="21">
        <f t="shared" si="4"/>
        <v>0</v>
      </c>
      <c r="J68" s="21">
        <f t="shared" si="5"/>
        <v>0</v>
      </c>
      <c r="K68" s="21">
        <f t="shared" si="6"/>
        <v>0</v>
      </c>
      <c r="L68" s="21">
        <f t="shared" si="7"/>
        <v>0</v>
      </c>
      <c r="M68" s="21">
        <f t="shared" si="8"/>
        <v>0</v>
      </c>
      <c r="N68" s="21">
        <f t="shared" si="9"/>
        <v>0</v>
      </c>
      <c r="O68" s="21">
        <f t="shared" si="10"/>
        <v>0</v>
      </c>
      <c r="P68" s="21">
        <f t="shared" si="11"/>
        <v>0</v>
      </c>
      <c r="Q68" s="23">
        <f t="shared" si="12"/>
        <v>0</v>
      </c>
      <c r="R68" s="8"/>
    </row>
    <row r="69" spans="1:18" ht="15" x14ac:dyDescent="0.35">
      <c r="A69" s="25" t="s">
        <v>116</v>
      </c>
      <c r="B69" s="25" t="s">
        <v>26</v>
      </c>
      <c r="C69" s="21"/>
      <c r="D69" s="22"/>
      <c r="E69" s="21">
        <f t="shared" si="1"/>
        <v>0</v>
      </c>
      <c r="F69" s="21">
        <f t="shared" si="2"/>
        <v>0</v>
      </c>
      <c r="G69" s="21">
        <f t="shared" si="3"/>
        <v>0</v>
      </c>
      <c r="H69" s="21"/>
      <c r="I69" s="21">
        <f t="shared" si="4"/>
        <v>0</v>
      </c>
      <c r="J69" s="21">
        <f t="shared" si="5"/>
        <v>0</v>
      </c>
      <c r="K69" s="21">
        <f t="shared" si="6"/>
        <v>0</v>
      </c>
      <c r="L69" s="21">
        <f t="shared" si="7"/>
        <v>0</v>
      </c>
      <c r="M69" s="21">
        <f t="shared" si="8"/>
        <v>0</v>
      </c>
      <c r="N69" s="21">
        <f t="shared" si="9"/>
        <v>0</v>
      </c>
      <c r="O69" s="21">
        <f t="shared" si="10"/>
        <v>0</v>
      </c>
      <c r="P69" s="21">
        <f t="shared" si="11"/>
        <v>0</v>
      </c>
      <c r="Q69" s="23">
        <f t="shared" si="12"/>
        <v>0</v>
      </c>
      <c r="R69" s="8"/>
    </row>
    <row r="70" spans="1:18" ht="15" x14ac:dyDescent="0.35">
      <c r="A70" s="21" t="s">
        <v>117</v>
      </c>
      <c r="B70" s="21" t="str">
        <f>VLOOKUP(A70,'[1]cloud-resources-2023-05-10T07_1'!$D$2:$J$1526,7,0)</f>
        <v>ena</v>
      </c>
      <c r="C70" s="21" t="s">
        <v>118</v>
      </c>
      <c r="D70" s="22">
        <v>8518.6</v>
      </c>
      <c r="E70" s="21">
        <f t="shared" si="1"/>
        <v>535.6842137515946</v>
      </c>
      <c r="F70" s="21">
        <f t="shared" si="2"/>
        <v>282.53529008835153</v>
      </c>
      <c r="G70" s="21">
        <f t="shared" si="3"/>
        <v>46.528010666502588</v>
      </c>
      <c r="H70" s="21"/>
      <c r="I70" s="21">
        <f t="shared" si="4"/>
        <v>241.70395151429918</v>
      </c>
      <c r="J70" s="21">
        <f t="shared" si="5"/>
        <v>140.99397171667451</v>
      </c>
      <c r="K70" s="21">
        <f t="shared" si="6"/>
        <v>402.83991919049862</v>
      </c>
      <c r="L70" s="21">
        <f t="shared" si="7"/>
        <v>12.085197575714959</v>
      </c>
      <c r="M70" s="21">
        <f t="shared" si="8"/>
        <v>124.60563812416666</v>
      </c>
      <c r="N70" s="21">
        <f t="shared" si="9"/>
        <v>166.14085083222221</v>
      </c>
      <c r="O70" s="21">
        <f t="shared" si="10"/>
        <v>62.30281906208333</v>
      </c>
      <c r="P70" s="21">
        <f t="shared" si="11"/>
        <v>725.1118545428975</v>
      </c>
      <c r="Q70" s="23">
        <f t="shared" si="12"/>
        <v>11259.131717065005</v>
      </c>
      <c r="R70" s="8"/>
    </row>
    <row r="71" spans="1:18" ht="15" x14ac:dyDescent="0.35">
      <c r="A71" s="27" t="s">
        <v>119</v>
      </c>
      <c r="B71" s="27" t="str">
        <f>VLOOKUP(A71,'[1]cloud-resources-2023-05-10T07_1'!$D$2:$J$1526,7,0)</f>
        <v>data_ocean</v>
      </c>
      <c r="C71" s="21" t="s">
        <v>41</v>
      </c>
      <c r="D71" s="22">
        <v>165.97</v>
      </c>
      <c r="E71" s="21">
        <f t="shared" si="1"/>
        <v>10.436868611785052</v>
      </c>
      <c r="F71" s="21">
        <f t="shared" si="2"/>
        <v>5.5047052445194877</v>
      </c>
      <c r="G71" s="21">
        <f t="shared" si="3"/>
        <v>0.90651679035515631</v>
      </c>
      <c r="H71" s="21"/>
      <c r="I71" s="21">
        <f t="shared" si="4"/>
        <v>4.709178131715098</v>
      </c>
      <c r="J71" s="21">
        <f t="shared" si="5"/>
        <v>2.747020576833807</v>
      </c>
      <c r="K71" s="21">
        <f t="shared" si="6"/>
        <v>7.8486302195251634</v>
      </c>
      <c r="L71" s="21">
        <f t="shared" si="7"/>
        <v>0.23545890658575491</v>
      </c>
      <c r="M71" s="21">
        <f t="shared" si="8"/>
        <v>2.4277226022430844</v>
      </c>
      <c r="N71" s="21">
        <f t="shared" si="9"/>
        <v>3.2369634696574461</v>
      </c>
      <c r="O71" s="21">
        <f t="shared" si="10"/>
        <v>1.2138613011215422</v>
      </c>
      <c r="P71" s="21">
        <f t="shared" si="11"/>
        <v>14.127534395145293</v>
      </c>
      <c r="Q71" s="23">
        <f t="shared" si="12"/>
        <v>219.36446024948694</v>
      </c>
      <c r="R71" s="8"/>
    </row>
    <row r="72" spans="1:18" ht="15" x14ac:dyDescent="0.35">
      <c r="A72" s="25" t="s">
        <v>120</v>
      </c>
      <c r="B72" s="25" t="s">
        <v>26</v>
      </c>
      <c r="C72" s="21"/>
      <c r="D72" s="22"/>
      <c r="E72" s="21">
        <f t="shared" si="1"/>
        <v>0</v>
      </c>
      <c r="F72" s="21">
        <f t="shared" si="2"/>
        <v>0</v>
      </c>
      <c r="G72" s="21">
        <f t="shared" si="3"/>
        <v>0</v>
      </c>
      <c r="H72" s="21"/>
      <c r="I72" s="21">
        <f t="shared" si="4"/>
        <v>0</v>
      </c>
      <c r="J72" s="21">
        <f t="shared" si="5"/>
        <v>0</v>
      </c>
      <c r="K72" s="21">
        <f t="shared" si="6"/>
        <v>0</v>
      </c>
      <c r="L72" s="21">
        <f t="shared" si="7"/>
        <v>0</v>
      </c>
      <c r="M72" s="21">
        <f t="shared" si="8"/>
        <v>0</v>
      </c>
      <c r="N72" s="21">
        <f t="shared" si="9"/>
        <v>0</v>
      </c>
      <c r="O72" s="21">
        <f t="shared" si="10"/>
        <v>0</v>
      </c>
      <c r="P72" s="21">
        <f t="shared" si="11"/>
        <v>0</v>
      </c>
      <c r="Q72" s="23">
        <f t="shared" si="12"/>
        <v>0</v>
      </c>
      <c r="R72" s="8"/>
    </row>
    <row r="73" spans="1:18" ht="15" x14ac:dyDescent="0.35">
      <c r="A73" s="21" t="s">
        <v>121</v>
      </c>
      <c r="B73" s="21" t="str">
        <f>VLOOKUP(A73,'[1]cloud-resources-2023-05-10T07_1'!$D$2:$J$1526,7,0)</f>
        <v>neuron</v>
      </c>
      <c r="C73" s="21" t="s">
        <v>45</v>
      </c>
      <c r="D73" s="22">
        <v>16433.250000000004</v>
      </c>
      <c r="E73" s="21">
        <f t="shared" ref="E73:E136" si="13">D73*$E$5</f>
        <v>1033.3895951956181</v>
      </c>
      <c r="F73" s="21">
        <f t="shared" ref="F73:F136" si="14">D73*$F$5</f>
        <v>545.03944965656376</v>
      </c>
      <c r="G73" s="21">
        <f t="shared" ref="G73:G136" si="15">D73*$G$5</f>
        <v>89.757287733348647</v>
      </c>
      <c r="H73" s="21"/>
      <c r="I73" s="21">
        <f t="shared" ref="I73:I136" si="16">D73*$I$5</f>
        <v>466.27162458882418</v>
      </c>
      <c r="J73" s="21">
        <f t="shared" ref="J73:J136" si="17">D73*$J$5</f>
        <v>271.99178101014741</v>
      </c>
      <c r="K73" s="21">
        <f t="shared" ref="K73:K136" si="18">D73*$K$5</f>
        <v>777.11937431470699</v>
      </c>
      <c r="L73" s="21">
        <f t="shared" ref="L73:L136" si="19">D73*$L$5</f>
        <v>23.313581229441212</v>
      </c>
      <c r="M73" s="21">
        <f t="shared" ref="M73:M136" si="20">D73*$M$5</f>
        <v>240.37701062427655</v>
      </c>
      <c r="N73" s="21">
        <f t="shared" ref="N73:N136" si="21">D73*$N$5</f>
        <v>320.50268083236875</v>
      </c>
      <c r="O73" s="21">
        <f t="shared" ref="O73:O136" si="22">D73*$O$5</f>
        <v>120.18850531213828</v>
      </c>
      <c r="P73" s="21">
        <f t="shared" ref="P73:P136" si="23">D73*$P$5</f>
        <v>1398.8148737664724</v>
      </c>
      <c r="Q73" s="23">
        <f t="shared" ref="Q73:Q136" si="24">SUM(D73:P73)</f>
        <v>21720.01576426391</v>
      </c>
      <c r="R73" s="8"/>
    </row>
    <row r="74" spans="1:18" ht="15" x14ac:dyDescent="0.35">
      <c r="A74" s="25" t="s">
        <v>122</v>
      </c>
      <c r="B74" s="25" t="str">
        <f>VLOOKUP(A74,'[1]cloud-resources-2023-05-10T07_1'!$D$2:$J$1526,7,0)</f>
        <v>neuron</v>
      </c>
      <c r="C74" s="21" t="s">
        <v>123</v>
      </c>
      <c r="D74" s="22">
        <v>2663.1400000000012</v>
      </c>
      <c r="E74" s="21">
        <f t="shared" si="13"/>
        <v>167.46907437964245</v>
      </c>
      <c r="F74" s="21">
        <f t="shared" si="14"/>
        <v>88.328015453935251</v>
      </c>
      <c r="G74" s="21">
        <f t="shared" si="15"/>
        <v>14.545888564598615</v>
      </c>
      <c r="H74" s="21"/>
      <c r="I74" s="21">
        <f t="shared" si="16"/>
        <v>75.563057478434359</v>
      </c>
      <c r="J74" s="21">
        <f t="shared" si="17"/>
        <v>44.078450195753376</v>
      </c>
      <c r="K74" s="21">
        <f t="shared" si="18"/>
        <v>125.93842913072395</v>
      </c>
      <c r="L74" s="21">
        <f t="shared" si="19"/>
        <v>3.7781528739217185</v>
      </c>
      <c r="M74" s="21">
        <f t="shared" si="20"/>
        <v>38.955023021857272</v>
      </c>
      <c r="N74" s="21">
        <f t="shared" si="21"/>
        <v>51.940030695809696</v>
      </c>
      <c r="O74" s="21">
        <f t="shared" si="22"/>
        <v>19.477511510928636</v>
      </c>
      <c r="P74" s="21">
        <f t="shared" si="23"/>
        <v>226.68917243530308</v>
      </c>
      <c r="Q74" s="23">
        <f t="shared" si="24"/>
        <v>3519.9028057409091</v>
      </c>
      <c r="R74" s="8"/>
    </row>
    <row r="75" spans="1:18" ht="15" x14ac:dyDescent="0.35">
      <c r="A75" s="25" t="s">
        <v>124</v>
      </c>
      <c r="B75" s="25" t="str">
        <f>VLOOKUP(A75,'[1]cloud-resources-2023-05-10T07_1'!$D$2:$J$1526,7,0)</f>
        <v>nwp</v>
      </c>
      <c r="C75" s="21"/>
      <c r="D75" s="22"/>
      <c r="E75" s="21">
        <f t="shared" si="13"/>
        <v>0</v>
      </c>
      <c r="F75" s="21">
        <f t="shared" si="14"/>
        <v>0</v>
      </c>
      <c r="G75" s="21">
        <f t="shared" si="15"/>
        <v>0</v>
      </c>
      <c r="H75" s="21"/>
      <c r="I75" s="21">
        <f t="shared" si="16"/>
        <v>0</v>
      </c>
      <c r="J75" s="21">
        <f t="shared" si="17"/>
        <v>0</v>
      </c>
      <c r="K75" s="21">
        <f t="shared" si="18"/>
        <v>0</v>
      </c>
      <c r="L75" s="21">
        <f t="shared" si="19"/>
        <v>0</v>
      </c>
      <c r="M75" s="21">
        <f t="shared" si="20"/>
        <v>0</v>
      </c>
      <c r="N75" s="21">
        <f t="shared" si="21"/>
        <v>0</v>
      </c>
      <c r="O75" s="21">
        <f t="shared" si="22"/>
        <v>0</v>
      </c>
      <c r="P75" s="21">
        <f t="shared" si="23"/>
        <v>0</v>
      </c>
      <c r="Q75" s="23">
        <f t="shared" si="24"/>
        <v>0</v>
      </c>
      <c r="R75" s="8"/>
    </row>
    <row r="76" spans="1:18" ht="15" x14ac:dyDescent="0.35">
      <c r="A76" s="25" t="s">
        <v>125</v>
      </c>
      <c r="B76" s="25" t="str">
        <f>VLOOKUP(A76,'[1]cloud-resources-2023-05-10T07_1'!$D$2:$J$1526,7,0)</f>
        <v>neuron</v>
      </c>
      <c r="C76" s="21" t="s">
        <v>126</v>
      </c>
      <c r="D76" s="22">
        <v>6040.13</v>
      </c>
      <c r="E76" s="21">
        <f t="shared" si="13"/>
        <v>379.82794003796619</v>
      </c>
      <c r="F76" s="21">
        <f t="shared" si="14"/>
        <v>200.33220032885154</v>
      </c>
      <c r="G76" s="21">
        <f t="shared" si="15"/>
        <v>32.990777013483708</v>
      </c>
      <c r="H76" s="21"/>
      <c r="I76" s="21">
        <f t="shared" si="16"/>
        <v>171.38065981030496</v>
      </c>
      <c r="J76" s="21">
        <f t="shared" si="17"/>
        <v>99.972051556011223</v>
      </c>
      <c r="K76" s="21">
        <f t="shared" si="18"/>
        <v>285.63443301717496</v>
      </c>
      <c r="L76" s="21">
        <f t="shared" si="19"/>
        <v>8.5690329905152485</v>
      </c>
      <c r="M76" s="21">
        <f t="shared" si="20"/>
        <v>88.351871552006514</v>
      </c>
      <c r="N76" s="21">
        <f t="shared" si="21"/>
        <v>117.80249540267536</v>
      </c>
      <c r="O76" s="21">
        <f t="shared" si="22"/>
        <v>44.175935776003257</v>
      </c>
      <c r="P76" s="21">
        <f t="shared" si="23"/>
        <v>514.14197943091483</v>
      </c>
      <c r="Q76" s="23">
        <f t="shared" si="24"/>
        <v>7983.3093769159077</v>
      </c>
      <c r="R76" s="8"/>
    </row>
    <row r="77" spans="1:18" ht="15" x14ac:dyDescent="0.35">
      <c r="A77" s="25" t="s">
        <v>127</v>
      </c>
      <c r="B77" s="25" t="str">
        <f>VLOOKUP(A77,'[1]cloud-resources-2023-05-10T07_1'!$D$2:$J$1526,7,0)</f>
        <v>nwp</v>
      </c>
      <c r="C77" s="21"/>
      <c r="D77" s="22"/>
      <c r="E77" s="21">
        <f t="shared" si="13"/>
        <v>0</v>
      </c>
      <c r="F77" s="21">
        <f t="shared" si="14"/>
        <v>0</v>
      </c>
      <c r="G77" s="21">
        <f t="shared" si="15"/>
        <v>0</v>
      </c>
      <c r="H77" s="21"/>
      <c r="I77" s="21">
        <f t="shared" si="16"/>
        <v>0</v>
      </c>
      <c r="J77" s="21">
        <f t="shared" si="17"/>
        <v>0</v>
      </c>
      <c r="K77" s="21">
        <f t="shared" si="18"/>
        <v>0</v>
      </c>
      <c r="L77" s="21">
        <f t="shared" si="19"/>
        <v>0</v>
      </c>
      <c r="M77" s="21">
        <f t="shared" si="20"/>
        <v>0</v>
      </c>
      <c r="N77" s="21">
        <f t="shared" si="21"/>
        <v>0</v>
      </c>
      <c r="O77" s="21">
        <f t="shared" si="22"/>
        <v>0</v>
      </c>
      <c r="P77" s="21">
        <f t="shared" si="23"/>
        <v>0</v>
      </c>
      <c r="Q77" s="23">
        <f t="shared" si="24"/>
        <v>0</v>
      </c>
      <c r="R77" s="8"/>
    </row>
    <row r="78" spans="1:18" ht="15" x14ac:dyDescent="0.35">
      <c r="A78" s="25" t="s">
        <v>128</v>
      </c>
      <c r="B78" s="25" t="str">
        <f>VLOOKUP(A78,'[1]cloud-resources-2023-05-10T07_1'!$D$2:$J$1526,7,0)</f>
        <v>nwp</v>
      </c>
      <c r="C78" s="21"/>
      <c r="D78" s="22"/>
      <c r="E78" s="21">
        <f t="shared" si="13"/>
        <v>0</v>
      </c>
      <c r="F78" s="21">
        <f t="shared" si="14"/>
        <v>0</v>
      </c>
      <c r="G78" s="21">
        <f t="shared" si="15"/>
        <v>0</v>
      </c>
      <c r="H78" s="21"/>
      <c r="I78" s="21">
        <f t="shared" si="16"/>
        <v>0</v>
      </c>
      <c r="J78" s="21">
        <f t="shared" si="17"/>
        <v>0</v>
      </c>
      <c r="K78" s="21">
        <f t="shared" si="18"/>
        <v>0</v>
      </c>
      <c r="L78" s="21">
        <f t="shared" si="19"/>
        <v>0</v>
      </c>
      <c r="M78" s="21">
        <f t="shared" si="20"/>
        <v>0</v>
      </c>
      <c r="N78" s="21">
        <f t="shared" si="21"/>
        <v>0</v>
      </c>
      <c r="O78" s="21">
        <f t="shared" si="22"/>
        <v>0</v>
      </c>
      <c r="P78" s="21">
        <f t="shared" si="23"/>
        <v>0</v>
      </c>
      <c r="Q78" s="23">
        <f t="shared" si="24"/>
        <v>0</v>
      </c>
      <c r="R78" s="8"/>
    </row>
    <row r="79" spans="1:18" ht="15" x14ac:dyDescent="0.35">
      <c r="A79" s="25" t="s">
        <v>129</v>
      </c>
      <c r="B79" s="25"/>
      <c r="C79" s="21"/>
      <c r="D79" s="22"/>
      <c r="E79" s="21">
        <f t="shared" si="13"/>
        <v>0</v>
      </c>
      <c r="F79" s="21">
        <f t="shared" si="14"/>
        <v>0</v>
      </c>
      <c r="G79" s="21">
        <f t="shared" si="15"/>
        <v>0</v>
      </c>
      <c r="H79" s="21"/>
      <c r="I79" s="21">
        <f t="shared" si="16"/>
        <v>0</v>
      </c>
      <c r="J79" s="21">
        <f t="shared" si="17"/>
        <v>0</v>
      </c>
      <c r="K79" s="21">
        <f t="shared" si="18"/>
        <v>0</v>
      </c>
      <c r="L79" s="21">
        <f t="shared" si="19"/>
        <v>0</v>
      </c>
      <c r="M79" s="21">
        <f t="shared" si="20"/>
        <v>0</v>
      </c>
      <c r="N79" s="21">
        <f t="shared" si="21"/>
        <v>0</v>
      </c>
      <c r="O79" s="21">
        <f t="shared" si="22"/>
        <v>0</v>
      </c>
      <c r="P79" s="21">
        <f t="shared" si="23"/>
        <v>0</v>
      </c>
      <c r="Q79" s="23">
        <f t="shared" si="24"/>
        <v>0</v>
      </c>
      <c r="R79" s="8"/>
    </row>
    <row r="80" spans="1:18" ht="15" x14ac:dyDescent="0.35">
      <c r="A80" s="25" t="s">
        <v>130</v>
      </c>
      <c r="B80" s="25"/>
      <c r="C80" s="21"/>
      <c r="D80" s="22"/>
      <c r="E80" s="21">
        <f t="shared" si="13"/>
        <v>0</v>
      </c>
      <c r="F80" s="21">
        <f t="shared" si="14"/>
        <v>0</v>
      </c>
      <c r="G80" s="21">
        <f t="shared" si="15"/>
        <v>0</v>
      </c>
      <c r="H80" s="21"/>
      <c r="I80" s="21">
        <f t="shared" si="16"/>
        <v>0</v>
      </c>
      <c r="J80" s="21">
        <f t="shared" si="17"/>
        <v>0</v>
      </c>
      <c r="K80" s="21">
        <f t="shared" si="18"/>
        <v>0</v>
      </c>
      <c r="L80" s="21">
        <f t="shared" si="19"/>
        <v>0</v>
      </c>
      <c r="M80" s="21">
        <f t="shared" si="20"/>
        <v>0</v>
      </c>
      <c r="N80" s="21">
        <f t="shared" si="21"/>
        <v>0</v>
      </c>
      <c r="O80" s="21">
        <f t="shared" si="22"/>
        <v>0</v>
      </c>
      <c r="P80" s="21">
        <f t="shared" si="23"/>
        <v>0</v>
      </c>
      <c r="Q80" s="23">
        <f t="shared" si="24"/>
        <v>0</v>
      </c>
      <c r="R80" s="8"/>
    </row>
    <row r="81" spans="1:18" ht="15" x14ac:dyDescent="0.35">
      <c r="A81" s="25" t="s">
        <v>131</v>
      </c>
      <c r="B81" s="25" t="str">
        <f>VLOOKUP(A81,'[1]cloud-resources-2023-05-10T07_1'!$D$2:$J$1526,7,0)</f>
        <v>datahub</v>
      </c>
      <c r="C81" s="21"/>
      <c r="D81" s="22"/>
      <c r="E81" s="21">
        <f t="shared" si="13"/>
        <v>0</v>
      </c>
      <c r="F81" s="21">
        <f t="shared" si="14"/>
        <v>0</v>
      </c>
      <c r="G81" s="21">
        <f t="shared" si="15"/>
        <v>0</v>
      </c>
      <c r="H81" s="21"/>
      <c r="I81" s="21">
        <f t="shared" si="16"/>
        <v>0</v>
      </c>
      <c r="J81" s="21">
        <f t="shared" si="17"/>
        <v>0</v>
      </c>
      <c r="K81" s="21">
        <f t="shared" si="18"/>
        <v>0</v>
      </c>
      <c r="L81" s="21">
        <f t="shared" si="19"/>
        <v>0</v>
      </c>
      <c r="M81" s="21">
        <f t="shared" si="20"/>
        <v>0</v>
      </c>
      <c r="N81" s="21">
        <f t="shared" si="21"/>
        <v>0</v>
      </c>
      <c r="O81" s="21">
        <f t="shared" si="22"/>
        <v>0</v>
      </c>
      <c r="P81" s="21">
        <f t="shared" si="23"/>
        <v>0</v>
      </c>
      <c r="Q81" s="23">
        <f t="shared" si="24"/>
        <v>0</v>
      </c>
      <c r="R81" s="8"/>
    </row>
    <row r="82" spans="1:18" ht="15" x14ac:dyDescent="0.35">
      <c r="A82" s="25" t="s">
        <v>132</v>
      </c>
      <c r="B82" s="25" t="str">
        <f>VLOOKUP(A82,'[1]cloud-resources-2023-05-10T07_1'!$D$2:$J$1526,7,0)</f>
        <v>neuron</v>
      </c>
      <c r="C82" s="21" t="s">
        <v>62</v>
      </c>
      <c r="D82" s="22">
        <v>96.22999999999999</v>
      </c>
      <c r="E82" s="21">
        <f t="shared" si="13"/>
        <v>6.0513337742488131</v>
      </c>
      <c r="F82" s="21">
        <f t="shared" si="14"/>
        <v>3.191647801892572</v>
      </c>
      <c r="G82" s="21">
        <f t="shared" si="15"/>
        <v>0.52560167943529967</v>
      </c>
      <c r="H82" s="21"/>
      <c r="I82" s="21">
        <f t="shared" si="16"/>
        <v>2.7303983347288292</v>
      </c>
      <c r="J82" s="21">
        <f t="shared" si="17"/>
        <v>1.5927323619251503</v>
      </c>
      <c r="K82" s="21">
        <f t="shared" si="18"/>
        <v>4.5506638912147155</v>
      </c>
      <c r="L82" s="21">
        <f t="shared" si="19"/>
        <v>0.13651991673644148</v>
      </c>
      <c r="M82" s="21">
        <f t="shared" si="20"/>
        <v>1.4076022535027535</v>
      </c>
      <c r="N82" s="21">
        <f t="shared" si="21"/>
        <v>1.8768030046703381</v>
      </c>
      <c r="O82" s="21">
        <f t="shared" si="22"/>
        <v>0.70380112675137674</v>
      </c>
      <c r="P82" s="21">
        <f t="shared" si="23"/>
        <v>8.191195004186488</v>
      </c>
      <c r="Q82" s="23">
        <f t="shared" si="24"/>
        <v>127.18829914929276</v>
      </c>
      <c r="R82" s="8"/>
    </row>
    <row r="83" spans="1:18" ht="15" x14ac:dyDescent="0.35">
      <c r="A83" s="27" t="s">
        <v>133</v>
      </c>
      <c r="B83" s="27" t="str">
        <f>VLOOKUP(A83,'[1]cloud-resources-2023-05-10T07_1'!$D$2:$J$1526,7,0)</f>
        <v>neuron</v>
      </c>
      <c r="C83" s="21"/>
      <c r="D83" s="22"/>
      <c r="E83" s="21">
        <f t="shared" si="13"/>
        <v>0</v>
      </c>
      <c r="F83" s="21">
        <f t="shared" si="14"/>
        <v>0</v>
      </c>
      <c r="G83" s="21">
        <f t="shared" si="15"/>
        <v>0</v>
      </c>
      <c r="H83" s="21"/>
      <c r="I83" s="21">
        <f t="shared" si="16"/>
        <v>0</v>
      </c>
      <c r="J83" s="21">
        <f t="shared" si="17"/>
        <v>0</v>
      </c>
      <c r="K83" s="21">
        <f t="shared" si="18"/>
        <v>0</v>
      </c>
      <c r="L83" s="21">
        <f t="shared" si="19"/>
        <v>0</v>
      </c>
      <c r="M83" s="21">
        <f t="shared" si="20"/>
        <v>0</v>
      </c>
      <c r="N83" s="21">
        <f t="shared" si="21"/>
        <v>0</v>
      </c>
      <c r="O83" s="21">
        <f t="shared" si="22"/>
        <v>0</v>
      </c>
      <c r="P83" s="21">
        <f t="shared" si="23"/>
        <v>0</v>
      </c>
      <c r="Q83" s="23">
        <f t="shared" si="24"/>
        <v>0</v>
      </c>
      <c r="R83" s="8"/>
    </row>
    <row r="84" spans="1:18" ht="15" x14ac:dyDescent="0.35">
      <c r="A84" s="25" t="s">
        <v>134</v>
      </c>
      <c r="B84" s="25" t="s">
        <v>26</v>
      </c>
      <c r="C84" s="21"/>
      <c r="D84" s="22"/>
      <c r="E84" s="21">
        <f t="shared" si="13"/>
        <v>0</v>
      </c>
      <c r="F84" s="21">
        <f t="shared" si="14"/>
        <v>0</v>
      </c>
      <c r="G84" s="21">
        <f t="shared" si="15"/>
        <v>0</v>
      </c>
      <c r="H84" s="21"/>
      <c r="I84" s="21">
        <f t="shared" si="16"/>
        <v>0</v>
      </c>
      <c r="J84" s="21">
        <f t="shared" si="17"/>
        <v>0</v>
      </c>
      <c r="K84" s="21">
        <f t="shared" si="18"/>
        <v>0</v>
      </c>
      <c r="L84" s="21">
        <f t="shared" si="19"/>
        <v>0</v>
      </c>
      <c r="M84" s="21">
        <f t="shared" si="20"/>
        <v>0</v>
      </c>
      <c r="N84" s="21">
        <f t="shared" si="21"/>
        <v>0</v>
      </c>
      <c r="O84" s="21">
        <f t="shared" si="22"/>
        <v>0</v>
      </c>
      <c r="P84" s="21">
        <f t="shared" si="23"/>
        <v>0</v>
      </c>
      <c r="Q84" s="23">
        <f t="shared" si="24"/>
        <v>0</v>
      </c>
      <c r="R84" s="8"/>
    </row>
    <row r="85" spans="1:18" ht="15" x14ac:dyDescent="0.35">
      <c r="A85" s="21" t="s">
        <v>135</v>
      </c>
      <c r="B85" s="21" t="str">
        <f>VLOOKUP(A85,'[1]cloud-resources-2023-05-10T07_1'!$D$2:$J$1526,7,0)</f>
        <v>neuron</v>
      </c>
      <c r="C85" s="21" t="s">
        <v>89</v>
      </c>
      <c r="D85" s="22">
        <v>1210.83</v>
      </c>
      <c r="E85" s="21">
        <f t="shared" si="13"/>
        <v>76.141914931660509</v>
      </c>
      <c r="F85" s="21">
        <f t="shared" si="14"/>
        <v>40.159439966388689</v>
      </c>
      <c r="G85" s="21">
        <f t="shared" si="15"/>
        <v>6.6134706589488088</v>
      </c>
      <c r="H85" s="21"/>
      <c r="I85" s="21">
        <f t="shared" si="16"/>
        <v>34.355691734799009</v>
      </c>
      <c r="J85" s="21">
        <f t="shared" si="17"/>
        <v>20.040820178632753</v>
      </c>
      <c r="K85" s="21">
        <f t="shared" si="18"/>
        <v>57.259486224665018</v>
      </c>
      <c r="L85" s="21">
        <f t="shared" si="19"/>
        <v>1.7177845867399506</v>
      </c>
      <c r="M85" s="21">
        <f t="shared" si="20"/>
        <v>17.711389760040934</v>
      </c>
      <c r="N85" s="21">
        <f t="shared" si="21"/>
        <v>23.615186346721249</v>
      </c>
      <c r="O85" s="21">
        <f t="shared" si="22"/>
        <v>8.8556948800204669</v>
      </c>
      <c r="P85" s="21">
        <f t="shared" si="23"/>
        <v>103.06707520439701</v>
      </c>
      <c r="Q85" s="23">
        <f t="shared" si="24"/>
        <v>1600.3679544730142</v>
      </c>
      <c r="R85" s="8"/>
    </row>
    <row r="86" spans="1:18" ht="15" x14ac:dyDescent="0.35">
      <c r="A86" s="27" t="s">
        <v>136</v>
      </c>
      <c r="B86" s="27" t="str">
        <f>VLOOKUP(A86,'[1]cloud-resources-2023-05-10T07_1'!$D$2:$J$1526,7,0)</f>
        <v>mc2</v>
      </c>
      <c r="C86" s="21" t="s">
        <v>91</v>
      </c>
      <c r="D86" s="22">
        <v>1257.3399999999997</v>
      </c>
      <c r="E86" s="21">
        <f t="shared" si="13"/>
        <v>79.066652891135831</v>
      </c>
      <c r="F86" s="21">
        <f t="shared" si="14"/>
        <v>41.702031042622949</v>
      </c>
      <c r="G86" s="21">
        <f t="shared" si="15"/>
        <v>6.8675050984223169</v>
      </c>
      <c r="H86" s="21"/>
      <c r="I86" s="21">
        <f t="shared" si="16"/>
        <v>35.675351160635415</v>
      </c>
      <c r="J86" s="21">
        <f t="shared" si="17"/>
        <v>20.810621510370659</v>
      </c>
      <c r="K86" s="21">
        <f t="shared" si="18"/>
        <v>59.458918601059025</v>
      </c>
      <c r="L86" s="21">
        <f t="shared" si="19"/>
        <v>1.7837675580317709</v>
      </c>
      <c r="M86" s="21">
        <f t="shared" si="20"/>
        <v>18.391713783842377</v>
      </c>
      <c r="N86" s="21">
        <f t="shared" si="21"/>
        <v>24.522285045123169</v>
      </c>
      <c r="O86" s="21">
        <f t="shared" si="22"/>
        <v>9.1958568919211885</v>
      </c>
      <c r="P86" s="21">
        <f t="shared" si="23"/>
        <v>107.02605348190623</v>
      </c>
      <c r="Q86" s="23">
        <f t="shared" si="24"/>
        <v>1661.8407570650709</v>
      </c>
      <c r="R86" s="8"/>
    </row>
    <row r="87" spans="1:18" ht="15" x14ac:dyDescent="0.35">
      <c r="A87" s="30" t="s">
        <v>137</v>
      </c>
      <c r="B87" s="25" t="s">
        <v>26</v>
      </c>
      <c r="C87" s="21"/>
      <c r="D87" s="22"/>
      <c r="E87" s="21">
        <f t="shared" si="13"/>
        <v>0</v>
      </c>
      <c r="F87" s="21">
        <f t="shared" si="14"/>
        <v>0</v>
      </c>
      <c r="G87" s="21">
        <f t="shared" si="15"/>
        <v>0</v>
      </c>
      <c r="H87" s="21"/>
      <c r="I87" s="21">
        <f t="shared" si="16"/>
        <v>0</v>
      </c>
      <c r="J87" s="21">
        <f t="shared" si="17"/>
        <v>0</v>
      </c>
      <c r="K87" s="21">
        <f t="shared" si="18"/>
        <v>0</v>
      </c>
      <c r="L87" s="21">
        <f t="shared" si="19"/>
        <v>0</v>
      </c>
      <c r="M87" s="21">
        <f t="shared" si="20"/>
        <v>0</v>
      </c>
      <c r="N87" s="21">
        <f t="shared" si="21"/>
        <v>0</v>
      </c>
      <c r="O87" s="21">
        <f t="shared" si="22"/>
        <v>0</v>
      </c>
      <c r="P87" s="21">
        <f t="shared" si="23"/>
        <v>0</v>
      </c>
      <c r="Q87" s="23">
        <f t="shared" si="24"/>
        <v>0</v>
      </c>
      <c r="R87" s="8"/>
    </row>
    <row r="88" spans="1:18" ht="15" x14ac:dyDescent="0.35">
      <c r="A88" s="25" t="s">
        <v>138</v>
      </c>
      <c r="B88" s="25" t="s">
        <v>26</v>
      </c>
      <c r="C88" s="21"/>
      <c r="D88" s="22"/>
      <c r="E88" s="21">
        <f t="shared" si="13"/>
        <v>0</v>
      </c>
      <c r="F88" s="21">
        <f t="shared" si="14"/>
        <v>0</v>
      </c>
      <c r="G88" s="21">
        <f t="shared" si="15"/>
        <v>0</v>
      </c>
      <c r="H88" s="21"/>
      <c r="I88" s="21">
        <f t="shared" si="16"/>
        <v>0</v>
      </c>
      <c r="J88" s="21">
        <f t="shared" si="17"/>
        <v>0</v>
      </c>
      <c r="K88" s="21">
        <f t="shared" si="18"/>
        <v>0</v>
      </c>
      <c r="L88" s="21">
        <f t="shared" si="19"/>
        <v>0</v>
      </c>
      <c r="M88" s="21">
        <f t="shared" si="20"/>
        <v>0</v>
      </c>
      <c r="N88" s="21">
        <f t="shared" si="21"/>
        <v>0</v>
      </c>
      <c r="O88" s="21">
        <f t="shared" si="22"/>
        <v>0</v>
      </c>
      <c r="P88" s="21">
        <f t="shared" si="23"/>
        <v>0</v>
      </c>
      <c r="Q88" s="23">
        <f t="shared" si="24"/>
        <v>0</v>
      </c>
      <c r="R88" s="8"/>
    </row>
    <row r="89" spans="1:18" ht="15" x14ac:dyDescent="0.35">
      <c r="A89" s="21" t="s">
        <v>139</v>
      </c>
      <c r="B89" s="21" t="str">
        <f>VLOOKUP(A89,'[1]cloud-resources-2023-05-10T07_1'!$D$2:$J$1526,7,0)</f>
        <v>tr</v>
      </c>
      <c r="C89" s="21" t="s">
        <v>126</v>
      </c>
      <c r="D89" s="22">
        <v>33912.599999999991</v>
      </c>
      <c r="E89" s="21">
        <f t="shared" si="13"/>
        <v>2132.5622129542789</v>
      </c>
      <c r="F89" s="21">
        <f t="shared" si="14"/>
        <v>1124.7747609525306</v>
      </c>
      <c r="G89" s="21">
        <f t="shared" si="15"/>
        <v>185.22830213049508</v>
      </c>
      <c r="H89" s="21"/>
      <c r="I89" s="21">
        <f t="shared" si="16"/>
        <v>962.22494613244191</v>
      </c>
      <c r="J89" s="21">
        <f t="shared" si="17"/>
        <v>561.29788524392438</v>
      </c>
      <c r="K89" s="21">
        <f t="shared" si="18"/>
        <v>1603.7082435540699</v>
      </c>
      <c r="L89" s="21">
        <f t="shared" si="19"/>
        <v>48.111247306622097</v>
      </c>
      <c r="M89" s="21">
        <f t="shared" si="20"/>
        <v>496.05582647965781</v>
      </c>
      <c r="N89" s="21">
        <f t="shared" si="21"/>
        <v>661.40776863954375</v>
      </c>
      <c r="O89" s="21">
        <f t="shared" si="22"/>
        <v>248.02791323982891</v>
      </c>
      <c r="P89" s="21">
        <f t="shared" si="23"/>
        <v>2886.6748383973254</v>
      </c>
      <c r="Q89" s="23">
        <f t="shared" si="24"/>
        <v>44822.673945030714</v>
      </c>
      <c r="R89" s="8"/>
    </row>
    <row r="90" spans="1:18" ht="15" x14ac:dyDescent="0.35">
      <c r="A90" s="25" t="s">
        <v>140</v>
      </c>
      <c r="B90" s="25"/>
      <c r="C90" s="21"/>
      <c r="D90" s="22"/>
      <c r="E90" s="21">
        <f t="shared" si="13"/>
        <v>0</v>
      </c>
      <c r="F90" s="21">
        <f t="shared" si="14"/>
        <v>0</v>
      </c>
      <c r="G90" s="21">
        <f t="shared" si="15"/>
        <v>0</v>
      </c>
      <c r="H90" s="21"/>
      <c r="I90" s="21">
        <f t="shared" si="16"/>
        <v>0</v>
      </c>
      <c r="J90" s="21">
        <f t="shared" si="17"/>
        <v>0</v>
      </c>
      <c r="K90" s="21">
        <f t="shared" si="18"/>
        <v>0</v>
      </c>
      <c r="L90" s="21">
        <f t="shared" si="19"/>
        <v>0</v>
      </c>
      <c r="M90" s="21">
        <f t="shared" si="20"/>
        <v>0</v>
      </c>
      <c r="N90" s="21">
        <f t="shared" si="21"/>
        <v>0</v>
      </c>
      <c r="O90" s="21">
        <f t="shared" si="22"/>
        <v>0</v>
      </c>
      <c r="P90" s="21">
        <f t="shared" si="23"/>
        <v>0</v>
      </c>
      <c r="Q90" s="23">
        <f t="shared" si="24"/>
        <v>0</v>
      </c>
      <c r="R90" s="8"/>
    </row>
    <row r="91" spans="1:18" ht="15" x14ac:dyDescent="0.35">
      <c r="A91" s="25" t="s">
        <v>141</v>
      </c>
      <c r="B91" s="25" t="str">
        <f>VLOOKUP(A91,'[1]cloud-resources-2023-05-10T07_1'!$D$2:$J$1526,7,0)</f>
        <v>nwp</v>
      </c>
      <c r="C91" s="21"/>
      <c r="D91" s="22"/>
      <c r="E91" s="21">
        <f t="shared" si="13"/>
        <v>0</v>
      </c>
      <c r="F91" s="21">
        <f t="shared" si="14"/>
        <v>0</v>
      </c>
      <c r="G91" s="21">
        <f t="shared" si="15"/>
        <v>0</v>
      </c>
      <c r="H91" s="21"/>
      <c r="I91" s="21">
        <f t="shared" si="16"/>
        <v>0</v>
      </c>
      <c r="J91" s="21">
        <f t="shared" si="17"/>
        <v>0</v>
      </c>
      <c r="K91" s="21">
        <f t="shared" si="18"/>
        <v>0</v>
      </c>
      <c r="L91" s="21">
        <f t="shared" si="19"/>
        <v>0</v>
      </c>
      <c r="M91" s="21">
        <f t="shared" si="20"/>
        <v>0</v>
      </c>
      <c r="N91" s="21">
        <f t="shared" si="21"/>
        <v>0</v>
      </c>
      <c r="O91" s="21">
        <f t="shared" si="22"/>
        <v>0</v>
      </c>
      <c r="P91" s="21">
        <f t="shared" si="23"/>
        <v>0</v>
      </c>
      <c r="Q91" s="23">
        <f t="shared" si="24"/>
        <v>0</v>
      </c>
      <c r="R91" s="8"/>
    </row>
    <row r="92" spans="1:18" ht="15" x14ac:dyDescent="0.35">
      <c r="A92" s="25" t="s">
        <v>142</v>
      </c>
      <c r="B92" s="25" t="str">
        <f>VLOOKUP(A92,'[1]cloud-resources-2023-05-10T07_1'!$D$2:$J$1526,7,0)</f>
        <v>neuron</v>
      </c>
      <c r="C92" s="21" t="s">
        <v>89</v>
      </c>
      <c r="D92" s="22">
        <v>1452.450000000001</v>
      </c>
      <c r="E92" s="21">
        <f t="shared" si="13"/>
        <v>91.335963217371869</v>
      </c>
      <c r="F92" s="21">
        <f t="shared" si="14"/>
        <v>48.173218849203678</v>
      </c>
      <c r="G92" s="21">
        <f t="shared" si="15"/>
        <v>7.9331825760760841</v>
      </c>
      <c r="H92" s="21"/>
      <c r="I92" s="21">
        <f t="shared" si="16"/>
        <v>41.2113380575381</v>
      </c>
      <c r="J92" s="21">
        <f t="shared" si="17"/>
        <v>24.039947200230557</v>
      </c>
      <c r="K92" s="21">
        <f t="shared" si="18"/>
        <v>68.685563429230172</v>
      </c>
      <c r="L92" s="21">
        <f t="shared" si="19"/>
        <v>2.0605669028769049</v>
      </c>
      <c r="M92" s="21">
        <f t="shared" si="20"/>
        <v>21.245681108802618</v>
      </c>
      <c r="N92" s="21">
        <f t="shared" si="21"/>
        <v>28.327574811736824</v>
      </c>
      <c r="O92" s="21">
        <f t="shared" si="22"/>
        <v>10.622840554401309</v>
      </c>
      <c r="P92" s="21">
        <f t="shared" si="23"/>
        <v>123.63401417261429</v>
      </c>
      <c r="Q92" s="23">
        <f t="shared" si="24"/>
        <v>1919.7198908800835</v>
      </c>
      <c r="R92" s="8"/>
    </row>
    <row r="93" spans="1:18" ht="15" x14ac:dyDescent="0.35">
      <c r="A93" s="25" t="s">
        <v>143</v>
      </c>
      <c r="B93" s="25" t="str">
        <f>VLOOKUP(A93,'[1]cloud-resources-2023-05-10T07_1'!$D$2:$J$1526,7,0)</f>
        <v>neuron</v>
      </c>
      <c r="C93" s="21" t="s">
        <v>89</v>
      </c>
      <c r="D93" s="22">
        <v>1586.6099999999997</v>
      </c>
      <c r="E93" s="21">
        <f t="shared" si="13"/>
        <v>99.772489655626188</v>
      </c>
      <c r="F93" s="21">
        <f t="shared" si="14"/>
        <v>52.62288599148679</v>
      </c>
      <c r="G93" s="21">
        <f t="shared" si="15"/>
        <v>8.6659553217171439</v>
      </c>
      <c r="H93" s="21"/>
      <c r="I93" s="21">
        <f t="shared" si="16"/>
        <v>45.017949723205938</v>
      </c>
      <c r="J93" s="21">
        <f t="shared" si="17"/>
        <v>26.260470671870131</v>
      </c>
      <c r="K93" s="21">
        <f t="shared" si="18"/>
        <v>75.029916205343227</v>
      </c>
      <c r="L93" s="21">
        <f t="shared" si="19"/>
        <v>2.2508974861602971</v>
      </c>
      <c r="M93" s="21">
        <f t="shared" si="20"/>
        <v>23.208103620804359</v>
      </c>
      <c r="N93" s="21">
        <f t="shared" si="21"/>
        <v>30.94413816107248</v>
      </c>
      <c r="O93" s="21">
        <f t="shared" si="22"/>
        <v>11.604051810402179</v>
      </c>
      <c r="P93" s="21">
        <f t="shared" si="23"/>
        <v>135.05384916961782</v>
      </c>
      <c r="Q93" s="23">
        <f t="shared" si="24"/>
        <v>2097.0407078173062</v>
      </c>
      <c r="R93" s="8"/>
    </row>
    <row r="94" spans="1:18" ht="15" x14ac:dyDescent="0.35">
      <c r="A94" s="25" t="s">
        <v>144</v>
      </c>
      <c r="B94" s="25" t="str">
        <f>VLOOKUP(A94,'[1]cloud-resources-2023-05-10T07_1'!$D$2:$J$1526,7,0)</f>
        <v>data_ocean</v>
      </c>
      <c r="C94" s="21" t="s">
        <v>53</v>
      </c>
      <c r="D94" s="22">
        <v>2642.89</v>
      </c>
      <c r="E94" s="21">
        <f t="shared" si="13"/>
        <v>166.19567202145325</v>
      </c>
      <c r="F94" s="21">
        <f t="shared" si="14"/>
        <v>87.656386357101326</v>
      </c>
      <c r="G94" s="21">
        <f t="shared" si="15"/>
        <v>14.435284449368796</v>
      </c>
      <c r="H94" s="21"/>
      <c r="I94" s="21">
        <f t="shared" si="16"/>
        <v>74.988490646071668</v>
      </c>
      <c r="J94" s="21">
        <f t="shared" si="17"/>
        <v>43.743286210208467</v>
      </c>
      <c r="K94" s="21">
        <f t="shared" si="18"/>
        <v>124.98081774345277</v>
      </c>
      <c r="L94" s="21">
        <f t="shared" si="19"/>
        <v>3.7494245323035837</v>
      </c>
      <c r="M94" s="21">
        <f t="shared" si="20"/>
        <v>38.658816582769326</v>
      </c>
      <c r="N94" s="21">
        <f t="shared" si="21"/>
        <v>51.545088777025775</v>
      </c>
      <c r="O94" s="21">
        <f t="shared" si="22"/>
        <v>19.329408291384663</v>
      </c>
      <c r="P94" s="21">
        <f t="shared" si="23"/>
        <v>224.96547193821499</v>
      </c>
      <c r="Q94" s="23">
        <f t="shared" si="24"/>
        <v>3493.1381475493554</v>
      </c>
      <c r="R94" s="8"/>
    </row>
    <row r="95" spans="1:18" ht="15" x14ac:dyDescent="0.35">
      <c r="A95" s="27" t="s">
        <v>145</v>
      </c>
      <c r="B95" s="27" t="str">
        <f>VLOOKUP(A95,'[1]cloud-resources-2023-05-10T07_1'!$D$2:$J$1526,7,0)</f>
        <v>pcs</v>
      </c>
      <c r="C95" s="21" t="s">
        <v>48</v>
      </c>
      <c r="D95" s="22">
        <v>1681.39</v>
      </c>
      <c r="E95" s="21">
        <f t="shared" si="13"/>
        <v>105.73264153262198</v>
      </c>
      <c r="F95" s="21">
        <f t="shared" si="14"/>
        <v>55.766441833359167</v>
      </c>
      <c r="G95" s="21">
        <f t="shared" si="15"/>
        <v>9.18363720030883</v>
      </c>
      <c r="H95" s="21"/>
      <c r="I95" s="21">
        <f t="shared" si="16"/>
        <v>47.707206235370542</v>
      </c>
      <c r="J95" s="21">
        <f t="shared" si="17"/>
        <v>27.829203637299482</v>
      </c>
      <c r="K95" s="21">
        <f t="shared" si="18"/>
        <v>79.512010392284239</v>
      </c>
      <c r="L95" s="21">
        <f t="shared" si="19"/>
        <v>2.3853603117685274</v>
      </c>
      <c r="M95" s="21">
        <f t="shared" si="20"/>
        <v>24.594496030520578</v>
      </c>
      <c r="N95" s="21">
        <f t="shared" si="21"/>
        <v>32.792661374027439</v>
      </c>
      <c r="O95" s="21">
        <f t="shared" si="22"/>
        <v>12.297248015260289</v>
      </c>
      <c r="P95" s="21">
        <f t="shared" si="23"/>
        <v>143.1216187061116</v>
      </c>
      <c r="Q95" s="23">
        <f t="shared" si="24"/>
        <v>2222.3125252689329</v>
      </c>
      <c r="R95" s="8"/>
    </row>
    <row r="96" spans="1:18" ht="15" x14ac:dyDescent="0.35">
      <c r="A96" s="30" t="s">
        <v>146</v>
      </c>
      <c r="B96" s="25" t="s">
        <v>26</v>
      </c>
      <c r="C96" s="21"/>
      <c r="D96" s="22"/>
      <c r="E96" s="21">
        <f t="shared" si="13"/>
        <v>0</v>
      </c>
      <c r="F96" s="21">
        <f t="shared" si="14"/>
        <v>0</v>
      </c>
      <c r="G96" s="21">
        <f t="shared" si="15"/>
        <v>0</v>
      </c>
      <c r="H96" s="21"/>
      <c r="I96" s="21">
        <f t="shared" si="16"/>
        <v>0</v>
      </c>
      <c r="J96" s="21">
        <f t="shared" si="17"/>
        <v>0</v>
      </c>
      <c r="K96" s="21">
        <f t="shared" si="18"/>
        <v>0</v>
      </c>
      <c r="L96" s="21">
        <f t="shared" si="19"/>
        <v>0</v>
      </c>
      <c r="M96" s="21">
        <f t="shared" si="20"/>
        <v>0</v>
      </c>
      <c r="N96" s="21">
        <f t="shared" si="21"/>
        <v>0</v>
      </c>
      <c r="O96" s="21">
        <f t="shared" si="22"/>
        <v>0</v>
      </c>
      <c r="P96" s="21">
        <f t="shared" si="23"/>
        <v>0</v>
      </c>
      <c r="Q96" s="23">
        <f t="shared" si="24"/>
        <v>0</v>
      </c>
      <c r="R96" s="8"/>
    </row>
    <row r="97" spans="1:18" ht="15" x14ac:dyDescent="0.35">
      <c r="A97" s="30" t="s">
        <v>147</v>
      </c>
      <c r="B97" s="25" t="s">
        <v>26</v>
      </c>
      <c r="C97" s="21"/>
      <c r="D97" s="22"/>
      <c r="E97" s="21">
        <f t="shared" si="13"/>
        <v>0</v>
      </c>
      <c r="F97" s="21">
        <f t="shared" si="14"/>
        <v>0</v>
      </c>
      <c r="G97" s="21">
        <f t="shared" si="15"/>
        <v>0</v>
      </c>
      <c r="H97" s="21"/>
      <c r="I97" s="21">
        <f t="shared" si="16"/>
        <v>0</v>
      </c>
      <c r="J97" s="21">
        <f t="shared" si="17"/>
        <v>0</v>
      </c>
      <c r="K97" s="21">
        <f t="shared" si="18"/>
        <v>0</v>
      </c>
      <c r="L97" s="21">
        <f t="shared" si="19"/>
        <v>0</v>
      </c>
      <c r="M97" s="21">
        <f t="shared" si="20"/>
        <v>0</v>
      </c>
      <c r="N97" s="21">
        <f t="shared" si="21"/>
        <v>0</v>
      </c>
      <c r="O97" s="21">
        <f t="shared" si="22"/>
        <v>0</v>
      </c>
      <c r="P97" s="21">
        <f t="shared" si="23"/>
        <v>0</v>
      </c>
      <c r="Q97" s="23">
        <f t="shared" si="24"/>
        <v>0</v>
      </c>
      <c r="R97" s="8"/>
    </row>
    <row r="98" spans="1:18" ht="15" x14ac:dyDescent="0.35">
      <c r="A98" s="21" t="s">
        <v>148</v>
      </c>
      <c r="B98" s="21" t="str">
        <f>VLOOKUP(A98,'[1]cloud-resources-2023-05-10T07_1'!$D$2:$J$1526,7,0)</f>
        <v>neuron</v>
      </c>
      <c r="C98" s="21" t="s">
        <v>89</v>
      </c>
      <c r="D98" s="22">
        <v>971.36999999999978</v>
      </c>
      <c r="E98" s="21">
        <f t="shared" si="13"/>
        <v>61.083696230822703</v>
      </c>
      <c r="F98" s="21">
        <f t="shared" si="14"/>
        <v>32.217301520569336</v>
      </c>
      <c r="G98" s="21">
        <f t="shared" si="15"/>
        <v>5.3055565141127188</v>
      </c>
      <c r="H98" s="21"/>
      <c r="I98" s="21">
        <f t="shared" si="16"/>
        <v>27.561332540845292</v>
      </c>
      <c r="J98" s="21">
        <f t="shared" si="17"/>
        <v>16.077443982159753</v>
      </c>
      <c r="K98" s="21">
        <f t="shared" si="18"/>
        <v>45.935554234742156</v>
      </c>
      <c r="L98" s="21">
        <f t="shared" si="19"/>
        <v>1.3780666270422648</v>
      </c>
      <c r="M98" s="21">
        <f t="shared" si="20"/>
        <v>14.208693764781975</v>
      </c>
      <c r="N98" s="21">
        <f t="shared" si="21"/>
        <v>18.944925019709302</v>
      </c>
      <c r="O98" s="21">
        <f t="shared" si="22"/>
        <v>7.1043468823909874</v>
      </c>
      <c r="P98" s="21">
        <f t="shared" si="23"/>
        <v>82.683997622535884</v>
      </c>
      <c r="Q98" s="23">
        <f t="shared" si="24"/>
        <v>1283.8709149397123</v>
      </c>
      <c r="R98" s="8"/>
    </row>
    <row r="99" spans="1:18" ht="15" x14ac:dyDescent="0.35">
      <c r="A99" s="27" t="s">
        <v>149</v>
      </c>
      <c r="B99" s="27" t="str">
        <f>VLOOKUP(A99,'[1]cloud-resources-2023-05-10T07_1'!$D$2:$J$1526,7,0)</f>
        <v>pcs</v>
      </c>
      <c r="C99" s="21" t="s">
        <v>48</v>
      </c>
      <c r="D99" s="22">
        <v>17574.28</v>
      </c>
      <c r="E99" s="21">
        <f t="shared" si="13"/>
        <v>1105.142202245718</v>
      </c>
      <c r="F99" s="21">
        <f t="shared" si="14"/>
        <v>582.88384216818656</v>
      </c>
      <c r="G99" s="21">
        <f t="shared" si="15"/>
        <v>95.989515565480602</v>
      </c>
      <c r="H99" s="21"/>
      <c r="I99" s="21">
        <f t="shared" si="16"/>
        <v>498.64683410639276</v>
      </c>
      <c r="J99" s="21">
        <f t="shared" si="17"/>
        <v>290.87731989539577</v>
      </c>
      <c r="K99" s="21">
        <f t="shared" si="18"/>
        <v>831.07805684398795</v>
      </c>
      <c r="L99" s="21">
        <f t="shared" si="19"/>
        <v>24.93234170531964</v>
      </c>
      <c r="M99" s="21">
        <f t="shared" si="20"/>
        <v>257.06740238686865</v>
      </c>
      <c r="N99" s="21">
        <f t="shared" si="21"/>
        <v>342.75653651582491</v>
      </c>
      <c r="O99" s="21">
        <f t="shared" si="22"/>
        <v>128.53370119343433</v>
      </c>
      <c r="P99" s="21">
        <f t="shared" si="23"/>
        <v>1495.9405023191782</v>
      </c>
      <c r="Q99" s="23">
        <f t="shared" si="24"/>
        <v>23228.12825494579</v>
      </c>
      <c r="R99" s="8"/>
    </row>
    <row r="100" spans="1:18" ht="15" x14ac:dyDescent="0.35">
      <c r="A100" s="30" t="s">
        <v>150</v>
      </c>
      <c r="B100" s="25" t="s">
        <v>26</v>
      </c>
      <c r="C100" s="21"/>
      <c r="D100" s="22"/>
      <c r="E100" s="21">
        <f t="shared" si="13"/>
        <v>0</v>
      </c>
      <c r="F100" s="21">
        <f t="shared" si="14"/>
        <v>0</v>
      </c>
      <c r="G100" s="21">
        <f t="shared" si="15"/>
        <v>0</v>
      </c>
      <c r="H100" s="21"/>
      <c r="I100" s="21">
        <f t="shared" si="16"/>
        <v>0</v>
      </c>
      <c r="J100" s="21">
        <f t="shared" si="17"/>
        <v>0</v>
      </c>
      <c r="K100" s="21">
        <f t="shared" si="18"/>
        <v>0</v>
      </c>
      <c r="L100" s="21">
        <f t="shared" si="19"/>
        <v>0</v>
      </c>
      <c r="M100" s="21">
        <f t="shared" si="20"/>
        <v>0</v>
      </c>
      <c r="N100" s="21">
        <f t="shared" si="21"/>
        <v>0</v>
      </c>
      <c r="O100" s="21">
        <f t="shared" si="22"/>
        <v>0</v>
      </c>
      <c r="P100" s="21">
        <f t="shared" si="23"/>
        <v>0</v>
      </c>
      <c r="Q100" s="23">
        <f t="shared" si="24"/>
        <v>0</v>
      </c>
      <c r="R100" s="8"/>
    </row>
    <row r="101" spans="1:18" ht="15" x14ac:dyDescent="0.35">
      <c r="A101" s="21" t="s">
        <v>151</v>
      </c>
      <c r="B101" s="21" t="str">
        <f>VLOOKUP(A101,'[1]cloud-resources-2023-05-10T07_1'!$D$2:$J$1526,7,0)</f>
        <v>neuron</v>
      </c>
      <c r="C101" s="21" t="s">
        <v>152</v>
      </c>
      <c r="D101" s="22">
        <v>15122.320000000003</v>
      </c>
      <c r="E101" s="21">
        <f t="shared" si="13"/>
        <v>950.95298515014383</v>
      </c>
      <c r="F101" s="21">
        <f t="shared" si="14"/>
        <v>501.56000610533198</v>
      </c>
      <c r="G101" s="21">
        <f t="shared" si="15"/>
        <v>82.597077719609516</v>
      </c>
      <c r="H101" s="21"/>
      <c r="I101" s="21">
        <f t="shared" si="16"/>
        <v>429.07572841355591</v>
      </c>
      <c r="J101" s="21">
        <f t="shared" si="17"/>
        <v>250.2941749079076</v>
      </c>
      <c r="K101" s="21">
        <f t="shared" si="18"/>
        <v>715.12621402259322</v>
      </c>
      <c r="L101" s="21">
        <f t="shared" si="19"/>
        <v>21.453786420677798</v>
      </c>
      <c r="M101" s="21">
        <f t="shared" si="20"/>
        <v>221.20141026904048</v>
      </c>
      <c r="N101" s="21">
        <f t="shared" si="21"/>
        <v>294.93521369205399</v>
      </c>
      <c r="O101" s="21">
        <f t="shared" si="22"/>
        <v>110.60070513452024</v>
      </c>
      <c r="P101" s="21">
        <f t="shared" si="23"/>
        <v>1287.2271852406677</v>
      </c>
      <c r="Q101" s="23">
        <f t="shared" si="24"/>
        <v>19987.344487076101</v>
      </c>
      <c r="R101" s="8"/>
    </row>
    <row r="102" spans="1:18" ht="15" x14ac:dyDescent="0.35">
      <c r="A102" s="25" t="s">
        <v>153</v>
      </c>
      <c r="B102" s="25" t="str">
        <f>VLOOKUP(A102,'[1]cloud-resources-2023-05-10T07_1'!$D$2:$J$1526,7,0)</f>
        <v>rtm</v>
      </c>
      <c r="C102" s="21" t="s">
        <v>78</v>
      </c>
      <c r="D102" s="22">
        <v>791.41999999999973</v>
      </c>
      <c r="E102" s="21">
        <f t="shared" si="13"/>
        <v>49.767708361384123</v>
      </c>
      <c r="F102" s="21">
        <f t="shared" si="14"/>
        <v>26.248923447717125</v>
      </c>
      <c r="G102" s="21">
        <f t="shared" si="15"/>
        <v>4.3226819197618704</v>
      </c>
      <c r="H102" s="21"/>
      <c r="I102" s="21">
        <f t="shared" si="16"/>
        <v>22.455490492269455</v>
      </c>
      <c r="J102" s="21">
        <f t="shared" si="17"/>
        <v>13.099036120490515</v>
      </c>
      <c r="K102" s="21">
        <f t="shared" si="18"/>
        <v>37.425817487115758</v>
      </c>
      <c r="L102" s="21">
        <f t="shared" si="19"/>
        <v>1.1227745246134728</v>
      </c>
      <c r="M102" s="21">
        <f t="shared" si="20"/>
        <v>11.576479013479673</v>
      </c>
      <c r="N102" s="21">
        <f t="shared" si="21"/>
        <v>15.435305351306232</v>
      </c>
      <c r="O102" s="21">
        <f t="shared" si="22"/>
        <v>5.7882395067398367</v>
      </c>
      <c r="P102" s="21">
        <f t="shared" si="23"/>
        <v>67.366471476808357</v>
      </c>
      <c r="Q102" s="23">
        <f t="shared" si="24"/>
        <v>1046.0289277016861</v>
      </c>
      <c r="R102" s="8"/>
    </row>
    <row r="103" spans="1:18" ht="15" x14ac:dyDescent="0.35">
      <c r="A103" s="31" t="s">
        <v>154</v>
      </c>
      <c r="B103" s="27"/>
      <c r="C103" s="21"/>
      <c r="D103" s="22"/>
      <c r="E103" s="21">
        <f t="shared" si="13"/>
        <v>0</v>
      </c>
      <c r="F103" s="21">
        <f t="shared" si="14"/>
        <v>0</v>
      </c>
      <c r="G103" s="21">
        <f t="shared" si="15"/>
        <v>0</v>
      </c>
      <c r="H103" s="21"/>
      <c r="I103" s="21">
        <f t="shared" si="16"/>
        <v>0</v>
      </c>
      <c r="J103" s="21">
        <f t="shared" si="17"/>
        <v>0</v>
      </c>
      <c r="K103" s="21">
        <f t="shared" si="18"/>
        <v>0</v>
      </c>
      <c r="L103" s="21">
        <f t="shared" si="19"/>
        <v>0</v>
      </c>
      <c r="M103" s="21">
        <f t="shared" si="20"/>
        <v>0</v>
      </c>
      <c r="N103" s="21">
        <f t="shared" si="21"/>
        <v>0</v>
      </c>
      <c r="O103" s="21">
        <f t="shared" si="22"/>
        <v>0</v>
      </c>
      <c r="P103" s="21">
        <f t="shared" si="23"/>
        <v>0</v>
      </c>
      <c r="Q103" s="23">
        <f t="shared" si="24"/>
        <v>0</v>
      </c>
      <c r="R103" s="8"/>
    </row>
    <row r="104" spans="1:18" ht="15" x14ac:dyDescent="0.35">
      <c r="A104" s="30" t="s">
        <v>155</v>
      </c>
      <c r="B104" s="25" t="s">
        <v>26</v>
      </c>
      <c r="C104" s="21"/>
      <c r="D104" s="22"/>
      <c r="E104" s="21">
        <f t="shared" si="13"/>
        <v>0</v>
      </c>
      <c r="F104" s="21">
        <f t="shared" si="14"/>
        <v>0</v>
      </c>
      <c r="G104" s="21">
        <f t="shared" si="15"/>
        <v>0</v>
      </c>
      <c r="H104" s="21"/>
      <c r="I104" s="21">
        <f t="shared" si="16"/>
        <v>0</v>
      </c>
      <c r="J104" s="21">
        <f t="shared" si="17"/>
        <v>0</v>
      </c>
      <c r="K104" s="21">
        <f t="shared" si="18"/>
        <v>0</v>
      </c>
      <c r="L104" s="21">
        <f t="shared" si="19"/>
        <v>0</v>
      </c>
      <c r="M104" s="21">
        <f t="shared" si="20"/>
        <v>0</v>
      </c>
      <c r="N104" s="21">
        <f t="shared" si="21"/>
        <v>0</v>
      </c>
      <c r="O104" s="21">
        <f t="shared" si="22"/>
        <v>0</v>
      </c>
      <c r="P104" s="21">
        <f t="shared" si="23"/>
        <v>0</v>
      </c>
      <c r="Q104" s="23">
        <f t="shared" si="24"/>
        <v>0</v>
      </c>
      <c r="R104" s="8"/>
    </row>
    <row r="105" spans="1:18" ht="15" x14ac:dyDescent="0.35">
      <c r="A105" s="21" t="s">
        <v>156</v>
      </c>
      <c r="B105" s="21" t="str">
        <f>VLOOKUP(A105,'[1]cloud-resources-2023-05-10T07_1'!$D$2:$J$1526,7,0)</f>
        <v>tr</v>
      </c>
      <c r="C105" s="21" t="s">
        <v>126</v>
      </c>
      <c r="D105" s="22">
        <v>155.95999999999998</v>
      </c>
      <c r="E105" s="21">
        <f t="shared" si="13"/>
        <v>9.807399100403666</v>
      </c>
      <c r="F105" s="21">
        <f t="shared" si="14"/>
        <v>5.1727048860351816</v>
      </c>
      <c r="G105" s="21">
        <f t="shared" si="15"/>
        <v>0.85184285487612321</v>
      </c>
      <c r="H105" s="21"/>
      <c r="I105" s="21">
        <f t="shared" si="16"/>
        <v>4.4251576876681726</v>
      </c>
      <c r="J105" s="21">
        <f t="shared" si="17"/>
        <v>2.5813419844731005</v>
      </c>
      <c r="K105" s="21">
        <f t="shared" si="18"/>
        <v>7.3752628127802868</v>
      </c>
      <c r="L105" s="21">
        <f t="shared" si="19"/>
        <v>0.22125788438340863</v>
      </c>
      <c r="M105" s="21">
        <f t="shared" si="20"/>
        <v>2.2813015427235728</v>
      </c>
      <c r="N105" s="21">
        <f t="shared" si="21"/>
        <v>3.0417353902980975</v>
      </c>
      <c r="O105" s="21">
        <f t="shared" si="22"/>
        <v>1.1406507713617864</v>
      </c>
      <c r="P105" s="21">
        <f t="shared" si="23"/>
        <v>13.275473063004515</v>
      </c>
      <c r="Q105" s="23">
        <f t="shared" si="24"/>
        <v>206.13412797800788</v>
      </c>
      <c r="R105" s="8"/>
    </row>
    <row r="106" spans="1:18" ht="15" x14ac:dyDescent="0.35">
      <c r="A106" s="25" t="s">
        <v>157</v>
      </c>
      <c r="B106" s="25"/>
      <c r="C106" s="21"/>
      <c r="D106" s="22"/>
      <c r="E106" s="21">
        <f t="shared" si="13"/>
        <v>0</v>
      </c>
      <c r="F106" s="21">
        <f t="shared" si="14"/>
        <v>0</v>
      </c>
      <c r="G106" s="21">
        <f t="shared" si="15"/>
        <v>0</v>
      </c>
      <c r="H106" s="21"/>
      <c r="I106" s="21">
        <f t="shared" si="16"/>
        <v>0</v>
      </c>
      <c r="J106" s="21">
        <f t="shared" si="17"/>
        <v>0</v>
      </c>
      <c r="K106" s="21">
        <f t="shared" si="18"/>
        <v>0</v>
      </c>
      <c r="L106" s="21">
        <f t="shared" si="19"/>
        <v>0</v>
      </c>
      <c r="M106" s="21">
        <f t="shared" si="20"/>
        <v>0</v>
      </c>
      <c r="N106" s="21">
        <f t="shared" si="21"/>
        <v>0</v>
      </c>
      <c r="O106" s="21">
        <f t="shared" si="22"/>
        <v>0</v>
      </c>
      <c r="P106" s="21">
        <f t="shared" si="23"/>
        <v>0</v>
      </c>
      <c r="Q106" s="23">
        <f t="shared" si="24"/>
        <v>0</v>
      </c>
      <c r="R106" s="8"/>
    </row>
    <row r="107" spans="1:18" ht="15" x14ac:dyDescent="0.35">
      <c r="A107" s="25" t="s">
        <v>158</v>
      </c>
      <c r="B107" s="25" t="str">
        <f>VLOOKUP(A107,'[1]cloud-resources-2023-05-10T07_1'!$D$2:$J$1526,7,0)</f>
        <v>aiml</v>
      </c>
      <c r="C107" s="21" t="s">
        <v>159</v>
      </c>
      <c r="D107" s="22">
        <v>395.40999999999991</v>
      </c>
      <c r="E107" s="21">
        <f t="shared" si="13"/>
        <v>24.864988960570745</v>
      </c>
      <c r="F107" s="21">
        <f t="shared" si="14"/>
        <v>13.114511663164729</v>
      </c>
      <c r="G107" s="21">
        <f t="shared" si="15"/>
        <v>2.1597023803960491</v>
      </c>
      <c r="H107" s="21"/>
      <c r="I107" s="21">
        <f t="shared" si="16"/>
        <v>11.219233144914542</v>
      </c>
      <c r="J107" s="21">
        <f t="shared" si="17"/>
        <v>6.5445526678668156</v>
      </c>
      <c r="K107" s="21">
        <f t="shared" si="18"/>
        <v>18.698721908190901</v>
      </c>
      <c r="L107" s="21">
        <f t="shared" si="19"/>
        <v>0.56096165724572711</v>
      </c>
      <c r="M107" s="21">
        <f t="shared" si="20"/>
        <v>5.7838512631977936</v>
      </c>
      <c r="N107" s="21">
        <f t="shared" si="21"/>
        <v>7.7118016842637251</v>
      </c>
      <c r="O107" s="21">
        <f t="shared" si="22"/>
        <v>2.8919256315988968</v>
      </c>
      <c r="P107" s="21">
        <f t="shared" si="23"/>
        <v>33.65769943474362</v>
      </c>
      <c r="Q107" s="23">
        <f t="shared" si="24"/>
        <v>522.61795039615345</v>
      </c>
      <c r="R107" s="8"/>
    </row>
    <row r="108" spans="1:18" ht="15" x14ac:dyDescent="0.35">
      <c r="A108" s="25" t="s">
        <v>160</v>
      </c>
      <c r="B108" s="25" t="str">
        <f>VLOOKUP(A108,'[1]cloud-resources-2023-05-10T07_1'!$D$2:$J$1526,7,0)</f>
        <v>pcs</v>
      </c>
      <c r="C108" s="21" t="s">
        <v>48</v>
      </c>
      <c r="D108" s="22">
        <v>5860.3600000000006</v>
      </c>
      <c r="E108" s="21">
        <f t="shared" si="13"/>
        <v>368.52327130060047</v>
      </c>
      <c r="F108" s="21">
        <f t="shared" si="14"/>
        <v>194.36979229241567</v>
      </c>
      <c r="G108" s="21">
        <f t="shared" si="15"/>
        <v>32.008885566823793</v>
      </c>
      <c r="H108" s="21"/>
      <c r="I108" s="21">
        <f t="shared" si="16"/>
        <v>166.27992502246124</v>
      </c>
      <c r="J108" s="21">
        <f t="shared" si="17"/>
        <v>96.99662292976906</v>
      </c>
      <c r="K108" s="21">
        <f t="shared" si="18"/>
        <v>277.13320837076873</v>
      </c>
      <c r="L108" s="21">
        <f t="shared" si="19"/>
        <v>8.3139962511230632</v>
      </c>
      <c r="M108" s="21">
        <f t="shared" si="20"/>
        <v>85.722289746829446</v>
      </c>
      <c r="N108" s="21">
        <f t="shared" si="21"/>
        <v>114.29638632910594</v>
      </c>
      <c r="O108" s="21">
        <f t="shared" si="22"/>
        <v>42.861144873414723</v>
      </c>
      <c r="P108" s="21">
        <f t="shared" si="23"/>
        <v>498.8397750673837</v>
      </c>
      <c r="Q108" s="23">
        <f t="shared" si="24"/>
        <v>7745.7052977506964</v>
      </c>
      <c r="R108" s="8"/>
    </row>
    <row r="109" spans="1:18" ht="15" x14ac:dyDescent="0.35">
      <c r="A109" s="25" t="s">
        <v>161</v>
      </c>
      <c r="B109" s="25" t="str">
        <f>VLOOKUP(A109,'[1]cloud-resources-2023-05-10T07_1'!$D$2:$J$1526,7,0)</f>
        <v>neuron</v>
      </c>
      <c r="C109" s="21" t="s">
        <v>152</v>
      </c>
      <c r="D109" s="22">
        <v>4122.3100000000004</v>
      </c>
      <c r="E109" s="21">
        <f t="shared" si="13"/>
        <v>259.22761852773181</v>
      </c>
      <c r="F109" s="21">
        <f t="shared" si="14"/>
        <v>136.72411566268079</v>
      </c>
      <c r="G109" s="21">
        <f t="shared" si="15"/>
        <v>22.51577532113614</v>
      </c>
      <c r="H109" s="21"/>
      <c r="I109" s="21">
        <f t="shared" si="16"/>
        <v>116.96506660330461</v>
      </c>
      <c r="J109" s="21">
        <f t="shared" si="17"/>
        <v>68.229622185261022</v>
      </c>
      <c r="K109" s="21">
        <f t="shared" si="18"/>
        <v>194.94177767217437</v>
      </c>
      <c r="L109" s="21">
        <f t="shared" si="19"/>
        <v>5.8482533301652309</v>
      </c>
      <c r="M109" s="21">
        <f t="shared" si="20"/>
        <v>60.299000786001628</v>
      </c>
      <c r="N109" s="21">
        <f t="shared" si="21"/>
        <v>80.398667714668846</v>
      </c>
      <c r="O109" s="21">
        <f t="shared" si="22"/>
        <v>30.149500393000814</v>
      </c>
      <c r="P109" s="21">
        <f t="shared" si="23"/>
        <v>350.89519980991383</v>
      </c>
      <c r="Q109" s="23">
        <f t="shared" si="24"/>
        <v>5448.5045980060386</v>
      </c>
      <c r="R109" s="8"/>
    </row>
    <row r="110" spans="1:18" ht="15" x14ac:dyDescent="0.35">
      <c r="A110" s="25" t="s">
        <v>162</v>
      </c>
      <c r="B110" s="25"/>
      <c r="C110" s="21"/>
      <c r="D110" s="22"/>
      <c r="E110" s="21">
        <f t="shared" si="13"/>
        <v>0</v>
      </c>
      <c r="F110" s="21">
        <f t="shared" si="14"/>
        <v>0</v>
      </c>
      <c r="G110" s="21">
        <f t="shared" si="15"/>
        <v>0</v>
      </c>
      <c r="H110" s="21"/>
      <c r="I110" s="21">
        <f t="shared" si="16"/>
        <v>0</v>
      </c>
      <c r="J110" s="21">
        <f t="shared" si="17"/>
        <v>0</v>
      </c>
      <c r="K110" s="21">
        <f t="shared" si="18"/>
        <v>0</v>
      </c>
      <c r="L110" s="21">
        <f t="shared" si="19"/>
        <v>0</v>
      </c>
      <c r="M110" s="21">
        <f t="shared" si="20"/>
        <v>0</v>
      </c>
      <c r="N110" s="21">
        <f t="shared" si="21"/>
        <v>0</v>
      </c>
      <c r="O110" s="21">
        <f t="shared" si="22"/>
        <v>0</v>
      </c>
      <c r="P110" s="21">
        <f t="shared" si="23"/>
        <v>0</v>
      </c>
      <c r="Q110" s="23">
        <f t="shared" si="24"/>
        <v>0</v>
      </c>
      <c r="R110" s="8"/>
    </row>
    <row r="111" spans="1:18" ht="15" x14ac:dyDescent="0.35">
      <c r="A111" s="25" t="s">
        <v>163</v>
      </c>
      <c r="B111" s="25"/>
      <c r="C111" s="21"/>
      <c r="D111" s="22"/>
      <c r="E111" s="21">
        <f t="shared" si="13"/>
        <v>0</v>
      </c>
      <c r="F111" s="21">
        <f t="shared" si="14"/>
        <v>0</v>
      </c>
      <c r="G111" s="21">
        <f t="shared" si="15"/>
        <v>0</v>
      </c>
      <c r="H111" s="21"/>
      <c r="I111" s="21">
        <f t="shared" si="16"/>
        <v>0</v>
      </c>
      <c r="J111" s="21">
        <f t="shared" si="17"/>
        <v>0</v>
      </c>
      <c r="K111" s="21">
        <f t="shared" si="18"/>
        <v>0</v>
      </c>
      <c r="L111" s="21">
        <f t="shared" si="19"/>
        <v>0</v>
      </c>
      <c r="M111" s="21">
        <f t="shared" si="20"/>
        <v>0</v>
      </c>
      <c r="N111" s="21">
        <f t="shared" si="21"/>
        <v>0</v>
      </c>
      <c r="O111" s="21">
        <f t="shared" si="22"/>
        <v>0</v>
      </c>
      <c r="P111" s="21">
        <f t="shared" si="23"/>
        <v>0</v>
      </c>
      <c r="Q111" s="23">
        <f t="shared" si="24"/>
        <v>0</v>
      </c>
      <c r="R111" s="8"/>
    </row>
    <row r="112" spans="1:18" ht="15" x14ac:dyDescent="0.35">
      <c r="A112" s="25" t="s">
        <v>164</v>
      </c>
      <c r="B112" s="25"/>
      <c r="C112" s="21"/>
      <c r="D112" s="22"/>
      <c r="E112" s="21">
        <f t="shared" si="13"/>
        <v>0</v>
      </c>
      <c r="F112" s="21">
        <f t="shared" si="14"/>
        <v>0</v>
      </c>
      <c r="G112" s="21">
        <f t="shared" si="15"/>
        <v>0</v>
      </c>
      <c r="H112" s="21"/>
      <c r="I112" s="21">
        <f t="shared" si="16"/>
        <v>0</v>
      </c>
      <c r="J112" s="21">
        <f t="shared" si="17"/>
        <v>0</v>
      </c>
      <c r="K112" s="21">
        <f t="shared" si="18"/>
        <v>0</v>
      </c>
      <c r="L112" s="21">
        <f t="shared" si="19"/>
        <v>0</v>
      </c>
      <c r="M112" s="21">
        <f t="shared" si="20"/>
        <v>0</v>
      </c>
      <c r="N112" s="21">
        <f t="shared" si="21"/>
        <v>0</v>
      </c>
      <c r="O112" s="21">
        <f t="shared" si="22"/>
        <v>0</v>
      </c>
      <c r="P112" s="21">
        <f t="shared" si="23"/>
        <v>0</v>
      </c>
      <c r="Q112" s="23">
        <f t="shared" si="24"/>
        <v>0</v>
      </c>
      <c r="R112" s="8"/>
    </row>
    <row r="113" spans="1:18" ht="15" x14ac:dyDescent="0.35">
      <c r="A113" s="25" t="s">
        <v>165</v>
      </c>
      <c r="B113" s="25" t="str">
        <f>VLOOKUP(A113,'[1]cloud-resources-2023-05-10T07_1'!$D$2:$J$1526,7,0)</f>
        <v>neuron</v>
      </c>
      <c r="C113" s="21" t="s">
        <v>89</v>
      </c>
      <c r="D113" s="22">
        <v>1990.4199999999992</v>
      </c>
      <c r="E113" s="21">
        <f t="shared" si="13"/>
        <v>125.16570477959388</v>
      </c>
      <c r="F113" s="21">
        <f t="shared" si="14"/>
        <v>66.015999354078886</v>
      </c>
      <c r="G113" s="21">
        <f t="shared" si="15"/>
        <v>10.871537927690001</v>
      </c>
      <c r="H113" s="21"/>
      <c r="I113" s="21">
        <f t="shared" si="16"/>
        <v>56.475521702285718</v>
      </c>
      <c r="J113" s="21">
        <f t="shared" si="17"/>
        <v>32.944054326333337</v>
      </c>
      <c r="K113" s="21">
        <f t="shared" si="18"/>
        <v>94.12586950380954</v>
      </c>
      <c r="L113" s="21">
        <f t="shared" si="19"/>
        <v>2.8237760851142863</v>
      </c>
      <c r="M113" s="21">
        <f t="shared" si="20"/>
        <v>29.11482570317936</v>
      </c>
      <c r="N113" s="21">
        <f t="shared" si="21"/>
        <v>38.819767604239146</v>
      </c>
      <c r="O113" s="21">
        <f t="shared" si="22"/>
        <v>14.55741285158968</v>
      </c>
      <c r="P113" s="21">
        <f t="shared" si="23"/>
        <v>169.42656510685714</v>
      </c>
      <c r="Q113" s="23">
        <f t="shared" si="24"/>
        <v>2630.76103494477</v>
      </c>
      <c r="R113" s="8"/>
    </row>
    <row r="114" spans="1:18" ht="15" x14ac:dyDescent="0.35">
      <c r="A114" s="25" t="s">
        <v>166</v>
      </c>
      <c r="B114" s="25"/>
      <c r="C114" s="21"/>
      <c r="D114" s="22"/>
      <c r="E114" s="21">
        <f t="shared" si="13"/>
        <v>0</v>
      </c>
      <c r="F114" s="21">
        <f t="shared" si="14"/>
        <v>0</v>
      </c>
      <c r="G114" s="21">
        <f t="shared" si="15"/>
        <v>0</v>
      </c>
      <c r="H114" s="21"/>
      <c r="I114" s="21">
        <f t="shared" si="16"/>
        <v>0</v>
      </c>
      <c r="J114" s="21">
        <f t="shared" si="17"/>
        <v>0</v>
      </c>
      <c r="K114" s="21">
        <f t="shared" si="18"/>
        <v>0</v>
      </c>
      <c r="L114" s="21">
        <f t="shared" si="19"/>
        <v>0</v>
      </c>
      <c r="M114" s="21">
        <f t="shared" si="20"/>
        <v>0</v>
      </c>
      <c r="N114" s="21">
        <f t="shared" si="21"/>
        <v>0</v>
      </c>
      <c r="O114" s="21">
        <f t="shared" si="22"/>
        <v>0</v>
      </c>
      <c r="P114" s="21">
        <f t="shared" si="23"/>
        <v>0</v>
      </c>
      <c r="Q114" s="23">
        <f t="shared" si="24"/>
        <v>0</v>
      </c>
      <c r="R114" s="8"/>
    </row>
    <row r="115" spans="1:18" ht="15" x14ac:dyDescent="0.35">
      <c r="A115" s="25" t="s">
        <v>167</v>
      </c>
      <c r="B115" s="25"/>
      <c r="C115" s="21"/>
      <c r="D115" s="22"/>
      <c r="E115" s="21">
        <f t="shared" si="13"/>
        <v>0</v>
      </c>
      <c r="F115" s="21">
        <f t="shared" si="14"/>
        <v>0</v>
      </c>
      <c r="G115" s="21">
        <f t="shared" si="15"/>
        <v>0</v>
      </c>
      <c r="H115" s="21"/>
      <c r="I115" s="21">
        <f t="shared" si="16"/>
        <v>0</v>
      </c>
      <c r="J115" s="21">
        <f t="shared" si="17"/>
        <v>0</v>
      </c>
      <c r="K115" s="21">
        <f t="shared" si="18"/>
        <v>0</v>
      </c>
      <c r="L115" s="21">
        <f t="shared" si="19"/>
        <v>0</v>
      </c>
      <c r="M115" s="21">
        <f t="shared" si="20"/>
        <v>0</v>
      </c>
      <c r="N115" s="21">
        <f t="shared" si="21"/>
        <v>0</v>
      </c>
      <c r="O115" s="21">
        <f t="shared" si="22"/>
        <v>0</v>
      </c>
      <c r="P115" s="21">
        <f t="shared" si="23"/>
        <v>0</v>
      </c>
      <c r="Q115" s="23">
        <f t="shared" si="24"/>
        <v>0</v>
      </c>
      <c r="R115" s="8"/>
    </row>
    <row r="116" spans="1:18" ht="15" x14ac:dyDescent="0.35">
      <c r="A116" s="25" t="s">
        <v>168</v>
      </c>
      <c r="B116" s="25" t="str">
        <f>VLOOKUP(A116,'[1]cloud-resources-2023-05-10T07_1'!$D$2:$J$1526,7,0)</f>
        <v>aom</v>
      </c>
      <c r="C116" s="21" t="s">
        <v>64</v>
      </c>
      <c r="D116" s="22">
        <v>3966.1800000000003</v>
      </c>
      <c r="E116" s="21">
        <f t="shared" si="13"/>
        <v>249.40952913592602</v>
      </c>
      <c r="F116" s="21">
        <f t="shared" si="14"/>
        <v>131.54577240891911</v>
      </c>
      <c r="G116" s="21">
        <f t="shared" si="15"/>
        <v>21.663003937885247</v>
      </c>
      <c r="H116" s="21"/>
      <c r="I116" s="21">
        <f t="shared" si="16"/>
        <v>112.53508539161166</v>
      </c>
      <c r="J116" s="21">
        <f t="shared" si="17"/>
        <v>65.645466478440142</v>
      </c>
      <c r="K116" s="21">
        <f t="shared" si="18"/>
        <v>187.5584756526861</v>
      </c>
      <c r="L116" s="21">
        <f t="shared" si="19"/>
        <v>5.6267542695805837</v>
      </c>
      <c r="M116" s="21">
        <f t="shared" si="20"/>
        <v>58.015212571937568</v>
      </c>
      <c r="N116" s="21">
        <f t="shared" si="21"/>
        <v>77.353616762583428</v>
      </c>
      <c r="O116" s="21">
        <f t="shared" si="22"/>
        <v>29.007606285968784</v>
      </c>
      <c r="P116" s="21">
        <f t="shared" si="23"/>
        <v>337.60525617483495</v>
      </c>
      <c r="Q116" s="23">
        <f t="shared" si="24"/>
        <v>5242.1457790703744</v>
      </c>
      <c r="R116" s="8"/>
    </row>
    <row r="117" spans="1:18" ht="15" x14ac:dyDescent="0.35">
      <c r="A117" s="27" t="s">
        <v>169</v>
      </c>
      <c r="B117" s="27" t="str">
        <f>VLOOKUP(A117,'[1]cloud-resources-2023-05-10T07_1'!$D$2:$J$1526,7,0)</f>
        <v>cpsa</v>
      </c>
      <c r="C117" s="21" t="s">
        <v>93</v>
      </c>
      <c r="D117" s="22">
        <v>1205.7700000000002</v>
      </c>
      <c r="E117" s="21">
        <f t="shared" si="13"/>
        <v>75.823721552280929</v>
      </c>
      <c r="F117" s="21">
        <f t="shared" si="14"/>
        <v>39.991615609352678</v>
      </c>
      <c r="G117" s="21">
        <f t="shared" si="15"/>
        <v>6.5858332849703984</v>
      </c>
      <c r="H117" s="21"/>
      <c r="I117" s="21">
        <f t="shared" si="16"/>
        <v>34.212120960885187</v>
      </c>
      <c r="J117" s="21">
        <f t="shared" si="17"/>
        <v>19.957070560516357</v>
      </c>
      <c r="K117" s="21">
        <f t="shared" si="18"/>
        <v>57.020201601475314</v>
      </c>
      <c r="L117" s="21">
        <f t="shared" si="19"/>
        <v>1.7106060480442595</v>
      </c>
      <c r="M117" s="21">
        <f t="shared" si="20"/>
        <v>17.637374718965141</v>
      </c>
      <c r="N117" s="21">
        <f t="shared" si="21"/>
        <v>23.516499625286855</v>
      </c>
      <c r="O117" s="21">
        <f t="shared" si="22"/>
        <v>8.8186873594825705</v>
      </c>
      <c r="P117" s="21">
        <f t="shared" si="23"/>
        <v>102.63636288265556</v>
      </c>
      <c r="Q117" s="23">
        <f t="shared" si="24"/>
        <v>1593.6800942039151</v>
      </c>
      <c r="R117" s="8"/>
    </row>
    <row r="118" spans="1:18" ht="15" x14ac:dyDescent="0.35">
      <c r="A118" s="25" t="s">
        <v>170</v>
      </c>
      <c r="B118" s="25" t="s">
        <v>26</v>
      </c>
      <c r="C118" s="21"/>
      <c r="D118" s="22"/>
      <c r="E118" s="21">
        <f t="shared" si="13"/>
        <v>0</v>
      </c>
      <c r="F118" s="21">
        <f t="shared" si="14"/>
        <v>0</v>
      </c>
      <c r="G118" s="21">
        <f t="shared" si="15"/>
        <v>0</v>
      </c>
      <c r="H118" s="21"/>
      <c r="I118" s="21">
        <f t="shared" si="16"/>
        <v>0</v>
      </c>
      <c r="J118" s="21">
        <f t="shared" si="17"/>
        <v>0</v>
      </c>
      <c r="K118" s="21">
        <f t="shared" si="18"/>
        <v>0</v>
      </c>
      <c r="L118" s="21">
        <f t="shared" si="19"/>
        <v>0</v>
      </c>
      <c r="M118" s="21">
        <f t="shared" si="20"/>
        <v>0</v>
      </c>
      <c r="N118" s="21">
        <f t="shared" si="21"/>
        <v>0</v>
      </c>
      <c r="O118" s="21">
        <f t="shared" si="22"/>
        <v>0</v>
      </c>
      <c r="P118" s="21">
        <f t="shared" si="23"/>
        <v>0</v>
      </c>
      <c r="Q118" s="23">
        <f t="shared" si="24"/>
        <v>0</v>
      </c>
      <c r="R118" s="8"/>
    </row>
    <row r="119" spans="1:18" ht="15" x14ac:dyDescent="0.35">
      <c r="A119" s="25" t="s">
        <v>171</v>
      </c>
      <c r="B119" s="25" t="s">
        <v>26</v>
      </c>
      <c r="C119" s="21"/>
      <c r="D119" s="22"/>
      <c r="E119" s="21">
        <f t="shared" si="13"/>
        <v>0</v>
      </c>
      <c r="F119" s="21">
        <f t="shared" si="14"/>
        <v>0</v>
      </c>
      <c r="G119" s="21">
        <f t="shared" si="15"/>
        <v>0</v>
      </c>
      <c r="H119" s="21"/>
      <c r="I119" s="21">
        <f t="shared" si="16"/>
        <v>0</v>
      </c>
      <c r="J119" s="21">
        <f t="shared" si="17"/>
        <v>0</v>
      </c>
      <c r="K119" s="21">
        <f t="shared" si="18"/>
        <v>0</v>
      </c>
      <c r="L119" s="21">
        <f t="shared" si="19"/>
        <v>0</v>
      </c>
      <c r="M119" s="21">
        <f t="shared" si="20"/>
        <v>0</v>
      </c>
      <c r="N119" s="21">
        <f t="shared" si="21"/>
        <v>0</v>
      </c>
      <c r="O119" s="21">
        <f t="shared" si="22"/>
        <v>0</v>
      </c>
      <c r="P119" s="21">
        <f t="shared" si="23"/>
        <v>0</v>
      </c>
      <c r="Q119" s="23">
        <f t="shared" si="24"/>
        <v>0</v>
      </c>
      <c r="R119" s="8"/>
    </row>
    <row r="120" spans="1:18" ht="15" x14ac:dyDescent="0.35">
      <c r="A120" s="21" t="s">
        <v>172</v>
      </c>
      <c r="B120" s="21"/>
      <c r="C120" s="21"/>
      <c r="D120" s="22"/>
      <c r="E120" s="21">
        <f t="shared" si="13"/>
        <v>0</v>
      </c>
      <c r="F120" s="21">
        <f t="shared" si="14"/>
        <v>0</v>
      </c>
      <c r="G120" s="21">
        <f t="shared" si="15"/>
        <v>0</v>
      </c>
      <c r="H120" s="21"/>
      <c r="I120" s="21">
        <f t="shared" si="16"/>
        <v>0</v>
      </c>
      <c r="J120" s="21">
        <f t="shared" si="17"/>
        <v>0</v>
      </c>
      <c r="K120" s="21">
        <f t="shared" si="18"/>
        <v>0</v>
      </c>
      <c r="L120" s="21">
        <f t="shared" si="19"/>
        <v>0</v>
      </c>
      <c r="M120" s="21">
        <f t="shared" si="20"/>
        <v>0</v>
      </c>
      <c r="N120" s="21">
        <f t="shared" si="21"/>
        <v>0</v>
      </c>
      <c r="O120" s="21">
        <f t="shared" si="22"/>
        <v>0</v>
      </c>
      <c r="P120" s="21">
        <f t="shared" si="23"/>
        <v>0</v>
      </c>
      <c r="Q120" s="23">
        <f t="shared" si="24"/>
        <v>0</v>
      </c>
      <c r="R120" s="8"/>
    </row>
    <row r="121" spans="1:18" ht="15" x14ac:dyDescent="0.35">
      <c r="A121" s="25" t="s">
        <v>173</v>
      </c>
      <c r="B121" s="25" t="str">
        <f>VLOOKUP(A121,'[1]cloud-resources-2023-05-10T07_1'!$D$2:$J$1526,7,0)</f>
        <v>tr</v>
      </c>
      <c r="C121" s="21" t="s">
        <v>126</v>
      </c>
      <c r="D121" s="22">
        <v>21.050000000000008</v>
      </c>
      <c r="E121" s="21">
        <f t="shared" si="13"/>
        <v>1.3237096118459688</v>
      </c>
      <c r="F121" s="21">
        <f t="shared" si="14"/>
        <v>0.69816259201744446</v>
      </c>
      <c r="G121" s="21">
        <f t="shared" si="15"/>
        <v>0.11497366052284176</v>
      </c>
      <c r="H121" s="21"/>
      <c r="I121" s="21">
        <f t="shared" si="16"/>
        <v>0.5972657689498273</v>
      </c>
      <c r="J121" s="21">
        <f t="shared" si="17"/>
        <v>0.3484050318873993</v>
      </c>
      <c r="K121" s="21">
        <f t="shared" si="18"/>
        <v>0.99544294824971225</v>
      </c>
      <c r="L121" s="21">
        <f t="shared" si="19"/>
        <v>2.9863288447491369E-2</v>
      </c>
      <c r="M121" s="21">
        <f t="shared" si="20"/>
        <v>0.30790842186670453</v>
      </c>
      <c r="N121" s="21">
        <f t="shared" si="21"/>
        <v>0.41054456248893939</v>
      </c>
      <c r="O121" s="21">
        <f t="shared" si="22"/>
        <v>0.15395421093335226</v>
      </c>
      <c r="P121" s="21">
        <f t="shared" si="23"/>
        <v>1.7917973068494819</v>
      </c>
      <c r="Q121" s="23">
        <f t="shared" si="24"/>
        <v>27.82202740405917</v>
      </c>
      <c r="R121" s="8"/>
    </row>
    <row r="122" spans="1:18" ht="15" x14ac:dyDescent="0.35">
      <c r="A122" s="25" t="s">
        <v>174</v>
      </c>
      <c r="B122" s="25" t="str">
        <f>VLOOKUP(A122,'[1]cloud-resources-2023-05-10T07_1'!$D$2:$J$1526,7,0)</f>
        <v>neuron</v>
      </c>
      <c r="C122" s="21" t="s">
        <v>60</v>
      </c>
      <c r="D122" s="22">
        <v>7476.05</v>
      </c>
      <c r="E122" s="21">
        <f t="shared" si="13"/>
        <v>470.1244296266533</v>
      </c>
      <c r="F122" s="21">
        <f t="shared" si="14"/>
        <v>247.95717083382488</v>
      </c>
      <c r="G122" s="21">
        <f t="shared" si="15"/>
        <v>40.833673859942557</v>
      </c>
      <c r="H122" s="21"/>
      <c r="I122" s="21">
        <f t="shared" si="16"/>
        <v>212.12298109061069</v>
      </c>
      <c r="J122" s="21">
        <f t="shared" si="17"/>
        <v>123.73840563618957</v>
      </c>
      <c r="K122" s="21">
        <f t="shared" si="18"/>
        <v>353.5383018176845</v>
      </c>
      <c r="L122" s="21">
        <f t="shared" si="19"/>
        <v>10.606149054530535</v>
      </c>
      <c r="M122" s="21">
        <f t="shared" si="20"/>
        <v>109.35576044164254</v>
      </c>
      <c r="N122" s="21">
        <f t="shared" si="21"/>
        <v>145.80768058885673</v>
      </c>
      <c r="O122" s="21">
        <f t="shared" si="22"/>
        <v>54.677880220821272</v>
      </c>
      <c r="P122" s="21">
        <f t="shared" si="23"/>
        <v>636.36894327183211</v>
      </c>
      <c r="Q122" s="23">
        <f t="shared" si="24"/>
        <v>9881.1813764425897</v>
      </c>
      <c r="R122" s="8"/>
    </row>
    <row r="123" spans="1:18" ht="15" x14ac:dyDescent="0.35">
      <c r="A123" s="25" t="s">
        <v>175</v>
      </c>
      <c r="B123" s="25" t="str">
        <f>VLOOKUP(A123,'[1]cloud-resources-2023-05-10T07_1'!$D$2:$J$1526,7,0)</f>
        <v>neuron</v>
      </c>
      <c r="C123" s="21" t="s">
        <v>89</v>
      </c>
      <c r="D123" s="22">
        <v>1299.9399999999998</v>
      </c>
      <c r="E123" s="21">
        <f t="shared" si="13"/>
        <v>81.745514148363313</v>
      </c>
      <c r="F123" s="21">
        <f t="shared" si="14"/>
        <v>43.114939661147567</v>
      </c>
      <c r="G123" s="21">
        <f t="shared" si="15"/>
        <v>7.1001833852761447</v>
      </c>
      <c r="H123" s="21"/>
      <c r="I123" s="21">
        <f t="shared" si="16"/>
        <v>36.88406953390205</v>
      </c>
      <c r="J123" s="21">
        <f t="shared" si="17"/>
        <v>21.51570722810953</v>
      </c>
      <c r="K123" s="21">
        <f t="shared" si="18"/>
        <v>61.473449223170086</v>
      </c>
      <c r="L123" s="21">
        <f t="shared" si="19"/>
        <v>1.8442034766951028</v>
      </c>
      <c r="M123" s="21">
        <f t="shared" si="20"/>
        <v>19.014844366812525</v>
      </c>
      <c r="N123" s="21">
        <f t="shared" si="21"/>
        <v>25.3531258224167</v>
      </c>
      <c r="O123" s="21">
        <f t="shared" si="22"/>
        <v>9.5074221834062627</v>
      </c>
      <c r="P123" s="21">
        <f t="shared" si="23"/>
        <v>110.65220860170615</v>
      </c>
      <c r="Q123" s="23">
        <f t="shared" si="24"/>
        <v>1718.1456676310052</v>
      </c>
      <c r="R123" s="8"/>
    </row>
    <row r="124" spans="1:18" ht="15" x14ac:dyDescent="0.35">
      <c r="A124" s="25" t="s">
        <v>176</v>
      </c>
      <c r="B124" s="25" t="str">
        <f>VLOOKUP(A124,'[1]cloud-resources-2023-05-10T07_1'!$D$2:$J$1526,7,0)</f>
        <v>cpsa</v>
      </c>
      <c r="C124" s="21" t="s">
        <v>50</v>
      </c>
      <c r="D124" s="22">
        <v>5280.9199999999992</v>
      </c>
      <c r="E124" s="21">
        <f t="shared" si="13"/>
        <v>332.08572747694109</v>
      </c>
      <c r="F124" s="21">
        <f t="shared" si="14"/>
        <v>175.1515817309625</v>
      </c>
      <c r="G124" s="21">
        <f t="shared" si="15"/>
        <v>28.844023911082434</v>
      </c>
      <c r="H124" s="21"/>
      <c r="I124" s="21">
        <f t="shared" si="16"/>
        <v>149.83908525237626</v>
      </c>
      <c r="J124" s="21">
        <f t="shared" si="17"/>
        <v>87.406133063886159</v>
      </c>
      <c r="K124" s="21">
        <f t="shared" si="18"/>
        <v>249.73180875396045</v>
      </c>
      <c r="L124" s="21">
        <f t="shared" si="19"/>
        <v>7.4919542626188145</v>
      </c>
      <c r="M124" s="21">
        <f t="shared" si="20"/>
        <v>77.246543620157539</v>
      </c>
      <c r="N124" s="21">
        <f t="shared" si="21"/>
        <v>102.99539149354339</v>
      </c>
      <c r="O124" s="21">
        <f t="shared" si="22"/>
        <v>38.623271810078769</v>
      </c>
      <c r="P124" s="21">
        <f t="shared" si="23"/>
        <v>449.51725575712879</v>
      </c>
      <c r="Q124" s="23">
        <f t="shared" si="24"/>
        <v>6979.8527771327354</v>
      </c>
      <c r="R124" s="8"/>
    </row>
    <row r="125" spans="1:18" ht="15" x14ac:dyDescent="0.35">
      <c r="A125" s="25" t="s">
        <v>177</v>
      </c>
      <c r="B125" s="25" t="str">
        <f>VLOOKUP(A125,'[1]cloud-resources-2023-05-10T07_1'!$D$2:$J$1526,7,0)</f>
        <v>neuron</v>
      </c>
      <c r="C125" s="21" t="s">
        <v>89</v>
      </c>
      <c r="D125" s="22">
        <v>1697.0700000000002</v>
      </c>
      <c r="E125" s="21">
        <f t="shared" si="13"/>
        <v>106.71866370429632</v>
      </c>
      <c r="F125" s="21">
        <f t="shared" si="14"/>
        <v>56.286498338956967</v>
      </c>
      <c r="G125" s="21">
        <f t="shared" si="15"/>
        <v>9.2692802880522098</v>
      </c>
      <c r="H125" s="21"/>
      <c r="I125" s="21">
        <f t="shared" si="16"/>
        <v>48.152105392479015</v>
      </c>
      <c r="J125" s="21">
        <f t="shared" si="17"/>
        <v>28.088728145612755</v>
      </c>
      <c r="K125" s="21">
        <f t="shared" si="18"/>
        <v>80.253508987465025</v>
      </c>
      <c r="L125" s="21">
        <f t="shared" si="19"/>
        <v>2.4076052696239509</v>
      </c>
      <c r="M125" s="21">
        <f t="shared" si="20"/>
        <v>24.823854892984706</v>
      </c>
      <c r="N125" s="21">
        <f t="shared" si="21"/>
        <v>33.098473190646281</v>
      </c>
      <c r="O125" s="21">
        <f t="shared" si="22"/>
        <v>12.411927446492353</v>
      </c>
      <c r="P125" s="21">
        <f t="shared" si="23"/>
        <v>144.45631617743703</v>
      </c>
      <c r="Q125" s="23">
        <f t="shared" si="24"/>
        <v>2243.0369618340474</v>
      </c>
      <c r="R125" s="8"/>
    </row>
    <row r="126" spans="1:18" ht="15" x14ac:dyDescent="0.35">
      <c r="A126" s="25" t="s">
        <v>178</v>
      </c>
      <c r="B126" s="25"/>
      <c r="C126" s="21"/>
      <c r="D126" s="22"/>
      <c r="E126" s="21">
        <f t="shared" si="13"/>
        <v>0</v>
      </c>
      <c r="F126" s="21">
        <f t="shared" si="14"/>
        <v>0</v>
      </c>
      <c r="G126" s="21">
        <f t="shared" si="15"/>
        <v>0</v>
      </c>
      <c r="H126" s="21"/>
      <c r="I126" s="21">
        <f t="shared" si="16"/>
        <v>0</v>
      </c>
      <c r="J126" s="21">
        <f t="shared" si="17"/>
        <v>0</v>
      </c>
      <c r="K126" s="21">
        <f t="shared" si="18"/>
        <v>0</v>
      </c>
      <c r="L126" s="21">
        <f t="shared" si="19"/>
        <v>0</v>
      </c>
      <c r="M126" s="21">
        <f t="shared" si="20"/>
        <v>0</v>
      </c>
      <c r="N126" s="21">
        <f t="shared" si="21"/>
        <v>0</v>
      </c>
      <c r="O126" s="21">
        <f t="shared" si="22"/>
        <v>0</v>
      </c>
      <c r="P126" s="21">
        <f t="shared" si="23"/>
        <v>0</v>
      </c>
      <c r="Q126" s="23">
        <f t="shared" si="24"/>
        <v>0</v>
      </c>
      <c r="R126" s="8"/>
    </row>
    <row r="127" spans="1:18" ht="15" x14ac:dyDescent="0.35">
      <c r="A127" s="25" t="s">
        <v>179</v>
      </c>
      <c r="B127" s="25"/>
      <c r="C127" s="21"/>
      <c r="D127" s="22"/>
      <c r="E127" s="21">
        <f t="shared" si="13"/>
        <v>0</v>
      </c>
      <c r="F127" s="21">
        <f t="shared" si="14"/>
        <v>0</v>
      </c>
      <c r="G127" s="21">
        <f t="shared" si="15"/>
        <v>0</v>
      </c>
      <c r="H127" s="21"/>
      <c r="I127" s="21">
        <f t="shared" si="16"/>
        <v>0</v>
      </c>
      <c r="J127" s="21">
        <f t="shared" si="17"/>
        <v>0</v>
      </c>
      <c r="K127" s="21">
        <f t="shared" si="18"/>
        <v>0</v>
      </c>
      <c r="L127" s="21">
        <f t="shared" si="19"/>
        <v>0</v>
      </c>
      <c r="M127" s="21">
        <f t="shared" si="20"/>
        <v>0</v>
      </c>
      <c r="N127" s="21">
        <f t="shared" si="21"/>
        <v>0</v>
      </c>
      <c r="O127" s="21">
        <f t="shared" si="22"/>
        <v>0</v>
      </c>
      <c r="P127" s="21">
        <f t="shared" si="23"/>
        <v>0</v>
      </c>
      <c r="Q127" s="23">
        <f t="shared" si="24"/>
        <v>0</v>
      </c>
      <c r="R127" s="8"/>
    </row>
    <row r="128" spans="1:18" ht="15" x14ac:dyDescent="0.35">
      <c r="A128" s="27" t="s">
        <v>180</v>
      </c>
      <c r="B128" s="27"/>
      <c r="C128" s="21"/>
      <c r="D128" s="22"/>
      <c r="E128" s="21">
        <f t="shared" si="13"/>
        <v>0</v>
      </c>
      <c r="F128" s="21">
        <f t="shared" si="14"/>
        <v>0</v>
      </c>
      <c r="G128" s="21">
        <f t="shared" si="15"/>
        <v>0</v>
      </c>
      <c r="H128" s="21"/>
      <c r="I128" s="21">
        <f t="shared" si="16"/>
        <v>0</v>
      </c>
      <c r="J128" s="21">
        <f t="shared" si="17"/>
        <v>0</v>
      </c>
      <c r="K128" s="21">
        <f t="shared" si="18"/>
        <v>0</v>
      </c>
      <c r="L128" s="21">
        <f t="shared" si="19"/>
        <v>0</v>
      </c>
      <c r="M128" s="21">
        <f t="shared" si="20"/>
        <v>0</v>
      </c>
      <c r="N128" s="21">
        <f t="shared" si="21"/>
        <v>0</v>
      </c>
      <c r="O128" s="21">
        <f t="shared" si="22"/>
        <v>0</v>
      </c>
      <c r="P128" s="21">
        <f t="shared" si="23"/>
        <v>0</v>
      </c>
      <c r="Q128" s="23">
        <f t="shared" si="24"/>
        <v>0</v>
      </c>
      <c r="R128" s="8"/>
    </row>
    <row r="129" spans="1:18" ht="15" x14ac:dyDescent="0.35">
      <c r="A129" s="25" t="s">
        <v>181</v>
      </c>
      <c r="B129" s="25" t="s">
        <v>26</v>
      </c>
      <c r="C129" s="21"/>
      <c r="D129" s="22"/>
      <c r="E129" s="21">
        <f t="shared" si="13"/>
        <v>0</v>
      </c>
      <c r="F129" s="21">
        <f t="shared" si="14"/>
        <v>0</v>
      </c>
      <c r="G129" s="21">
        <f t="shared" si="15"/>
        <v>0</v>
      </c>
      <c r="H129" s="21"/>
      <c r="I129" s="21">
        <f t="shared" si="16"/>
        <v>0</v>
      </c>
      <c r="J129" s="21">
        <f t="shared" si="17"/>
        <v>0</v>
      </c>
      <c r="K129" s="21">
        <f t="shared" si="18"/>
        <v>0</v>
      </c>
      <c r="L129" s="21">
        <f t="shared" si="19"/>
        <v>0</v>
      </c>
      <c r="M129" s="21">
        <f t="shared" si="20"/>
        <v>0</v>
      </c>
      <c r="N129" s="21">
        <f t="shared" si="21"/>
        <v>0</v>
      </c>
      <c r="O129" s="21">
        <f t="shared" si="22"/>
        <v>0</v>
      </c>
      <c r="P129" s="21">
        <f t="shared" si="23"/>
        <v>0</v>
      </c>
      <c r="Q129" s="23">
        <f t="shared" si="24"/>
        <v>0</v>
      </c>
      <c r="R129" s="8"/>
    </row>
    <row r="130" spans="1:18" ht="15" x14ac:dyDescent="0.35">
      <c r="A130" s="21" t="s">
        <v>182</v>
      </c>
      <c r="B130" s="21" t="str">
        <f>VLOOKUP(A130,'[1]cloud-resources-2023-05-10T07_1'!$D$2:$J$1526,7,0)</f>
        <v>tr</v>
      </c>
      <c r="C130" s="21" t="s">
        <v>126</v>
      </c>
      <c r="D130" s="22">
        <v>19.07</v>
      </c>
      <c r="E130" s="21">
        <f t="shared" si="13"/>
        <v>1.1991991590452549</v>
      </c>
      <c r="F130" s="21">
        <f t="shared" si="14"/>
        <v>0.63249219143813118</v>
      </c>
      <c r="G130" s="21">
        <f t="shared" si="15"/>
        <v>0.10415903592259343</v>
      </c>
      <c r="H130" s="21"/>
      <c r="I130" s="21">
        <f t="shared" si="16"/>
        <v>0.54108590089658926</v>
      </c>
      <c r="J130" s="21">
        <f t="shared" si="17"/>
        <v>0.31563344218967704</v>
      </c>
      <c r="K130" s="21">
        <f t="shared" si="18"/>
        <v>0.90180983482764876</v>
      </c>
      <c r="L130" s="21">
        <f t="shared" si="19"/>
        <v>2.7054295044829466E-2</v>
      </c>
      <c r="M130" s="21">
        <f t="shared" si="20"/>
        <v>0.27894601448921869</v>
      </c>
      <c r="N130" s="21">
        <f t="shared" si="21"/>
        <v>0.37192801931895825</v>
      </c>
      <c r="O130" s="21">
        <f t="shared" si="22"/>
        <v>0.13947300724460934</v>
      </c>
      <c r="P130" s="21">
        <f t="shared" si="23"/>
        <v>1.6232577026897677</v>
      </c>
      <c r="Q130" s="23">
        <f t="shared" si="24"/>
        <v>25.20503860310728</v>
      </c>
      <c r="R130" s="8"/>
    </row>
    <row r="131" spans="1:18" ht="15" x14ac:dyDescent="0.35">
      <c r="A131" s="32" t="s">
        <v>183</v>
      </c>
      <c r="B131" s="25" t="str">
        <f>VLOOKUP(A131,'[1]cloud-resources-2023-05-10T07_1'!$D$2:$J$1526,7,0)</f>
        <v>neuron</v>
      </c>
      <c r="C131" s="21" t="s">
        <v>89</v>
      </c>
      <c r="D131" s="22">
        <v>1616.7100000000003</v>
      </c>
      <c r="E131" s="21">
        <f t="shared" si="13"/>
        <v>101.66530007446535</v>
      </c>
      <c r="F131" s="21">
        <f t="shared" si="14"/>
        <v>53.621208747768286</v>
      </c>
      <c r="G131" s="21">
        <f t="shared" si="15"/>
        <v>8.830359463367385</v>
      </c>
      <c r="H131" s="21"/>
      <c r="I131" s="21">
        <f t="shared" si="16"/>
        <v>45.871997212298105</v>
      </c>
      <c r="J131" s="21">
        <f t="shared" si="17"/>
        <v>26.758665040507228</v>
      </c>
      <c r="K131" s="21">
        <f t="shared" si="18"/>
        <v>76.45332868716352</v>
      </c>
      <c r="L131" s="21">
        <f t="shared" si="19"/>
        <v>2.2935998606149055</v>
      </c>
      <c r="M131" s="21">
        <f t="shared" si="20"/>
        <v>23.648390722856046</v>
      </c>
      <c r="N131" s="21">
        <f t="shared" si="21"/>
        <v>31.531187630474729</v>
      </c>
      <c r="O131" s="21">
        <f t="shared" si="22"/>
        <v>11.824195361428023</v>
      </c>
      <c r="P131" s="21">
        <f t="shared" si="23"/>
        <v>137.61599163689431</v>
      </c>
      <c r="Q131" s="23">
        <f t="shared" si="24"/>
        <v>2136.8242244378384</v>
      </c>
      <c r="R131" s="8"/>
    </row>
    <row r="132" spans="1:18" ht="15" x14ac:dyDescent="0.35">
      <c r="A132" s="25" t="s">
        <v>184</v>
      </c>
      <c r="B132" s="25" t="str">
        <f>VLOOKUP(A132,'[1]cloud-resources-2023-05-10T07_1'!$D$2:$J$1526,7,0)</f>
        <v>tr</v>
      </c>
      <c r="C132" s="21" t="s">
        <v>126</v>
      </c>
      <c r="D132" s="22">
        <v>8369.3500000000022</v>
      </c>
      <c r="E132" s="21">
        <f t="shared" si="13"/>
        <v>526.29876674123784</v>
      </c>
      <c r="F132" s="21">
        <f t="shared" si="14"/>
        <v>277.58513489316857</v>
      </c>
      <c r="G132" s="21">
        <f t="shared" si="15"/>
        <v>45.712817372771767</v>
      </c>
      <c r="H132" s="21"/>
      <c r="I132" s="21">
        <f t="shared" si="16"/>
        <v>237.46918115725592</v>
      </c>
      <c r="J132" s="21">
        <f t="shared" si="17"/>
        <v>138.52368900839929</v>
      </c>
      <c r="K132" s="21">
        <f t="shared" si="18"/>
        <v>395.78196859542652</v>
      </c>
      <c r="L132" s="21">
        <f t="shared" si="19"/>
        <v>11.873459057862796</v>
      </c>
      <c r="M132" s="21">
        <f t="shared" si="20"/>
        <v>122.42248696200015</v>
      </c>
      <c r="N132" s="21">
        <f t="shared" si="21"/>
        <v>163.2299826160002</v>
      </c>
      <c r="O132" s="21">
        <f t="shared" si="22"/>
        <v>61.211243481000075</v>
      </c>
      <c r="P132" s="21">
        <f t="shared" si="23"/>
        <v>712.40754347176767</v>
      </c>
      <c r="Q132" s="23">
        <f t="shared" si="24"/>
        <v>11061.866273356893</v>
      </c>
      <c r="R132" s="8"/>
    </row>
    <row r="133" spans="1:18" ht="15" x14ac:dyDescent="0.35">
      <c r="A133" s="25" t="s">
        <v>185</v>
      </c>
      <c r="B133" s="25" t="str">
        <f>VLOOKUP(A133,'[1]cloud-resources-2023-05-10T07_1'!$D$2:$J$1526,7,0)</f>
        <v>nwp</v>
      </c>
      <c r="C133" s="21"/>
      <c r="D133" s="22"/>
      <c r="E133" s="21">
        <f t="shared" si="13"/>
        <v>0</v>
      </c>
      <c r="F133" s="21">
        <f t="shared" si="14"/>
        <v>0</v>
      </c>
      <c r="G133" s="21">
        <f t="shared" si="15"/>
        <v>0</v>
      </c>
      <c r="H133" s="21"/>
      <c r="I133" s="21">
        <f t="shared" si="16"/>
        <v>0</v>
      </c>
      <c r="J133" s="21">
        <f t="shared" si="17"/>
        <v>0</v>
      </c>
      <c r="K133" s="21">
        <f t="shared" si="18"/>
        <v>0</v>
      </c>
      <c r="L133" s="21">
        <f t="shared" si="19"/>
        <v>0</v>
      </c>
      <c r="M133" s="21">
        <f t="shared" si="20"/>
        <v>0</v>
      </c>
      <c r="N133" s="21">
        <f t="shared" si="21"/>
        <v>0</v>
      </c>
      <c r="O133" s="21">
        <f t="shared" si="22"/>
        <v>0</v>
      </c>
      <c r="P133" s="21">
        <f t="shared" si="23"/>
        <v>0</v>
      </c>
      <c r="Q133" s="23">
        <f t="shared" si="24"/>
        <v>0</v>
      </c>
      <c r="R133" s="8"/>
    </row>
    <row r="134" spans="1:18" ht="15" x14ac:dyDescent="0.35">
      <c r="A134" s="25" t="s">
        <v>186</v>
      </c>
      <c r="B134" s="25" t="str">
        <f>VLOOKUP(A134,'[1]cloud-resources-2023-05-10T07_1'!$D$2:$J$1526,7,0)</f>
        <v>nwp</v>
      </c>
      <c r="C134" s="21"/>
      <c r="D134" s="22"/>
      <c r="E134" s="21">
        <f t="shared" si="13"/>
        <v>0</v>
      </c>
      <c r="F134" s="21">
        <f t="shared" si="14"/>
        <v>0</v>
      </c>
      <c r="G134" s="21">
        <f t="shared" si="15"/>
        <v>0</v>
      </c>
      <c r="H134" s="21"/>
      <c r="I134" s="21">
        <f t="shared" si="16"/>
        <v>0</v>
      </c>
      <c r="J134" s="21">
        <f t="shared" si="17"/>
        <v>0</v>
      </c>
      <c r="K134" s="21">
        <f t="shared" si="18"/>
        <v>0</v>
      </c>
      <c r="L134" s="21">
        <f t="shared" si="19"/>
        <v>0</v>
      </c>
      <c r="M134" s="21">
        <f t="shared" si="20"/>
        <v>0</v>
      </c>
      <c r="N134" s="21">
        <f t="shared" si="21"/>
        <v>0</v>
      </c>
      <c r="O134" s="21">
        <f t="shared" si="22"/>
        <v>0</v>
      </c>
      <c r="P134" s="21">
        <f t="shared" si="23"/>
        <v>0</v>
      </c>
      <c r="Q134" s="23">
        <f t="shared" si="24"/>
        <v>0</v>
      </c>
      <c r="R134" s="8"/>
    </row>
    <row r="135" spans="1:18" ht="15" x14ac:dyDescent="0.35">
      <c r="A135" s="25" t="s">
        <v>187</v>
      </c>
      <c r="B135" s="25" t="str">
        <f>VLOOKUP(A135,'[1]cloud-resources-2023-05-10T07_1'!$D$2:$J$1526,7,0)</f>
        <v>aom</v>
      </c>
      <c r="C135" s="21" t="s">
        <v>188</v>
      </c>
      <c r="D135" s="22">
        <v>939.48000000000013</v>
      </c>
      <c r="E135" s="21">
        <f t="shared" si="13"/>
        <v>59.078323331926384</v>
      </c>
      <c r="F135" s="21">
        <f t="shared" si="14"/>
        <v>31.159610068814658</v>
      </c>
      <c r="G135" s="21">
        <f t="shared" si="15"/>
        <v>5.1313755148693279</v>
      </c>
      <c r="H135" s="21"/>
      <c r="I135" s="21">
        <f t="shared" si="16"/>
        <v>26.656496181139367</v>
      </c>
      <c r="J135" s="21">
        <f t="shared" si="17"/>
        <v>15.549622772331297</v>
      </c>
      <c r="K135" s="21">
        <f t="shared" si="18"/>
        <v>44.427493635232281</v>
      </c>
      <c r="L135" s="21">
        <f t="shared" si="19"/>
        <v>1.3328248090569685</v>
      </c>
      <c r="M135" s="21">
        <f t="shared" si="20"/>
        <v>13.742223476262778</v>
      </c>
      <c r="N135" s="21">
        <f t="shared" si="21"/>
        <v>18.322964635017041</v>
      </c>
      <c r="O135" s="21">
        <f t="shared" si="22"/>
        <v>6.8711117381313889</v>
      </c>
      <c r="P135" s="21">
        <f t="shared" si="23"/>
        <v>79.969488543418095</v>
      </c>
      <c r="Q135" s="23">
        <f t="shared" si="24"/>
        <v>1241.7215347061999</v>
      </c>
      <c r="R135" s="8"/>
    </row>
    <row r="136" spans="1:18" ht="15" x14ac:dyDescent="0.35">
      <c r="A136" s="25" t="s">
        <v>189</v>
      </c>
      <c r="B136" s="25" t="str">
        <f>VLOOKUP(A136,'[1]cloud-resources-2023-05-10T07_1'!$D$2:$J$1526,7,0)</f>
        <v>aom</v>
      </c>
      <c r="C136" s="21" t="s">
        <v>72</v>
      </c>
      <c r="D136" s="22">
        <v>3680.0700000000006</v>
      </c>
      <c r="E136" s="21">
        <f t="shared" si="13"/>
        <v>231.41776870622294</v>
      </c>
      <c r="F136" s="21">
        <f t="shared" si="14"/>
        <v>122.05639952520838</v>
      </c>
      <c r="G136" s="21">
        <f t="shared" si="15"/>
        <v>20.100290683149368</v>
      </c>
      <c r="H136" s="21"/>
      <c r="I136" s="21">
        <f t="shared" si="16"/>
        <v>104.41709445791879</v>
      </c>
      <c r="J136" s="21">
        <f t="shared" si="17"/>
        <v>60.909971767119295</v>
      </c>
      <c r="K136" s="21">
        <f t="shared" si="18"/>
        <v>174.02849076319799</v>
      </c>
      <c r="L136" s="21">
        <f t="shared" si="19"/>
        <v>5.2208547228959405</v>
      </c>
      <c r="M136" s="21">
        <f t="shared" si="20"/>
        <v>53.830144705890881</v>
      </c>
      <c r="N136" s="21">
        <f t="shared" si="21"/>
        <v>71.773526274521174</v>
      </c>
      <c r="O136" s="21">
        <f t="shared" si="22"/>
        <v>26.91507235294544</v>
      </c>
      <c r="P136" s="21">
        <f t="shared" si="23"/>
        <v>313.25128337375639</v>
      </c>
      <c r="Q136" s="23">
        <f t="shared" si="24"/>
        <v>4863.9908973328274</v>
      </c>
      <c r="R136" s="8"/>
    </row>
    <row r="137" spans="1:18" ht="15" x14ac:dyDescent="0.35">
      <c r="A137" s="25" t="s">
        <v>190</v>
      </c>
      <c r="B137" s="25" t="str">
        <f>VLOOKUP(A137,'[1]cloud-resources-2023-05-10T07_1'!$D$2:$J$1526,7,0)</f>
        <v>neuron</v>
      </c>
      <c r="C137" s="21" t="s">
        <v>191</v>
      </c>
      <c r="D137" s="22">
        <v>13760.199999999999</v>
      </c>
      <c r="E137" s="21">
        <f t="shared" ref="E137:E200" si="25">D137*$E$5</f>
        <v>865.29733971130122</v>
      </c>
      <c r="F137" s="21">
        <f t="shared" ref="F137:F200" si="26">D137*$F$5</f>
        <v>456.38275053104201</v>
      </c>
      <c r="G137" s="21">
        <f t="shared" ref="G137:G200" si="27">D137*$G$5</f>
        <v>75.157271426432615</v>
      </c>
      <c r="H137" s="21"/>
      <c r="I137" s="21">
        <f t="shared" ref="I137:I200" si="28">D137*$I$5</f>
        <v>390.42738403341616</v>
      </c>
      <c r="J137" s="21">
        <f t="shared" ref="J137:J200" si="29">D137*$J$5</f>
        <v>227.74930735282609</v>
      </c>
      <c r="K137" s="21">
        <f t="shared" ref="K137:K200" si="30">D137*$K$5</f>
        <v>650.71230672236027</v>
      </c>
      <c r="L137" s="21">
        <f t="shared" ref="L137:L200" si="31">D137*$L$5</f>
        <v>19.521369201670812</v>
      </c>
      <c r="M137" s="21">
        <f t="shared" ref="M137:M200" si="32">D137*$M$5</f>
        <v>201.27702929074707</v>
      </c>
      <c r="N137" s="21">
        <f t="shared" ref="N137:N200" si="33">D137*$N$5</f>
        <v>268.36937238766274</v>
      </c>
      <c r="O137" s="21">
        <f t="shared" ref="O137:O200" si="34">D137*$O$5</f>
        <v>100.63851464537353</v>
      </c>
      <c r="P137" s="21">
        <f t="shared" ref="P137:P200" si="35">D137*$P$5</f>
        <v>1171.2821521002484</v>
      </c>
      <c r="Q137" s="23">
        <f t="shared" ref="Q137:Q200" si="36">SUM(D137:P137)</f>
        <v>18187.014797403081</v>
      </c>
      <c r="R137" s="8"/>
    </row>
    <row r="138" spans="1:18" ht="15" x14ac:dyDescent="0.35">
      <c r="A138" s="25" t="s">
        <v>192</v>
      </c>
      <c r="B138" s="25" t="str">
        <f>VLOOKUP(A138,'[1]cloud-resources-2023-05-10T07_1'!$D$2:$J$1526,7,0)</f>
        <v>neuron</v>
      </c>
      <c r="C138" s="21" t="s">
        <v>193</v>
      </c>
      <c r="D138" s="22">
        <v>194.7</v>
      </c>
      <c r="E138" s="21">
        <f t="shared" si="25"/>
        <v>12.243527858736817</v>
      </c>
      <c r="F138" s="21">
        <f t="shared" si="26"/>
        <v>6.4575893902991153</v>
      </c>
      <c r="G138" s="21">
        <f t="shared" si="27"/>
        <v>1.0634380856910823</v>
      </c>
      <c r="H138" s="21"/>
      <c r="I138" s="21">
        <f t="shared" si="28"/>
        <v>5.5243536919017258</v>
      </c>
      <c r="J138" s="21">
        <f t="shared" si="29"/>
        <v>3.2225396536093402</v>
      </c>
      <c r="K138" s="21">
        <f t="shared" si="30"/>
        <v>9.2072561531695438</v>
      </c>
      <c r="L138" s="21">
        <f t="shared" si="31"/>
        <v>0.27621768459508633</v>
      </c>
      <c r="M138" s="21">
        <f t="shared" si="32"/>
        <v>2.847970058786097</v>
      </c>
      <c r="N138" s="21">
        <f t="shared" si="33"/>
        <v>3.7972934117147963</v>
      </c>
      <c r="O138" s="21">
        <f t="shared" si="34"/>
        <v>1.4239850293930485</v>
      </c>
      <c r="P138" s="21">
        <f t="shared" si="35"/>
        <v>16.573061075705176</v>
      </c>
      <c r="Q138" s="23">
        <f t="shared" si="36"/>
        <v>257.33723209360181</v>
      </c>
      <c r="R138" s="8"/>
    </row>
    <row r="139" spans="1:18" ht="15" x14ac:dyDescent="0.35">
      <c r="A139" s="27" t="s">
        <v>194</v>
      </c>
      <c r="B139" s="27"/>
      <c r="C139" s="21"/>
      <c r="D139" s="22"/>
      <c r="E139" s="21">
        <f t="shared" si="25"/>
        <v>0</v>
      </c>
      <c r="F139" s="21">
        <f t="shared" si="26"/>
        <v>0</v>
      </c>
      <c r="G139" s="21">
        <f t="shared" si="27"/>
        <v>0</v>
      </c>
      <c r="H139" s="21"/>
      <c r="I139" s="21">
        <f t="shared" si="28"/>
        <v>0</v>
      </c>
      <c r="J139" s="21">
        <f t="shared" si="29"/>
        <v>0</v>
      </c>
      <c r="K139" s="21">
        <f t="shared" si="30"/>
        <v>0</v>
      </c>
      <c r="L139" s="21">
        <f t="shared" si="31"/>
        <v>0</v>
      </c>
      <c r="M139" s="21">
        <f t="shared" si="32"/>
        <v>0</v>
      </c>
      <c r="N139" s="21">
        <f t="shared" si="33"/>
        <v>0</v>
      </c>
      <c r="O139" s="21">
        <f t="shared" si="34"/>
        <v>0</v>
      </c>
      <c r="P139" s="21">
        <f t="shared" si="35"/>
        <v>0</v>
      </c>
      <c r="Q139" s="23">
        <f t="shared" si="36"/>
        <v>0</v>
      </c>
      <c r="R139" s="8"/>
    </row>
    <row r="140" spans="1:18" ht="15" x14ac:dyDescent="0.35">
      <c r="A140" s="25" t="s">
        <v>195</v>
      </c>
      <c r="B140" s="25" t="s">
        <v>26</v>
      </c>
      <c r="C140" s="21"/>
      <c r="D140" s="22"/>
      <c r="E140" s="21">
        <f t="shared" si="25"/>
        <v>0</v>
      </c>
      <c r="F140" s="21">
        <f t="shared" si="26"/>
        <v>0</v>
      </c>
      <c r="G140" s="21">
        <f t="shared" si="27"/>
        <v>0</v>
      </c>
      <c r="H140" s="21"/>
      <c r="I140" s="21">
        <f t="shared" si="28"/>
        <v>0</v>
      </c>
      <c r="J140" s="21">
        <f t="shared" si="29"/>
        <v>0</v>
      </c>
      <c r="K140" s="21">
        <f t="shared" si="30"/>
        <v>0</v>
      </c>
      <c r="L140" s="21">
        <f t="shared" si="31"/>
        <v>0</v>
      </c>
      <c r="M140" s="21">
        <f t="shared" si="32"/>
        <v>0</v>
      </c>
      <c r="N140" s="21">
        <f t="shared" si="33"/>
        <v>0</v>
      </c>
      <c r="O140" s="21">
        <f t="shared" si="34"/>
        <v>0</v>
      </c>
      <c r="P140" s="21">
        <f t="shared" si="35"/>
        <v>0</v>
      </c>
      <c r="Q140" s="23">
        <f t="shared" si="36"/>
        <v>0</v>
      </c>
      <c r="R140" s="8"/>
    </row>
    <row r="141" spans="1:18" ht="15" x14ac:dyDescent="0.35">
      <c r="A141" s="21" t="s">
        <v>196</v>
      </c>
      <c r="B141" s="21" t="str">
        <f>VLOOKUP(A141,'[1]cloud-resources-2023-05-10T07_1'!$D$2:$J$1526,7,0)</f>
        <v>neuron</v>
      </c>
      <c r="C141" s="21" t="s">
        <v>191</v>
      </c>
      <c r="D141" s="22">
        <v>12352.44</v>
      </c>
      <c r="E141" s="21">
        <f t="shared" si="25"/>
        <v>776.77166545133548</v>
      </c>
      <c r="F141" s="21">
        <f t="shared" si="26"/>
        <v>409.69175905653009</v>
      </c>
      <c r="G141" s="21">
        <f t="shared" si="27"/>
        <v>67.468182574288406</v>
      </c>
      <c r="H141" s="21"/>
      <c r="I141" s="21">
        <f t="shared" si="28"/>
        <v>350.48406532097874</v>
      </c>
      <c r="J141" s="21">
        <f t="shared" si="29"/>
        <v>204.44903810390426</v>
      </c>
      <c r="K141" s="21">
        <f t="shared" si="30"/>
        <v>584.14010886829794</v>
      </c>
      <c r="L141" s="21">
        <f t="shared" si="31"/>
        <v>17.524203266048939</v>
      </c>
      <c r="M141" s="21">
        <f t="shared" si="32"/>
        <v>180.6850501949242</v>
      </c>
      <c r="N141" s="21">
        <f t="shared" si="33"/>
        <v>240.91340025989894</v>
      </c>
      <c r="O141" s="21">
        <f t="shared" si="34"/>
        <v>90.342525097462101</v>
      </c>
      <c r="P141" s="21">
        <f t="shared" si="35"/>
        <v>1051.4521959629362</v>
      </c>
      <c r="Q141" s="23">
        <f t="shared" si="36"/>
        <v>16326.362194156605</v>
      </c>
      <c r="R141" s="8"/>
    </row>
    <row r="142" spans="1:18" ht="15" x14ac:dyDescent="0.35">
      <c r="A142" s="25" t="s">
        <v>197</v>
      </c>
      <c r="B142" s="25" t="str">
        <f>VLOOKUP(A142,'[1]cloud-resources-2023-05-10T07_1'!$D$2:$J$1526,7,0)</f>
        <v>data_ocean</v>
      </c>
      <c r="C142" s="21" t="s">
        <v>152</v>
      </c>
      <c r="D142" s="22">
        <v>5423.57</v>
      </c>
      <c r="E142" s="21">
        <f t="shared" si="25"/>
        <v>341.05613964462884</v>
      </c>
      <c r="F142" s="21">
        <f t="shared" si="26"/>
        <v>179.8828355908812</v>
      </c>
      <c r="G142" s="21">
        <f t="shared" si="27"/>
        <v>29.62316845614578</v>
      </c>
      <c r="H142" s="21"/>
      <c r="I142" s="21">
        <f t="shared" si="28"/>
        <v>153.88658938257547</v>
      </c>
      <c r="J142" s="21">
        <f t="shared" si="29"/>
        <v>89.767177139835695</v>
      </c>
      <c r="K142" s="21">
        <f t="shared" si="30"/>
        <v>256.47764897095914</v>
      </c>
      <c r="L142" s="21">
        <f t="shared" si="31"/>
        <v>7.6943294691287747</v>
      </c>
      <c r="M142" s="21">
        <f t="shared" si="32"/>
        <v>79.333153424399143</v>
      </c>
      <c r="N142" s="21">
        <f t="shared" si="33"/>
        <v>105.77753789919886</v>
      </c>
      <c r="O142" s="21">
        <f t="shared" si="34"/>
        <v>39.666576712199571</v>
      </c>
      <c r="P142" s="21">
        <f t="shared" si="35"/>
        <v>461.65976814772642</v>
      </c>
      <c r="Q142" s="23">
        <f t="shared" si="36"/>
        <v>7168.3949248376784</v>
      </c>
      <c r="R142" s="8"/>
    </row>
    <row r="143" spans="1:18" ht="15" x14ac:dyDescent="0.35">
      <c r="A143" s="25" t="s">
        <v>198</v>
      </c>
      <c r="B143" s="25" t="str">
        <f>VLOOKUP(A143,'[1]cloud-resources-2023-05-10T07_1'!$D$2:$J$1526,7,0)</f>
        <v>nwp</v>
      </c>
      <c r="C143" s="21"/>
      <c r="D143" s="22"/>
      <c r="E143" s="21">
        <f t="shared" si="25"/>
        <v>0</v>
      </c>
      <c r="F143" s="21">
        <f t="shared" si="26"/>
        <v>0</v>
      </c>
      <c r="G143" s="21">
        <f t="shared" si="27"/>
        <v>0</v>
      </c>
      <c r="H143" s="21"/>
      <c r="I143" s="21">
        <f t="shared" si="28"/>
        <v>0</v>
      </c>
      <c r="J143" s="21">
        <f t="shared" si="29"/>
        <v>0</v>
      </c>
      <c r="K143" s="21">
        <f t="shared" si="30"/>
        <v>0</v>
      </c>
      <c r="L143" s="21">
        <f t="shared" si="31"/>
        <v>0</v>
      </c>
      <c r="M143" s="21">
        <f t="shared" si="32"/>
        <v>0</v>
      </c>
      <c r="N143" s="21">
        <f t="shared" si="33"/>
        <v>0</v>
      </c>
      <c r="O143" s="21">
        <f t="shared" si="34"/>
        <v>0</v>
      </c>
      <c r="P143" s="21">
        <f t="shared" si="35"/>
        <v>0</v>
      </c>
      <c r="Q143" s="23">
        <f t="shared" si="36"/>
        <v>0</v>
      </c>
      <c r="R143" s="8"/>
    </row>
    <row r="144" spans="1:18" ht="15" x14ac:dyDescent="0.35">
      <c r="A144" s="32" t="s">
        <v>199</v>
      </c>
      <c r="B144" s="25" t="str">
        <f>VLOOKUP(A144,'[1]cloud-resources-2023-05-10T07_1'!$D$2:$J$1526,7,0)</f>
        <v>neuron</v>
      </c>
      <c r="C144" s="21" t="s">
        <v>89</v>
      </c>
      <c r="D144" s="22">
        <v>121.79</v>
      </c>
      <c r="E144" s="21">
        <f t="shared" si="25"/>
        <v>7.6586505285852962</v>
      </c>
      <c r="F144" s="21">
        <f t="shared" si="26"/>
        <v>4.0393929730073408</v>
      </c>
      <c r="G144" s="21">
        <f t="shared" si="27"/>
        <v>0.6652086515475959</v>
      </c>
      <c r="H144" s="21"/>
      <c r="I144" s="21">
        <f t="shared" si="28"/>
        <v>3.4556293586888098</v>
      </c>
      <c r="J144" s="21">
        <f t="shared" si="29"/>
        <v>2.0157837925684725</v>
      </c>
      <c r="K144" s="21">
        <f t="shared" si="30"/>
        <v>5.7593822644813502</v>
      </c>
      <c r="L144" s="21">
        <f t="shared" si="31"/>
        <v>0.17278146793444052</v>
      </c>
      <c r="M144" s="21">
        <f t="shared" si="32"/>
        <v>1.7814806032848423</v>
      </c>
      <c r="N144" s="21">
        <f t="shared" si="33"/>
        <v>2.3753074710464563</v>
      </c>
      <c r="O144" s="21">
        <f t="shared" si="34"/>
        <v>0.89074030164242113</v>
      </c>
      <c r="P144" s="21">
        <f t="shared" si="35"/>
        <v>10.366888076066429</v>
      </c>
      <c r="Q144" s="23">
        <f t="shared" si="36"/>
        <v>160.97124548885347</v>
      </c>
      <c r="R144" s="8"/>
    </row>
    <row r="145" spans="1:18" ht="15" x14ac:dyDescent="0.35">
      <c r="A145" s="33" t="s">
        <v>200</v>
      </c>
      <c r="B145" s="27"/>
      <c r="C145" s="21"/>
      <c r="D145" s="22"/>
      <c r="E145" s="21">
        <f t="shared" si="25"/>
        <v>0</v>
      </c>
      <c r="F145" s="21">
        <f t="shared" si="26"/>
        <v>0</v>
      </c>
      <c r="G145" s="21">
        <f t="shared" si="27"/>
        <v>0</v>
      </c>
      <c r="H145" s="21"/>
      <c r="I145" s="21">
        <f t="shared" si="28"/>
        <v>0</v>
      </c>
      <c r="J145" s="21">
        <f t="shared" si="29"/>
        <v>0</v>
      </c>
      <c r="K145" s="21">
        <f t="shared" si="30"/>
        <v>0</v>
      </c>
      <c r="L145" s="21">
        <f t="shared" si="31"/>
        <v>0</v>
      </c>
      <c r="M145" s="21">
        <f t="shared" si="32"/>
        <v>0</v>
      </c>
      <c r="N145" s="21">
        <f t="shared" si="33"/>
        <v>0</v>
      </c>
      <c r="O145" s="21">
        <f t="shared" si="34"/>
        <v>0</v>
      </c>
      <c r="P145" s="21">
        <f t="shared" si="35"/>
        <v>0</v>
      </c>
      <c r="Q145" s="23">
        <f t="shared" si="36"/>
        <v>0</v>
      </c>
      <c r="R145" s="8"/>
    </row>
    <row r="146" spans="1:18" ht="15" x14ac:dyDescent="0.35">
      <c r="A146" s="25" t="s">
        <v>201</v>
      </c>
      <c r="B146" s="25" t="s">
        <v>26</v>
      </c>
      <c r="C146" s="21"/>
      <c r="D146" s="22"/>
      <c r="E146" s="21">
        <f t="shared" si="25"/>
        <v>0</v>
      </c>
      <c r="F146" s="21">
        <f t="shared" si="26"/>
        <v>0</v>
      </c>
      <c r="G146" s="21">
        <f t="shared" si="27"/>
        <v>0</v>
      </c>
      <c r="H146" s="21"/>
      <c r="I146" s="21">
        <f t="shared" si="28"/>
        <v>0</v>
      </c>
      <c r="J146" s="21">
        <f t="shared" si="29"/>
        <v>0</v>
      </c>
      <c r="K146" s="21">
        <f t="shared" si="30"/>
        <v>0</v>
      </c>
      <c r="L146" s="21">
        <f t="shared" si="31"/>
        <v>0</v>
      </c>
      <c r="M146" s="21">
        <f t="shared" si="32"/>
        <v>0</v>
      </c>
      <c r="N146" s="21">
        <f t="shared" si="33"/>
        <v>0</v>
      </c>
      <c r="O146" s="21">
        <f t="shared" si="34"/>
        <v>0</v>
      </c>
      <c r="P146" s="21">
        <f t="shared" si="35"/>
        <v>0</v>
      </c>
      <c r="Q146" s="23">
        <f t="shared" si="36"/>
        <v>0</v>
      </c>
      <c r="R146" s="8"/>
    </row>
    <row r="147" spans="1:18" ht="15" x14ac:dyDescent="0.35">
      <c r="A147" s="21" t="s">
        <v>202</v>
      </c>
      <c r="B147" s="21" t="str">
        <f>VLOOKUP(A147,'[1]cloud-resources-2023-05-10T07_1'!$D$2:$J$1526,7,0)</f>
        <v>neuron</v>
      </c>
      <c r="C147" s="21" t="s">
        <v>203</v>
      </c>
      <c r="D147" s="22">
        <v>3293.3999999999996</v>
      </c>
      <c r="E147" s="21">
        <f t="shared" si="25"/>
        <v>207.10238649185328</v>
      </c>
      <c r="F147" s="21">
        <f t="shared" si="26"/>
        <v>109.23176629692401</v>
      </c>
      <c r="G147" s="21">
        <f t="shared" si="27"/>
        <v>17.988325585079661</v>
      </c>
      <c r="H147" s="21"/>
      <c r="I147" s="21">
        <f t="shared" si="28"/>
        <v>93.445847195219017</v>
      </c>
      <c r="J147" s="21">
        <f t="shared" si="29"/>
        <v>54.510077530544429</v>
      </c>
      <c r="K147" s="21">
        <f t="shared" si="30"/>
        <v>155.74307865869838</v>
      </c>
      <c r="L147" s="21">
        <f t="shared" si="31"/>
        <v>4.6722923597609514</v>
      </c>
      <c r="M147" s="21">
        <f t="shared" si="32"/>
        <v>48.174137604551269</v>
      </c>
      <c r="N147" s="21">
        <f t="shared" si="33"/>
        <v>64.232183472735031</v>
      </c>
      <c r="O147" s="21">
        <f t="shared" si="34"/>
        <v>24.087068802275635</v>
      </c>
      <c r="P147" s="21">
        <f t="shared" si="35"/>
        <v>280.33754158565705</v>
      </c>
      <c r="Q147" s="23">
        <f t="shared" si="36"/>
        <v>4352.9247055832975</v>
      </c>
      <c r="R147" s="8"/>
    </row>
    <row r="148" spans="1:18" ht="15" x14ac:dyDescent="0.35">
      <c r="A148" s="25" t="s">
        <v>204</v>
      </c>
      <c r="B148" s="25"/>
      <c r="C148" s="21"/>
      <c r="D148" s="22"/>
      <c r="E148" s="21">
        <f t="shared" si="25"/>
        <v>0</v>
      </c>
      <c r="F148" s="21">
        <f t="shared" si="26"/>
        <v>0</v>
      </c>
      <c r="G148" s="21">
        <f t="shared" si="27"/>
        <v>0</v>
      </c>
      <c r="H148" s="21"/>
      <c r="I148" s="21">
        <f t="shared" si="28"/>
        <v>0</v>
      </c>
      <c r="J148" s="21">
        <f t="shared" si="29"/>
        <v>0</v>
      </c>
      <c r="K148" s="21">
        <f t="shared" si="30"/>
        <v>0</v>
      </c>
      <c r="L148" s="21">
        <f t="shared" si="31"/>
        <v>0</v>
      </c>
      <c r="M148" s="21">
        <f t="shared" si="32"/>
        <v>0</v>
      </c>
      <c r="N148" s="21">
        <f t="shared" si="33"/>
        <v>0</v>
      </c>
      <c r="O148" s="21">
        <f t="shared" si="34"/>
        <v>0</v>
      </c>
      <c r="P148" s="21">
        <f t="shared" si="35"/>
        <v>0</v>
      </c>
      <c r="Q148" s="23">
        <f t="shared" si="36"/>
        <v>0</v>
      </c>
      <c r="R148" s="8"/>
    </row>
    <row r="149" spans="1:18" ht="15" x14ac:dyDescent="0.35">
      <c r="A149" s="25" t="s">
        <v>205</v>
      </c>
      <c r="B149" s="25" t="str">
        <f>VLOOKUP(A149,'[1]cloud-resources-2023-05-10T07_1'!$D$2:$J$1526,7,0)</f>
        <v>neuron</v>
      </c>
      <c r="C149" s="21" t="s">
        <v>193</v>
      </c>
      <c r="D149" s="22">
        <v>195.78000000000003</v>
      </c>
      <c r="E149" s="21">
        <f t="shared" si="25"/>
        <v>12.311442651173573</v>
      </c>
      <c r="F149" s="21">
        <f t="shared" si="26"/>
        <v>6.4934096087969237</v>
      </c>
      <c r="G149" s="21">
        <f t="shared" si="27"/>
        <v>1.0693369718366725</v>
      </c>
      <c r="H149" s="21"/>
      <c r="I149" s="21">
        <f t="shared" si="28"/>
        <v>5.5549972562944028</v>
      </c>
      <c r="J149" s="21">
        <f t="shared" si="29"/>
        <v>3.2404150661717348</v>
      </c>
      <c r="K149" s="21">
        <f t="shared" si="30"/>
        <v>9.2583287604906701</v>
      </c>
      <c r="L149" s="21">
        <f t="shared" si="31"/>
        <v>0.27774986281472014</v>
      </c>
      <c r="M149" s="21">
        <f t="shared" si="32"/>
        <v>2.8637677355374533</v>
      </c>
      <c r="N149" s="21">
        <f t="shared" si="33"/>
        <v>3.8183569807166049</v>
      </c>
      <c r="O149" s="21">
        <f t="shared" si="34"/>
        <v>1.4318838677687267</v>
      </c>
      <c r="P149" s="21">
        <f t="shared" si="35"/>
        <v>16.664991768883208</v>
      </c>
      <c r="Q149" s="23">
        <f t="shared" si="36"/>
        <v>258.76468053048472</v>
      </c>
      <c r="R149" s="8"/>
    </row>
    <row r="150" spans="1:18" ht="15" x14ac:dyDescent="0.35">
      <c r="A150" s="25" t="s">
        <v>206</v>
      </c>
      <c r="B150" s="25" t="str">
        <f>VLOOKUP(A150,'[1]cloud-resources-2023-05-10T07_1'!$D$2:$J$1526,7,0)</f>
        <v>vismon</v>
      </c>
      <c r="C150" s="21" t="s">
        <v>207</v>
      </c>
      <c r="D150" s="22">
        <v>782.78000000000009</v>
      </c>
      <c r="E150" s="21">
        <f t="shared" si="25"/>
        <v>49.224390021890123</v>
      </c>
      <c r="F150" s="21">
        <f t="shared" si="26"/>
        <v>25.962361699734679</v>
      </c>
      <c r="G150" s="21">
        <f t="shared" si="27"/>
        <v>4.2754908305971524</v>
      </c>
      <c r="H150" s="21"/>
      <c r="I150" s="21">
        <f t="shared" si="28"/>
        <v>22.210341977128063</v>
      </c>
      <c r="J150" s="21">
        <f t="shared" si="29"/>
        <v>12.956032819991369</v>
      </c>
      <c r="K150" s="21">
        <f t="shared" si="30"/>
        <v>37.017236628546769</v>
      </c>
      <c r="L150" s="21">
        <f t="shared" si="31"/>
        <v>1.1105170988564033</v>
      </c>
      <c r="M150" s="21">
        <f t="shared" si="32"/>
        <v>11.450097599468831</v>
      </c>
      <c r="N150" s="21">
        <f t="shared" si="33"/>
        <v>15.266796799291775</v>
      </c>
      <c r="O150" s="21">
        <f t="shared" si="34"/>
        <v>5.7250487997344157</v>
      </c>
      <c r="P150" s="21">
        <f t="shared" si="35"/>
        <v>66.631025931384187</v>
      </c>
      <c r="Q150" s="23">
        <f t="shared" si="36"/>
        <v>1034.6093402066238</v>
      </c>
      <c r="R150" s="8"/>
    </row>
    <row r="151" spans="1:18" ht="15" x14ac:dyDescent="0.35">
      <c r="A151" s="25" t="s">
        <v>208</v>
      </c>
      <c r="B151" s="25" t="str">
        <f>VLOOKUP(A151,'[1]cloud-resources-2023-05-10T07_1'!$D$2:$J$1526,7,0)</f>
        <v>aom</v>
      </c>
      <c r="C151" s="21" t="s">
        <v>64</v>
      </c>
      <c r="D151" s="22">
        <v>7003.8000000000011</v>
      </c>
      <c r="E151" s="21">
        <f t="shared" si="25"/>
        <v>440.42742895234176</v>
      </c>
      <c r="F151" s="21">
        <f t="shared" si="26"/>
        <v>232.29411695827915</v>
      </c>
      <c r="G151" s="21">
        <f t="shared" si="27"/>
        <v>38.25427665415102</v>
      </c>
      <c r="H151" s="21"/>
      <c r="I151" s="21">
        <f t="shared" si="28"/>
        <v>198.72351508649879</v>
      </c>
      <c r="J151" s="21">
        <f t="shared" si="29"/>
        <v>115.92205046712429</v>
      </c>
      <c r="K151" s="21">
        <f t="shared" si="30"/>
        <v>331.205858477498</v>
      </c>
      <c r="L151" s="21">
        <f t="shared" si="31"/>
        <v>9.9361757543249407</v>
      </c>
      <c r="M151" s="21">
        <f t="shared" si="32"/>
        <v>102.44793373254274</v>
      </c>
      <c r="N151" s="21">
        <f t="shared" si="33"/>
        <v>136.59724497672366</v>
      </c>
      <c r="O151" s="21">
        <f t="shared" si="34"/>
        <v>51.223966866271368</v>
      </c>
      <c r="P151" s="21">
        <f t="shared" si="35"/>
        <v>596.17054525949641</v>
      </c>
      <c r="Q151" s="23">
        <f t="shared" si="36"/>
        <v>9257.003113185252</v>
      </c>
      <c r="R151" s="8"/>
    </row>
    <row r="152" spans="1:18" ht="15" x14ac:dyDescent="0.35">
      <c r="A152" s="25" t="s">
        <v>209</v>
      </c>
      <c r="B152" s="25"/>
      <c r="C152" s="21"/>
      <c r="D152" s="22"/>
      <c r="E152" s="21">
        <f t="shared" si="25"/>
        <v>0</v>
      </c>
      <c r="F152" s="21">
        <f t="shared" si="26"/>
        <v>0</v>
      </c>
      <c r="G152" s="21">
        <f t="shared" si="27"/>
        <v>0</v>
      </c>
      <c r="H152" s="21"/>
      <c r="I152" s="21">
        <f t="shared" si="28"/>
        <v>0</v>
      </c>
      <c r="J152" s="21">
        <f t="shared" si="29"/>
        <v>0</v>
      </c>
      <c r="K152" s="21">
        <f t="shared" si="30"/>
        <v>0</v>
      </c>
      <c r="L152" s="21">
        <f t="shared" si="31"/>
        <v>0</v>
      </c>
      <c r="M152" s="21">
        <f t="shared" si="32"/>
        <v>0</v>
      </c>
      <c r="N152" s="21">
        <f t="shared" si="33"/>
        <v>0</v>
      </c>
      <c r="O152" s="21">
        <f t="shared" si="34"/>
        <v>0</v>
      </c>
      <c r="P152" s="21">
        <f t="shared" si="35"/>
        <v>0</v>
      </c>
      <c r="Q152" s="23">
        <f t="shared" si="36"/>
        <v>0</v>
      </c>
      <c r="R152" s="8"/>
    </row>
    <row r="153" spans="1:18" ht="15" x14ac:dyDescent="0.35">
      <c r="A153" s="27" t="s">
        <v>210</v>
      </c>
      <c r="B153" s="27" t="str">
        <f>VLOOKUP(A153,'[1]cloud-resources-2023-05-10T07_1'!$D$2:$J$1526,7,0)</f>
        <v>nwp</v>
      </c>
      <c r="C153" s="21"/>
      <c r="D153" s="22"/>
      <c r="E153" s="21">
        <f t="shared" si="25"/>
        <v>0</v>
      </c>
      <c r="F153" s="21">
        <f t="shared" si="26"/>
        <v>0</v>
      </c>
      <c r="G153" s="21">
        <f t="shared" si="27"/>
        <v>0</v>
      </c>
      <c r="H153" s="21"/>
      <c r="I153" s="21">
        <f t="shared" si="28"/>
        <v>0</v>
      </c>
      <c r="J153" s="21">
        <f t="shared" si="29"/>
        <v>0</v>
      </c>
      <c r="K153" s="21">
        <f t="shared" si="30"/>
        <v>0</v>
      </c>
      <c r="L153" s="21">
        <f t="shared" si="31"/>
        <v>0</v>
      </c>
      <c r="M153" s="21">
        <f t="shared" si="32"/>
        <v>0</v>
      </c>
      <c r="N153" s="21">
        <f t="shared" si="33"/>
        <v>0</v>
      </c>
      <c r="O153" s="21">
        <f t="shared" si="34"/>
        <v>0</v>
      </c>
      <c r="P153" s="21">
        <f t="shared" si="35"/>
        <v>0</v>
      </c>
      <c r="Q153" s="23">
        <f t="shared" si="36"/>
        <v>0</v>
      </c>
      <c r="R153" s="8"/>
    </row>
    <row r="154" spans="1:18" ht="15" x14ac:dyDescent="0.35">
      <c r="A154" s="25" t="s">
        <v>211</v>
      </c>
      <c r="B154" s="25" t="s">
        <v>26</v>
      </c>
      <c r="C154" s="21"/>
      <c r="D154" s="22"/>
      <c r="E154" s="21">
        <f t="shared" si="25"/>
        <v>0</v>
      </c>
      <c r="F154" s="21">
        <f t="shared" si="26"/>
        <v>0</v>
      </c>
      <c r="G154" s="21">
        <f t="shared" si="27"/>
        <v>0</v>
      </c>
      <c r="H154" s="21"/>
      <c r="I154" s="21">
        <f t="shared" si="28"/>
        <v>0</v>
      </c>
      <c r="J154" s="21">
        <f t="shared" si="29"/>
        <v>0</v>
      </c>
      <c r="K154" s="21">
        <f t="shared" si="30"/>
        <v>0</v>
      </c>
      <c r="L154" s="21">
        <f t="shared" si="31"/>
        <v>0</v>
      </c>
      <c r="M154" s="21">
        <f t="shared" si="32"/>
        <v>0</v>
      </c>
      <c r="N154" s="21">
        <f t="shared" si="33"/>
        <v>0</v>
      </c>
      <c r="O154" s="21">
        <f t="shared" si="34"/>
        <v>0</v>
      </c>
      <c r="P154" s="21">
        <f t="shared" si="35"/>
        <v>0</v>
      </c>
      <c r="Q154" s="23">
        <f t="shared" si="36"/>
        <v>0</v>
      </c>
      <c r="R154" s="8"/>
    </row>
    <row r="155" spans="1:18" ht="15" x14ac:dyDescent="0.35">
      <c r="A155" s="34" t="s">
        <v>212</v>
      </c>
      <c r="B155" s="21"/>
      <c r="C155" s="21"/>
      <c r="D155" s="22"/>
      <c r="E155" s="21">
        <f t="shared" si="25"/>
        <v>0</v>
      </c>
      <c r="F155" s="21">
        <f t="shared" si="26"/>
        <v>0</v>
      </c>
      <c r="G155" s="21">
        <f t="shared" si="27"/>
        <v>0</v>
      </c>
      <c r="H155" s="21"/>
      <c r="I155" s="21">
        <f t="shared" si="28"/>
        <v>0</v>
      </c>
      <c r="J155" s="21">
        <f t="shared" si="29"/>
        <v>0</v>
      </c>
      <c r="K155" s="21">
        <f t="shared" si="30"/>
        <v>0</v>
      </c>
      <c r="L155" s="21">
        <f t="shared" si="31"/>
        <v>0</v>
      </c>
      <c r="M155" s="21">
        <f t="shared" si="32"/>
        <v>0</v>
      </c>
      <c r="N155" s="21">
        <f t="shared" si="33"/>
        <v>0</v>
      </c>
      <c r="O155" s="21">
        <f t="shared" si="34"/>
        <v>0</v>
      </c>
      <c r="P155" s="21">
        <f t="shared" si="35"/>
        <v>0</v>
      </c>
      <c r="Q155" s="23">
        <f t="shared" si="36"/>
        <v>0</v>
      </c>
      <c r="R155" s="8"/>
    </row>
    <row r="156" spans="1:18" ht="15" x14ac:dyDescent="0.35">
      <c r="A156" s="25" t="s">
        <v>213</v>
      </c>
      <c r="B156" s="25"/>
      <c r="C156" s="21"/>
      <c r="D156" s="22"/>
      <c r="E156" s="21">
        <f t="shared" si="25"/>
        <v>0</v>
      </c>
      <c r="F156" s="21">
        <f t="shared" si="26"/>
        <v>0</v>
      </c>
      <c r="G156" s="21">
        <f t="shared" si="27"/>
        <v>0</v>
      </c>
      <c r="H156" s="21"/>
      <c r="I156" s="21">
        <f t="shared" si="28"/>
        <v>0</v>
      </c>
      <c r="J156" s="21">
        <f t="shared" si="29"/>
        <v>0</v>
      </c>
      <c r="K156" s="21">
        <f t="shared" si="30"/>
        <v>0</v>
      </c>
      <c r="L156" s="21">
        <f t="shared" si="31"/>
        <v>0</v>
      </c>
      <c r="M156" s="21">
        <f t="shared" si="32"/>
        <v>0</v>
      </c>
      <c r="N156" s="21">
        <f t="shared" si="33"/>
        <v>0</v>
      </c>
      <c r="O156" s="21">
        <f t="shared" si="34"/>
        <v>0</v>
      </c>
      <c r="P156" s="21">
        <f t="shared" si="35"/>
        <v>0</v>
      </c>
      <c r="Q156" s="23">
        <f t="shared" si="36"/>
        <v>0</v>
      </c>
      <c r="R156" s="8"/>
    </row>
    <row r="157" spans="1:18" ht="15" x14ac:dyDescent="0.35">
      <c r="A157" s="32" t="s">
        <v>214</v>
      </c>
      <c r="B157" s="25"/>
      <c r="C157" s="21"/>
      <c r="D157" s="22"/>
      <c r="E157" s="21">
        <f t="shared" si="25"/>
        <v>0</v>
      </c>
      <c r="F157" s="21">
        <f t="shared" si="26"/>
        <v>0</v>
      </c>
      <c r="G157" s="21">
        <f t="shared" si="27"/>
        <v>0</v>
      </c>
      <c r="H157" s="21"/>
      <c r="I157" s="21">
        <f t="shared" si="28"/>
        <v>0</v>
      </c>
      <c r="J157" s="21">
        <f t="shared" si="29"/>
        <v>0</v>
      </c>
      <c r="K157" s="21">
        <f t="shared" si="30"/>
        <v>0</v>
      </c>
      <c r="L157" s="21">
        <f t="shared" si="31"/>
        <v>0</v>
      </c>
      <c r="M157" s="21">
        <f t="shared" si="32"/>
        <v>0</v>
      </c>
      <c r="N157" s="21">
        <f t="shared" si="33"/>
        <v>0</v>
      </c>
      <c r="O157" s="21">
        <f t="shared" si="34"/>
        <v>0</v>
      </c>
      <c r="P157" s="21">
        <f t="shared" si="35"/>
        <v>0</v>
      </c>
      <c r="Q157" s="23">
        <f t="shared" si="36"/>
        <v>0</v>
      </c>
      <c r="R157" s="8"/>
    </row>
    <row r="158" spans="1:18" ht="15" x14ac:dyDescent="0.35">
      <c r="A158" s="25" t="s">
        <v>215</v>
      </c>
      <c r="B158" s="25"/>
      <c r="C158" s="21"/>
      <c r="D158" s="22"/>
      <c r="E158" s="21">
        <f t="shared" si="25"/>
        <v>0</v>
      </c>
      <c r="F158" s="21">
        <f t="shared" si="26"/>
        <v>0</v>
      </c>
      <c r="G158" s="21">
        <f t="shared" si="27"/>
        <v>0</v>
      </c>
      <c r="H158" s="21"/>
      <c r="I158" s="21">
        <f t="shared" si="28"/>
        <v>0</v>
      </c>
      <c r="J158" s="21">
        <f t="shared" si="29"/>
        <v>0</v>
      </c>
      <c r="K158" s="21">
        <f t="shared" si="30"/>
        <v>0</v>
      </c>
      <c r="L158" s="21">
        <f t="shared" si="31"/>
        <v>0</v>
      </c>
      <c r="M158" s="21">
        <f t="shared" si="32"/>
        <v>0</v>
      </c>
      <c r="N158" s="21">
        <f t="shared" si="33"/>
        <v>0</v>
      </c>
      <c r="O158" s="21">
        <f t="shared" si="34"/>
        <v>0</v>
      </c>
      <c r="P158" s="21">
        <f t="shared" si="35"/>
        <v>0</v>
      </c>
      <c r="Q158" s="23">
        <f t="shared" si="36"/>
        <v>0</v>
      </c>
      <c r="R158" s="8"/>
    </row>
    <row r="159" spans="1:18" ht="15" x14ac:dyDescent="0.35">
      <c r="A159" s="32" t="s">
        <v>216</v>
      </c>
      <c r="B159" s="25" t="str">
        <f>VLOOKUP(A159,'[1]cloud-resources-2023-05-10T07_1'!$D$2:$J$1526,7,0)</f>
        <v>neuron</v>
      </c>
      <c r="C159" s="21" t="s">
        <v>89</v>
      </c>
      <c r="D159" s="22">
        <v>1266.31</v>
      </c>
      <c r="E159" s="21">
        <f t="shared" si="25"/>
        <v>79.630722972763323</v>
      </c>
      <c r="F159" s="21">
        <f t="shared" si="26"/>
        <v>41.99953785736863</v>
      </c>
      <c r="G159" s="21">
        <f t="shared" si="27"/>
        <v>6.916498625020413</v>
      </c>
      <c r="H159" s="21"/>
      <c r="I159" s="21">
        <f t="shared" si="28"/>
        <v>35.92986298711903</v>
      </c>
      <c r="J159" s="21">
        <f t="shared" si="29"/>
        <v>20.9590867424861</v>
      </c>
      <c r="K159" s="21">
        <f t="shared" si="30"/>
        <v>59.883104978531712</v>
      </c>
      <c r="L159" s="21">
        <f t="shared" si="31"/>
        <v>1.7964931493559515</v>
      </c>
      <c r="M159" s="21">
        <f t="shared" si="32"/>
        <v>18.522922265749475</v>
      </c>
      <c r="N159" s="21">
        <f t="shared" si="33"/>
        <v>24.697229687665967</v>
      </c>
      <c r="O159" s="21">
        <f t="shared" si="34"/>
        <v>9.2614611328747376</v>
      </c>
      <c r="P159" s="21">
        <f t="shared" si="35"/>
        <v>107.78958896135708</v>
      </c>
      <c r="Q159" s="23">
        <f t="shared" si="36"/>
        <v>1673.6965093602923</v>
      </c>
      <c r="R159" s="8"/>
    </row>
    <row r="160" spans="1:18" ht="15" x14ac:dyDescent="0.35">
      <c r="A160" s="35" t="s">
        <v>217</v>
      </c>
      <c r="B160" s="25" t="s">
        <v>218</v>
      </c>
      <c r="C160" s="21" t="s">
        <v>193</v>
      </c>
      <c r="D160" s="22">
        <v>536.9799999999999</v>
      </c>
      <c r="E160" s="21">
        <f t="shared" si="25"/>
        <v>33.767486335821751</v>
      </c>
      <c r="F160" s="21">
        <f t="shared" si="26"/>
        <v>17.809945304585611</v>
      </c>
      <c r="G160" s="21">
        <f t="shared" si="27"/>
        <v>2.9329480393138021</v>
      </c>
      <c r="H160" s="21"/>
      <c r="I160" s="21">
        <f t="shared" si="28"/>
        <v>15.23609371072105</v>
      </c>
      <c r="J160" s="21">
        <f t="shared" si="29"/>
        <v>8.887721331253946</v>
      </c>
      <c r="K160" s="21">
        <f t="shared" si="30"/>
        <v>25.393489517868417</v>
      </c>
      <c r="L160" s="21">
        <f t="shared" si="31"/>
        <v>0.76180468553605263</v>
      </c>
      <c r="M160" s="21">
        <f t="shared" si="32"/>
        <v>7.8546633906880237</v>
      </c>
      <c r="N160" s="21">
        <f t="shared" si="33"/>
        <v>10.472884520917365</v>
      </c>
      <c r="O160" s="21">
        <f t="shared" si="34"/>
        <v>3.9273316953440118</v>
      </c>
      <c r="P160" s="21">
        <f t="shared" si="35"/>
        <v>45.708281132163151</v>
      </c>
      <c r="Q160" s="23">
        <f t="shared" si="36"/>
        <v>709.73264966421323</v>
      </c>
      <c r="R160" s="8"/>
    </row>
    <row r="161" spans="1:18" ht="15" x14ac:dyDescent="0.35">
      <c r="A161" s="25" t="s">
        <v>219</v>
      </c>
      <c r="B161" s="25"/>
      <c r="C161" s="21"/>
      <c r="D161" s="22"/>
      <c r="E161" s="21">
        <f t="shared" si="25"/>
        <v>0</v>
      </c>
      <c r="F161" s="21">
        <f t="shared" si="26"/>
        <v>0</v>
      </c>
      <c r="G161" s="21">
        <f t="shared" si="27"/>
        <v>0</v>
      </c>
      <c r="H161" s="21"/>
      <c r="I161" s="21">
        <f t="shared" si="28"/>
        <v>0</v>
      </c>
      <c r="J161" s="21">
        <f t="shared" si="29"/>
        <v>0</v>
      </c>
      <c r="K161" s="21">
        <f t="shared" si="30"/>
        <v>0</v>
      </c>
      <c r="L161" s="21">
        <f t="shared" si="31"/>
        <v>0</v>
      </c>
      <c r="M161" s="21">
        <f t="shared" si="32"/>
        <v>0</v>
      </c>
      <c r="N161" s="21">
        <f t="shared" si="33"/>
        <v>0</v>
      </c>
      <c r="O161" s="21">
        <f t="shared" si="34"/>
        <v>0</v>
      </c>
      <c r="P161" s="21">
        <f t="shared" si="35"/>
        <v>0</v>
      </c>
      <c r="Q161" s="23">
        <f t="shared" si="36"/>
        <v>0</v>
      </c>
      <c r="R161" s="8"/>
    </row>
    <row r="162" spans="1:18" ht="15" x14ac:dyDescent="0.35">
      <c r="A162" s="25" t="s">
        <v>220</v>
      </c>
      <c r="B162" s="25" t="str">
        <f>VLOOKUP(A162,'[1]cloud-resources-2023-05-10T07_1'!$D$2:$J$1526,7,0)</f>
        <v>tvois</v>
      </c>
      <c r="C162" s="21" t="s">
        <v>159</v>
      </c>
      <c r="D162" s="22">
        <v>3327.33</v>
      </c>
      <c r="E162" s="21">
        <f t="shared" si="25"/>
        <v>209.2360428875746</v>
      </c>
      <c r="F162" s="21">
        <f t="shared" si="26"/>
        <v>110.3571181613968</v>
      </c>
      <c r="G162" s="21">
        <f t="shared" si="27"/>
        <v>18.173648924820281</v>
      </c>
      <c r="H162" s="21"/>
      <c r="I162" s="21">
        <f t="shared" si="28"/>
        <v>94.408565843222249</v>
      </c>
      <c r="J162" s="21">
        <f t="shared" si="29"/>
        <v>55.071663408546307</v>
      </c>
      <c r="K162" s="21">
        <f t="shared" si="30"/>
        <v>157.34760973870374</v>
      </c>
      <c r="L162" s="21">
        <f t="shared" si="31"/>
        <v>4.7204282921611123</v>
      </c>
      <c r="M162" s="21">
        <f t="shared" si="32"/>
        <v>48.670447949156369</v>
      </c>
      <c r="N162" s="21">
        <f t="shared" si="33"/>
        <v>64.893930598875158</v>
      </c>
      <c r="O162" s="21">
        <f t="shared" si="34"/>
        <v>24.335223974578184</v>
      </c>
      <c r="P162" s="21">
        <f t="shared" si="35"/>
        <v>283.22569752966672</v>
      </c>
      <c r="Q162" s="23">
        <f t="shared" si="36"/>
        <v>4397.7703773087014</v>
      </c>
      <c r="R162" s="8"/>
    </row>
    <row r="163" spans="1:18" ht="15" x14ac:dyDescent="0.35">
      <c r="A163" s="32" t="s">
        <v>221</v>
      </c>
      <c r="B163" s="25"/>
      <c r="C163" s="21"/>
      <c r="D163" s="22"/>
      <c r="E163" s="21">
        <f t="shared" si="25"/>
        <v>0</v>
      </c>
      <c r="F163" s="21">
        <f t="shared" si="26"/>
        <v>0</v>
      </c>
      <c r="G163" s="21">
        <f t="shared" si="27"/>
        <v>0</v>
      </c>
      <c r="H163" s="21"/>
      <c r="I163" s="21">
        <f t="shared" si="28"/>
        <v>0</v>
      </c>
      <c r="J163" s="21">
        <f t="shared" si="29"/>
        <v>0</v>
      </c>
      <c r="K163" s="21">
        <f t="shared" si="30"/>
        <v>0</v>
      </c>
      <c r="L163" s="21">
        <f t="shared" si="31"/>
        <v>0</v>
      </c>
      <c r="M163" s="21">
        <f t="shared" si="32"/>
        <v>0</v>
      </c>
      <c r="N163" s="21">
        <f t="shared" si="33"/>
        <v>0</v>
      </c>
      <c r="O163" s="21">
        <f t="shared" si="34"/>
        <v>0</v>
      </c>
      <c r="P163" s="21">
        <f t="shared" si="35"/>
        <v>0</v>
      </c>
      <c r="Q163" s="23">
        <f t="shared" si="36"/>
        <v>0</v>
      </c>
      <c r="R163" s="8"/>
    </row>
    <row r="164" spans="1:18" ht="15" x14ac:dyDescent="0.35">
      <c r="A164" s="33" t="s">
        <v>222</v>
      </c>
      <c r="B164" s="27"/>
      <c r="C164" s="21"/>
      <c r="D164" s="22"/>
      <c r="E164" s="21">
        <f t="shared" si="25"/>
        <v>0</v>
      </c>
      <c r="F164" s="21">
        <f t="shared" si="26"/>
        <v>0</v>
      </c>
      <c r="G164" s="21">
        <f t="shared" si="27"/>
        <v>0</v>
      </c>
      <c r="H164" s="21"/>
      <c r="I164" s="21">
        <f t="shared" si="28"/>
        <v>0</v>
      </c>
      <c r="J164" s="21">
        <f t="shared" si="29"/>
        <v>0</v>
      </c>
      <c r="K164" s="21">
        <f t="shared" si="30"/>
        <v>0</v>
      </c>
      <c r="L164" s="21">
        <f t="shared" si="31"/>
        <v>0</v>
      </c>
      <c r="M164" s="21">
        <f t="shared" si="32"/>
        <v>0</v>
      </c>
      <c r="N164" s="21">
        <f t="shared" si="33"/>
        <v>0</v>
      </c>
      <c r="O164" s="21">
        <f t="shared" si="34"/>
        <v>0</v>
      </c>
      <c r="P164" s="21">
        <f t="shared" si="35"/>
        <v>0</v>
      </c>
      <c r="Q164" s="23">
        <f t="shared" si="36"/>
        <v>0</v>
      </c>
      <c r="R164" s="8"/>
    </row>
    <row r="165" spans="1:18" ht="15" x14ac:dyDescent="0.35">
      <c r="A165" s="30" t="s">
        <v>223</v>
      </c>
      <c r="B165" s="25" t="s">
        <v>26</v>
      </c>
      <c r="C165" s="21"/>
      <c r="D165" s="22"/>
      <c r="E165" s="21">
        <f t="shared" si="25"/>
        <v>0</v>
      </c>
      <c r="F165" s="21">
        <f t="shared" si="26"/>
        <v>0</v>
      </c>
      <c r="G165" s="21">
        <f t="shared" si="27"/>
        <v>0</v>
      </c>
      <c r="H165" s="21"/>
      <c r="I165" s="21">
        <f t="shared" si="28"/>
        <v>0</v>
      </c>
      <c r="J165" s="21">
        <f t="shared" si="29"/>
        <v>0</v>
      </c>
      <c r="K165" s="21">
        <f t="shared" si="30"/>
        <v>0</v>
      </c>
      <c r="L165" s="21">
        <f t="shared" si="31"/>
        <v>0</v>
      </c>
      <c r="M165" s="21">
        <f t="shared" si="32"/>
        <v>0</v>
      </c>
      <c r="N165" s="21">
        <f t="shared" si="33"/>
        <v>0</v>
      </c>
      <c r="O165" s="21">
        <f t="shared" si="34"/>
        <v>0</v>
      </c>
      <c r="P165" s="21">
        <f t="shared" si="35"/>
        <v>0</v>
      </c>
      <c r="Q165" s="23">
        <f t="shared" si="36"/>
        <v>0</v>
      </c>
      <c r="R165" s="8"/>
    </row>
    <row r="166" spans="1:18" ht="15" x14ac:dyDescent="0.35">
      <c r="A166" s="21" t="s">
        <v>224</v>
      </c>
      <c r="B166" s="21" t="str">
        <f>VLOOKUP(A166,'[1]cloud-resources-2023-05-10T07_1'!$D$2:$J$1526,7,0)</f>
        <v>eca</v>
      </c>
      <c r="C166" s="21" t="s">
        <v>225</v>
      </c>
      <c r="D166" s="22">
        <v>208.55</v>
      </c>
      <c r="E166" s="21">
        <f t="shared" si="25"/>
        <v>13.114472187671103</v>
      </c>
      <c r="F166" s="21">
        <f t="shared" si="26"/>
        <v>6.9169505256645127</v>
      </c>
      <c r="G166" s="21">
        <f t="shared" si="27"/>
        <v>1.1390858385766576</v>
      </c>
      <c r="H166" s="21"/>
      <c r="I166" s="21">
        <f t="shared" si="28"/>
        <v>5.9173290315670526</v>
      </c>
      <c r="J166" s="21">
        <f t="shared" si="29"/>
        <v>3.4517752684141136</v>
      </c>
      <c r="K166" s="21">
        <f t="shared" si="30"/>
        <v>9.862215052611754</v>
      </c>
      <c r="L166" s="21">
        <f t="shared" si="31"/>
        <v>0.29586645157835262</v>
      </c>
      <c r="M166" s="21">
        <f t="shared" si="32"/>
        <v>3.0505606356437629</v>
      </c>
      <c r="N166" s="21">
        <f t="shared" si="33"/>
        <v>4.0674141808583508</v>
      </c>
      <c r="O166" s="21">
        <f t="shared" si="34"/>
        <v>1.5252803178218814</v>
      </c>
      <c r="P166" s="21">
        <f t="shared" si="35"/>
        <v>17.751987094701157</v>
      </c>
      <c r="Q166" s="23">
        <f t="shared" si="36"/>
        <v>275.64293658510877</v>
      </c>
      <c r="R166" s="8"/>
    </row>
    <row r="167" spans="1:18" ht="15" x14ac:dyDescent="0.35">
      <c r="A167" s="25" t="s">
        <v>226</v>
      </c>
      <c r="B167" s="25" t="str">
        <f>VLOOKUP(A167,'[1]cloud-resources-2023-05-10T07_1'!$D$2:$J$1526,7,0)</f>
        <v>nwp</v>
      </c>
      <c r="C167" s="21"/>
      <c r="D167" s="22"/>
      <c r="E167" s="21">
        <f t="shared" si="25"/>
        <v>0</v>
      </c>
      <c r="F167" s="21">
        <f t="shared" si="26"/>
        <v>0</v>
      </c>
      <c r="G167" s="21">
        <f t="shared" si="27"/>
        <v>0</v>
      </c>
      <c r="H167" s="21"/>
      <c r="I167" s="21">
        <f t="shared" si="28"/>
        <v>0</v>
      </c>
      <c r="J167" s="21">
        <f t="shared" si="29"/>
        <v>0</v>
      </c>
      <c r="K167" s="21">
        <f t="shared" si="30"/>
        <v>0</v>
      </c>
      <c r="L167" s="21">
        <f t="shared" si="31"/>
        <v>0</v>
      </c>
      <c r="M167" s="21">
        <f t="shared" si="32"/>
        <v>0</v>
      </c>
      <c r="N167" s="21">
        <f t="shared" si="33"/>
        <v>0</v>
      </c>
      <c r="O167" s="21">
        <f t="shared" si="34"/>
        <v>0</v>
      </c>
      <c r="P167" s="21">
        <f t="shared" si="35"/>
        <v>0</v>
      </c>
      <c r="Q167" s="23">
        <f t="shared" si="36"/>
        <v>0</v>
      </c>
      <c r="R167" s="8"/>
    </row>
    <row r="168" spans="1:18" ht="15" x14ac:dyDescent="0.35">
      <c r="A168" s="27" t="s">
        <v>227</v>
      </c>
      <c r="B168" s="27" t="str">
        <f>VLOOKUP(A168,'[1]cloud-resources-2023-05-10T07_1'!$D$2:$J$1526,7,0)</f>
        <v>nwp</v>
      </c>
      <c r="C168" s="21"/>
      <c r="D168" s="22"/>
      <c r="E168" s="21">
        <f t="shared" si="25"/>
        <v>0</v>
      </c>
      <c r="F168" s="21">
        <f t="shared" si="26"/>
        <v>0</v>
      </c>
      <c r="G168" s="21">
        <f t="shared" si="27"/>
        <v>0</v>
      </c>
      <c r="H168" s="21"/>
      <c r="I168" s="21">
        <f t="shared" si="28"/>
        <v>0</v>
      </c>
      <c r="J168" s="21">
        <f t="shared" si="29"/>
        <v>0</v>
      </c>
      <c r="K168" s="21">
        <f t="shared" si="30"/>
        <v>0</v>
      </c>
      <c r="L168" s="21">
        <f t="shared" si="31"/>
        <v>0</v>
      </c>
      <c r="M168" s="21">
        <f t="shared" si="32"/>
        <v>0</v>
      </c>
      <c r="N168" s="21">
        <f t="shared" si="33"/>
        <v>0</v>
      </c>
      <c r="O168" s="21">
        <f t="shared" si="34"/>
        <v>0</v>
      </c>
      <c r="P168" s="21">
        <f t="shared" si="35"/>
        <v>0</v>
      </c>
      <c r="Q168" s="23">
        <f t="shared" si="36"/>
        <v>0</v>
      </c>
      <c r="R168" s="8"/>
    </row>
    <row r="169" spans="1:18" ht="15" x14ac:dyDescent="0.35">
      <c r="A169" s="30" t="s">
        <v>228</v>
      </c>
      <c r="B169" s="25" t="s">
        <v>26</v>
      </c>
      <c r="C169" s="21"/>
      <c r="D169" s="22"/>
      <c r="E169" s="21">
        <f t="shared" si="25"/>
        <v>0</v>
      </c>
      <c r="F169" s="21">
        <f t="shared" si="26"/>
        <v>0</v>
      </c>
      <c r="G169" s="21">
        <f t="shared" si="27"/>
        <v>0</v>
      </c>
      <c r="H169" s="21"/>
      <c r="I169" s="21">
        <f t="shared" si="28"/>
        <v>0</v>
      </c>
      <c r="J169" s="21">
        <f t="shared" si="29"/>
        <v>0</v>
      </c>
      <c r="K169" s="21">
        <f t="shared" si="30"/>
        <v>0</v>
      </c>
      <c r="L169" s="21">
        <f t="shared" si="31"/>
        <v>0</v>
      </c>
      <c r="M169" s="21">
        <f t="shared" si="32"/>
        <v>0</v>
      </c>
      <c r="N169" s="21">
        <f t="shared" si="33"/>
        <v>0</v>
      </c>
      <c r="O169" s="21">
        <f t="shared" si="34"/>
        <v>0</v>
      </c>
      <c r="P169" s="21">
        <f t="shared" si="35"/>
        <v>0</v>
      </c>
      <c r="Q169" s="23">
        <f t="shared" si="36"/>
        <v>0</v>
      </c>
      <c r="R169" s="8"/>
    </row>
    <row r="170" spans="1:18" ht="15" x14ac:dyDescent="0.35">
      <c r="A170" s="21" t="s">
        <v>229</v>
      </c>
      <c r="B170" s="21"/>
      <c r="C170" s="21"/>
      <c r="D170" s="22"/>
      <c r="E170" s="21">
        <f t="shared" si="25"/>
        <v>0</v>
      </c>
      <c r="F170" s="21">
        <f t="shared" si="26"/>
        <v>0</v>
      </c>
      <c r="G170" s="21">
        <f t="shared" si="27"/>
        <v>0</v>
      </c>
      <c r="H170" s="21"/>
      <c r="I170" s="21">
        <f t="shared" si="28"/>
        <v>0</v>
      </c>
      <c r="J170" s="21">
        <f t="shared" si="29"/>
        <v>0</v>
      </c>
      <c r="K170" s="21">
        <f t="shared" si="30"/>
        <v>0</v>
      </c>
      <c r="L170" s="21">
        <f t="shared" si="31"/>
        <v>0</v>
      </c>
      <c r="M170" s="21">
        <f t="shared" si="32"/>
        <v>0</v>
      </c>
      <c r="N170" s="21">
        <f t="shared" si="33"/>
        <v>0</v>
      </c>
      <c r="O170" s="21">
        <f t="shared" si="34"/>
        <v>0</v>
      </c>
      <c r="P170" s="21">
        <f t="shared" si="35"/>
        <v>0</v>
      </c>
      <c r="Q170" s="23">
        <f t="shared" si="36"/>
        <v>0</v>
      </c>
      <c r="R170" s="8"/>
    </row>
    <row r="171" spans="1:18" ht="15" x14ac:dyDescent="0.35">
      <c r="A171" s="25" t="s">
        <v>230</v>
      </c>
      <c r="B171" s="25" t="str">
        <f>VLOOKUP(A171,'[1]cloud-resources-2023-05-10T07_1'!$D$2:$J$1526,7,0)</f>
        <v>neuron</v>
      </c>
      <c r="C171" s="21" t="s">
        <v>91</v>
      </c>
      <c r="D171" s="22">
        <v>136.41000000000003</v>
      </c>
      <c r="E171" s="21">
        <f t="shared" si="25"/>
        <v>8.578015589164302</v>
      </c>
      <c r="F171" s="21">
        <f t="shared" si="26"/>
        <v>4.5242925974869159</v>
      </c>
      <c r="G171" s="21">
        <f t="shared" si="27"/>
        <v>0.74506209177771221</v>
      </c>
      <c r="H171" s="21"/>
      <c r="I171" s="21">
        <f t="shared" si="28"/>
        <v>3.870452424819284</v>
      </c>
      <c r="J171" s="21">
        <f t="shared" si="29"/>
        <v>2.2577639144779158</v>
      </c>
      <c r="K171" s="21">
        <f t="shared" si="30"/>
        <v>6.4507540413654736</v>
      </c>
      <c r="L171" s="21">
        <f t="shared" si="31"/>
        <v>0.19352262124096423</v>
      </c>
      <c r="M171" s="21">
        <f t="shared" si="32"/>
        <v>1.9953343385670856</v>
      </c>
      <c r="N171" s="21">
        <f t="shared" si="33"/>
        <v>2.6604457847561145</v>
      </c>
      <c r="O171" s="21">
        <f t="shared" si="34"/>
        <v>0.99766716928354282</v>
      </c>
      <c r="P171" s="21">
        <f t="shared" si="35"/>
        <v>11.611357274457852</v>
      </c>
      <c r="Q171" s="23">
        <f t="shared" si="36"/>
        <v>180.29466784739722</v>
      </c>
      <c r="R171" s="8"/>
    </row>
    <row r="172" spans="1:18" ht="15" x14ac:dyDescent="0.35">
      <c r="A172" s="25" t="s">
        <v>231</v>
      </c>
      <c r="B172" s="25" t="str">
        <f>VLOOKUP(A172,'[1]cloud-resources-2023-05-10T07_1'!$D$2:$J$1526,7,0)</f>
        <v>ena</v>
      </c>
      <c r="C172" s="21" t="s">
        <v>118</v>
      </c>
      <c r="D172" s="22">
        <v>1577.2599999999998</v>
      </c>
      <c r="E172" s="21">
        <f t="shared" si="25"/>
        <v>99.184523628511712</v>
      </c>
      <c r="F172" s="21">
        <f t="shared" si="26"/>
        <v>52.312775766528922</v>
      </c>
      <c r="G172" s="21">
        <f t="shared" si="27"/>
        <v>8.6148862611048607</v>
      </c>
      <c r="H172" s="21"/>
      <c r="I172" s="21">
        <f t="shared" si="28"/>
        <v>44.752655901843426</v>
      </c>
      <c r="J172" s="21">
        <f t="shared" si="29"/>
        <v>26.105715942741998</v>
      </c>
      <c r="K172" s="21">
        <f t="shared" si="30"/>
        <v>74.587759836405723</v>
      </c>
      <c r="L172" s="21">
        <f t="shared" si="31"/>
        <v>2.2376327950921717</v>
      </c>
      <c r="M172" s="21">
        <f t="shared" si="32"/>
        <v>23.071336697077346</v>
      </c>
      <c r="N172" s="21">
        <f t="shared" si="33"/>
        <v>30.761782262769795</v>
      </c>
      <c r="O172" s="21">
        <f t="shared" si="34"/>
        <v>11.535668348538673</v>
      </c>
      <c r="P172" s="21">
        <f t="shared" si="35"/>
        <v>134.25796770553029</v>
      </c>
      <c r="Q172" s="23">
        <f t="shared" si="36"/>
        <v>2084.6827051461446</v>
      </c>
      <c r="R172" s="8"/>
    </row>
    <row r="173" spans="1:18" ht="15" x14ac:dyDescent="0.35">
      <c r="A173" s="25" t="s">
        <v>232</v>
      </c>
      <c r="B173" s="25" t="str">
        <f>VLOOKUP(A173,'[1]cloud-resources-2023-05-10T07_1'!$D$2:$J$1526,7,0)</f>
        <v>nwp</v>
      </c>
      <c r="C173" s="21"/>
      <c r="D173" s="22"/>
      <c r="E173" s="21">
        <f t="shared" si="25"/>
        <v>0</v>
      </c>
      <c r="F173" s="21">
        <f t="shared" si="26"/>
        <v>0</v>
      </c>
      <c r="G173" s="21">
        <f t="shared" si="27"/>
        <v>0</v>
      </c>
      <c r="H173" s="21"/>
      <c r="I173" s="21">
        <f t="shared" si="28"/>
        <v>0</v>
      </c>
      <c r="J173" s="21">
        <f t="shared" si="29"/>
        <v>0</v>
      </c>
      <c r="K173" s="21">
        <f t="shared" si="30"/>
        <v>0</v>
      </c>
      <c r="L173" s="21">
        <f t="shared" si="31"/>
        <v>0</v>
      </c>
      <c r="M173" s="21">
        <f t="shared" si="32"/>
        <v>0</v>
      </c>
      <c r="N173" s="21">
        <f t="shared" si="33"/>
        <v>0</v>
      </c>
      <c r="O173" s="21">
        <f t="shared" si="34"/>
        <v>0</v>
      </c>
      <c r="P173" s="21">
        <f t="shared" si="35"/>
        <v>0</v>
      </c>
      <c r="Q173" s="23">
        <f t="shared" si="36"/>
        <v>0</v>
      </c>
      <c r="R173" s="8"/>
    </row>
    <row r="174" spans="1:18" ht="15" x14ac:dyDescent="0.35">
      <c r="A174" s="25" t="s">
        <v>233</v>
      </c>
      <c r="B174" s="25"/>
      <c r="C174" s="21"/>
      <c r="D174" s="22"/>
      <c r="E174" s="21">
        <f t="shared" si="25"/>
        <v>0</v>
      </c>
      <c r="F174" s="21">
        <f t="shared" si="26"/>
        <v>0</v>
      </c>
      <c r="G174" s="21">
        <f t="shared" si="27"/>
        <v>0</v>
      </c>
      <c r="H174" s="21"/>
      <c r="I174" s="21">
        <f t="shared" si="28"/>
        <v>0</v>
      </c>
      <c r="J174" s="21">
        <f t="shared" si="29"/>
        <v>0</v>
      </c>
      <c r="K174" s="21">
        <f t="shared" si="30"/>
        <v>0</v>
      </c>
      <c r="L174" s="21">
        <f t="shared" si="31"/>
        <v>0</v>
      </c>
      <c r="M174" s="21">
        <f t="shared" si="32"/>
        <v>0</v>
      </c>
      <c r="N174" s="21">
        <f t="shared" si="33"/>
        <v>0</v>
      </c>
      <c r="O174" s="21">
        <f t="shared" si="34"/>
        <v>0</v>
      </c>
      <c r="P174" s="21">
        <f t="shared" si="35"/>
        <v>0</v>
      </c>
      <c r="Q174" s="23">
        <f t="shared" si="36"/>
        <v>0</v>
      </c>
      <c r="R174" s="8"/>
    </row>
    <row r="175" spans="1:18" ht="15" x14ac:dyDescent="0.35">
      <c r="A175" s="25" t="s">
        <v>234</v>
      </c>
      <c r="B175" s="25" t="str">
        <f>VLOOKUP(A175,'[1]cloud-resources-2023-05-10T07_1'!$D$2:$J$1526,7,0)</f>
        <v>puz</v>
      </c>
      <c r="C175" s="21" t="s">
        <v>235</v>
      </c>
      <c r="D175" s="22">
        <v>670.95999999999981</v>
      </c>
      <c r="E175" s="21">
        <f t="shared" si="25"/>
        <v>42.192693642003356</v>
      </c>
      <c r="F175" s="21">
        <f t="shared" si="26"/>
        <v>22.253642410452457</v>
      </c>
      <c r="G175" s="21">
        <f t="shared" si="27"/>
        <v>3.6647376372639364</v>
      </c>
      <c r="H175" s="21"/>
      <c r="I175" s="21">
        <f t="shared" si="28"/>
        <v>19.037598115656813</v>
      </c>
      <c r="J175" s="21">
        <f t="shared" si="29"/>
        <v>11.105265567466473</v>
      </c>
      <c r="K175" s="21">
        <f t="shared" si="30"/>
        <v>31.729330192761353</v>
      </c>
      <c r="L175" s="21">
        <f t="shared" si="31"/>
        <v>0.95187990578284065</v>
      </c>
      <c r="M175" s="21">
        <f t="shared" si="32"/>
        <v>9.8144529565645566</v>
      </c>
      <c r="N175" s="21">
        <f t="shared" si="33"/>
        <v>13.085937275419409</v>
      </c>
      <c r="O175" s="21">
        <f t="shared" si="34"/>
        <v>4.9072264782822783</v>
      </c>
      <c r="P175" s="21">
        <f t="shared" si="35"/>
        <v>57.112794346970432</v>
      </c>
      <c r="Q175" s="23">
        <f t="shared" si="36"/>
        <v>886.81555852862368</v>
      </c>
      <c r="R175" s="8"/>
    </row>
    <row r="176" spans="1:18" ht="15" x14ac:dyDescent="0.35">
      <c r="A176" s="25" t="s">
        <v>236</v>
      </c>
      <c r="B176" s="25" t="str">
        <f>VLOOKUP(A176,'[1]cloud-resources-2023-05-10T07_1'!$D$2:$J$1526,7,0)</f>
        <v>eca</v>
      </c>
      <c r="C176" s="21" t="s">
        <v>225</v>
      </c>
      <c r="D176" s="22">
        <v>2214.5600000000004</v>
      </c>
      <c r="E176" s="21">
        <f t="shared" si="25"/>
        <v>139.26053957290299</v>
      </c>
      <c r="F176" s="21">
        <f t="shared" si="26"/>
        <v>73.45002136713309</v>
      </c>
      <c r="G176" s="21">
        <f t="shared" si="27"/>
        <v>12.095775280164579</v>
      </c>
      <c r="H176" s="21"/>
      <c r="I176" s="21">
        <f t="shared" si="28"/>
        <v>62.835196260595218</v>
      </c>
      <c r="J176" s="21">
        <f t="shared" si="29"/>
        <v>36.653864485347214</v>
      </c>
      <c r="K176" s="21">
        <f t="shared" si="30"/>
        <v>104.72532710099203</v>
      </c>
      <c r="L176" s="21">
        <f t="shared" si="31"/>
        <v>3.1417598130297613</v>
      </c>
      <c r="M176" s="21">
        <f t="shared" si="32"/>
        <v>32.393428728224656</v>
      </c>
      <c r="N176" s="21">
        <f t="shared" si="33"/>
        <v>43.191238304299546</v>
      </c>
      <c r="O176" s="21">
        <f t="shared" si="34"/>
        <v>16.196714364112328</v>
      </c>
      <c r="P176" s="21">
        <f t="shared" si="35"/>
        <v>188.50558878178566</v>
      </c>
      <c r="Q176" s="23">
        <f t="shared" si="36"/>
        <v>2927.0094540585874</v>
      </c>
      <c r="R176" s="8"/>
    </row>
    <row r="177" spans="1:18" ht="15" x14ac:dyDescent="0.35">
      <c r="A177" s="25" t="s">
        <v>237</v>
      </c>
      <c r="B177" s="25" t="str">
        <f>VLOOKUP(A177,'[1]cloud-resources-2023-05-10T07_1'!$D$2:$J$1526,7,0)</f>
        <v>tr</v>
      </c>
      <c r="C177" s="21" t="s">
        <v>126</v>
      </c>
      <c r="D177" s="22">
        <v>6938.4500000000007</v>
      </c>
      <c r="E177" s="21">
        <f t="shared" si="25"/>
        <v>436.31795516924745</v>
      </c>
      <c r="F177" s="21">
        <f t="shared" si="26"/>
        <v>230.12666207047201</v>
      </c>
      <c r="G177" s="21">
        <f t="shared" si="27"/>
        <v>37.897339423026665</v>
      </c>
      <c r="H177" s="21"/>
      <c r="I177" s="21">
        <f t="shared" si="28"/>
        <v>196.86929570403461</v>
      </c>
      <c r="J177" s="21">
        <f t="shared" si="29"/>
        <v>114.84042249402019</v>
      </c>
      <c r="K177" s="21">
        <f t="shared" si="30"/>
        <v>328.1154928400577</v>
      </c>
      <c r="L177" s="21">
        <f t="shared" si="31"/>
        <v>9.8434647852017303</v>
      </c>
      <c r="M177" s="21">
        <f t="shared" si="32"/>
        <v>101.49202801430097</v>
      </c>
      <c r="N177" s="21">
        <f t="shared" si="33"/>
        <v>135.32270401906797</v>
      </c>
      <c r="O177" s="21">
        <f t="shared" si="34"/>
        <v>50.746014007150485</v>
      </c>
      <c r="P177" s="21">
        <f t="shared" si="35"/>
        <v>590.60788711210375</v>
      </c>
      <c r="Q177" s="23">
        <f t="shared" si="36"/>
        <v>9170.6292656386868</v>
      </c>
      <c r="R177" s="8"/>
    </row>
    <row r="178" spans="1:18" ht="15" x14ac:dyDescent="0.35">
      <c r="A178" s="25" t="s">
        <v>238</v>
      </c>
      <c r="B178" s="25" t="str">
        <f>VLOOKUP(A178,'[1]cloud-resources-2023-05-10T07_1'!$D$2:$J$1526,7,0)</f>
        <v>nwp</v>
      </c>
      <c r="C178" s="21"/>
      <c r="D178" s="22"/>
      <c r="E178" s="21">
        <f t="shared" si="25"/>
        <v>0</v>
      </c>
      <c r="F178" s="21">
        <f t="shared" si="26"/>
        <v>0</v>
      </c>
      <c r="G178" s="21">
        <f t="shared" si="27"/>
        <v>0</v>
      </c>
      <c r="H178" s="21"/>
      <c r="I178" s="21">
        <f t="shared" si="28"/>
        <v>0</v>
      </c>
      <c r="J178" s="21">
        <f t="shared" si="29"/>
        <v>0</v>
      </c>
      <c r="K178" s="21">
        <f t="shared" si="30"/>
        <v>0</v>
      </c>
      <c r="L178" s="21">
        <f t="shared" si="31"/>
        <v>0</v>
      </c>
      <c r="M178" s="21">
        <f t="shared" si="32"/>
        <v>0</v>
      </c>
      <c r="N178" s="21">
        <f t="shared" si="33"/>
        <v>0</v>
      </c>
      <c r="O178" s="21">
        <f t="shared" si="34"/>
        <v>0</v>
      </c>
      <c r="P178" s="21">
        <f t="shared" si="35"/>
        <v>0</v>
      </c>
      <c r="Q178" s="23">
        <f t="shared" si="36"/>
        <v>0</v>
      </c>
      <c r="R178" s="8"/>
    </row>
    <row r="179" spans="1:18" ht="15" x14ac:dyDescent="0.35">
      <c r="A179" s="25" t="s">
        <v>239</v>
      </c>
      <c r="B179" s="25" t="str">
        <f>VLOOKUP(A179,'[1]cloud-resources-2023-05-10T07_1'!$D$2:$J$1526,7,0)</f>
        <v>cpsa</v>
      </c>
      <c r="C179" s="21" t="s">
        <v>93</v>
      </c>
      <c r="D179" s="22">
        <v>1918.6599999999996</v>
      </c>
      <c r="E179" s="21">
        <f t="shared" si="25"/>
        <v>120.65314412657411</v>
      </c>
      <c r="F179" s="21">
        <f t="shared" si="26"/>
        <v>63.635944836113502</v>
      </c>
      <c r="G179" s="21">
        <f t="shared" si="27"/>
        <v>10.479589714905247</v>
      </c>
      <c r="H179" s="21"/>
      <c r="I179" s="21">
        <f t="shared" si="28"/>
        <v>54.439427090416871</v>
      </c>
      <c r="J179" s="21">
        <f t="shared" si="29"/>
        <v>31.756332469409838</v>
      </c>
      <c r="K179" s="21">
        <f t="shared" si="30"/>
        <v>90.732378484028118</v>
      </c>
      <c r="L179" s="21">
        <f t="shared" si="31"/>
        <v>2.7219713545208437</v>
      </c>
      <c r="M179" s="21">
        <f t="shared" si="32"/>
        <v>28.06515784792261</v>
      </c>
      <c r="N179" s="21">
        <f t="shared" si="33"/>
        <v>37.420210463896815</v>
      </c>
      <c r="O179" s="21">
        <f t="shared" si="34"/>
        <v>14.032578923961305</v>
      </c>
      <c r="P179" s="21">
        <f t="shared" si="35"/>
        <v>163.31828127125061</v>
      </c>
      <c r="Q179" s="23">
        <f t="shared" si="36"/>
        <v>2535.9150165829997</v>
      </c>
      <c r="R179" s="8"/>
    </row>
    <row r="180" spans="1:18" ht="15" x14ac:dyDescent="0.35">
      <c r="A180" s="25" t="s">
        <v>240</v>
      </c>
      <c r="B180" s="25"/>
      <c r="C180" s="21"/>
      <c r="D180" s="22"/>
      <c r="E180" s="21">
        <f t="shared" si="25"/>
        <v>0</v>
      </c>
      <c r="F180" s="21">
        <f t="shared" si="26"/>
        <v>0</v>
      </c>
      <c r="G180" s="21">
        <f t="shared" si="27"/>
        <v>0</v>
      </c>
      <c r="H180" s="21"/>
      <c r="I180" s="21">
        <f t="shared" si="28"/>
        <v>0</v>
      </c>
      <c r="J180" s="21">
        <f t="shared" si="29"/>
        <v>0</v>
      </c>
      <c r="K180" s="21">
        <f t="shared" si="30"/>
        <v>0</v>
      </c>
      <c r="L180" s="21">
        <f t="shared" si="31"/>
        <v>0</v>
      </c>
      <c r="M180" s="21">
        <f t="shared" si="32"/>
        <v>0</v>
      </c>
      <c r="N180" s="21">
        <f t="shared" si="33"/>
        <v>0</v>
      </c>
      <c r="O180" s="21">
        <f t="shared" si="34"/>
        <v>0</v>
      </c>
      <c r="P180" s="21">
        <f t="shared" si="35"/>
        <v>0</v>
      </c>
      <c r="Q180" s="23">
        <f t="shared" si="36"/>
        <v>0</v>
      </c>
      <c r="R180" s="8"/>
    </row>
    <row r="181" spans="1:18" ht="15" x14ac:dyDescent="0.35">
      <c r="A181" s="32" t="s">
        <v>241</v>
      </c>
      <c r="B181" s="25"/>
      <c r="C181" s="21"/>
      <c r="D181" s="22"/>
      <c r="E181" s="21">
        <f t="shared" si="25"/>
        <v>0</v>
      </c>
      <c r="F181" s="21">
        <f t="shared" si="26"/>
        <v>0</v>
      </c>
      <c r="G181" s="21">
        <f t="shared" si="27"/>
        <v>0</v>
      </c>
      <c r="H181" s="21"/>
      <c r="I181" s="21">
        <f t="shared" si="28"/>
        <v>0</v>
      </c>
      <c r="J181" s="21">
        <f t="shared" si="29"/>
        <v>0</v>
      </c>
      <c r="K181" s="21">
        <f t="shared" si="30"/>
        <v>0</v>
      </c>
      <c r="L181" s="21">
        <f t="shared" si="31"/>
        <v>0</v>
      </c>
      <c r="M181" s="21">
        <f t="shared" si="32"/>
        <v>0</v>
      </c>
      <c r="N181" s="21">
        <f t="shared" si="33"/>
        <v>0</v>
      </c>
      <c r="O181" s="21">
        <f t="shared" si="34"/>
        <v>0</v>
      </c>
      <c r="P181" s="21">
        <f t="shared" si="35"/>
        <v>0</v>
      </c>
      <c r="Q181" s="23">
        <f t="shared" si="36"/>
        <v>0</v>
      </c>
      <c r="R181" s="8"/>
    </row>
    <row r="182" spans="1:18" ht="15" x14ac:dyDescent="0.35">
      <c r="A182" s="25" t="s">
        <v>242</v>
      </c>
      <c r="B182" s="25" t="str">
        <f>VLOOKUP(A182,'[1]cloud-resources-2023-05-10T07_1'!$D$2:$J$1526,7,0)</f>
        <v>cpsa</v>
      </c>
      <c r="C182" s="21" t="s">
        <v>93</v>
      </c>
      <c r="D182" s="22">
        <v>488.86</v>
      </c>
      <c r="E182" s="21">
        <f t="shared" si="25"/>
        <v>30.741505028361999</v>
      </c>
      <c r="F182" s="21">
        <f t="shared" si="26"/>
        <v>16.213955569294431</v>
      </c>
      <c r="G182" s="21">
        <f t="shared" si="27"/>
        <v>2.6701198899380714</v>
      </c>
      <c r="H182" s="21"/>
      <c r="I182" s="21">
        <f t="shared" si="28"/>
        <v>13.870752675002969</v>
      </c>
      <c r="J182" s="21">
        <f t="shared" si="29"/>
        <v>8.0912723937517317</v>
      </c>
      <c r="K182" s="21">
        <f t="shared" si="30"/>
        <v>23.117921125004948</v>
      </c>
      <c r="L182" s="21">
        <f t="shared" si="31"/>
        <v>0.69353763375014854</v>
      </c>
      <c r="M182" s="21">
        <f t="shared" si="32"/>
        <v>7.1507891265442813</v>
      </c>
      <c r="N182" s="21">
        <f t="shared" si="33"/>
        <v>9.5343855020590418</v>
      </c>
      <c r="O182" s="21">
        <f t="shared" si="34"/>
        <v>3.5753945632721407</v>
      </c>
      <c r="P182" s="21">
        <f t="shared" si="35"/>
        <v>41.612258025008906</v>
      </c>
      <c r="Q182" s="23">
        <f t="shared" si="36"/>
        <v>646.13189153198869</v>
      </c>
      <c r="R182" s="8"/>
    </row>
    <row r="183" spans="1:18" ht="15" x14ac:dyDescent="0.35">
      <c r="A183" s="32" t="s">
        <v>243</v>
      </c>
      <c r="B183" s="25"/>
      <c r="C183" s="21"/>
      <c r="D183" s="22"/>
      <c r="E183" s="21">
        <f t="shared" si="25"/>
        <v>0</v>
      </c>
      <c r="F183" s="21">
        <f t="shared" si="26"/>
        <v>0</v>
      </c>
      <c r="G183" s="21">
        <f t="shared" si="27"/>
        <v>0</v>
      </c>
      <c r="H183" s="21"/>
      <c r="I183" s="21">
        <f t="shared" si="28"/>
        <v>0</v>
      </c>
      <c r="J183" s="21">
        <f t="shared" si="29"/>
        <v>0</v>
      </c>
      <c r="K183" s="21">
        <f t="shared" si="30"/>
        <v>0</v>
      </c>
      <c r="L183" s="21">
        <f t="shared" si="31"/>
        <v>0</v>
      </c>
      <c r="M183" s="21">
        <f t="shared" si="32"/>
        <v>0</v>
      </c>
      <c r="N183" s="21">
        <f t="shared" si="33"/>
        <v>0</v>
      </c>
      <c r="O183" s="21">
        <f t="shared" si="34"/>
        <v>0</v>
      </c>
      <c r="P183" s="21">
        <f t="shared" si="35"/>
        <v>0</v>
      </c>
      <c r="Q183" s="23">
        <f t="shared" si="36"/>
        <v>0</v>
      </c>
      <c r="R183" s="8"/>
    </row>
    <row r="184" spans="1:18" ht="15" x14ac:dyDescent="0.35">
      <c r="A184" s="25" t="s">
        <v>244</v>
      </c>
      <c r="B184" s="25" t="str">
        <f>VLOOKUP(A184,'[1]cloud-resources-2023-05-10T07_1'!$D$2:$J$1526,7,0)</f>
        <v>data_ocean</v>
      </c>
      <c r="C184" s="21"/>
      <c r="D184" s="22"/>
      <c r="E184" s="21">
        <f t="shared" si="25"/>
        <v>0</v>
      </c>
      <c r="F184" s="21">
        <f t="shared" si="26"/>
        <v>0</v>
      </c>
      <c r="G184" s="21">
        <f t="shared" si="27"/>
        <v>0</v>
      </c>
      <c r="H184" s="21"/>
      <c r="I184" s="21">
        <f t="shared" si="28"/>
        <v>0</v>
      </c>
      <c r="J184" s="21">
        <f t="shared" si="29"/>
        <v>0</v>
      </c>
      <c r="K184" s="21">
        <f t="shared" si="30"/>
        <v>0</v>
      </c>
      <c r="L184" s="21">
        <f t="shared" si="31"/>
        <v>0</v>
      </c>
      <c r="M184" s="21">
        <f t="shared" si="32"/>
        <v>0</v>
      </c>
      <c r="N184" s="21">
        <f t="shared" si="33"/>
        <v>0</v>
      </c>
      <c r="O184" s="21">
        <f t="shared" si="34"/>
        <v>0</v>
      </c>
      <c r="P184" s="21">
        <f t="shared" si="35"/>
        <v>0</v>
      </c>
      <c r="Q184" s="23">
        <f t="shared" si="36"/>
        <v>0</v>
      </c>
      <c r="R184" s="8"/>
    </row>
    <row r="185" spans="1:18" ht="15" x14ac:dyDescent="0.35">
      <c r="A185" s="25" t="s">
        <v>245</v>
      </c>
      <c r="B185" s="25"/>
      <c r="C185" s="21"/>
      <c r="D185" s="22"/>
      <c r="E185" s="21">
        <f t="shared" si="25"/>
        <v>0</v>
      </c>
      <c r="F185" s="21">
        <f t="shared" si="26"/>
        <v>0</v>
      </c>
      <c r="G185" s="21">
        <f t="shared" si="27"/>
        <v>0</v>
      </c>
      <c r="H185" s="21"/>
      <c r="I185" s="21">
        <f t="shared" si="28"/>
        <v>0</v>
      </c>
      <c r="J185" s="21">
        <f t="shared" si="29"/>
        <v>0</v>
      </c>
      <c r="K185" s="21">
        <f t="shared" si="30"/>
        <v>0</v>
      </c>
      <c r="L185" s="21">
        <f t="shared" si="31"/>
        <v>0</v>
      </c>
      <c r="M185" s="21">
        <f t="shared" si="32"/>
        <v>0</v>
      </c>
      <c r="N185" s="21">
        <f t="shared" si="33"/>
        <v>0</v>
      </c>
      <c r="O185" s="21">
        <f t="shared" si="34"/>
        <v>0</v>
      </c>
      <c r="P185" s="21">
        <f t="shared" si="35"/>
        <v>0</v>
      </c>
      <c r="Q185" s="23">
        <f t="shared" si="36"/>
        <v>0</v>
      </c>
      <c r="R185" s="8"/>
    </row>
    <row r="186" spans="1:18" ht="15" x14ac:dyDescent="0.35">
      <c r="A186" s="25" t="s">
        <v>246</v>
      </c>
      <c r="B186" s="25" t="str">
        <f>VLOOKUP(A186,'[1]cloud-resources-2023-05-10T07_1'!$D$2:$J$1526,7,0)</f>
        <v>cpsa</v>
      </c>
      <c r="C186" s="21" t="s">
        <v>50</v>
      </c>
      <c r="D186" s="22">
        <v>986.06999999999994</v>
      </c>
      <c r="E186" s="21">
        <f t="shared" si="25"/>
        <v>62.008092016767407</v>
      </c>
      <c r="F186" s="21">
        <f t="shared" si="26"/>
        <v>32.704854494567272</v>
      </c>
      <c r="G186" s="21">
        <f t="shared" si="27"/>
        <v>5.3858469088721392</v>
      </c>
      <c r="H186" s="21"/>
      <c r="I186" s="21">
        <f t="shared" si="28"/>
        <v>27.97842550063449</v>
      </c>
      <c r="J186" s="21">
        <f t="shared" si="29"/>
        <v>16.320748208703453</v>
      </c>
      <c r="K186" s="21">
        <f t="shared" si="30"/>
        <v>46.630709167724149</v>
      </c>
      <c r="L186" s="21">
        <f t="shared" si="31"/>
        <v>1.3989212750317246</v>
      </c>
      <c r="M186" s="21">
        <f t="shared" si="32"/>
        <v>14.423717698342099</v>
      </c>
      <c r="N186" s="21">
        <f t="shared" si="33"/>
        <v>19.231623597789465</v>
      </c>
      <c r="O186" s="21">
        <f t="shared" si="34"/>
        <v>7.2118588491710494</v>
      </c>
      <c r="P186" s="21">
        <f t="shared" si="35"/>
        <v>83.935276501903459</v>
      </c>
      <c r="Q186" s="23">
        <f t="shared" si="36"/>
        <v>1303.3000742195063</v>
      </c>
      <c r="R186" s="8"/>
    </row>
    <row r="187" spans="1:18" ht="15" x14ac:dyDescent="0.35">
      <c r="A187" s="25" t="s">
        <v>247</v>
      </c>
      <c r="B187" s="25" t="str">
        <f>VLOOKUP(A187,'[1]cloud-resources-2023-05-10T07_1'!$D$2:$J$1526,7,0)</f>
        <v>cpsa</v>
      </c>
      <c r="C187" s="21" t="s">
        <v>93</v>
      </c>
      <c r="D187" s="22">
        <v>63.350000000000009</v>
      </c>
      <c r="E187" s="21">
        <f t="shared" si="25"/>
        <v>3.9837056489521188</v>
      </c>
      <c r="F187" s="21">
        <f t="shared" si="26"/>
        <v>2.1011211498482232</v>
      </c>
      <c r="G187" s="21">
        <f t="shared" si="27"/>
        <v>0.34601336789178261</v>
      </c>
      <c r="H187" s="21"/>
      <c r="I187" s="21">
        <f t="shared" si="28"/>
        <v>1.7974720409962732</v>
      </c>
      <c r="J187" s="21">
        <f t="shared" si="29"/>
        <v>1.0485253572478261</v>
      </c>
      <c r="K187" s="21">
        <f t="shared" si="30"/>
        <v>2.9957867349937888</v>
      </c>
      <c r="L187" s="21">
        <f t="shared" si="31"/>
        <v>8.9873602049813678E-2</v>
      </c>
      <c r="M187" s="21">
        <f t="shared" si="32"/>
        <v>0.92665076129480883</v>
      </c>
      <c r="N187" s="21">
        <f t="shared" si="33"/>
        <v>1.2355343483930785</v>
      </c>
      <c r="O187" s="21">
        <f t="shared" si="34"/>
        <v>0.46332538064740442</v>
      </c>
      <c r="P187" s="21">
        <f t="shared" si="35"/>
        <v>5.3924161229888199</v>
      </c>
      <c r="Q187" s="23">
        <f t="shared" si="36"/>
        <v>83.730424515303952</v>
      </c>
      <c r="R187" s="8"/>
    </row>
    <row r="188" spans="1:18" ht="15" x14ac:dyDescent="0.35">
      <c r="A188" s="32" t="s">
        <v>248</v>
      </c>
      <c r="B188" s="25"/>
      <c r="C188" s="21"/>
      <c r="D188" s="22"/>
      <c r="E188" s="21">
        <f t="shared" si="25"/>
        <v>0</v>
      </c>
      <c r="F188" s="21">
        <f t="shared" si="26"/>
        <v>0</v>
      </c>
      <c r="G188" s="21">
        <f t="shared" si="27"/>
        <v>0</v>
      </c>
      <c r="H188" s="21"/>
      <c r="I188" s="21">
        <f t="shared" si="28"/>
        <v>0</v>
      </c>
      <c r="J188" s="21">
        <f t="shared" si="29"/>
        <v>0</v>
      </c>
      <c r="K188" s="21">
        <f t="shared" si="30"/>
        <v>0</v>
      </c>
      <c r="L188" s="21">
        <f t="shared" si="31"/>
        <v>0</v>
      </c>
      <c r="M188" s="21">
        <f t="shared" si="32"/>
        <v>0</v>
      </c>
      <c r="N188" s="21">
        <f t="shared" si="33"/>
        <v>0</v>
      </c>
      <c r="O188" s="21">
        <f t="shared" si="34"/>
        <v>0</v>
      </c>
      <c r="P188" s="21">
        <f t="shared" si="35"/>
        <v>0</v>
      </c>
      <c r="Q188" s="23">
        <f t="shared" si="36"/>
        <v>0</v>
      </c>
      <c r="R188" s="8"/>
    </row>
    <row r="189" spans="1:18" ht="15" x14ac:dyDescent="0.35">
      <c r="A189" s="32" t="s">
        <v>249</v>
      </c>
      <c r="B189" s="25"/>
      <c r="C189" s="21"/>
      <c r="D189" s="22"/>
      <c r="E189" s="21">
        <f t="shared" si="25"/>
        <v>0</v>
      </c>
      <c r="F189" s="21">
        <f t="shared" si="26"/>
        <v>0</v>
      </c>
      <c r="G189" s="21">
        <f t="shared" si="27"/>
        <v>0</v>
      </c>
      <c r="H189" s="21"/>
      <c r="I189" s="21">
        <f t="shared" si="28"/>
        <v>0</v>
      </c>
      <c r="J189" s="21">
        <f t="shared" si="29"/>
        <v>0</v>
      </c>
      <c r="K189" s="21">
        <f t="shared" si="30"/>
        <v>0</v>
      </c>
      <c r="L189" s="21">
        <f t="shared" si="31"/>
        <v>0</v>
      </c>
      <c r="M189" s="21">
        <f t="shared" si="32"/>
        <v>0</v>
      </c>
      <c r="N189" s="21">
        <f t="shared" si="33"/>
        <v>0</v>
      </c>
      <c r="O189" s="21">
        <f t="shared" si="34"/>
        <v>0</v>
      </c>
      <c r="P189" s="21">
        <f t="shared" si="35"/>
        <v>0</v>
      </c>
      <c r="Q189" s="23">
        <f t="shared" si="36"/>
        <v>0</v>
      </c>
      <c r="R189" s="8"/>
    </row>
    <row r="190" spans="1:18" ht="15" x14ac:dyDescent="0.35">
      <c r="A190" s="25" t="s">
        <v>250</v>
      </c>
      <c r="B190" s="25" t="str">
        <f>VLOOKUP(A190,'[1]cloud-resources-2023-05-10T07_1'!$D$2:$J$1526,7,0)</f>
        <v>nvi</v>
      </c>
      <c r="C190" s="21" t="s">
        <v>66</v>
      </c>
      <c r="D190" s="22">
        <v>5580.9700000000012</v>
      </c>
      <c r="E190" s="21">
        <f t="shared" si="25"/>
        <v>350.95409180161499</v>
      </c>
      <c r="F190" s="21">
        <f t="shared" si="26"/>
        <v>185.10330076824684</v>
      </c>
      <c r="G190" s="21">
        <f t="shared" si="27"/>
        <v>30.482876492549362</v>
      </c>
      <c r="H190" s="21"/>
      <c r="I190" s="21">
        <f t="shared" si="28"/>
        <v>158.35260515610059</v>
      </c>
      <c r="J190" s="21">
        <f t="shared" si="29"/>
        <v>92.372353007725337</v>
      </c>
      <c r="K190" s="21">
        <f t="shared" si="30"/>
        <v>263.92100859350097</v>
      </c>
      <c r="L190" s="21">
        <f t="shared" si="31"/>
        <v>7.9176302578050297</v>
      </c>
      <c r="M190" s="21">
        <f t="shared" si="32"/>
        <v>81.635518536124536</v>
      </c>
      <c r="N190" s="21">
        <f t="shared" si="33"/>
        <v>108.84735804816606</v>
      </c>
      <c r="O190" s="21">
        <f t="shared" si="34"/>
        <v>40.817759268062268</v>
      </c>
      <c r="P190" s="21">
        <f t="shared" si="35"/>
        <v>475.05781546830173</v>
      </c>
      <c r="Q190" s="23">
        <f t="shared" si="36"/>
        <v>7376.4323173981984</v>
      </c>
      <c r="R190" s="8"/>
    </row>
    <row r="191" spans="1:18" ht="15" x14ac:dyDescent="0.35">
      <c r="A191" s="25" t="s">
        <v>251</v>
      </c>
      <c r="B191" s="25" t="str">
        <f>VLOOKUP(A191,'[1]cloud-resources-2023-05-10T07_1'!$D$2:$J$1526,7,0)</f>
        <v>cpsa</v>
      </c>
      <c r="C191" s="21" t="s">
        <v>93</v>
      </c>
      <c r="D191" s="22">
        <v>1208.27</v>
      </c>
      <c r="E191" s="21">
        <f t="shared" si="25"/>
        <v>75.980931719958576</v>
      </c>
      <c r="F191" s="21">
        <f t="shared" si="26"/>
        <v>40.074532781801295</v>
      </c>
      <c r="G191" s="21">
        <f t="shared" si="27"/>
        <v>6.5994881140111143</v>
      </c>
      <c r="H191" s="21"/>
      <c r="I191" s="21">
        <f t="shared" si="28"/>
        <v>34.283055137720076</v>
      </c>
      <c r="J191" s="21">
        <f t="shared" si="29"/>
        <v>19.998448830336709</v>
      </c>
      <c r="K191" s="21">
        <f t="shared" si="30"/>
        <v>57.13842522953346</v>
      </c>
      <c r="L191" s="21">
        <f t="shared" si="31"/>
        <v>1.714152756886004</v>
      </c>
      <c r="M191" s="21">
        <f t="shared" si="32"/>
        <v>17.67394341514883</v>
      </c>
      <c r="N191" s="21">
        <f t="shared" si="33"/>
        <v>23.565257886865112</v>
      </c>
      <c r="O191" s="21">
        <f t="shared" si="34"/>
        <v>8.8369717075744152</v>
      </c>
      <c r="P191" s="21">
        <f t="shared" si="35"/>
        <v>102.84916541316022</v>
      </c>
      <c r="Q191" s="23">
        <f t="shared" si="36"/>
        <v>1596.9843729929958</v>
      </c>
      <c r="R191" s="8"/>
    </row>
    <row r="192" spans="1:18" ht="15" x14ac:dyDescent="0.35">
      <c r="A192" s="25" t="s">
        <v>252</v>
      </c>
      <c r="B192" s="25" t="str">
        <f>VLOOKUP(A192,'[1]cloud-resources-2023-05-10T07_1'!$D$2:$J$1526,7,0)</f>
        <v>neuron</v>
      </c>
      <c r="C192" s="21"/>
      <c r="D192" s="22"/>
      <c r="E192" s="21">
        <f t="shared" si="25"/>
        <v>0</v>
      </c>
      <c r="F192" s="21">
        <f t="shared" si="26"/>
        <v>0</v>
      </c>
      <c r="G192" s="21">
        <f t="shared" si="27"/>
        <v>0</v>
      </c>
      <c r="H192" s="21"/>
      <c r="I192" s="21">
        <f t="shared" si="28"/>
        <v>0</v>
      </c>
      <c r="J192" s="21">
        <f t="shared" si="29"/>
        <v>0</v>
      </c>
      <c r="K192" s="21">
        <f t="shared" si="30"/>
        <v>0</v>
      </c>
      <c r="L192" s="21">
        <f t="shared" si="31"/>
        <v>0</v>
      </c>
      <c r="M192" s="21">
        <f t="shared" si="32"/>
        <v>0</v>
      </c>
      <c r="N192" s="21">
        <f t="shared" si="33"/>
        <v>0</v>
      </c>
      <c r="O192" s="21">
        <f t="shared" si="34"/>
        <v>0</v>
      </c>
      <c r="P192" s="21">
        <f t="shared" si="35"/>
        <v>0</v>
      </c>
      <c r="Q192" s="23">
        <f t="shared" si="36"/>
        <v>0</v>
      </c>
      <c r="R192" s="8"/>
    </row>
    <row r="193" spans="1:18" ht="15" x14ac:dyDescent="0.35">
      <c r="A193" s="25" t="s">
        <v>253</v>
      </c>
      <c r="B193" s="25" t="str">
        <f>VLOOKUP(A193,'[1]cloud-resources-2023-05-10T07_1'!$D$2:$J$1526,7,0)</f>
        <v>nwp</v>
      </c>
      <c r="C193" s="21"/>
      <c r="D193" s="22"/>
      <c r="E193" s="21">
        <f t="shared" si="25"/>
        <v>0</v>
      </c>
      <c r="F193" s="21">
        <f t="shared" si="26"/>
        <v>0</v>
      </c>
      <c r="G193" s="21">
        <f t="shared" si="27"/>
        <v>0</v>
      </c>
      <c r="H193" s="21"/>
      <c r="I193" s="21">
        <f t="shared" si="28"/>
        <v>0</v>
      </c>
      <c r="J193" s="21">
        <f t="shared" si="29"/>
        <v>0</v>
      </c>
      <c r="K193" s="21">
        <f t="shared" si="30"/>
        <v>0</v>
      </c>
      <c r="L193" s="21">
        <f t="shared" si="31"/>
        <v>0</v>
      </c>
      <c r="M193" s="21">
        <f t="shared" si="32"/>
        <v>0</v>
      </c>
      <c r="N193" s="21">
        <f t="shared" si="33"/>
        <v>0</v>
      </c>
      <c r="O193" s="21">
        <f t="shared" si="34"/>
        <v>0</v>
      </c>
      <c r="P193" s="21">
        <f t="shared" si="35"/>
        <v>0</v>
      </c>
      <c r="Q193" s="23">
        <f t="shared" si="36"/>
        <v>0</v>
      </c>
      <c r="R193" s="8"/>
    </row>
    <row r="194" spans="1:18" ht="15" x14ac:dyDescent="0.35">
      <c r="A194" s="25" t="s">
        <v>254</v>
      </c>
      <c r="B194" s="25" t="str">
        <f>VLOOKUP(A194,'[1]cloud-resources-2023-05-10T07_1'!$D$2:$J$1526,7,0)</f>
        <v>neuron</v>
      </c>
      <c r="C194" s="21" t="s">
        <v>203</v>
      </c>
      <c r="D194" s="22">
        <v>32.750000000000007</v>
      </c>
      <c r="E194" s="21">
        <f t="shared" si="25"/>
        <v>2.059453196577457</v>
      </c>
      <c r="F194" s="21">
        <f t="shared" si="26"/>
        <v>1.0862149590770214</v>
      </c>
      <c r="G194" s="21">
        <f t="shared" si="27"/>
        <v>0.17887826043339985</v>
      </c>
      <c r="H194" s="21"/>
      <c r="I194" s="21">
        <f t="shared" si="28"/>
        <v>0.92923771653714216</v>
      </c>
      <c r="J194" s="21">
        <f t="shared" si="29"/>
        <v>0.54205533464666622</v>
      </c>
      <c r="K194" s="21">
        <f t="shared" si="30"/>
        <v>1.5487295275619037</v>
      </c>
      <c r="L194" s="21">
        <f t="shared" si="31"/>
        <v>4.6461885826857112E-2</v>
      </c>
      <c r="M194" s="21">
        <f t="shared" si="32"/>
        <v>0.4790499200063929</v>
      </c>
      <c r="N194" s="21">
        <f t="shared" si="33"/>
        <v>0.63873322667519061</v>
      </c>
      <c r="O194" s="21">
        <f t="shared" si="34"/>
        <v>0.23952496000319645</v>
      </c>
      <c r="P194" s="21">
        <f t="shared" si="35"/>
        <v>2.7877131496114265</v>
      </c>
      <c r="Q194" s="23">
        <f t="shared" si="36"/>
        <v>43.28605213695667</v>
      </c>
      <c r="R194" s="8"/>
    </row>
    <row r="195" spans="1:18" ht="15" x14ac:dyDescent="0.35">
      <c r="A195" s="32" t="s">
        <v>255</v>
      </c>
      <c r="B195" s="25"/>
      <c r="C195" s="21"/>
      <c r="D195" s="22"/>
      <c r="E195" s="21">
        <f t="shared" si="25"/>
        <v>0</v>
      </c>
      <c r="F195" s="21">
        <f t="shared" si="26"/>
        <v>0</v>
      </c>
      <c r="G195" s="21">
        <f t="shared" si="27"/>
        <v>0</v>
      </c>
      <c r="H195" s="21"/>
      <c r="I195" s="21">
        <f t="shared" si="28"/>
        <v>0</v>
      </c>
      <c r="J195" s="21">
        <f t="shared" si="29"/>
        <v>0</v>
      </c>
      <c r="K195" s="21">
        <f t="shared" si="30"/>
        <v>0</v>
      </c>
      <c r="L195" s="21">
        <f t="shared" si="31"/>
        <v>0</v>
      </c>
      <c r="M195" s="21">
        <f t="shared" si="32"/>
        <v>0</v>
      </c>
      <c r="N195" s="21">
        <f t="shared" si="33"/>
        <v>0</v>
      </c>
      <c r="O195" s="21">
        <f t="shared" si="34"/>
        <v>0</v>
      </c>
      <c r="P195" s="21">
        <f t="shared" si="35"/>
        <v>0</v>
      </c>
      <c r="Q195" s="23">
        <f t="shared" si="36"/>
        <v>0</v>
      </c>
      <c r="R195" s="8"/>
    </row>
    <row r="196" spans="1:18" ht="15" x14ac:dyDescent="0.35">
      <c r="A196" s="25" t="s">
        <v>256</v>
      </c>
      <c r="B196" s="25" t="str">
        <f>VLOOKUP(A196,'[1]cloud-resources-2023-05-10T07_1'!$D$2:$J$1526,7,0)</f>
        <v>cpsa</v>
      </c>
      <c r="C196" s="21" t="s">
        <v>50</v>
      </c>
      <c r="D196" s="22">
        <v>21.259999999999994</v>
      </c>
      <c r="E196" s="21">
        <f t="shared" si="25"/>
        <v>1.336915265930892</v>
      </c>
      <c r="F196" s="21">
        <f t="shared" si="26"/>
        <v>0.70512763450312865</v>
      </c>
      <c r="G196" s="21">
        <f t="shared" si="27"/>
        <v>0.11612066616226197</v>
      </c>
      <c r="H196" s="21"/>
      <c r="I196" s="21">
        <f t="shared" si="28"/>
        <v>0.60322423980395823</v>
      </c>
      <c r="J196" s="21">
        <f t="shared" si="29"/>
        <v>0.35188080655230897</v>
      </c>
      <c r="K196" s="21">
        <f t="shared" si="30"/>
        <v>1.005373733006597</v>
      </c>
      <c r="L196" s="21">
        <f t="shared" si="31"/>
        <v>3.0161211990197917E-2</v>
      </c>
      <c r="M196" s="21">
        <f t="shared" si="32"/>
        <v>0.31098019234613461</v>
      </c>
      <c r="N196" s="21">
        <f t="shared" si="33"/>
        <v>0.41464025646151287</v>
      </c>
      <c r="O196" s="21">
        <f t="shared" si="34"/>
        <v>0.1554900961730673</v>
      </c>
      <c r="P196" s="21">
        <f t="shared" si="35"/>
        <v>1.8096727194118747</v>
      </c>
      <c r="Q196" s="23">
        <f t="shared" si="36"/>
        <v>28.09958682234193</v>
      </c>
      <c r="R196" s="8"/>
    </row>
    <row r="197" spans="1:18" ht="15" x14ac:dyDescent="0.35">
      <c r="A197" s="25" t="s">
        <v>257</v>
      </c>
      <c r="B197" s="25" t="str">
        <f>VLOOKUP(A197,'[1]cloud-resources-2023-05-10T07_1'!$D$2:$J$1526,7,0)</f>
        <v>data_ocean</v>
      </c>
      <c r="C197" s="21" t="s">
        <v>87</v>
      </c>
      <c r="D197" s="22">
        <v>86.47</v>
      </c>
      <c r="E197" s="21">
        <f t="shared" si="25"/>
        <v>5.4375852796351962</v>
      </c>
      <c r="F197" s="21">
        <f t="shared" si="26"/>
        <v>2.8679391606531306</v>
      </c>
      <c r="G197" s="21">
        <f t="shared" si="27"/>
        <v>0.47229322686033842</v>
      </c>
      <c r="H197" s="21"/>
      <c r="I197" s="21">
        <f t="shared" si="28"/>
        <v>2.4534713083653945</v>
      </c>
      <c r="J197" s="21">
        <f t="shared" si="29"/>
        <v>1.4311915965464801</v>
      </c>
      <c r="K197" s="21">
        <f t="shared" si="30"/>
        <v>4.0891188472756577</v>
      </c>
      <c r="L197" s="21">
        <f t="shared" si="31"/>
        <v>0.12267356541826972</v>
      </c>
      <c r="M197" s="21">
        <f t="shared" si="32"/>
        <v>1.2648380636016119</v>
      </c>
      <c r="N197" s="21">
        <f t="shared" si="33"/>
        <v>1.6864507514688158</v>
      </c>
      <c r="O197" s="21">
        <f t="shared" si="34"/>
        <v>0.63241903180080594</v>
      </c>
      <c r="P197" s="21">
        <f t="shared" si="35"/>
        <v>7.3604139250961831</v>
      </c>
      <c r="Q197" s="23">
        <f t="shared" si="36"/>
        <v>114.2883947567219</v>
      </c>
      <c r="R197" s="8"/>
    </row>
    <row r="198" spans="1:18" ht="15" x14ac:dyDescent="0.35">
      <c r="A198" s="27" t="s">
        <v>258</v>
      </c>
      <c r="B198" s="27" t="str">
        <f>VLOOKUP(A198,'[1]cloud-resources-2023-05-10T07_1'!$D$2:$J$1526,7,0)</f>
        <v>nwp</v>
      </c>
      <c r="C198" s="21"/>
      <c r="D198" s="22"/>
      <c r="E198" s="21">
        <f t="shared" si="25"/>
        <v>0</v>
      </c>
      <c r="F198" s="21">
        <f t="shared" si="26"/>
        <v>0</v>
      </c>
      <c r="G198" s="21">
        <f t="shared" si="27"/>
        <v>0</v>
      </c>
      <c r="H198" s="21"/>
      <c r="I198" s="21">
        <f t="shared" si="28"/>
        <v>0</v>
      </c>
      <c r="J198" s="21">
        <f t="shared" si="29"/>
        <v>0</v>
      </c>
      <c r="K198" s="21">
        <f t="shared" si="30"/>
        <v>0</v>
      </c>
      <c r="L198" s="21">
        <f t="shared" si="31"/>
        <v>0</v>
      </c>
      <c r="M198" s="21">
        <f t="shared" si="32"/>
        <v>0</v>
      </c>
      <c r="N198" s="21">
        <f t="shared" si="33"/>
        <v>0</v>
      </c>
      <c r="O198" s="21">
        <f t="shared" si="34"/>
        <v>0</v>
      </c>
      <c r="P198" s="21">
        <f t="shared" si="35"/>
        <v>0</v>
      </c>
      <c r="Q198" s="23">
        <f t="shared" si="36"/>
        <v>0</v>
      </c>
      <c r="R198" s="8"/>
    </row>
    <row r="199" spans="1:18" ht="15" x14ac:dyDescent="0.35">
      <c r="A199" s="25" t="s">
        <v>259</v>
      </c>
      <c r="B199" s="25" t="s">
        <v>26</v>
      </c>
      <c r="C199" s="21"/>
      <c r="D199" s="22"/>
      <c r="E199" s="21">
        <f t="shared" si="25"/>
        <v>0</v>
      </c>
      <c r="F199" s="21">
        <f t="shared" si="26"/>
        <v>0</v>
      </c>
      <c r="G199" s="21">
        <f t="shared" si="27"/>
        <v>0</v>
      </c>
      <c r="H199" s="21"/>
      <c r="I199" s="21">
        <f t="shared" si="28"/>
        <v>0</v>
      </c>
      <c r="J199" s="21">
        <f t="shared" si="29"/>
        <v>0</v>
      </c>
      <c r="K199" s="21">
        <f t="shared" si="30"/>
        <v>0</v>
      </c>
      <c r="L199" s="21">
        <f t="shared" si="31"/>
        <v>0</v>
      </c>
      <c r="M199" s="21">
        <f t="shared" si="32"/>
        <v>0</v>
      </c>
      <c r="N199" s="21">
        <f t="shared" si="33"/>
        <v>0</v>
      </c>
      <c r="O199" s="21">
        <f t="shared" si="34"/>
        <v>0</v>
      </c>
      <c r="P199" s="21">
        <f t="shared" si="35"/>
        <v>0</v>
      </c>
      <c r="Q199" s="23">
        <f t="shared" si="36"/>
        <v>0</v>
      </c>
      <c r="R199" s="8"/>
    </row>
    <row r="200" spans="1:18" ht="15" x14ac:dyDescent="0.35">
      <c r="A200" s="21" t="s">
        <v>260</v>
      </c>
      <c r="B200" s="21" t="str">
        <f>VLOOKUP(A200,'[1]cloud-resources-2023-05-10T07_1'!$D$2:$J$1526,7,0)</f>
        <v>nwp</v>
      </c>
      <c r="C200" s="21"/>
      <c r="D200" s="22"/>
      <c r="E200" s="21">
        <f t="shared" si="25"/>
        <v>0</v>
      </c>
      <c r="F200" s="21">
        <f t="shared" si="26"/>
        <v>0</v>
      </c>
      <c r="G200" s="21">
        <f t="shared" si="27"/>
        <v>0</v>
      </c>
      <c r="H200" s="21"/>
      <c r="I200" s="21">
        <f t="shared" si="28"/>
        <v>0</v>
      </c>
      <c r="J200" s="21">
        <f t="shared" si="29"/>
        <v>0</v>
      </c>
      <c r="K200" s="21">
        <f t="shared" si="30"/>
        <v>0</v>
      </c>
      <c r="L200" s="21">
        <f t="shared" si="31"/>
        <v>0</v>
      </c>
      <c r="M200" s="21">
        <f t="shared" si="32"/>
        <v>0</v>
      </c>
      <c r="N200" s="21">
        <f t="shared" si="33"/>
        <v>0</v>
      </c>
      <c r="O200" s="21">
        <f t="shared" si="34"/>
        <v>0</v>
      </c>
      <c r="P200" s="21">
        <f t="shared" si="35"/>
        <v>0</v>
      </c>
      <c r="Q200" s="23">
        <f t="shared" si="36"/>
        <v>0</v>
      </c>
      <c r="R200" s="8"/>
    </row>
    <row r="201" spans="1:18" ht="15" x14ac:dyDescent="0.35">
      <c r="A201" s="25" t="s">
        <v>261</v>
      </c>
      <c r="B201" s="25" t="str">
        <f>VLOOKUP(A201,'[1]cloud-resources-2023-05-10T07_1'!$D$2:$J$1526,7,0)</f>
        <v>nwp</v>
      </c>
      <c r="C201" s="21"/>
      <c r="D201" s="22"/>
      <c r="E201" s="21">
        <f t="shared" ref="E201:E264" si="37">D201*$E$5</f>
        <v>0</v>
      </c>
      <c r="F201" s="21">
        <f t="shared" ref="F201:F264" si="38">D201*$F$5</f>
        <v>0</v>
      </c>
      <c r="G201" s="21">
        <f t="shared" ref="G201:G264" si="39">D201*$G$5</f>
        <v>0</v>
      </c>
      <c r="H201" s="21"/>
      <c r="I201" s="21">
        <f t="shared" ref="I201:I264" si="40">D201*$I$5</f>
        <v>0</v>
      </c>
      <c r="J201" s="21">
        <f t="shared" ref="J201:J264" si="41">D201*$J$5</f>
        <v>0</v>
      </c>
      <c r="K201" s="21">
        <f t="shared" ref="K201:K264" si="42">D201*$K$5</f>
        <v>0</v>
      </c>
      <c r="L201" s="21">
        <f t="shared" ref="L201:L264" si="43">D201*$L$5</f>
        <v>0</v>
      </c>
      <c r="M201" s="21">
        <f t="shared" ref="M201:M264" si="44">D201*$M$5</f>
        <v>0</v>
      </c>
      <c r="N201" s="21">
        <f t="shared" ref="N201:N264" si="45">D201*$N$5</f>
        <v>0</v>
      </c>
      <c r="O201" s="21">
        <f t="shared" ref="O201:O264" si="46">D201*$O$5</f>
        <v>0</v>
      </c>
      <c r="P201" s="21">
        <f t="shared" ref="P201:P264" si="47">D201*$P$5</f>
        <v>0</v>
      </c>
      <c r="Q201" s="23">
        <f t="shared" ref="Q201:Q264" si="48">SUM(D201:P201)</f>
        <v>0</v>
      </c>
      <c r="R201" s="8"/>
    </row>
    <row r="202" spans="1:18" ht="15" x14ac:dyDescent="0.35">
      <c r="A202" s="25" t="s">
        <v>262</v>
      </c>
      <c r="B202" s="25"/>
      <c r="C202" s="21"/>
      <c r="D202" s="22"/>
      <c r="E202" s="21">
        <f t="shared" si="37"/>
        <v>0</v>
      </c>
      <c r="F202" s="21">
        <f t="shared" si="38"/>
        <v>0</v>
      </c>
      <c r="G202" s="21">
        <f t="shared" si="39"/>
        <v>0</v>
      </c>
      <c r="H202" s="21"/>
      <c r="I202" s="21">
        <f t="shared" si="40"/>
        <v>0</v>
      </c>
      <c r="J202" s="21">
        <f t="shared" si="41"/>
        <v>0</v>
      </c>
      <c r="K202" s="21">
        <f t="shared" si="42"/>
        <v>0</v>
      </c>
      <c r="L202" s="21">
        <f t="shared" si="43"/>
        <v>0</v>
      </c>
      <c r="M202" s="21">
        <f t="shared" si="44"/>
        <v>0</v>
      </c>
      <c r="N202" s="21">
        <f t="shared" si="45"/>
        <v>0</v>
      </c>
      <c r="O202" s="21">
        <f t="shared" si="46"/>
        <v>0</v>
      </c>
      <c r="P202" s="21">
        <f t="shared" si="47"/>
        <v>0</v>
      </c>
      <c r="Q202" s="23">
        <f t="shared" si="48"/>
        <v>0</v>
      </c>
      <c r="R202" s="8"/>
    </row>
    <row r="203" spans="1:18" ht="15" x14ac:dyDescent="0.35">
      <c r="A203" s="32" t="s">
        <v>263</v>
      </c>
      <c r="B203" s="25"/>
      <c r="C203" s="21"/>
      <c r="D203" s="22"/>
      <c r="E203" s="21">
        <f t="shared" si="37"/>
        <v>0</v>
      </c>
      <c r="F203" s="21">
        <f t="shared" si="38"/>
        <v>0</v>
      </c>
      <c r="G203" s="21">
        <f t="shared" si="39"/>
        <v>0</v>
      </c>
      <c r="H203" s="21"/>
      <c r="I203" s="21">
        <f t="shared" si="40"/>
        <v>0</v>
      </c>
      <c r="J203" s="21">
        <f t="shared" si="41"/>
        <v>0</v>
      </c>
      <c r="K203" s="21">
        <f t="shared" si="42"/>
        <v>0</v>
      </c>
      <c r="L203" s="21">
        <f t="shared" si="43"/>
        <v>0</v>
      </c>
      <c r="M203" s="21">
        <f t="shared" si="44"/>
        <v>0</v>
      </c>
      <c r="N203" s="21">
        <f t="shared" si="45"/>
        <v>0</v>
      </c>
      <c r="O203" s="21">
        <f t="shared" si="46"/>
        <v>0</v>
      </c>
      <c r="P203" s="21">
        <f t="shared" si="47"/>
        <v>0</v>
      </c>
      <c r="Q203" s="23">
        <f t="shared" si="48"/>
        <v>0</v>
      </c>
      <c r="R203" s="8"/>
    </row>
    <row r="204" spans="1:18" ht="15" x14ac:dyDescent="0.35">
      <c r="A204" s="27" t="s">
        <v>264</v>
      </c>
      <c r="B204" s="27" t="str">
        <f>VLOOKUP(A204,'[1]cloud-resources-2023-05-10T07_1'!$D$2:$J$1526,7,0)</f>
        <v>cip</v>
      </c>
      <c r="C204" s="21" t="s">
        <v>265</v>
      </c>
      <c r="D204" s="22">
        <v>18.680000000000003</v>
      </c>
      <c r="E204" s="21">
        <f t="shared" si="37"/>
        <v>1.1746743728875388</v>
      </c>
      <c r="F204" s="21">
        <f t="shared" si="38"/>
        <v>0.61955711253614532</v>
      </c>
      <c r="G204" s="21">
        <f t="shared" si="39"/>
        <v>0.10202888259224151</v>
      </c>
      <c r="H204" s="21"/>
      <c r="I204" s="21">
        <f t="shared" si="40"/>
        <v>0.53002016931034546</v>
      </c>
      <c r="J204" s="21">
        <f t="shared" si="41"/>
        <v>0.30917843209770152</v>
      </c>
      <c r="K204" s="21">
        <f t="shared" si="42"/>
        <v>0.88336694885057587</v>
      </c>
      <c r="L204" s="21">
        <f t="shared" si="43"/>
        <v>2.6501008465517277E-2</v>
      </c>
      <c r="M204" s="21">
        <f t="shared" si="44"/>
        <v>0.27324129788456242</v>
      </c>
      <c r="N204" s="21">
        <f t="shared" si="45"/>
        <v>0.36432173051274991</v>
      </c>
      <c r="O204" s="21">
        <f t="shared" si="46"/>
        <v>0.13662064894228121</v>
      </c>
      <c r="P204" s="21">
        <f t="shared" si="47"/>
        <v>1.5900605079310364</v>
      </c>
      <c r="Q204" s="23">
        <f t="shared" si="48"/>
        <v>24.689571112010693</v>
      </c>
      <c r="R204" s="8"/>
    </row>
    <row r="205" spans="1:18" ht="15" x14ac:dyDescent="0.35">
      <c r="A205" s="25" t="s">
        <v>266</v>
      </c>
      <c r="B205" s="25" t="s">
        <v>26</v>
      </c>
      <c r="C205" s="21"/>
      <c r="D205" s="22"/>
      <c r="E205" s="21">
        <f t="shared" si="37"/>
        <v>0</v>
      </c>
      <c r="F205" s="21">
        <f t="shared" si="38"/>
        <v>0</v>
      </c>
      <c r="G205" s="21">
        <f t="shared" si="39"/>
        <v>0</v>
      </c>
      <c r="H205" s="21"/>
      <c r="I205" s="21">
        <f t="shared" si="40"/>
        <v>0</v>
      </c>
      <c r="J205" s="21">
        <f t="shared" si="41"/>
        <v>0</v>
      </c>
      <c r="K205" s="21">
        <f t="shared" si="42"/>
        <v>0</v>
      </c>
      <c r="L205" s="21">
        <f t="shared" si="43"/>
        <v>0</v>
      </c>
      <c r="M205" s="21">
        <f t="shared" si="44"/>
        <v>0</v>
      </c>
      <c r="N205" s="21">
        <f t="shared" si="45"/>
        <v>0</v>
      </c>
      <c r="O205" s="21">
        <f t="shared" si="46"/>
        <v>0</v>
      </c>
      <c r="P205" s="21">
        <f t="shared" si="47"/>
        <v>0</v>
      </c>
      <c r="Q205" s="23">
        <f t="shared" si="48"/>
        <v>0</v>
      </c>
      <c r="R205" s="8"/>
    </row>
    <row r="206" spans="1:18" ht="15" x14ac:dyDescent="0.35">
      <c r="A206" s="21" t="s">
        <v>267</v>
      </c>
      <c r="B206" s="21" t="str">
        <f>VLOOKUP(A206,'[1]cloud-resources-2023-05-10T07_1'!$D$2:$J$1526,7,0)</f>
        <v>acoe</v>
      </c>
      <c r="C206" s="21" t="s">
        <v>268</v>
      </c>
      <c r="D206" s="22">
        <v>866.68000000000018</v>
      </c>
      <c r="E206" s="21">
        <f t="shared" si="37"/>
        <v>54.500363249152684</v>
      </c>
      <c r="F206" s="21">
        <f t="shared" si="38"/>
        <v>28.745062007110626</v>
      </c>
      <c r="G206" s="21">
        <f t="shared" si="39"/>
        <v>4.7337468932036337</v>
      </c>
      <c r="H206" s="21"/>
      <c r="I206" s="21">
        <f t="shared" si="40"/>
        <v>24.590892951707186</v>
      </c>
      <c r="J206" s="21">
        <f t="shared" si="41"/>
        <v>14.344687555162524</v>
      </c>
      <c r="K206" s="21">
        <f t="shared" si="42"/>
        <v>40.984821586178647</v>
      </c>
      <c r="L206" s="21">
        <f t="shared" si="43"/>
        <v>1.2295446475853595</v>
      </c>
      <c r="M206" s="21">
        <f t="shared" si="44"/>
        <v>12.677343043393607</v>
      </c>
      <c r="N206" s="21">
        <f t="shared" si="45"/>
        <v>16.903124057858143</v>
      </c>
      <c r="O206" s="21">
        <f t="shared" si="46"/>
        <v>6.3386715216968037</v>
      </c>
      <c r="P206" s="21">
        <f t="shared" si="47"/>
        <v>73.772678855121555</v>
      </c>
      <c r="Q206" s="23">
        <f t="shared" si="48"/>
        <v>1145.5009363681706</v>
      </c>
      <c r="R206" s="8"/>
    </row>
    <row r="207" spans="1:18" ht="15" x14ac:dyDescent="0.35">
      <c r="A207" s="25" t="s">
        <v>269</v>
      </c>
      <c r="B207" s="25" t="str">
        <f>VLOOKUP(A207,'[1]cloud-resources-2023-05-10T07_1'!$D$2:$J$1526,7,0)</f>
        <v>eca</v>
      </c>
      <c r="C207" s="21" t="s">
        <v>225</v>
      </c>
      <c r="D207" s="22">
        <v>9861.7600000000075</v>
      </c>
      <c r="E207" s="21">
        <f t="shared" si="37"/>
        <v>620.14757727876986</v>
      </c>
      <c r="F207" s="21">
        <f t="shared" si="38"/>
        <v>327.08370182679124</v>
      </c>
      <c r="G207" s="21">
        <f t="shared" si="39"/>
        <v>53.864258736234703</v>
      </c>
      <c r="H207" s="21"/>
      <c r="I207" s="21">
        <f t="shared" si="40"/>
        <v>279.81433109732313</v>
      </c>
      <c r="J207" s="21">
        <f t="shared" si="41"/>
        <v>163.22502647343848</v>
      </c>
      <c r="K207" s="21">
        <f t="shared" si="42"/>
        <v>466.35721849553852</v>
      </c>
      <c r="L207" s="21">
        <f t="shared" si="43"/>
        <v>13.990716554866157</v>
      </c>
      <c r="M207" s="21">
        <f t="shared" si="44"/>
        <v>144.25268211060299</v>
      </c>
      <c r="N207" s="21">
        <f t="shared" si="45"/>
        <v>192.336909480804</v>
      </c>
      <c r="O207" s="21">
        <f t="shared" si="46"/>
        <v>72.126341055301495</v>
      </c>
      <c r="P207" s="21">
        <f t="shared" si="47"/>
        <v>839.44299329196929</v>
      </c>
      <c r="Q207" s="23">
        <f t="shared" si="48"/>
        <v>13034.40175640165</v>
      </c>
      <c r="R207" s="8"/>
    </row>
    <row r="208" spans="1:18" ht="15" x14ac:dyDescent="0.35">
      <c r="A208" s="25" t="s">
        <v>270</v>
      </c>
      <c r="B208" s="25" t="str">
        <f>VLOOKUP(A208,'[1]cloud-resources-2023-05-10T07_1'!$D$2:$J$1526,7,0)</f>
        <v>maml</v>
      </c>
      <c r="C208" s="21" t="s">
        <v>159</v>
      </c>
      <c r="D208" s="22">
        <v>2513.8900000000008</v>
      </c>
      <c r="E208" s="21">
        <f t="shared" si="37"/>
        <v>158.08362736928561</v>
      </c>
      <c r="F208" s="21">
        <f t="shared" si="38"/>
        <v>83.377860258752179</v>
      </c>
      <c r="G208" s="21">
        <f t="shared" si="39"/>
        <v>13.730695270867775</v>
      </c>
      <c r="H208" s="21"/>
      <c r="I208" s="21">
        <f t="shared" si="40"/>
        <v>71.328287121391043</v>
      </c>
      <c r="J208" s="21">
        <f t="shared" si="41"/>
        <v>41.608167487478106</v>
      </c>
      <c r="K208" s="21">
        <f t="shared" si="42"/>
        <v>118.88047853565173</v>
      </c>
      <c r="L208" s="21">
        <f t="shared" si="43"/>
        <v>3.566414356069552</v>
      </c>
      <c r="M208" s="21">
        <f t="shared" si="44"/>
        <v>36.771871859690727</v>
      </c>
      <c r="N208" s="21">
        <f t="shared" si="45"/>
        <v>49.029162479587633</v>
      </c>
      <c r="O208" s="21">
        <f t="shared" si="46"/>
        <v>18.385935929845363</v>
      </c>
      <c r="P208" s="21">
        <f t="shared" si="47"/>
        <v>213.9848613641731</v>
      </c>
      <c r="Q208" s="23">
        <f t="shared" si="48"/>
        <v>3322.6373620327936</v>
      </c>
      <c r="R208" s="8"/>
    </row>
    <row r="209" spans="1:18" ht="15" x14ac:dyDescent="0.35">
      <c r="A209" s="32" t="s">
        <v>271</v>
      </c>
      <c r="B209" s="25" t="str">
        <f>VLOOKUP(A209,'[1]cloud-resources-2023-05-10T07_1'!$D$2:$J$1526,7,0)</f>
        <v>neuron</v>
      </c>
      <c r="C209" s="21"/>
      <c r="D209" s="22"/>
      <c r="E209" s="21">
        <f t="shared" si="37"/>
        <v>0</v>
      </c>
      <c r="F209" s="21">
        <f t="shared" si="38"/>
        <v>0</v>
      </c>
      <c r="G209" s="21">
        <f t="shared" si="39"/>
        <v>0</v>
      </c>
      <c r="H209" s="21"/>
      <c r="I209" s="21">
        <f t="shared" si="40"/>
        <v>0</v>
      </c>
      <c r="J209" s="21">
        <f t="shared" si="41"/>
        <v>0</v>
      </c>
      <c r="K209" s="21">
        <f t="shared" si="42"/>
        <v>0</v>
      </c>
      <c r="L209" s="21">
        <f t="shared" si="43"/>
        <v>0</v>
      </c>
      <c r="M209" s="21">
        <f t="shared" si="44"/>
        <v>0</v>
      </c>
      <c r="N209" s="21">
        <f t="shared" si="45"/>
        <v>0</v>
      </c>
      <c r="O209" s="21">
        <f t="shared" si="46"/>
        <v>0</v>
      </c>
      <c r="P209" s="21">
        <f t="shared" si="47"/>
        <v>0</v>
      </c>
      <c r="Q209" s="23">
        <f t="shared" si="48"/>
        <v>0</v>
      </c>
      <c r="R209" s="8"/>
    </row>
    <row r="210" spans="1:18" ht="15" x14ac:dyDescent="0.35">
      <c r="A210" s="25" t="s">
        <v>272</v>
      </c>
      <c r="B210" s="25" t="str">
        <f>VLOOKUP(A210,'[1]cloud-resources-2023-05-10T07_1'!$D$2:$J$1526,7,0)</f>
        <v>neuron</v>
      </c>
      <c r="C210" s="21" t="s">
        <v>193</v>
      </c>
      <c r="D210" s="22">
        <v>85.810000000000016</v>
      </c>
      <c r="E210" s="21">
        <f t="shared" si="37"/>
        <v>5.3960817953682927</v>
      </c>
      <c r="F210" s="21">
        <f t="shared" si="38"/>
        <v>2.8460490271266932</v>
      </c>
      <c r="G210" s="21">
        <f t="shared" si="39"/>
        <v>0.4686883519935891</v>
      </c>
      <c r="H210" s="21"/>
      <c r="I210" s="21">
        <f t="shared" si="40"/>
        <v>2.434744685680982</v>
      </c>
      <c r="J210" s="21">
        <f t="shared" si="41"/>
        <v>1.4202677333139062</v>
      </c>
      <c r="K210" s="21">
        <f t="shared" si="42"/>
        <v>4.0579078094683041</v>
      </c>
      <c r="L210" s="21">
        <f t="shared" si="43"/>
        <v>0.12173723428404912</v>
      </c>
      <c r="M210" s="21">
        <f t="shared" si="44"/>
        <v>1.2551839278091168</v>
      </c>
      <c r="N210" s="21">
        <f t="shared" si="45"/>
        <v>1.673578570412156</v>
      </c>
      <c r="O210" s="21">
        <f t="shared" si="46"/>
        <v>0.6275919639045584</v>
      </c>
      <c r="P210" s="21">
        <f t="shared" si="47"/>
        <v>7.3042340570429465</v>
      </c>
      <c r="Q210" s="23">
        <f t="shared" si="48"/>
        <v>113.41606515640463</v>
      </c>
      <c r="R210" s="8"/>
    </row>
    <row r="211" spans="1:18" ht="15" x14ac:dyDescent="0.35">
      <c r="A211" s="25" t="s">
        <v>273</v>
      </c>
      <c r="B211" s="25" t="str">
        <f>VLOOKUP(A211,'[1]cloud-resources-2023-05-10T07_1'!$D$2:$J$1526,7,0)</f>
        <v>maml</v>
      </c>
      <c r="C211" s="21" t="s">
        <v>159</v>
      </c>
      <c r="D211" s="22">
        <v>535.86999999999978</v>
      </c>
      <c r="E211" s="21">
        <f t="shared" si="37"/>
        <v>33.697685021372862</v>
      </c>
      <c r="F211" s="21">
        <f t="shared" si="38"/>
        <v>17.773130080018415</v>
      </c>
      <c r="G211" s="21">
        <f t="shared" si="39"/>
        <v>2.9268852952197228</v>
      </c>
      <c r="H211" s="21"/>
      <c r="I211" s="21">
        <f t="shared" si="40"/>
        <v>15.204598936206352</v>
      </c>
      <c r="J211" s="21">
        <f t="shared" si="41"/>
        <v>8.8693493794537055</v>
      </c>
      <c r="K211" s="21">
        <f t="shared" si="42"/>
        <v>25.340998227010587</v>
      </c>
      <c r="L211" s="21">
        <f t="shared" si="43"/>
        <v>0.76022994681031775</v>
      </c>
      <c r="M211" s="21">
        <f t="shared" si="44"/>
        <v>7.838426889582462</v>
      </c>
      <c r="N211" s="21">
        <f t="shared" si="45"/>
        <v>10.451235852776616</v>
      </c>
      <c r="O211" s="21">
        <f t="shared" si="46"/>
        <v>3.919213444791231</v>
      </c>
      <c r="P211" s="21">
        <f t="shared" si="47"/>
        <v>45.613796808619057</v>
      </c>
      <c r="Q211" s="23">
        <f t="shared" si="48"/>
        <v>708.26554988186115</v>
      </c>
      <c r="R211" s="8"/>
    </row>
    <row r="212" spans="1:18" ht="15" x14ac:dyDescent="0.35">
      <c r="A212" s="25" t="s">
        <v>274</v>
      </c>
      <c r="B212" s="25"/>
      <c r="C212" s="21"/>
      <c r="D212" s="22"/>
      <c r="E212" s="21">
        <f t="shared" si="37"/>
        <v>0</v>
      </c>
      <c r="F212" s="21">
        <f t="shared" si="38"/>
        <v>0</v>
      </c>
      <c r="G212" s="21">
        <f t="shared" si="39"/>
        <v>0</v>
      </c>
      <c r="H212" s="21"/>
      <c r="I212" s="21">
        <f t="shared" si="40"/>
        <v>0</v>
      </c>
      <c r="J212" s="21">
        <f t="shared" si="41"/>
        <v>0</v>
      </c>
      <c r="K212" s="21">
        <f t="shared" si="42"/>
        <v>0</v>
      </c>
      <c r="L212" s="21">
        <f t="shared" si="43"/>
        <v>0</v>
      </c>
      <c r="M212" s="21">
        <f t="shared" si="44"/>
        <v>0</v>
      </c>
      <c r="N212" s="21">
        <f t="shared" si="45"/>
        <v>0</v>
      </c>
      <c r="O212" s="21">
        <f t="shared" si="46"/>
        <v>0</v>
      </c>
      <c r="P212" s="21">
        <f t="shared" si="47"/>
        <v>0</v>
      </c>
      <c r="Q212" s="23">
        <f t="shared" si="48"/>
        <v>0</v>
      </c>
      <c r="R212" s="8"/>
    </row>
    <row r="213" spans="1:18" ht="15" x14ac:dyDescent="0.35">
      <c r="A213" s="25" t="s">
        <v>275</v>
      </c>
      <c r="B213" s="25" t="str">
        <f>VLOOKUP(A213,'[1]cloud-resources-2023-05-10T07_1'!$D$2:$J$1526,7,0)</f>
        <v>nwp</v>
      </c>
      <c r="C213" s="21"/>
      <c r="D213" s="22"/>
      <c r="E213" s="21">
        <f t="shared" si="37"/>
        <v>0</v>
      </c>
      <c r="F213" s="21">
        <f t="shared" si="38"/>
        <v>0</v>
      </c>
      <c r="G213" s="21">
        <f t="shared" si="39"/>
        <v>0</v>
      </c>
      <c r="H213" s="21"/>
      <c r="I213" s="21">
        <f t="shared" si="40"/>
        <v>0</v>
      </c>
      <c r="J213" s="21">
        <f t="shared" si="41"/>
        <v>0</v>
      </c>
      <c r="K213" s="21">
        <f t="shared" si="42"/>
        <v>0</v>
      </c>
      <c r="L213" s="21">
        <f t="shared" si="43"/>
        <v>0</v>
      </c>
      <c r="M213" s="21">
        <f t="shared" si="44"/>
        <v>0</v>
      </c>
      <c r="N213" s="21">
        <f t="shared" si="45"/>
        <v>0</v>
      </c>
      <c r="O213" s="21">
        <f t="shared" si="46"/>
        <v>0</v>
      </c>
      <c r="P213" s="21">
        <f t="shared" si="47"/>
        <v>0</v>
      </c>
      <c r="Q213" s="23">
        <f t="shared" si="48"/>
        <v>0</v>
      </c>
      <c r="R213" s="8"/>
    </row>
    <row r="214" spans="1:18" ht="15" x14ac:dyDescent="0.35">
      <c r="A214" s="25" t="s">
        <v>276</v>
      </c>
      <c r="B214" s="25" t="str">
        <f>VLOOKUP(A214,'[1]cloud-resources-2023-05-10T07_1'!$D$2:$J$1526,7,0)</f>
        <v>data_ocean</v>
      </c>
      <c r="C214" s="21" t="s">
        <v>126</v>
      </c>
      <c r="D214" s="22">
        <v>5626.38</v>
      </c>
      <c r="E214" s="21">
        <f t="shared" si="37"/>
        <v>353.80965728731206</v>
      </c>
      <c r="F214" s="21">
        <f t="shared" si="38"/>
        <v>186.60940828860367</v>
      </c>
      <c r="G214" s="21">
        <f t="shared" si="39"/>
        <v>30.730902807244952</v>
      </c>
      <c r="H214" s="21"/>
      <c r="I214" s="21">
        <f t="shared" si="40"/>
        <v>159.64105354412962</v>
      </c>
      <c r="J214" s="21">
        <f t="shared" si="41"/>
        <v>93.12394790074228</v>
      </c>
      <c r="K214" s="21">
        <f t="shared" si="42"/>
        <v>266.06842257354936</v>
      </c>
      <c r="L214" s="21">
        <f t="shared" si="43"/>
        <v>7.9820526772064815</v>
      </c>
      <c r="M214" s="21">
        <f t="shared" si="44"/>
        <v>82.299752333605142</v>
      </c>
      <c r="N214" s="21">
        <f t="shared" si="45"/>
        <v>109.73300311147354</v>
      </c>
      <c r="O214" s="21">
        <f t="shared" si="46"/>
        <v>41.149876166802571</v>
      </c>
      <c r="P214" s="21">
        <f t="shared" si="47"/>
        <v>478.92316063238883</v>
      </c>
      <c r="Q214" s="23">
        <f t="shared" si="48"/>
        <v>7436.45123732306</v>
      </c>
      <c r="R214" s="8"/>
    </row>
    <row r="215" spans="1:18" ht="15" x14ac:dyDescent="0.35">
      <c r="A215" s="25" t="s">
        <v>277</v>
      </c>
      <c r="B215" s="25" t="str">
        <f>VLOOKUP(A215,'[1]cloud-resources-2023-05-10T07_1'!$D$2:$J$1526,7,0)</f>
        <v>nwp</v>
      </c>
      <c r="C215" s="21"/>
      <c r="D215" s="22"/>
      <c r="E215" s="21">
        <f t="shared" si="37"/>
        <v>0</v>
      </c>
      <c r="F215" s="21">
        <f t="shared" si="38"/>
        <v>0</v>
      </c>
      <c r="G215" s="21">
        <f t="shared" si="39"/>
        <v>0</v>
      </c>
      <c r="H215" s="21"/>
      <c r="I215" s="21">
        <f t="shared" si="40"/>
        <v>0</v>
      </c>
      <c r="J215" s="21">
        <f t="shared" si="41"/>
        <v>0</v>
      </c>
      <c r="K215" s="21">
        <f t="shared" si="42"/>
        <v>0</v>
      </c>
      <c r="L215" s="21">
        <f t="shared" si="43"/>
        <v>0</v>
      </c>
      <c r="M215" s="21">
        <f t="shared" si="44"/>
        <v>0</v>
      </c>
      <c r="N215" s="21">
        <f t="shared" si="45"/>
        <v>0</v>
      </c>
      <c r="O215" s="21">
        <f t="shared" si="46"/>
        <v>0</v>
      </c>
      <c r="P215" s="21">
        <f t="shared" si="47"/>
        <v>0</v>
      </c>
      <c r="Q215" s="23">
        <f t="shared" si="48"/>
        <v>0</v>
      </c>
      <c r="R215" s="8"/>
    </row>
    <row r="216" spans="1:18" ht="15" x14ac:dyDescent="0.35">
      <c r="A216" s="25" t="s">
        <v>278</v>
      </c>
      <c r="B216" s="25" t="str">
        <f>VLOOKUP(A216,'[1]cloud-resources-2023-05-10T07_1'!$D$2:$J$1526,7,0)</f>
        <v>puz</v>
      </c>
      <c r="C216" s="21" t="s">
        <v>235</v>
      </c>
      <c r="D216" s="22">
        <v>1211.04</v>
      </c>
      <c r="E216" s="21">
        <f t="shared" si="37"/>
        <v>76.155120585745436</v>
      </c>
      <c r="F216" s="21">
        <f t="shared" si="38"/>
        <v>40.166405008874371</v>
      </c>
      <c r="G216" s="21">
        <f t="shared" si="39"/>
        <v>6.6146176645882298</v>
      </c>
      <c r="H216" s="21"/>
      <c r="I216" s="21">
        <f t="shared" si="40"/>
        <v>34.361650205653142</v>
      </c>
      <c r="J216" s="21">
        <f t="shared" si="41"/>
        <v>20.044295953297667</v>
      </c>
      <c r="K216" s="21">
        <f t="shared" si="42"/>
        <v>57.2694170094219</v>
      </c>
      <c r="L216" s="21">
        <f t="shared" si="43"/>
        <v>1.7180825102826571</v>
      </c>
      <c r="M216" s="21">
        <f t="shared" si="44"/>
        <v>17.714461530520364</v>
      </c>
      <c r="N216" s="21">
        <f t="shared" si="45"/>
        <v>23.619282040693822</v>
      </c>
      <c r="O216" s="21">
        <f t="shared" si="46"/>
        <v>8.8572307652601818</v>
      </c>
      <c r="P216" s="21">
        <f t="shared" si="47"/>
        <v>103.08495061695942</v>
      </c>
      <c r="Q216" s="23">
        <f t="shared" si="48"/>
        <v>1600.645513891297</v>
      </c>
      <c r="R216" s="8"/>
    </row>
    <row r="217" spans="1:18" ht="15" x14ac:dyDescent="0.35">
      <c r="A217" s="25" t="s">
        <v>279</v>
      </c>
      <c r="B217" s="25" t="str">
        <f>VLOOKUP(A217,'[1]cloud-resources-2023-05-10T07_1'!$D$2:$J$1526,7,0)</f>
        <v>nwp</v>
      </c>
      <c r="C217" s="21"/>
      <c r="D217" s="22"/>
      <c r="E217" s="21">
        <f t="shared" si="37"/>
        <v>0</v>
      </c>
      <c r="F217" s="21">
        <f t="shared" si="38"/>
        <v>0</v>
      </c>
      <c r="G217" s="21">
        <f t="shared" si="39"/>
        <v>0</v>
      </c>
      <c r="H217" s="21"/>
      <c r="I217" s="21">
        <f t="shared" si="40"/>
        <v>0</v>
      </c>
      <c r="J217" s="21">
        <f t="shared" si="41"/>
        <v>0</v>
      </c>
      <c r="K217" s="21">
        <f t="shared" si="42"/>
        <v>0</v>
      </c>
      <c r="L217" s="21">
        <f t="shared" si="43"/>
        <v>0</v>
      </c>
      <c r="M217" s="21">
        <f t="shared" si="44"/>
        <v>0</v>
      </c>
      <c r="N217" s="21">
        <f t="shared" si="45"/>
        <v>0</v>
      </c>
      <c r="O217" s="21">
        <f t="shared" si="46"/>
        <v>0</v>
      </c>
      <c r="P217" s="21">
        <f t="shared" si="47"/>
        <v>0</v>
      </c>
      <c r="Q217" s="23">
        <f t="shared" si="48"/>
        <v>0</v>
      </c>
      <c r="R217" s="8"/>
    </row>
    <row r="218" spans="1:18" ht="15" x14ac:dyDescent="0.35">
      <c r="A218" s="25" t="s">
        <v>280</v>
      </c>
      <c r="B218" s="25" t="str">
        <f>VLOOKUP(A218,'[1]cloud-resources-2023-05-10T07_1'!$D$2:$J$1526,7,0)</f>
        <v>nwp</v>
      </c>
      <c r="C218" s="21"/>
      <c r="D218" s="22"/>
      <c r="E218" s="21">
        <f t="shared" si="37"/>
        <v>0</v>
      </c>
      <c r="F218" s="21">
        <f t="shared" si="38"/>
        <v>0</v>
      </c>
      <c r="G218" s="21">
        <f t="shared" si="39"/>
        <v>0</v>
      </c>
      <c r="H218" s="21"/>
      <c r="I218" s="21">
        <f t="shared" si="40"/>
        <v>0</v>
      </c>
      <c r="J218" s="21">
        <f t="shared" si="41"/>
        <v>0</v>
      </c>
      <c r="K218" s="21">
        <f t="shared" si="42"/>
        <v>0</v>
      </c>
      <c r="L218" s="21">
        <f t="shared" si="43"/>
        <v>0</v>
      </c>
      <c r="M218" s="21">
        <f t="shared" si="44"/>
        <v>0</v>
      </c>
      <c r="N218" s="21">
        <f t="shared" si="45"/>
        <v>0</v>
      </c>
      <c r="O218" s="21">
        <f t="shared" si="46"/>
        <v>0</v>
      </c>
      <c r="P218" s="21">
        <f t="shared" si="47"/>
        <v>0</v>
      </c>
      <c r="Q218" s="23">
        <f t="shared" si="48"/>
        <v>0</v>
      </c>
      <c r="R218" s="8"/>
    </row>
    <row r="219" spans="1:18" ht="15" x14ac:dyDescent="0.35">
      <c r="A219" s="32" t="s">
        <v>281</v>
      </c>
      <c r="B219" s="25"/>
      <c r="C219" s="21"/>
      <c r="D219" s="22"/>
      <c r="E219" s="21">
        <f t="shared" si="37"/>
        <v>0</v>
      </c>
      <c r="F219" s="21">
        <f t="shared" si="38"/>
        <v>0</v>
      </c>
      <c r="G219" s="21">
        <f t="shared" si="39"/>
        <v>0</v>
      </c>
      <c r="H219" s="21"/>
      <c r="I219" s="21">
        <f t="shared" si="40"/>
        <v>0</v>
      </c>
      <c r="J219" s="21">
        <f t="shared" si="41"/>
        <v>0</v>
      </c>
      <c r="K219" s="21">
        <f t="shared" si="42"/>
        <v>0</v>
      </c>
      <c r="L219" s="21">
        <f t="shared" si="43"/>
        <v>0</v>
      </c>
      <c r="M219" s="21">
        <f t="shared" si="44"/>
        <v>0</v>
      </c>
      <c r="N219" s="21">
        <f t="shared" si="45"/>
        <v>0</v>
      </c>
      <c r="O219" s="21">
        <f t="shared" si="46"/>
        <v>0</v>
      </c>
      <c r="P219" s="21">
        <f t="shared" si="47"/>
        <v>0</v>
      </c>
      <c r="Q219" s="23">
        <f t="shared" si="48"/>
        <v>0</v>
      </c>
      <c r="R219" s="8"/>
    </row>
    <row r="220" spans="1:18" ht="15" x14ac:dyDescent="0.35">
      <c r="A220" s="32" t="s">
        <v>282</v>
      </c>
      <c r="B220" s="25" t="str">
        <f>VLOOKUP(A220,'[1]cloud-resources-2023-05-10T07_1'!$D$2:$J$1526,7,0)</f>
        <v>neuron</v>
      </c>
      <c r="C220" s="21" t="s">
        <v>89</v>
      </c>
      <c r="D220" s="22">
        <v>1323.02</v>
      </c>
      <c r="E220" s="21">
        <f t="shared" si="37"/>
        <v>83.19687841636356</v>
      </c>
      <c r="F220" s="21">
        <f t="shared" si="38"/>
        <v>43.880430997193301</v>
      </c>
      <c r="G220" s="21">
        <f t="shared" si="39"/>
        <v>7.2262447669800505</v>
      </c>
      <c r="H220" s="21"/>
      <c r="I220" s="21">
        <f t="shared" si="40"/>
        <v>37.538933854441815</v>
      </c>
      <c r="J220" s="21">
        <f t="shared" si="41"/>
        <v>21.897711415091059</v>
      </c>
      <c r="K220" s="21">
        <f t="shared" si="42"/>
        <v>62.56488975740303</v>
      </c>
      <c r="L220" s="21">
        <f t="shared" si="43"/>
        <v>1.876946692722091</v>
      </c>
      <c r="M220" s="21">
        <f t="shared" si="44"/>
        <v>19.35244656998039</v>
      </c>
      <c r="N220" s="21">
        <f t="shared" si="45"/>
        <v>25.80326209330719</v>
      </c>
      <c r="O220" s="21">
        <f t="shared" si="46"/>
        <v>9.6762232849901952</v>
      </c>
      <c r="P220" s="21">
        <f t="shared" si="47"/>
        <v>112.61680156332545</v>
      </c>
      <c r="Q220" s="23">
        <f t="shared" si="48"/>
        <v>1748.6507694117981</v>
      </c>
      <c r="R220" s="8"/>
    </row>
    <row r="221" spans="1:18" ht="15" x14ac:dyDescent="0.35">
      <c r="A221" s="32" t="s">
        <v>283</v>
      </c>
      <c r="B221" s="25" t="str">
        <f>VLOOKUP(A221,'[1]cloud-resources-2023-05-10T07_1'!$D$2:$J$1526,7,0)</f>
        <v>neuron</v>
      </c>
      <c r="C221" s="21" t="s">
        <v>89</v>
      </c>
      <c r="D221" s="22">
        <v>332.30000000000007</v>
      </c>
      <c r="E221" s="21">
        <f t="shared" si="37"/>
        <v>20.896375487715694</v>
      </c>
      <c r="F221" s="21">
        <f t="shared" si="38"/>
        <v>11.021350561871579</v>
      </c>
      <c r="G221" s="21">
        <f t="shared" si="39"/>
        <v>1.8149998760921764</v>
      </c>
      <c r="H221" s="21"/>
      <c r="I221" s="21">
        <f t="shared" si="40"/>
        <v>9.428570784894422</v>
      </c>
      <c r="J221" s="21">
        <f t="shared" si="41"/>
        <v>5.4999996245217462</v>
      </c>
      <c r="K221" s="21">
        <f t="shared" si="42"/>
        <v>15.714284641490705</v>
      </c>
      <c r="L221" s="21">
        <f t="shared" si="43"/>
        <v>0.47142853924472117</v>
      </c>
      <c r="M221" s="21">
        <f t="shared" si="44"/>
        <v>4.8607110967366216</v>
      </c>
      <c r="N221" s="21">
        <f t="shared" si="45"/>
        <v>6.4809481289821633</v>
      </c>
      <c r="O221" s="21">
        <f t="shared" si="46"/>
        <v>2.4303555483683108</v>
      </c>
      <c r="P221" s="21">
        <f t="shared" si="47"/>
        <v>28.285712354683266</v>
      </c>
      <c r="Q221" s="23">
        <f t="shared" si="48"/>
        <v>439.2047366446015</v>
      </c>
      <c r="R221" s="8"/>
    </row>
    <row r="222" spans="1:18" ht="15" x14ac:dyDescent="0.35">
      <c r="A222" s="25" t="s">
        <v>284</v>
      </c>
      <c r="B222" s="25" t="str">
        <f>VLOOKUP(A222,'[1]cloud-resources-2023-05-10T07_1'!$D$2:$J$1526,7,0)</f>
        <v>mc2</v>
      </c>
      <c r="C222" s="21" t="s">
        <v>91</v>
      </c>
      <c r="D222" s="22">
        <v>923.49000000000012</v>
      </c>
      <c r="E222" s="21">
        <f t="shared" si="37"/>
        <v>58.072807099460022</v>
      </c>
      <c r="F222" s="21">
        <f t="shared" si="38"/>
        <v>30.629271833833236</v>
      </c>
      <c r="G222" s="21">
        <f t="shared" si="39"/>
        <v>5.0440392283248983</v>
      </c>
      <c r="H222" s="21"/>
      <c r="I222" s="21">
        <f t="shared" si="40"/>
        <v>26.202801186103368</v>
      </c>
      <c r="J222" s="21">
        <f t="shared" si="41"/>
        <v>15.284967358560298</v>
      </c>
      <c r="K222" s="21">
        <f t="shared" si="42"/>
        <v>43.671335310172282</v>
      </c>
      <c r="L222" s="21">
        <f t="shared" si="43"/>
        <v>1.3101400593051686</v>
      </c>
      <c r="M222" s="21">
        <f t="shared" si="44"/>
        <v>13.508330095471871</v>
      </c>
      <c r="N222" s="21">
        <f t="shared" si="45"/>
        <v>18.011106793962494</v>
      </c>
      <c r="O222" s="21">
        <f t="shared" si="46"/>
        <v>6.7541650477359356</v>
      </c>
      <c r="P222" s="21">
        <f t="shared" si="47"/>
        <v>78.608403558310101</v>
      </c>
      <c r="Q222" s="23">
        <f t="shared" si="48"/>
        <v>1220.5873675712398</v>
      </c>
      <c r="R222" s="8"/>
    </row>
    <row r="223" spans="1:18" ht="15" x14ac:dyDescent="0.35">
      <c r="A223" s="25" t="s">
        <v>285</v>
      </c>
      <c r="B223" s="25" t="str">
        <f>VLOOKUP(A223,'[1]cloud-resources-2023-05-10T07_1'!$D$2:$J$1526,7,0)</f>
        <v>nwp</v>
      </c>
      <c r="C223" s="21"/>
      <c r="D223" s="22"/>
      <c r="E223" s="21">
        <f t="shared" si="37"/>
        <v>0</v>
      </c>
      <c r="F223" s="21">
        <f t="shared" si="38"/>
        <v>0</v>
      </c>
      <c r="G223" s="21">
        <f t="shared" si="39"/>
        <v>0</v>
      </c>
      <c r="H223" s="21"/>
      <c r="I223" s="21">
        <f t="shared" si="40"/>
        <v>0</v>
      </c>
      <c r="J223" s="21">
        <f t="shared" si="41"/>
        <v>0</v>
      </c>
      <c r="K223" s="21">
        <f t="shared" si="42"/>
        <v>0</v>
      </c>
      <c r="L223" s="21">
        <f t="shared" si="43"/>
        <v>0</v>
      </c>
      <c r="M223" s="21">
        <f t="shared" si="44"/>
        <v>0</v>
      </c>
      <c r="N223" s="21">
        <f t="shared" si="45"/>
        <v>0</v>
      </c>
      <c r="O223" s="21">
        <f t="shared" si="46"/>
        <v>0</v>
      </c>
      <c r="P223" s="21">
        <f t="shared" si="47"/>
        <v>0</v>
      </c>
      <c r="Q223" s="23">
        <f t="shared" si="48"/>
        <v>0</v>
      </c>
      <c r="R223" s="8"/>
    </row>
    <row r="224" spans="1:18" ht="15" x14ac:dyDescent="0.35">
      <c r="A224" s="25" t="s">
        <v>286</v>
      </c>
      <c r="B224" s="25" t="str">
        <f>VLOOKUP(A224,'[1]cloud-resources-2023-05-10T07_1'!$D$2:$J$1526,7,0)</f>
        <v>pcs</v>
      </c>
      <c r="C224" s="21" t="s">
        <v>287</v>
      </c>
      <c r="D224" s="22">
        <v>0.77</v>
      </c>
      <c r="E224" s="21">
        <f t="shared" si="37"/>
        <v>4.8420731644721882E-2</v>
      </c>
      <c r="F224" s="21">
        <f t="shared" si="38"/>
        <v>2.5538489114177294E-2</v>
      </c>
      <c r="G224" s="21">
        <f t="shared" si="39"/>
        <v>4.2056873445410039E-3</v>
      </c>
      <c r="H224" s="21"/>
      <c r="I224" s="21">
        <f t="shared" si="40"/>
        <v>2.1847726465148071E-2</v>
      </c>
      <c r="J224" s="21">
        <f t="shared" si="41"/>
        <v>1.2744507104669707E-2</v>
      </c>
      <c r="K224" s="21">
        <f t="shared" si="42"/>
        <v>3.6412877441913453E-2</v>
      </c>
      <c r="L224" s="21">
        <f t="shared" si="43"/>
        <v>1.0923863232574036E-3</v>
      </c>
      <c r="M224" s="21">
        <f t="shared" si="44"/>
        <v>1.1263158424577785E-2</v>
      </c>
      <c r="N224" s="21">
        <f t="shared" si="45"/>
        <v>1.5017544566103715E-2</v>
      </c>
      <c r="O224" s="21">
        <f t="shared" si="46"/>
        <v>5.6315792122888925E-3</v>
      </c>
      <c r="P224" s="21">
        <f t="shared" si="47"/>
        <v>6.5543179395444212E-2</v>
      </c>
      <c r="Q224" s="23">
        <f t="shared" si="48"/>
        <v>1.0177178670368434</v>
      </c>
      <c r="R224" s="8"/>
    </row>
    <row r="225" spans="1:18" ht="15" x14ac:dyDescent="0.35">
      <c r="A225" s="25" t="s">
        <v>288</v>
      </c>
      <c r="B225" s="25" t="str">
        <f>VLOOKUP(A225,'[1]cloud-resources-2023-05-10T07_1'!$D$2:$J$1526,7,0)</f>
        <v>ccoe</v>
      </c>
      <c r="C225" s="21" t="s">
        <v>289</v>
      </c>
      <c r="D225" s="22">
        <v>2.3899999999999997</v>
      </c>
      <c r="E225" s="21">
        <f t="shared" si="37"/>
        <v>0.150292920299851</v>
      </c>
      <c r="F225" s="21">
        <f t="shared" si="38"/>
        <v>7.926881686088795E-2</v>
      </c>
      <c r="G225" s="21">
        <f t="shared" si="39"/>
        <v>1.3054016562925971E-2</v>
      </c>
      <c r="H225" s="21"/>
      <c r="I225" s="21">
        <f t="shared" si="40"/>
        <v>6.7813073054160886E-2</v>
      </c>
      <c r="J225" s="21">
        <f t="shared" si="41"/>
        <v>3.9557625948260518E-2</v>
      </c>
      <c r="K225" s="21">
        <f t="shared" si="42"/>
        <v>0.11302178842360147</v>
      </c>
      <c r="L225" s="21">
        <f t="shared" si="43"/>
        <v>3.3906536527080447E-3</v>
      </c>
      <c r="M225" s="21">
        <f t="shared" si="44"/>
        <v>3.4959673551611566E-2</v>
      </c>
      <c r="N225" s="21">
        <f t="shared" si="45"/>
        <v>4.6612898068815418E-2</v>
      </c>
      <c r="O225" s="21">
        <f t="shared" si="46"/>
        <v>1.7479836775805783E-2</v>
      </c>
      <c r="P225" s="21">
        <f t="shared" si="47"/>
        <v>0.20343921916248264</v>
      </c>
      <c r="Q225" s="23">
        <f t="shared" si="48"/>
        <v>3.1588905223611112</v>
      </c>
      <c r="R225" s="8"/>
    </row>
    <row r="226" spans="1:18" ht="15" x14ac:dyDescent="0.35">
      <c r="A226" s="27" t="s">
        <v>290</v>
      </c>
      <c r="B226" s="27" t="str">
        <f>VLOOKUP(A226,'[1]cloud-resources-2023-05-10T07_1'!$D$2:$J$1526,7,0)</f>
        <v>mc2</v>
      </c>
      <c r="C226" s="21" t="s">
        <v>91</v>
      </c>
      <c r="D226" s="22">
        <v>9.77</v>
      </c>
      <c r="E226" s="21">
        <f t="shared" si="37"/>
        <v>0.61437733528432825</v>
      </c>
      <c r="F226" s="21">
        <f t="shared" si="38"/>
        <v>0.32404030992923655</v>
      </c>
      <c r="G226" s="21">
        <f t="shared" si="39"/>
        <v>5.3363071891124159E-2</v>
      </c>
      <c r="H226" s="21"/>
      <c r="I226" s="21">
        <f t="shared" si="40"/>
        <v>0.27721076307077486</v>
      </c>
      <c r="J226" s="21">
        <f t="shared" si="41"/>
        <v>0.16170627845795199</v>
      </c>
      <c r="K226" s="21">
        <f t="shared" si="42"/>
        <v>0.46201793845129141</v>
      </c>
      <c r="L226" s="21">
        <f t="shared" si="43"/>
        <v>1.3860538153538745E-2</v>
      </c>
      <c r="M226" s="21">
        <f t="shared" si="44"/>
        <v>0.14291046468587656</v>
      </c>
      <c r="N226" s="21">
        <f t="shared" si="45"/>
        <v>0.19054728624783543</v>
      </c>
      <c r="O226" s="21">
        <f t="shared" si="46"/>
        <v>7.1455232342938282E-2</v>
      </c>
      <c r="P226" s="21">
        <f t="shared" si="47"/>
        <v>0.83163228921232457</v>
      </c>
      <c r="Q226" s="23">
        <f t="shared" si="48"/>
        <v>12.913121507727217</v>
      </c>
      <c r="R226" s="8"/>
    </row>
    <row r="227" spans="1:18" ht="15" x14ac:dyDescent="0.35">
      <c r="A227" s="25" t="s">
        <v>291</v>
      </c>
      <c r="B227" s="25" t="s">
        <v>26</v>
      </c>
      <c r="C227" s="21" t="s">
        <v>91</v>
      </c>
      <c r="D227" s="22">
        <v>54.059999999999995</v>
      </c>
      <c r="E227" s="21">
        <f t="shared" si="37"/>
        <v>3.3995126658619021</v>
      </c>
      <c r="F227" s="21">
        <f t="shared" si="38"/>
        <v>1.7930009370291224</v>
      </c>
      <c r="G227" s="21">
        <f t="shared" si="39"/>
        <v>0.29527202317647616</v>
      </c>
      <c r="H227" s="21"/>
      <c r="I227" s="21">
        <f t="shared" si="40"/>
        <v>1.5338806398777982</v>
      </c>
      <c r="J227" s="21">
        <f t="shared" si="41"/>
        <v>0.89476370659538229</v>
      </c>
      <c r="K227" s="21">
        <f t="shared" si="42"/>
        <v>2.5564677331296637</v>
      </c>
      <c r="L227" s="21">
        <f t="shared" si="43"/>
        <v>7.6694031993889911E-2</v>
      </c>
      <c r="M227" s="21">
        <f t="shared" si="44"/>
        <v>0.79076148627620135</v>
      </c>
      <c r="N227" s="21">
        <f t="shared" si="45"/>
        <v>1.0543486483682685</v>
      </c>
      <c r="O227" s="21">
        <f t="shared" si="46"/>
        <v>0.39538074313810068</v>
      </c>
      <c r="P227" s="21">
        <f t="shared" si="47"/>
        <v>4.6016419196333942</v>
      </c>
      <c r="Q227" s="23">
        <f t="shared" si="48"/>
        <v>71.451724535080203</v>
      </c>
      <c r="R227" s="8"/>
    </row>
    <row r="228" spans="1:18" ht="15" x14ac:dyDescent="0.35">
      <c r="A228" s="21" t="s">
        <v>292</v>
      </c>
      <c r="B228" s="21" t="str">
        <f>VLOOKUP(A228,'[1]cloud-resources-2023-05-10T07_1'!$D$2:$J$1526,7,0)</f>
        <v>maml</v>
      </c>
      <c r="C228" s="21" t="s">
        <v>159</v>
      </c>
      <c r="D228" s="22">
        <v>2557.31</v>
      </c>
      <c r="E228" s="21">
        <f t="shared" si="37"/>
        <v>160.81405356151132</v>
      </c>
      <c r="F228" s="21">
        <f t="shared" si="38"/>
        <v>84.81796570983991</v>
      </c>
      <c r="G228" s="21">
        <f t="shared" si="39"/>
        <v>13.967852341646953</v>
      </c>
      <c r="H228" s="21"/>
      <c r="I228" s="21">
        <f t="shared" si="40"/>
        <v>72.560271904659501</v>
      </c>
      <c r="J228" s="21">
        <f t="shared" si="41"/>
        <v>42.326825277718036</v>
      </c>
      <c r="K228" s="21">
        <f t="shared" si="42"/>
        <v>120.93378650776583</v>
      </c>
      <c r="L228" s="21">
        <f t="shared" si="43"/>
        <v>3.6280135952329751</v>
      </c>
      <c r="M228" s="21">
        <f t="shared" si="44"/>
        <v>37.406996975009115</v>
      </c>
      <c r="N228" s="21">
        <f t="shared" si="45"/>
        <v>49.875995966678822</v>
      </c>
      <c r="O228" s="21">
        <f t="shared" si="46"/>
        <v>18.703498487504557</v>
      </c>
      <c r="P228" s="21">
        <f t="shared" si="47"/>
        <v>217.68081571397846</v>
      </c>
      <c r="Q228" s="23">
        <f t="shared" si="48"/>
        <v>3380.0260760415449</v>
      </c>
      <c r="R228" s="8"/>
    </row>
    <row r="229" spans="1:18" ht="15" x14ac:dyDescent="0.35">
      <c r="A229" s="25" t="s">
        <v>293</v>
      </c>
      <c r="B229" s="25"/>
      <c r="C229" s="21"/>
      <c r="D229" s="22"/>
      <c r="E229" s="21">
        <f t="shared" si="37"/>
        <v>0</v>
      </c>
      <c r="F229" s="21">
        <f t="shared" si="38"/>
        <v>0</v>
      </c>
      <c r="G229" s="21">
        <f t="shared" si="39"/>
        <v>0</v>
      </c>
      <c r="H229" s="21"/>
      <c r="I229" s="21">
        <f t="shared" si="40"/>
        <v>0</v>
      </c>
      <c r="J229" s="21">
        <f t="shared" si="41"/>
        <v>0</v>
      </c>
      <c r="K229" s="21">
        <f t="shared" si="42"/>
        <v>0</v>
      </c>
      <c r="L229" s="21">
        <f t="shared" si="43"/>
        <v>0</v>
      </c>
      <c r="M229" s="21">
        <f t="shared" si="44"/>
        <v>0</v>
      </c>
      <c r="N229" s="21">
        <f t="shared" si="45"/>
        <v>0</v>
      </c>
      <c r="O229" s="21">
        <f t="shared" si="46"/>
        <v>0</v>
      </c>
      <c r="P229" s="21">
        <f t="shared" si="47"/>
        <v>0</v>
      </c>
      <c r="Q229" s="23">
        <f t="shared" si="48"/>
        <v>0</v>
      </c>
      <c r="R229" s="8"/>
    </row>
    <row r="230" spans="1:18" ht="15" x14ac:dyDescent="0.35">
      <c r="A230" s="25" t="s">
        <v>294</v>
      </c>
      <c r="B230" s="25" t="str">
        <f>VLOOKUP(A230,'[1]cloud-resources-2023-05-10T07_1'!$D$2:$J$1526,7,0)</f>
        <v>maml</v>
      </c>
      <c r="C230" s="21" t="s">
        <v>159</v>
      </c>
      <c r="D230" s="22">
        <v>413.59999999999985</v>
      </c>
      <c r="E230" s="21">
        <f t="shared" si="37"/>
        <v>26.008850140593456</v>
      </c>
      <c r="F230" s="21">
        <f t="shared" si="38"/>
        <v>13.717817009900941</v>
      </c>
      <c r="G230" s="21">
        <f t="shared" si="39"/>
        <v>2.2590549164963099</v>
      </c>
      <c r="H230" s="21"/>
      <c r="I230" s="21">
        <f t="shared" si="40"/>
        <v>11.735350215565244</v>
      </c>
      <c r="J230" s="21">
        <f t="shared" si="41"/>
        <v>6.8456209590797261</v>
      </c>
      <c r="K230" s="21">
        <f t="shared" si="42"/>
        <v>19.558917025942076</v>
      </c>
      <c r="L230" s="21">
        <f t="shared" si="43"/>
        <v>0.58676751077826228</v>
      </c>
      <c r="M230" s="21">
        <f t="shared" si="44"/>
        <v>6.0499250966303508</v>
      </c>
      <c r="N230" s="21">
        <f t="shared" si="45"/>
        <v>8.0665667955071356</v>
      </c>
      <c r="O230" s="21">
        <f t="shared" si="46"/>
        <v>3.0249625483151754</v>
      </c>
      <c r="P230" s="21">
        <f t="shared" si="47"/>
        <v>35.206050646695736</v>
      </c>
      <c r="Q230" s="23">
        <f t="shared" si="48"/>
        <v>546.6598828655043</v>
      </c>
      <c r="R230" s="8"/>
    </row>
    <row r="231" spans="1:18" ht="15" x14ac:dyDescent="0.35">
      <c r="A231" s="25" t="s">
        <v>295</v>
      </c>
      <c r="B231" s="25" t="str">
        <f>VLOOKUP(A231,'[1]cloud-resources-2023-05-10T07_1'!$D$2:$J$1526,7,0)</f>
        <v>maml</v>
      </c>
      <c r="C231" s="21" t="s">
        <v>159</v>
      </c>
      <c r="D231" s="22">
        <v>1055.81</v>
      </c>
      <c r="E231" s="21">
        <f t="shared" si="37"/>
        <v>66.393626854303648</v>
      </c>
      <c r="F231" s="21">
        <f t="shared" si="38"/>
        <v>35.017911937194192</v>
      </c>
      <c r="G231" s="21">
        <f t="shared" si="39"/>
        <v>5.7667620197919955</v>
      </c>
      <c r="H231" s="21"/>
      <c r="I231" s="21">
        <f t="shared" si="40"/>
        <v>29.957205297620757</v>
      </c>
      <c r="J231" s="21">
        <f t="shared" si="41"/>
        <v>17.475036423612107</v>
      </c>
      <c r="K231" s="21">
        <f t="shared" si="42"/>
        <v>49.928675496034593</v>
      </c>
      <c r="L231" s="21">
        <f t="shared" si="43"/>
        <v>1.497860264881038</v>
      </c>
      <c r="M231" s="21">
        <f t="shared" si="44"/>
        <v>15.44383804708243</v>
      </c>
      <c r="N231" s="21">
        <f t="shared" si="45"/>
        <v>20.591784062776576</v>
      </c>
      <c r="O231" s="21">
        <f t="shared" si="46"/>
        <v>7.721919023541215</v>
      </c>
      <c r="P231" s="21">
        <f t="shared" si="47"/>
        <v>89.871615892862266</v>
      </c>
      <c r="Q231" s="23">
        <f t="shared" si="48"/>
        <v>1395.4762353197007</v>
      </c>
      <c r="R231" s="8"/>
    </row>
    <row r="232" spans="1:18" ht="15" x14ac:dyDescent="0.35">
      <c r="A232" s="25" t="s">
        <v>296</v>
      </c>
      <c r="B232" s="25" t="str">
        <f>VLOOKUP(A232,'[1]cloud-resources-2023-05-10T07_1'!$D$2:$J$1526,7,0)</f>
        <v>mc2</v>
      </c>
      <c r="C232" s="21" t="s">
        <v>91</v>
      </c>
      <c r="D232" s="22">
        <v>8.65</v>
      </c>
      <c r="E232" s="21">
        <f t="shared" si="37"/>
        <v>0.54394718016473287</v>
      </c>
      <c r="F232" s="21">
        <f t="shared" si="38"/>
        <v>0.28689341667225143</v>
      </c>
      <c r="G232" s="21">
        <f t="shared" si="39"/>
        <v>4.7245708480882706E-2</v>
      </c>
      <c r="H232" s="21"/>
      <c r="I232" s="21">
        <f t="shared" si="40"/>
        <v>0.24543225184874132</v>
      </c>
      <c r="J232" s="21">
        <f t="shared" si="41"/>
        <v>0.14316881357843245</v>
      </c>
      <c r="K232" s="21">
        <f t="shared" si="42"/>
        <v>0.40905375308123554</v>
      </c>
      <c r="L232" s="21">
        <f t="shared" si="43"/>
        <v>1.2271612592437068E-2</v>
      </c>
      <c r="M232" s="21">
        <f t="shared" si="44"/>
        <v>0.12652768879558163</v>
      </c>
      <c r="N232" s="21">
        <f t="shared" si="45"/>
        <v>0.16870358506077551</v>
      </c>
      <c r="O232" s="21">
        <f t="shared" si="46"/>
        <v>6.3263844397790814E-2</v>
      </c>
      <c r="P232" s="21">
        <f t="shared" si="47"/>
        <v>0.73629675554622398</v>
      </c>
      <c r="Q232" s="23">
        <f t="shared" si="48"/>
        <v>11.432804610219085</v>
      </c>
      <c r="R232" s="8"/>
    </row>
    <row r="233" spans="1:18" ht="15" x14ac:dyDescent="0.35">
      <c r="A233" s="25" t="s">
        <v>297</v>
      </c>
      <c r="B233" s="25"/>
      <c r="C233" s="21"/>
      <c r="D233" s="22"/>
      <c r="E233" s="21">
        <f t="shared" si="37"/>
        <v>0</v>
      </c>
      <c r="F233" s="21">
        <f t="shared" si="38"/>
        <v>0</v>
      </c>
      <c r="G233" s="21">
        <f t="shared" si="39"/>
        <v>0</v>
      </c>
      <c r="H233" s="21"/>
      <c r="I233" s="21">
        <f t="shared" si="40"/>
        <v>0</v>
      </c>
      <c r="J233" s="21">
        <f t="shared" si="41"/>
        <v>0</v>
      </c>
      <c r="K233" s="21">
        <f t="shared" si="42"/>
        <v>0</v>
      </c>
      <c r="L233" s="21">
        <f t="shared" si="43"/>
        <v>0</v>
      </c>
      <c r="M233" s="21">
        <f t="shared" si="44"/>
        <v>0</v>
      </c>
      <c r="N233" s="21">
        <f t="shared" si="45"/>
        <v>0</v>
      </c>
      <c r="O233" s="21">
        <f t="shared" si="46"/>
        <v>0</v>
      </c>
      <c r="P233" s="21">
        <f t="shared" si="47"/>
        <v>0</v>
      </c>
      <c r="Q233" s="23">
        <f t="shared" si="48"/>
        <v>0</v>
      </c>
      <c r="R233" s="8"/>
    </row>
    <row r="234" spans="1:18" ht="15" x14ac:dyDescent="0.35">
      <c r="A234" s="25" t="s">
        <v>298</v>
      </c>
      <c r="B234" s="25" t="str">
        <f>VLOOKUP(A234,'[1]cloud-resources-2023-05-10T07_1'!$D$2:$J$1526,7,0)</f>
        <v>neuron</v>
      </c>
      <c r="C234" s="21" t="s">
        <v>299</v>
      </c>
      <c r="D234" s="22">
        <v>745.02</v>
      </c>
      <c r="E234" s="21">
        <f t="shared" si="37"/>
        <v>46.849887649286615</v>
      </c>
      <c r="F234" s="21">
        <f t="shared" si="38"/>
        <v>24.709980727070604</v>
      </c>
      <c r="G234" s="21">
        <f t="shared" si="39"/>
        <v>4.0692482927661535</v>
      </c>
      <c r="H234" s="21"/>
      <c r="I234" s="21">
        <f t="shared" si="40"/>
        <v>21.138952170213784</v>
      </c>
      <c r="J234" s="21">
        <f t="shared" si="41"/>
        <v>12.331055432624709</v>
      </c>
      <c r="K234" s="21">
        <f t="shared" si="42"/>
        <v>35.231586950356309</v>
      </c>
      <c r="L234" s="21">
        <f t="shared" si="43"/>
        <v>1.0569476085106895</v>
      </c>
      <c r="M234" s="21">
        <f t="shared" si="44"/>
        <v>10.897764012310313</v>
      </c>
      <c r="N234" s="21">
        <f t="shared" si="45"/>
        <v>14.530352016413753</v>
      </c>
      <c r="O234" s="21">
        <f t="shared" si="46"/>
        <v>5.4488820061551566</v>
      </c>
      <c r="P234" s="21">
        <f t="shared" si="47"/>
        <v>63.416856510641352</v>
      </c>
      <c r="Q234" s="23">
        <f t="shared" si="48"/>
        <v>984.70151337634934</v>
      </c>
      <c r="R234" s="8"/>
    </row>
    <row r="235" spans="1:18" ht="15" x14ac:dyDescent="0.35">
      <c r="A235" s="32" t="s">
        <v>300</v>
      </c>
      <c r="B235" s="25"/>
      <c r="C235" s="21"/>
      <c r="D235" s="22"/>
      <c r="E235" s="21">
        <f t="shared" si="37"/>
        <v>0</v>
      </c>
      <c r="F235" s="21">
        <f t="shared" si="38"/>
        <v>0</v>
      </c>
      <c r="G235" s="21">
        <f t="shared" si="39"/>
        <v>0</v>
      </c>
      <c r="H235" s="21"/>
      <c r="I235" s="21">
        <f t="shared" si="40"/>
        <v>0</v>
      </c>
      <c r="J235" s="21">
        <f t="shared" si="41"/>
        <v>0</v>
      </c>
      <c r="K235" s="21">
        <f t="shared" si="42"/>
        <v>0</v>
      </c>
      <c r="L235" s="21">
        <f t="shared" si="43"/>
        <v>0</v>
      </c>
      <c r="M235" s="21">
        <f t="shared" si="44"/>
        <v>0</v>
      </c>
      <c r="N235" s="21">
        <f t="shared" si="45"/>
        <v>0</v>
      </c>
      <c r="O235" s="21">
        <f t="shared" si="46"/>
        <v>0</v>
      </c>
      <c r="P235" s="21">
        <f t="shared" si="47"/>
        <v>0</v>
      </c>
      <c r="Q235" s="23">
        <f t="shared" si="48"/>
        <v>0</v>
      </c>
      <c r="R235" s="8"/>
    </row>
    <row r="236" spans="1:18" ht="15" x14ac:dyDescent="0.35">
      <c r="A236" s="25" t="s">
        <v>301</v>
      </c>
      <c r="B236" s="25"/>
      <c r="C236" s="21"/>
      <c r="D236" s="22"/>
      <c r="E236" s="21">
        <f t="shared" si="37"/>
        <v>0</v>
      </c>
      <c r="F236" s="21">
        <f t="shared" si="38"/>
        <v>0</v>
      </c>
      <c r="G236" s="21">
        <f t="shared" si="39"/>
        <v>0</v>
      </c>
      <c r="H236" s="21"/>
      <c r="I236" s="21">
        <f t="shared" si="40"/>
        <v>0</v>
      </c>
      <c r="J236" s="21">
        <f t="shared" si="41"/>
        <v>0</v>
      </c>
      <c r="K236" s="21">
        <f t="shared" si="42"/>
        <v>0</v>
      </c>
      <c r="L236" s="21">
        <f t="shared" si="43"/>
        <v>0</v>
      </c>
      <c r="M236" s="21">
        <f t="shared" si="44"/>
        <v>0</v>
      </c>
      <c r="N236" s="21">
        <f t="shared" si="45"/>
        <v>0</v>
      </c>
      <c r="O236" s="21">
        <f t="shared" si="46"/>
        <v>0</v>
      </c>
      <c r="P236" s="21">
        <f t="shared" si="47"/>
        <v>0</v>
      </c>
      <c r="Q236" s="23">
        <f t="shared" si="48"/>
        <v>0</v>
      </c>
      <c r="R236" s="8"/>
    </row>
    <row r="237" spans="1:18" ht="15" x14ac:dyDescent="0.35">
      <c r="A237" s="32" t="s">
        <v>302</v>
      </c>
      <c r="B237" s="25" t="str">
        <f>VLOOKUP(A237,'[1]cloud-resources-2023-05-10T07_1'!$D$2:$J$1526,7,0)</f>
        <v>neuron</v>
      </c>
      <c r="C237" s="21" t="s">
        <v>89</v>
      </c>
      <c r="D237" s="22">
        <v>929.02999999999975</v>
      </c>
      <c r="E237" s="21">
        <f t="shared" si="37"/>
        <v>58.421184831033706</v>
      </c>
      <c r="F237" s="21">
        <f t="shared" si="38"/>
        <v>30.81301628797938</v>
      </c>
      <c r="G237" s="21">
        <f t="shared" si="39"/>
        <v>5.0742983294791264</v>
      </c>
      <c r="H237" s="21"/>
      <c r="I237" s="21">
        <f t="shared" si="40"/>
        <v>26.359991321969488</v>
      </c>
      <c r="J237" s="21">
        <f t="shared" si="41"/>
        <v>15.376661604482202</v>
      </c>
      <c r="K237" s="21">
        <f t="shared" si="42"/>
        <v>43.933318869949147</v>
      </c>
      <c r="L237" s="21">
        <f t="shared" si="43"/>
        <v>1.3179995660984745</v>
      </c>
      <c r="M237" s="21">
        <f t="shared" si="44"/>
        <v>13.589366326214931</v>
      </c>
      <c r="N237" s="21">
        <f t="shared" si="45"/>
        <v>18.11915510161991</v>
      </c>
      <c r="O237" s="21">
        <f t="shared" si="46"/>
        <v>6.7946831631074653</v>
      </c>
      <c r="P237" s="21">
        <f t="shared" si="47"/>
        <v>79.079973965908465</v>
      </c>
      <c r="Q237" s="23">
        <f t="shared" si="48"/>
        <v>1227.9096493678421</v>
      </c>
      <c r="R237" s="8"/>
    </row>
    <row r="238" spans="1:18" ht="15" x14ac:dyDescent="0.35">
      <c r="A238" s="25" t="s">
        <v>303</v>
      </c>
      <c r="B238" s="25"/>
      <c r="C238" s="21"/>
      <c r="D238" s="22"/>
      <c r="E238" s="21">
        <f t="shared" si="37"/>
        <v>0</v>
      </c>
      <c r="F238" s="21">
        <f t="shared" si="38"/>
        <v>0</v>
      </c>
      <c r="G238" s="21">
        <f t="shared" si="39"/>
        <v>0</v>
      </c>
      <c r="H238" s="21"/>
      <c r="I238" s="21">
        <f t="shared" si="40"/>
        <v>0</v>
      </c>
      <c r="J238" s="21">
        <f t="shared" si="41"/>
        <v>0</v>
      </c>
      <c r="K238" s="21">
        <f t="shared" si="42"/>
        <v>0</v>
      </c>
      <c r="L238" s="21">
        <f t="shared" si="43"/>
        <v>0</v>
      </c>
      <c r="M238" s="21">
        <f t="shared" si="44"/>
        <v>0</v>
      </c>
      <c r="N238" s="21">
        <f t="shared" si="45"/>
        <v>0</v>
      </c>
      <c r="O238" s="21">
        <f t="shared" si="46"/>
        <v>0</v>
      </c>
      <c r="P238" s="21">
        <f t="shared" si="47"/>
        <v>0</v>
      </c>
      <c r="Q238" s="23">
        <f t="shared" si="48"/>
        <v>0</v>
      </c>
      <c r="R238" s="8"/>
    </row>
    <row r="239" spans="1:18" ht="15" x14ac:dyDescent="0.35">
      <c r="A239" s="25" t="s">
        <v>304</v>
      </c>
      <c r="B239" s="25"/>
      <c r="C239" s="21"/>
      <c r="D239" s="22"/>
      <c r="E239" s="21">
        <f t="shared" si="37"/>
        <v>0</v>
      </c>
      <c r="F239" s="21">
        <f t="shared" si="38"/>
        <v>0</v>
      </c>
      <c r="G239" s="21">
        <f t="shared" si="39"/>
        <v>0</v>
      </c>
      <c r="H239" s="21"/>
      <c r="I239" s="21">
        <f t="shared" si="40"/>
        <v>0</v>
      </c>
      <c r="J239" s="21">
        <f t="shared" si="41"/>
        <v>0</v>
      </c>
      <c r="K239" s="21">
        <f t="shared" si="42"/>
        <v>0</v>
      </c>
      <c r="L239" s="21">
        <f t="shared" si="43"/>
        <v>0</v>
      </c>
      <c r="M239" s="21">
        <f t="shared" si="44"/>
        <v>0</v>
      </c>
      <c r="N239" s="21">
        <f t="shared" si="45"/>
        <v>0</v>
      </c>
      <c r="O239" s="21">
        <f t="shared" si="46"/>
        <v>0</v>
      </c>
      <c r="P239" s="21">
        <f t="shared" si="47"/>
        <v>0</v>
      </c>
      <c r="Q239" s="23">
        <f t="shared" si="48"/>
        <v>0</v>
      </c>
      <c r="R239" s="8"/>
    </row>
    <row r="240" spans="1:18" ht="15" x14ac:dyDescent="0.35">
      <c r="A240" s="25" t="s">
        <v>305</v>
      </c>
      <c r="B240" s="25"/>
      <c r="C240" s="21"/>
      <c r="D240" s="22"/>
      <c r="E240" s="21">
        <f t="shared" si="37"/>
        <v>0</v>
      </c>
      <c r="F240" s="21">
        <f t="shared" si="38"/>
        <v>0</v>
      </c>
      <c r="G240" s="21">
        <f t="shared" si="39"/>
        <v>0</v>
      </c>
      <c r="H240" s="21"/>
      <c r="I240" s="21">
        <f t="shared" si="40"/>
        <v>0</v>
      </c>
      <c r="J240" s="21">
        <f t="shared" si="41"/>
        <v>0</v>
      </c>
      <c r="K240" s="21">
        <f t="shared" si="42"/>
        <v>0</v>
      </c>
      <c r="L240" s="21">
        <f t="shared" si="43"/>
        <v>0</v>
      </c>
      <c r="M240" s="21">
        <f t="shared" si="44"/>
        <v>0</v>
      </c>
      <c r="N240" s="21">
        <f t="shared" si="45"/>
        <v>0</v>
      </c>
      <c r="O240" s="21">
        <f t="shared" si="46"/>
        <v>0</v>
      </c>
      <c r="P240" s="21">
        <f t="shared" si="47"/>
        <v>0</v>
      </c>
      <c r="Q240" s="23">
        <f t="shared" si="48"/>
        <v>0</v>
      </c>
      <c r="R240" s="8"/>
    </row>
    <row r="241" spans="1:18" ht="15" x14ac:dyDescent="0.35">
      <c r="A241" s="25" t="s">
        <v>306</v>
      </c>
      <c r="B241" s="25" t="str">
        <f>VLOOKUP(A241,'[1]cloud-resources-2023-05-10T07_1'!$D$2:$J$1526,7,0)</f>
        <v>neuron</v>
      </c>
      <c r="C241" s="21" t="s">
        <v>307</v>
      </c>
      <c r="D241" s="22">
        <v>574.67999999999995</v>
      </c>
      <c r="E241" s="21">
        <f t="shared" si="37"/>
        <v>36.138215664400995</v>
      </c>
      <c r="F241" s="21">
        <f t="shared" si="38"/>
        <v>19.060336265110916</v>
      </c>
      <c r="G241" s="21">
        <f t="shared" si="39"/>
        <v>3.1388628612478229</v>
      </c>
      <c r="H241" s="21"/>
      <c r="I241" s="21">
        <f t="shared" si="40"/>
        <v>16.305781097391289</v>
      </c>
      <c r="J241" s="21">
        <f t="shared" si="41"/>
        <v>9.5117056401449176</v>
      </c>
      <c r="K241" s="21">
        <f t="shared" si="42"/>
        <v>27.17630182898548</v>
      </c>
      <c r="L241" s="21">
        <f t="shared" si="43"/>
        <v>0.81528905486956449</v>
      </c>
      <c r="M241" s="21">
        <f t="shared" si="44"/>
        <v>8.4061193291381322</v>
      </c>
      <c r="N241" s="21">
        <f t="shared" si="45"/>
        <v>11.20815910551751</v>
      </c>
      <c r="O241" s="21">
        <f t="shared" si="46"/>
        <v>4.2030596645690661</v>
      </c>
      <c r="P241" s="21">
        <f t="shared" si="47"/>
        <v>48.917343292173861</v>
      </c>
      <c r="Q241" s="23">
        <f t="shared" si="48"/>
        <v>759.56117380354965</v>
      </c>
      <c r="R241" s="8"/>
    </row>
    <row r="242" spans="1:18" ht="15" x14ac:dyDescent="0.35">
      <c r="A242" s="25" t="s">
        <v>308</v>
      </c>
      <c r="B242" s="25" t="str">
        <f>VLOOKUP(A242,'[1]cloud-resources-2023-05-10T07_1'!$D$2:$J$1526,7,0)</f>
        <v>eris</v>
      </c>
      <c r="C242" s="21" t="s">
        <v>309</v>
      </c>
      <c r="D242" s="22">
        <v>707.79000000000019</v>
      </c>
      <c r="E242" s="21">
        <f t="shared" si="37"/>
        <v>44.508713832230789</v>
      </c>
      <c r="F242" s="21">
        <f t="shared" si="38"/>
        <v>23.47517819496565</v>
      </c>
      <c r="G242" s="21">
        <f t="shared" si="39"/>
        <v>3.8659005786917895</v>
      </c>
      <c r="H242" s="21"/>
      <c r="I242" s="21">
        <f t="shared" si="40"/>
        <v>20.082600408788515</v>
      </c>
      <c r="J242" s="21">
        <f t="shared" si="41"/>
        <v>11.714850238459967</v>
      </c>
      <c r="K242" s="21">
        <f t="shared" si="42"/>
        <v>33.471000681314194</v>
      </c>
      <c r="L242" s="21">
        <f t="shared" si="43"/>
        <v>1.0041300204394259</v>
      </c>
      <c r="M242" s="21">
        <f t="shared" si="44"/>
        <v>10.353182988742745</v>
      </c>
      <c r="N242" s="21">
        <f t="shared" si="45"/>
        <v>13.804243984990327</v>
      </c>
      <c r="O242" s="21">
        <f t="shared" si="46"/>
        <v>5.1765914943713724</v>
      </c>
      <c r="P242" s="21">
        <f t="shared" si="47"/>
        <v>60.247801226365546</v>
      </c>
      <c r="Q242" s="23">
        <f t="shared" si="48"/>
        <v>935.49419364936057</v>
      </c>
      <c r="R242" s="8"/>
    </row>
    <row r="243" spans="1:18" ht="15" x14ac:dyDescent="0.35">
      <c r="A243" s="25" t="s">
        <v>310</v>
      </c>
      <c r="B243" s="25"/>
      <c r="C243" s="21"/>
      <c r="D243" s="22"/>
      <c r="E243" s="21">
        <f t="shared" si="37"/>
        <v>0</v>
      </c>
      <c r="F243" s="21">
        <f t="shared" si="38"/>
        <v>0</v>
      </c>
      <c r="G243" s="21">
        <f t="shared" si="39"/>
        <v>0</v>
      </c>
      <c r="H243" s="21"/>
      <c r="I243" s="21">
        <f t="shared" si="40"/>
        <v>0</v>
      </c>
      <c r="J243" s="21">
        <f t="shared" si="41"/>
        <v>0</v>
      </c>
      <c r="K243" s="21">
        <f t="shared" si="42"/>
        <v>0</v>
      </c>
      <c r="L243" s="21">
        <f t="shared" si="43"/>
        <v>0</v>
      </c>
      <c r="M243" s="21">
        <f t="shared" si="44"/>
        <v>0</v>
      </c>
      <c r="N243" s="21">
        <f t="shared" si="45"/>
        <v>0</v>
      </c>
      <c r="O243" s="21">
        <f t="shared" si="46"/>
        <v>0</v>
      </c>
      <c r="P243" s="21">
        <f t="shared" si="47"/>
        <v>0</v>
      </c>
      <c r="Q243" s="23">
        <f t="shared" si="48"/>
        <v>0</v>
      </c>
      <c r="R243" s="8"/>
    </row>
    <row r="244" spans="1:18" ht="15" x14ac:dyDescent="0.35">
      <c r="A244" s="32" t="s">
        <v>311</v>
      </c>
      <c r="B244" s="25" t="str">
        <f>VLOOKUP(A244,'[1]cloud-resources-2023-05-10T07_1'!$D$2:$J$1526,7,0)</f>
        <v>neuron</v>
      </c>
      <c r="C244" s="21"/>
      <c r="D244" s="22"/>
      <c r="E244" s="21">
        <f t="shared" si="37"/>
        <v>0</v>
      </c>
      <c r="F244" s="21">
        <f t="shared" si="38"/>
        <v>0</v>
      </c>
      <c r="G244" s="21">
        <f t="shared" si="39"/>
        <v>0</v>
      </c>
      <c r="H244" s="21"/>
      <c r="I244" s="21">
        <f t="shared" si="40"/>
        <v>0</v>
      </c>
      <c r="J244" s="21">
        <f t="shared" si="41"/>
        <v>0</v>
      </c>
      <c r="K244" s="21">
        <f t="shared" si="42"/>
        <v>0</v>
      </c>
      <c r="L244" s="21">
        <f t="shared" si="43"/>
        <v>0</v>
      </c>
      <c r="M244" s="21">
        <f t="shared" si="44"/>
        <v>0</v>
      </c>
      <c r="N244" s="21">
        <f t="shared" si="45"/>
        <v>0</v>
      </c>
      <c r="O244" s="21">
        <f t="shared" si="46"/>
        <v>0</v>
      </c>
      <c r="P244" s="21">
        <f t="shared" si="47"/>
        <v>0</v>
      </c>
      <c r="Q244" s="23">
        <f t="shared" si="48"/>
        <v>0</v>
      </c>
      <c r="R244" s="8"/>
    </row>
    <row r="245" spans="1:18" ht="15" x14ac:dyDescent="0.35">
      <c r="A245" s="27" t="s">
        <v>312</v>
      </c>
      <c r="B245" s="27" t="str">
        <f>VLOOKUP(A245,'[1]cloud-resources-2023-05-10T07_1'!$D$2:$J$1526,7,0)</f>
        <v>neuron</v>
      </c>
      <c r="C245" s="21" t="s">
        <v>91</v>
      </c>
      <c r="D245" s="22">
        <v>40.14</v>
      </c>
      <c r="E245" s="21">
        <f t="shared" si="37"/>
        <v>2.5241664522326444</v>
      </c>
      <c r="F245" s="21">
        <f t="shared" si="38"/>
        <v>1.3313181208351643</v>
      </c>
      <c r="G245" s="21">
        <f t="shared" si="39"/>
        <v>0.21924193507776088</v>
      </c>
      <c r="H245" s="21"/>
      <c r="I245" s="21">
        <f t="shared" si="40"/>
        <v>1.1389191432610954</v>
      </c>
      <c r="J245" s="21">
        <f t="shared" si="41"/>
        <v>0.66436950023563901</v>
      </c>
      <c r="K245" s="21">
        <f t="shared" si="42"/>
        <v>1.898198572101826</v>
      </c>
      <c r="L245" s="21">
        <f t="shared" si="43"/>
        <v>5.6945957163054783E-2</v>
      </c>
      <c r="M245" s="21">
        <f t="shared" si="44"/>
        <v>0.58714698592539261</v>
      </c>
      <c r="N245" s="21">
        <f t="shared" si="45"/>
        <v>0.78286264790052351</v>
      </c>
      <c r="O245" s="21">
        <f t="shared" si="46"/>
        <v>0.2935734929626963</v>
      </c>
      <c r="P245" s="21">
        <f t="shared" si="47"/>
        <v>3.4167574297832863</v>
      </c>
      <c r="Q245" s="23">
        <f t="shared" si="48"/>
        <v>53.053500237479078</v>
      </c>
      <c r="R245" s="8"/>
    </row>
    <row r="246" spans="1:18" ht="15" x14ac:dyDescent="0.35">
      <c r="A246" s="25" t="s">
        <v>313</v>
      </c>
      <c r="B246" s="25" t="s">
        <v>26</v>
      </c>
      <c r="C246" s="21"/>
      <c r="D246" s="22"/>
      <c r="E246" s="21">
        <f t="shared" si="37"/>
        <v>0</v>
      </c>
      <c r="F246" s="21">
        <f t="shared" si="38"/>
        <v>0</v>
      </c>
      <c r="G246" s="21">
        <f t="shared" si="39"/>
        <v>0</v>
      </c>
      <c r="H246" s="21"/>
      <c r="I246" s="21">
        <f t="shared" si="40"/>
        <v>0</v>
      </c>
      <c r="J246" s="21">
        <f t="shared" si="41"/>
        <v>0</v>
      </c>
      <c r="K246" s="21">
        <f t="shared" si="42"/>
        <v>0</v>
      </c>
      <c r="L246" s="21">
        <f t="shared" si="43"/>
        <v>0</v>
      </c>
      <c r="M246" s="21">
        <f t="shared" si="44"/>
        <v>0</v>
      </c>
      <c r="N246" s="21">
        <f t="shared" si="45"/>
        <v>0</v>
      </c>
      <c r="O246" s="21">
        <f t="shared" si="46"/>
        <v>0</v>
      </c>
      <c r="P246" s="21">
        <f t="shared" si="47"/>
        <v>0</v>
      </c>
      <c r="Q246" s="23">
        <f t="shared" si="48"/>
        <v>0</v>
      </c>
      <c r="R246" s="8"/>
    </row>
    <row r="247" spans="1:18" ht="15" x14ac:dyDescent="0.35">
      <c r="A247" s="34" t="s">
        <v>314</v>
      </c>
      <c r="B247" s="21" t="str">
        <f>VLOOKUP(A247,'[1]cloud-resources-2023-05-10T07_1'!$D$2:$J$1526,7,0)</f>
        <v>neuron</v>
      </c>
      <c r="C247" s="21" t="s">
        <v>89</v>
      </c>
      <c r="D247" s="22">
        <v>1554.6799999999998</v>
      </c>
      <c r="E247" s="21">
        <f t="shared" si="37"/>
        <v>97.76460139404702</v>
      </c>
      <c r="F247" s="21">
        <f t="shared" si="38"/>
        <v>51.56386786497292</v>
      </c>
      <c r="G247" s="21">
        <f t="shared" si="39"/>
        <v>8.4915558452090991</v>
      </c>
      <c r="H247" s="21"/>
      <c r="I247" s="21">
        <f t="shared" si="40"/>
        <v>44.111978416670645</v>
      </c>
      <c r="J247" s="21">
        <f t="shared" si="41"/>
        <v>25.731987409724542</v>
      </c>
      <c r="K247" s="21">
        <f t="shared" si="42"/>
        <v>73.519964027784411</v>
      </c>
      <c r="L247" s="21">
        <f t="shared" si="43"/>
        <v>2.2055989208335327</v>
      </c>
      <c r="M247" s="21">
        <f t="shared" si="44"/>
        <v>22.74104823314622</v>
      </c>
      <c r="N247" s="21">
        <f t="shared" si="45"/>
        <v>30.321397644194963</v>
      </c>
      <c r="O247" s="21">
        <f t="shared" si="46"/>
        <v>11.37052411657311</v>
      </c>
      <c r="P247" s="21">
        <f t="shared" si="47"/>
        <v>132.33593525001194</v>
      </c>
      <c r="Q247" s="23">
        <f t="shared" si="48"/>
        <v>2054.8384591231684</v>
      </c>
      <c r="R247" s="8"/>
    </row>
    <row r="248" spans="1:18" ht="15" x14ac:dyDescent="0.35">
      <c r="A248" s="25" t="s">
        <v>315</v>
      </c>
      <c r="B248" s="25" t="str">
        <f>VLOOKUP(A248,'[1]cloud-resources-2023-05-10T07_1'!$D$2:$J$1526,7,0)</f>
        <v>nwp</v>
      </c>
      <c r="C248" s="21"/>
      <c r="D248" s="22"/>
      <c r="E248" s="21">
        <f t="shared" si="37"/>
        <v>0</v>
      </c>
      <c r="F248" s="21">
        <f t="shared" si="38"/>
        <v>0</v>
      </c>
      <c r="G248" s="21">
        <f t="shared" si="39"/>
        <v>0</v>
      </c>
      <c r="H248" s="21"/>
      <c r="I248" s="21">
        <f t="shared" si="40"/>
        <v>0</v>
      </c>
      <c r="J248" s="21">
        <f t="shared" si="41"/>
        <v>0</v>
      </c>
      <c r="K248" s="21">
        <f t="shared" si="42"/>
        <v>0</v>
      </c>
      <c r="L248" s="21">
        <f t="shared" si="43"/>
        <v>0</v>
      </c>
      <c r="M248" s="21">
        <f t="shared" si="44"/>
        <v>0</v>
      </c>
      <c r="N248" s="21">
        <f t="shared" si="45"/>
        <v>0</v>
      </c>
      <c r="O248" s="21">
        <f t="shared" si="46"/>
        <v>0</v>
      </c>
      <c r="P248" s="21">
        <f t="shared" si="47"/>
        <v>0</v>
      </c>
      <c r="Q248" s="23">
        <f t="shared" si="48"/>
        <v>0</v>
      </c>
      <c r="R248" s="8"/>
    </row>
    <row r="249" spans="1:18" ht="15" x14ac:dyDescent="0.35">
      <c r="A249" s="25" t="s">
        <v>316</v>
      </c>
      <c r="B249" s="25"/>
      <c r="C249" s="21"/>
      <c r="D249" s="22"/>
      <c r="E249" s="21">
        <f t="shared" si="37"/>
        <v>0</v>
      </c>
      <c r="F249" s="21">
        <f t="shared" si="38"/>
        <v>0</v>
      </c>
      <c r="G249" s="21">
        <f t="shared" si="39"/>
        <v>0</v>
      </c>
      <c r="H249" s="21"/>
      <c r="I249" s="21">
        <f t="shared" si="40"/>
        <v>0</v>
      </c>
      <c r="J249" s="21">
        <f t="shared" si="41"/>
        <v>0</v>
      </c>
      <c r="K249" s="21">
        <f t="shared" si="42"/>
        <v>0</v>
      </c>
      <c r="L249" s="21">
        <f t="shared" si="43"/>
        <v>0</v>
      </c>
      <c r="M249" s="21">
        <f t="shared" si="44"/>
        <v>0</v>
      </c>
      <c r="N249" s="21">
        <f t="shared" si="45"/>
        <v>0</v>
      </c>
      <c r="O249" s="21">
        <f t="shared" si="46"/>
        <v>0</v>
      </c>
      <c r="P249" s="21">
        <f t="shared" si="47"/>
        <v>0</v>
      </c>
      <c r="Q249" s="23">
        <f t="shared" si="48"/>
        <v>0</v>
      </c>
      <c r="R249" s="8"/>
    </row>
    <row r="250" spans="1:18" ht="15" x14ac:dyDescent="0.35">
      <c r="A250" s="25" t="s">
        <v>317</v>
      </c>
      <c r="B250" s="25" t="str">
        <f>VLOOKUP(A250,'[1]cloud-resources-2023-05-10T07_1'!$D$2:$J$1526,7,0)</f>
        <v>neuron</v>
      </c>
      <c r="C250" s="21" t="s">
        <v>307</v>
      </c>
      <c r="D250" s="22">
        <v>576.22999999999979</v>
      </c>
      <c r="E250" s="21">
        <f t="shared" si="37"/>
        <v>36.235685968361139</v>
      </c>
      <c r="F250" s="21">
        <f t="shared" si="38"/>
        <v>19.11174491202906</v>
      </c>
      <c r="G250" s="21">
        <f t="shared" si="39"/>
        <v>3.1473288552530669</v>
      </c>
      <c r="H250" s="21"/>
      <c r="I250" s="21">
        <f t="shared" si="40"/>
        <v>16.349760287028918</v>
      </c>
      <c r="J250" s="21">
        <f t="shared" si="41"/>
        <v>9.5373601674335369</v>
      </c>
      <c r="K250" s="21">
        <f t="shared" si="42"/>
        <v>27.249600478381534</v>
      </c>
      <c r="L250" s="21">
        <f t="shared" si="43"/>
        <v>0.81748801435144602</v>
      </c>
      <c r="M250" s="21">
        <f t="shared" si="44"/>
        <v>8.428791920772019</v>
      </c>
      <c r="N250" s="21">
        <f t="shared" si="45"/>
        <v>11.238389227696027</v>
      </c>
      <c r="O250" s="21">
        <f t="shared" si="46"/>
        <v>4.2143959603860095</v>
      </c>
      <c r="P250" s="21">
        <f t="shared" si="47"/>
        <v>49.049280861086757</v>
      </c>
      <c r="Q250" s="23">
        <f t="shared" si="48"/>
        <v>761.60982665277947</v>
      </c>
      <c r="R250" s="8"/>
    </row>
    <row r="251" spans="1:18" ht="15" x14ac:dyDescent="0.35">
      <c r="A251" s="25" t="s">
        <v>318</v>
      </c>
      <c r="B251" s="25"/>
      <c r="C251" s="21"/>
      <c r="D251" s="22"/>
      <c r="E251" s="21">
        <f t="shared" si="37"/>
        <v>0</v>
      </c>
      <c r="F251" s="21">
        <f t="shared" si="38"/>
        <v>0</v>
      </c>
      <c r="G251" s="21">
        <f t="shared" si="39"/>
        <v>0</v>
      </c>
      <c r="H251" s="21"/>
      <c r="I251" s="21">
        <f t="shared" si="40"/>
        <v>0</v>
      </c>
      <c r="J251" s="21">
        <f t="shared" si="41"/>
        <v>0</v>
      </c>
      <c r="K251" s="21">
        <f t="shared" si="42"/>
        <v>0</v>
      </c>
      <c r="L251" s="21">
        <f t="shared" si="43"/>
        <v>0</v>
      </c>
      <c r="M251" s="21">
        <f t="shared" si="44"/>
        <v>0</v>
      </c>
      <c r="N251" s="21">
        <f t="shared" si="45"/>
        <v>0</v>
      </c>
      <c r="O251" s="21">
        <f t="shared" si="46"/>
        <v>0</v>
      </c>
      <c r="P251" s="21">
        <f t="shared" si="47"/>
        <v>0</v>
      </c>
      <c r="Q251" s="23">
        <f t="shared" si="48"/>
        <v>0</v>
      </c>
      <c r="R251" s="8"/>
    </row>
    <row r="252" spans="1:18" ht="15" x14ac:dyDescent="0.35">
      <c r="A252" s="32" t="s">
        <v>319</v>
      </c>
      <c r="B252" s="25"/>
      <c r="C252" s="21"/>
      <c r="D252" s="22"/>
      <c r="E252" s="21">
        <f t="shared" si="37"/>
        <v>0</v>
      </c>
      <c r="F252" s="21">
        <f t="shared" si="38"/>
        <v>0</v>
      </c>
      <c r="G252" s="21">
        <f t="shared" si="39"/>
        <v>0</v>
      </c>
      <c r="H252" s="21"/>
      <c r="I252" s="21">
        <f t="shared" si="40"/>
        <v>0</v>
      </c>
      <c r="J252" s="21">
        <f t="shared" si="41"/>
        <v>0</v>
      </c>
      <c r="K252" s="21">
        <f t="shared" si="42"/>
        <v>0</v>
      </c>
      <c r="L252" s="21">
        <f t="shared" si="43"/>
        <v>0</v>
      </c>
      <c r="M252" s="21">
        <f t="shared" si="44"/>
        <v>0</v>
      </c>
      <c r="N252" s="21">
        <f t="shared" si="45"/>
        <v>0</v>
      </c>
      <c r="O252" s="21">
        <f t="shared" si="46"/>
        <v>0</v>
      </c>
      <c r="P252" s="21">
        <f t="shared" si="47"/>
        <v>0</v>
      </c>
      <c r="Q252" s="23">
        <f t="shared" si="48"/>
        <v>0</v>
      </c>
      <c r="R252" s="8"/>
    </row>
    <row r="253" spans="1:18" ht="15" x14ac:dyDescent="0.35">
      <c r="A253" s="32" t="s">
        <v>320</v>
      </c>
      <c r="B253" s="25"/>
      <c r="C253" s="21"/>
      <c r="D253" s="22"/>
      <c r="E253" s="21">
        <f t="shared" si="37"/>
        <v>0</v>
      </c>
      <c r="F253" s="21">
        <f t="shared" si="38"/>
        <v>0</v>
      </c>
      <c r="G253" s="21">
        <f t="shared" si="39"/>
        <v>0</v>
      </c>
      <c r="H253" s="21"/>
      <c r="I253" s="21">
        <f t="shared" si="40"/>
        <v>0</v>
      </c>
      <c r="J253" s="21">
        <f t="shared" si="41"/>
        <v>0</v>
      </c>
      <c r="K253" s="21">
        <f t="shared" si="42"/>
        <v>0</v>
      </c>
      <c r="L253" s="21">
        <f t="shared" si="43"/>
        <v>0</v>
      </c>
      <c r="M253" s="21">
        <f t="shared" si="44"/>
        <v>0</v>
      </c>
      <c r="N253" s="21">
        <f t="shared" si="45"/>
        <v>0</v>
      </c>
      <c r="O253" s="21">
        <f t="shared" si="46"/>
        <v>0</v>
      </c>
      <c r="P253" s="21">
        <f t="shared" si="47"/>
        <v>0</v>
      </c>
      <c r="Q253" s="23">
        <f t="shared" si="48"/>
        <v>0</v>
      </c>
      <c r="R253" s="8"/>
    </row>
    <row r="254" spans="1:18" ht="15" x14ac:dyDescent="0.35">
      <c r="A254" s="32" t="s">
        <v>321</v>
      </c>
      <c r="B254" s="25" t="str">
        <f>VLOOKUP(A254,'[1]cloud-resources-2023-05-10T07_1'!$D$2:$J$1526,7,0)</f>
        <v>neuron</v>
      </c>
      <c r="C254" s="21" t="s">
        <v>89</v>
      </c>
      <c r="D254" s="22">
        <v>1294.4399999999996</v>
      </c>
      <c r="E254" s="21">
        <f t="shared" si="37"/>
        <v>81.399651779472435</v>
      </c>
      <c r="F254" s="21">
        <f t="shared" si="38"/>
        <v>42.932521881760579</v>
      </c>
      <c r="G254" s="21">
        <f t="shared" si="39"/>
        <v>7.0701427613865651</v>
      </c>
      <c r="H254" s="21"/>
      <c r="I254" s="21">
        <f t="shared" si="40"/>
        <v>36.728014344865272</v>
      </c>
      <c r="J254" s="21">
        <f t="shared" si="41"/>
        <v>21.424675034504741</v>
      </c>
      <c r="K254" s="21">
        <f t="shared" si="42"/>
        <v>61.213357241442118</v>
      </c>
      <c r="L254" s="21">
        <f t="shared" si="43"/>
        <v>1.8364007172432637</v>
      </c>
      <c r="M254" s="21">
        <f t="shared" si="44"/>
        <v>18.934393235208397</v>
      </c>
      <c r="N254" s="21">
        <f t="shared" si="45"/>
        <v>25.245857646944529</v>
      </c>
      <c r="O254" s="21">
        <f t="shared" si="46"/>
        <v>9.4671966176041984</v>
      </c>
      <c r="P254" s="21">
        <f t="shared" si="47"/>
        <v>110.18404303459582</v>
      </c>
      <c r="Q254" s="23">
        <f t="shared" si="48"/>
        <v>1710.8762542950274</v>
      </c>
      <c r="R254" s="8"/>
    </row>
    <row r="255" spans="1:18" ht="15" x14ac:dyDescent="0.35">
      <c r="A255" s="25" t="s">
        <v>322</v>
      </c>
      <c r="B255" s="25" t="str">
        <f>VLOOKUP(A255,'[1]cloud-resources-2023-05-10T07_1'!$D$2:$J$1526,7,0)</f>
        <v>cip</v>
      </c>
      <c r="C255" s="21" t="s">
        <v>265</v>
      </c>
      <c r="D255" s="22">
        <v>221.75</v>
      </c>
      <c r="E255" s="21">
        <f t="shared" si="37"/>
        <v>13.944541873009191</v>
      </c>
      <c r="F255" s="21">
        <f t="shared" si="38"/>
        <v>7.3547531961932657</v>
      </c>
      <c r="G255" s="21">
        <f t="shared" si="39"/>
        <v>1.2111833359116462</v>
      </c>
      <c r="H255" s="21"/>
      <c r="I255" s="21">
        <f t="shared" si="40"/>
        <v>6.2918614852553043</v>
      </c>
      <c r="J255" s="21">
        <f t="shared" si="41"/>
        <v>3.6702525330655944</v>
      </c>
      <c r="K255" s="21">
        <f t="shared" si="42"/>
        <v>10.486435808758841</v>
      </c>
      <c r="L255" s="21">
        <f t="shared" si="43"/>
        <v>0.31459307426276528</v>
      </c>
      <c r="M255" s="21">
        <f t="shared" si="44"/>
        <v>3.2436433514936676</v>
      </c>
      <c r="N255" s="21">
        <f t="shared" si="45"/>
        <v>4.3248578019915564</v>
      </c>
      <c r="O255" s="21">
        <f t="shared" si="46"/>
        <v>1.6218216757468338</v>
      </c>
      <c r="P255" s="21">
        <f t="shared" si="47"/>
        <v>18.875584455765914</v>
      </c>
      <c r="Q255" s="23">
        <f t="shared" si="48"/>
        <v>293.08952859145467</v>
      </c>
      <c r="R255" s="8"/>
    </row>
    <row r="256" spans="1:18" ht="15" x14ac:dyDescent="0.35">
      <c r="A256" s="25" t="s">
        <v>323</v>
      </c>
      <c r="B256" s="25" t="str">
        <f>VLOOKUP(A256,'[1]cloud-resources-2023-05-10T07_1'!$D$2:$J$1526,7,0)</f>
        <v>cpsa</v>
      </c>
      <c r="C256" s="21" t="s">
        <v>50</v>
      </c>
      <c r="D256" s="22">
        <v>585.67999999999995</v>
      </c>
      <c r="E256" s="21">
        <f t="shared" si="37"/>
        <v>36.829940402182736</v>
      </c>
      <c r="F256" s="21">
        <f t="shared" si="38"/>
        <v>19.425171823884877</v>
      </c>
      <c r="G256" s="21">
        <f t="shared" si="39"/>
        <v>3.1989441090269803</v>
      </c>
      <c r="H256" s="21"/>
      <c r="I256" s="21">
        <f t="shared" si="40"/>
        <v>16.617891475464834</v>
      </c>
      <c r="J256" s="21">
        <f t="shared" si="41"/>
        <v>9.6937700273544856</v>
      </c>
      <c r="K256" s="21">
        <f t="shared" si="42"/>
        <v>27.696485792441386</v>
      </c>
      <c r="L256" s="21">
        <f t="shared" si="43"/>
        <v>0.83089457377324172</v>
      </c>
      <c r="M256" s="21">
        <f t="shared" si="44"/>
        <v>8.5670215923463857</v>
      </c>
      <c r="N256" s="21">
        <f t="shared" si="45"/>
        <v>11.422695456461849</v>
      </c>
      <c r="O256" s="21">
        <f t="shared" si="46"/>
        <v>4.2835107961731929</v>
      </c>
      <c r="P256" s="21">
        <f t="shared" si="47"/>
        <v>49.853674426394491</v>
      </c>
      <c r="Q256" s="23">
        <f t="shared" si="48"/>
        <v>774.10000047550443</v>
      </c>
      <c r="R256" s="8"/>
    </row>
    <row r="257" spans="1:18" ht="15" x14ac:dyDescent="0.35">
      <c r="A257" s="32" t="s">
        <v>324</v>
      </c>
      <c r="B257" s="25" t="str">
        <f>VLOOKUP(A257,'[1]cloud-resources-2023-05-10T07_1'!$D$2:$J$1526,7,0)</f>
        <v>neuron</v>
      </c>
      <c r="C257" s="21" t="s">
        <v>89</v>
      </c>
      <c r="D257" s="22">
        <v>246.51999999999998</v>
      </c>
      <c r="E257" s="21">
        <f t="shared" si="37"/>
        <v>15.502180214359528</v>
      </c>
      <c r="F257" s="21">
        <f t="shared" si="38"/>
        <v>8.1762965408142669</v>
      </c>
      <c r="G257" s="21">
        <f t="shared" si="39"/>
        <v>1.3464753820470754</v>
      </c>
      <c r="H257" s="21"/>
      <c r="I257" s="21">
        <f t="shared" si="40"/>
        <v>6.9946773093354571</v>
      </c>
      <c r="J257" s="21">
        <f t="shared" si="41"/>
        <v>4.0802284304456835</v>
      </c>
      <c r="K257" s="21">
        <f t="shared" si="42"/>
        <v>11.657795515559096</v>
      </c>
      <c r="L257" s="21">
        <f t="shared" si="43"/>
        <v>0.34973386546677288</v>
      </c>
      <c r="M257" s="21">
        <f t="shared" si="44"/>
        <v>3.6059659932817083</v>
      </c>
      <c r="N257" s="21">
        <f t="shared" si="45"/>
        <v>4.8079546577089447</v>
      </c>
      <c r="O257" s="21">
        <f t="shared" si="46"/>
        <v>1.8029829966408542</v>
      </c>
      <c r="P257" s="21">
        <f t="shared" si="47"/>
        <v>20.98403192800637</v>
      </c>
      <c r="Q257" s="23">
        <f t="shared" si="48"/>
        <v>325.82832283366571</v>
      </c>
      <c r="R257" s="8"/>
    </row>
    <row r="258" spans="1:18" ht="15" x14ac:dyDescent="0.35">
      <c r="A258" s="25" t="s">
        <v>325</v>
      </c>
      <c r="B258" s="25" t="str">
        <f>VLOOKUP(A258,'[1]cloud-resources-2023-05-10T07_1'!$D$2:$J$1526,7,0)</f>
        <v>nwp</v>
      </c>
      <c r="C258" s="21"/>
      <c r="D258" s="22"/>
      <c r="E258" s="21">
        <f t="shared" si="37"/>
        <v>0</v>
      </c>
      <c r="F258" s="21">
        <f t="shared" si="38"/>
        <v>0</v>
      </c>
      <c r="G258" s="21">
        <f t="shared" si="39"/>
        <v>0</v>
      </c>
      <c r="H258" s="21"/>
      <c r="I258" s="21">
        <f t="shared" si="40"/>
        <v>0</v>
      </c>
      <c r="J258" s="21">
        <f t="shared" si="41"/>
        <v>0</v>
      </c>
      <c r="K258" s="21">
        <f t="shared" si="42"/>
        <v>0</v>
      </c>
      <c r="L258" s="21">
        <f t="shared" si="43"/>
        <v>0</v>
      </c>
      <c r="M258" s="21">
        <f t="shared" si="44"/>
        <v>0</v>
      </c>
      <c r="N258" s="21">
        <f t="shared" si="45"/>
        <v>0</v>
      </c>
      <c r="O258" s="21">
        <f t="shared" si="46"/>
        <v>0</v>
      </c>
      <c r="P258" s="21">
        <f t="shared" si="47"/>
        <v>0</v>
      </c>
      <c r="Q258" s="23">
        <f t="shared" si="48"/>
        <v>0</v>
      </c>
      <c r="R258" s="8"/>
    </row>
    <row r="259" spans="1:18" ht="15" x14ac:dyDescent="0.35">
      <c r="A259" s="32" t="s">
        <v>326</v>
      </c>
      <c r="B259" s="25"/>
      <c r="C259" s="21"/>
      <c r="D259" s="22"/>
      <c r="E259" s="21">
        <f t="shared" si="37"/>
        <v>0</v>
      </c>
      <c r="F259" s="21">
        <f t="shared" si="38"/>
        <v>0</v>
      </c>
      <c r="G259" s="21">
        <f t="shared" si="39"/>
        <v>0</v>
      </c>
      <c r="H259" s="21"/>
      <c r="I259" s="21">
        <f t="shared" si="40"/>
        <v>0</v>
      </c>
      <c r="J259" s="21">
        <f t="shared" si="41"/>
        <v>0</v>
      </c>
      <c r="K259" s="21">
        <f t="shared" si="42"/>
        <v>0</v>
      </c>
      <c r="L259" s="21">
        <f t="shared" si="43"/>
        <v>0</v>
      </c>
      <c r="M259" s="21">
        <f t="shared" si="44"/>
        <v>0</v>
      </c>
      <c r="N259" s="21">
        <f t="shared" si="45"/>
        <v>0</v>
      </c>
      <c r="O259" s="21">
        <f t="shared" si="46"/>
        <v>0</v>
      </c>
      <c r="P259" s="21">
        <f t="shared" si="47"/>
        <v>0</v>
      </c>
      <c r="Q259" s="23">
        <f t="shared" si="48"/>
        <v>0</v>
      </c>
      <c r="R259" s="8"/>
    </row>
    <row r="260" spans="1:18" ht="15" x14ac:dyDescent="0.35">
      <c r="A260" s="27" t="s">
        <v>327</v>
      </c>
      <c r="B260" s="27" t="str">
        <f>VLOOKUP(A260,'[1]cloud-resources-2023-05-10T07_1'!$D$2:$J$1526,7,0)</f>
        <v>maml</v>
      </c>
      <c r="C260" s="21" t="s">
        <v>159</v>
      </c>
      <c r="D260" s="22">
        <v>298.86999999999989</v>
      </c>
      <c r="E260" s="21">
        <f t="shared" si="37"/>
        <v>18.7941611255299</v>
      </c>
      <c r="F260" s="21">
        <f t="shared" si="38"/>
        <v>9.9125821318885254</v>
      </c>
      <c r="G260" s="21">
        <f t="shared" si="39"/>
        <v>1.6324075021597004</v>
      </c>
      <c r="H260" s="21"/>
      <c r="I260" s="21">
        <f t="shared" si="40"/>
        <v>8.4800389722581837</v>
      </c>
      <c r="J260" s="21">
        <f t="shared" si="41"/>
        <v>4.9466894004839403</v>
      </c>
      <c r="K260" s="21">
        <f t="shared" si="42"/>
        <v>14.133398287096973</v>
      </c>
      <c r="L260" s="21">
        <f t="shared" si="43"/>
        <v>0.42400194861290924</v>
      </c>
      <c r="M260" s="21">
        <f t="shared" si="44"/>
        <v>4.3717144913682615</v>
      </c>
      <c r="N260" s="21">
        <f t="shared" si="45"/>
        <v>5.8289526551576829</v>
      </c>
      <c r="O260" s="21">
        <f t="shared" si="46"/>
        <v>2.1858572456841308</v>
      </c>
      <c r="P260" s="21">
        <f t="shared" si="47"/>
        <v>25.440116916774549</v>
      </c>
      <c r="Q260" s="23">
        <f t="shared" si="48"/>
        <v>395.01992067701468</v>
      </c>
      <c r="R260" s="8"/>
    </row>
    <row r="261" spans="1:18" ht="15" x14ac:dyDescent="0.35">
      <c r="A261" s="25" t="s">
        <v>328</v>
      </c>
      <c r="B261" s="25" t="s">
        <v>26</v>
      </c>
      <c r="C261" s="21" t="s">
        <v>329</v>
      </c>
      <c r="D261" s="22">
        <v>242.11</v>
      </c>
      <c r="E261" s="21">
        <f t="shared" si="37"/>
        <v>15.224861478576123</v>
      </c>
      <c r="F261" s="21">
        <f t="shared" si="38"/>
        <v>8.0300306486148898</v>
      </c>
      <c r="G261" s="21">
        <f t="shared" si="39"/>
        <v>1.3223882636192499</v>
      </c>
      <c r="H261" s="21"/>
      <c r="I261" s="21">
        <f t="shared" si="40"/>
        <v>6.869549421398701</v>
      </c>
      <c r="J261" s="21">
        <f t="shared" si="41"/>
        <v>4.0072371624825758</v>
      </c>
      <c r="K261" s="21">
        <f t="shared" si="42"/>
        <v>11.449249035664502</v>
      </c>
      <c r="L261" s="21">
        <f t="shared" si="43"/>
        <v>0.34347747106993509</v>
      </c>
      <c r="M261" s="21">
        <f t="shared" si="44"/>
        <v>3.5414588132136724</v>
      </c>
      <c r="N261" s="21">
        <f t="shared" si="45"/>
        <v>4.7219450842848971</v>
      </c>
      <c r="O261" s="21">
        <f t="shared" si="46"/>
        <v>1.7707294066068362</v>
      </c>
      <c r="P261" s="21">
        <f t="shared" si="47"/>
        <v>20.608648264196102</v>
      </c>
      <c r="Q261" s="23">
        <f t="shared" si="48"/>
        <v>319.99957504972753</v>
      </c>
      <c r="R261" s="8"/>
    </row>
    <row r="262" spans="1:18" ht="15" x14ac:dyDescent="0.35">
      <c r="A262" s="34" t="s">
        <v>330</v>
      </c>
      <c r="B262" s="21"/>
      <c r="C262" s="21"/>
      <c r="D262" s="22"/>
      <c r="E262" s="21">
        <f t="shared" si="37"/>
        <v>0</v>
      </c>
      <c r="F262" s="21">
        <f t="shared" si="38"/>
        <v>0</v>
      </c>
      <c r="G262" s="21">
        <f t="shared" si="39"/>
        <v>0</v>
      </c>
      <c r="H262" s="21"/>
      <c r="I262" s="21">
        <f t="shared" si="40"/>
        <v>0</v>
      </c>
      <c r="J262" s="21">
        <f t="shared" si="41"/>
        <v>0</v>
      </c>
      <c r="K262" s="21">
        <f t="shared" si="42"/>
        <v>0</v>
      </c>
      <c r="L262" s="21">
        <f t="shared" si="43"/>
        <v>0</v>
      </c>
      <c r="M262" s="21">
        <f t="shared" si="44"/>
        <v>0</v>
      </c>
      <c r="N262" s="21">
        <f t="shared" si="45"/>
        <v>0</v>
      </c>
      <c r="O262" s="21">
        <f t="shared" si="46"/>
        <v>0</v>
      </c>
      <c r="P262" s="21">
        <f t="shared" si="47"/>
        <v>0</v>
      </c>
      <c r="Q262" s="23">
        <f t="shared" si="48"/>
        <v>0</v>
      </c>
      <c r="R262" s="8"/>
    </row>
    <row r="263" spans="1:18" ht="15" x14ac:dyDescent="0.35">
      <c r="A263" s="25" t="s">
        <v>331</v>
      </c>
      <c r="B263" s="25" t="str">
        <f>VLOOKUP(A263,'[1]cloud-resources-2023-05-10T07_1'!$D$2:$J$1526,7,0)</f>
        <v>digitaltwin</v>
      </c>
      <c r="C263" s="21" t="s">
        <v>332</v>
      </c>
      <c r="D263" s="22">
        <v>2678.7200000000007</v>
      </c>
      <c r="E263" s="21">
        <f t="shared" si="37"/>
        <v>168.44880814460964</v>
      </c>
      <c r="F263" s="21">
        <f t="shared" si="38"/>
        <v>88.844755272635084</v>
      </c>
      <c r="G263" s="21">
        <f t="shared" si="39"/>
        <v>14.630985459180364</v>
      </c>
      <c r="H263" s="21"/>
      <c r="I263" s="21">
        <f t="shared" si="40"/>
        <v>76.005119268469429</v>
      </c>
      <c r="J263" s="21">
        <f t="shared" si="41"/>
        <v>44.336319573273826</v>
      </c>
      <c r="K263" s="21">
        <f t="shared" si="42"/>
        <v>126.67519878078237</v>
      </c>
      <c r="L263" s="21">
        <f t="shared" si="43"/>
        <v>3.8002559634234716</v>
      </c>
      <c r="M263" s="21">
        <f t="shared" si="44"/>
        <v>39.182919136474041</v>
      </c>
      <c r="N263" s="21">
        <f t="shared" si="45"/>
        <v>52.243892181965393</v>
      </c>
      <c r="O263" s="21">
        <f t="shared" si="46"/>
        <v>19.591459568237021</v>
      </c>
      <c r="P263" s="21">
        <f t="shared" si="47"/>
        <v>228.01535780540826</v>
      </c>
      <c r="Q263" s="23">
        <f t="shared" si="48"/>
        <v>3540.4950711544598</v>
      </c>
      <c r="R263" s="8"/>
    </row>
    <row r="264" spans="1:18" ht="15" x14ac:dyDescent="0.35">
      <c r="A264" s="25" t="s">
        <v>333</v>
      </c>
      <c r="B264" s="25" t="str">
        <f>VLOOKUP(A264,'[1]cloud-resources-2023-05-10T07_1'!$D$2:$J$1526,7,0)</f>
        <v>data_ocean</v>
      </c>
      <c r="C264" s="21" t="s">
        <v>60</v>
      </c>
      <c r="D264" s="22">
        <v>96.65</v>
      </c>
      <c r="E264" s="21">
        <f t="shared" si="37"/>
        <v>6.0777450824186623</v>
      </c>
      <c r="F264" s="21">
        <f t="shared" si="38"/>
        <v>3.2055778868639422</v>
      </c>
      <c r="G264" s="21">
        <f t="shared" si="39"/>
        <v>0.52789569071414033</v>
      </c>
      <c r="H264" s="21"/>
      <c r="I264" s="21">
        <f t="shared" si="40"/>
        <v>2.7423152764370924</v>
      </c>
      <c r="J264" s="21">
        <f t="shared" si="41"/>
        <v>1.5996839112549706</v>
      </c>
      <c r="K264" s="21">
        <f t="shared" si="42"/>
        <v>4.5705254607284873</v>
      </c>
      <c r="L264" s="21">
        <f t="shared" si="43"/>
        <v>0.13711576382185464</v>
      </c>
      <c r="M264" s="21">
        <f t="shared" si="44"/>
        <v>1.4137457944616143</v>
      </c>
      <c r="N264" s="21">
        <f t="shared" si="45"/>
        <v>1.884994392615486</v>
      </c>
      <c r="O264" s="21">
        <f t="shared" si="46"/>
        <v>0.70687289723080715</v>
      </c>
      <c r="P264" s="21">
        <f t="shared" si="47"/>
        <v>8.2269458293112763</v>
      </c>
      <c r="Q264" s="23">
        <f t="shared" si="48"/>
        <v>127.74341798585836</v>
      </c>
      <c r="R264" s="8"/>
    </row>
    <row r="265" spans="1:18" ht="15" x14ac:dyDescent="0.35">
      <c r="A265" s="27" t="s">
        <v>334</v>
      </c>
      <c r="B265" s="27" t="str">
        <f>VLOOKUP(A265,'[1]cloud-resources-2023-05-10T07_1'!$D$2:$J$1526,7,0)</f>
        <v>neuron</v>
      </c>
      <c r="C265" s="21" t="s">
        <v>60</v>
      </c>
      <c r="D265" s="22">
        <v>266.81000000000006</v>
      </c>
      <c r="E265" s="21">
        <f t="shared" ref="E265:E328" si="49">D265*$E$5</f>
        <v>16.778097935231489</v>
      </c>
      <c r="F265" s="21">
        <f t="shared" ref="F265:F328" si="50">D265*$F$5</f>
        <v>8.8492523124073319</v>
      </c>
      <c r="G265" s="21">
        <f t="shared" ref="G265:G328" si="51">D265*$G$5</f>
        <v>1.4572979745415395</v>
      </c>
      <c r="H265" s="21"/>
      <c r="I265" s="21">
        <f t="shared" ref="I265:I328" si="52">D265*$I$5</f>
        <v>7.5703790885274778</v>
      </c>
      <c r="J265" s="21">
        <f t="shared" ref="J265:J328" si="53">D265*$J$5</f>
        <v>4.4160544683076957</v>
      </c>
      <c r="K265" s="21">
        <f t="shared" ref="K265:K328" si="54">D265*$K$5</f>
        <v>12.61729848087913</v>
      </c>
      <c r="L265" s="21">
        <f t="shared" ref="L265:L328" si="55">D265*$L$5</f>
        <v>0.37851895442637395</v>
      </c>
      <c r="M265" s="21">
        <f t="shared" ref="M265:M328" si="56">D265*$M$5</f>
        <v>3.9027575315085707</v>
      </c>
      <c r="N265" s="21">
        <f t="shared" ref="N265:N328" si="57">D265*$N$5</f>
        <v>5.2036767086780946</v>
      </c>
      <c r="O265" s="21">
        <f t="shared" ref="O265:O328" si="58">D265*$O$5</f>
        <v>1.9513787657542854</v>
      </c>
      <c r="P265" s="21">
        <f t="shared" ref="P265:P328" si="59">D265*$P$5</f>
        <v>22.711137265582433</v>
      </c>
      <c r="Q265" s="23">
        <f t="shared" ref="Q265:Q328" si="60">SUM(D265:P265)</f>
        <v>352.64584948584445</v>
      </c>
      <c r="R265" s="8"/>
    </row>
    <row r="266" spans="1:18" ht="15" x14ac:dyDescent="0.35">
      <c r="A266" s="25" t="s">
        <v>335</v>
      </c>
      <c r="B266" s="25" t="s">
        <v>26</v>
      </c>
      <c r="C266" s="21"/>
      <c r="D266" s="22"/>
      <c r="E266" s="21">
        <f t="shared" si="49"/>
        <v>0</v>
      </c>
      <c r="F266" s="21">
        <f t="shared" si="50"/>
        <v>0</v>
      </c>
      <c r="G266" s="21">
        <f t="shared" si="51"/>
        <v>0</v>
      </c>
      <c r="H266" s="21"/>
      <c r="I266" s="21">
        <f t="shared" si="52"/>
        <v>0</v>
      </c>
      <c r="J266" s="21">
        <f t="shared" si="53"/>
        <v>0</v>
      </c>
      <c r="K266" s="21">
        <f t="shared" si="54"/>
        <v>0</v>
      </c>
      <c r="L266" s="21">
        <f t="shared" si="55"/>
        <v>0</v>
      </c>
      <c r="M266" s="21">
        <f t="shared" si="56"/>
        <v>0</v>
      </c>
      <c r="N266" s="21">
        <f t="shared" si="57"/>
        <v>0</v>
      </c>
      <c r="O266" s="21">
        <f t="shared" si="58"/>
        <v>0</v>
      </c>
      <c r="P266" s="21">
        <f t="shared" si="59"/>
        <v>0</v>
      </c>
      <c r="Q266" s="23">
        <f t="shared" si="60"/>
        <v>0</v>
      </c>
      <c r="R266" s="8"/>
    </row>
    <row r="267" spans="1:18" ht="15" x14ac:dyDescent="0.35">
      <c r="A267" s="36" t="s">
        <v>336</v>
      </c>
      <c r="B267" s="21"/>
      <c r="C267" s="21"/>
      <c r="D267" s="22"/>
      <c r="E267" s="21">
        <f t="shared" si="49"/>
        <v>0</v>
      </c>
      <c r="F267" s="21">
        <f t="shared" si="50"/>
        <v>0</v>
      </c>
      <c r="G267" s="21">
        <f t="shared" si="51"/>
        <v>0</v>
      </c>
      <c r="H267" s="21"/>
      <c r="I267" s="21">
        <f t="shared" si="52"/>
        <v>0</v>
      </c>
      <c r="J267" s="21">
        <f t="shared" si="53"/>
        <v>0</v>
      </c>
      <c r="K267" s="21">
        <f t="shared" si="54"/>
        <v>0</v>
      </c>
      <c r="L267" s="21">
        <f t="shared" si="55"/>
        <v>0</v>
      </c>
      <c r="M267" s="21">
        <f t="shared" si="56"/>
        <v>0</v>
      </c>
      <c r="N267" s="21">
        <f t="shared" si="57"/>
        <v>0</v>
      </c>
      <c r="O267" s="21">
        <f t="shared" si="58"/>
        <v>0</v>
      </c>
      <c r="P267" s="21">
        <f t="shared" si="59"/>
        <v>0</v>
      </c>
      <c r="Q267" s="23">
        <f t="shared" si="60"/>
        <v>0</v>
      </c>
      <c r="R267" s="8"/>
    </row>
    <row r="268" spans="1:18" ht="15" x14ac:dyDescent="0.35">
      <c r="A268" s="32" t="s">
        <v>337</v>
      </c>
      <c r="B268" s="25"/>
      <c r="C268" s="21"/>
      <c r="D268" s="22"/>
      <c r="E268" s="21">
        <f t="shared" si="49"/>
        <v>0</v>
      </c>
      <c r="F268" s="21">
        <f t="shared" si="50"/>
        <v>0</v>
      </c>
      <c r="G268" s="21">
        <f t="shared" si="51"/>
        <v>0</v>
      </c>
      <c r="H268" s="21"/>
      <c r="I268" s="21">
        <f t="shared" si="52"/>
        <v>0</v>
      </c>
      <c r="J268" s="21">
        <f t="shared" si="53"/>
        <v>0</v>
      </c>
      <c r="K268" s="21">
        <f t="shared" si="54"/>
        <v>0</v>
      </c>
      <c r="L268" s="21">
        <f t="shared" si="55"/>
        <v>0</v>
      </c>
      <c r="M268" s="21">
        <f t="shared" si="56"/>
        <v>0</v>
      </c>
      <c r="N268" s="21">
        <f t="shared" si="57"/>
        <v>0</v>
      </c>
      <c r="O268" s="21">
        <f t="shared" si="58"/>
        <v>0</v>
      </c>
      <c r="P268" s="21">
        <f t="shared" si="59"/>
        <v>0</v>
      </c>
      <c r="Q268" s="23">
        <f t="shared" si="60"/>
        <v>0</v>
      </c>
      <c r="R268" s="8"/>
    </row>
    <row r="269" spans="1:18" ht="15" x14ac:dyDescent="0.35">
      <c r="A269" s="32" t="s">
        <v>338</v>
      </c>
      <c r="B269" s="25"/>
      <c r="C269" s="21"/>
      <c r="D269" s="22"/>
      <c r="E269" s="21">
        <f t="shared" si="49"/>
        <v>0</v>
      </c>
      <c r="F269" s="21">
        <f t="shared" si="50"/>
        <v>0</v>
      </c>
      <c r="G269" s="21">
        <f t="shared" si="51"/>
        <v>0</v>
      </c>
      <c r="H269" s="21"/>
      <c r="I269" s="21">
        <f t="shared" si="52"/>
        <v>0</v>
      </c>
      <c r="J269" s="21">
        <f t="shared" si="53"/>
        <v>0</v>
      </c>
      <c r="K269" s="21">
        <f t="shared" si="54"/>
        <v>0</v>
      </c>
      <c r="L269" s="21">
        <f t="shared" si="55"/>
        <v>0</v>
      </c>
      <c r="M269" s="21">
        <f t="shared" si="56"/>
        <v>0</v>
      </c>
      <c r="N269" s="21">
        <f t="shared" si="57"/>
        <v>0</v>
      </c>
      <c r="O269" s="21">
        <f t="shared" si="58"/>
        <v>0</v>
      </c>
      <c r="P269" s="21">
        <f t="shared" si="59"/>
        <v>0</v>
      </c>
      <c r="Q269" s="23">
        <f t="shared" si="60"/>
        <v>0</v>
      </c>
      <c r="R269" s="8"/>
    </row>
    <row r="270" spans="1:18" ht="15" x14ac:dyDescent="0.35">
      <c r="A270" s="25" t="s">
        <v>339</v>
      </c>
      <c r="B270" s="25" t="str">
        <f>VLOOKUP(A270,'[1]cloud-resources-2023-05-10T07_1'!$D$2:$J$1526,7,0)</f>
        <v>neuron</v>
      </c>
      <c r="C270" s="21" t="s">
        <v>193</v>
      </c>
      <c r="D270" s="22">
        <v>905.52999999999986</v>
      </c>
      <c r="E270" s="21">
        <f t="shared" si="49"/>
        <v>56.943409254863631</v>
      </c>
      <c r="F270" s="21">
        <f t="shared" si="50"/>
        <v>30.033594866962286</v>
      </c>
      <c r="G270" s="21">
        <f t="shared" si="51"/>
        <v>4.9459429364963823</v>
      </c>
      <c r="H270" s="21"/>
      <c r="I270" s="21">
        <f t="shared" si="52"/>
        <v>25.693210059721466</v>
      </c>
      <c r="J270" s="21">
        <f t="shared" si="53"/>
        <v>14.987705868170854</v>
      </c>
      <c r="K270" s="21">
        <f t="shared" si="54"/>
        <v>42.822016766202445</v>
      </c>
      <c r="L270" s="21">
        <f t="shared" si="55"/>
        <v>1.2846605029860734</v>
      </c>
      <c r="M270" s="21">
        <f t="shared" si="56"/>
        <v>13.245620582088209</v>
      </c>
      <c r="N270" s="21">
        <f t="shared" si="57"/>
        <v>17.660827442784278</v>
      </c>
      <c r="O270" s="21">
        <f t="shared" si="58"/>
        <v>6.6228102910441047</v>
      </c>
      <c r="P270" s="21">
        <f t="shared" si="59"/>
        <v>77.079630179164397</v>
      </c>
      <c r="Q270" s="23">
        <f t="shared" si="60"/>
        <v>1196.8494287504839</v>
      </c>
      <c r="R270" s="8"/>
    </row>
    <row r="271" spans="1:18" ht="15" x14ac:dyDescent="0.35">
      <c r="A271" s="25" t="s">
        <v>340</v>
      </c>
      <c r="B271" s="25"/>
      <c r="C271" s="21"/>
      <c r="D271" s="22"/>
      <c r="E271" s="21">
        <f t="shared" si="49"/>
        <v>0</v>
      </c>
      <c r="F271" s="21">
        <f t="shared" si="50"/>
        <v>0</v>
      </c>
      <c r="G271" s="21">
        <f t="shared" si="51"/>
        <v>0</v>
      </c>
      <c r="H271" s="21"/>
      <c r="I271" s="21">
        <f t="shared" si="52"/>
        <v>0</v>
      </c>
      <c r="J271" s="21">
        <f t="shared" si="53"/>
        <v>0</v>
      </c>
      <c r="K271" s="21">
        <f t="shared" si="54"/>
        <v>0</v>
      </c>
      <c r="L271" s="21">
        <f t="shared" si="55"/>
        <v>0</v>
      </c>
      <c r="M271" s="21">
        <f t="shared" si="56"/>
        <v>0</v>
      </c>
      <c r="N271" s="21">
        <f t="shared" si="57"/>
        <v>0</v>
      </c>
      <c r="O271" s="21">
        <f t="shared" si="58"/>
        <v>0</v>
      </c>
      <c r="P271" s="21">
        <f t="shared" si="59"/>
        <v>0</v>
      </c>
      <c r="Q271" s="23">
        <f t="shared" si="60"/>
        <v>0</v>
      </c>
      <c r="R271" s="8"/>
    </row>
    <row r="272" spans="1:18" ht="15" x14ac:dyDescent="0.35">
      <c r="A272" s="25" t="s">
        <v>341</v>
      </c>
      <c r="B272" s="25" t="str">
        <f>VLOOKUP(A272,'[1]cloud-resources-2023-05-10T07_1'!$D$2:$J$1526,7,0)</f>
        <v>nwp</v>
      </c>
      <c r="C272" s="21"/>
      <c r="D272" s="22"/>
      <c r="E272" s="21">
        <f t="shared" si="49"/>
        <v>0</v>
      </c>
      <c r="F272" s="21">
        <f t="shared" si="50"/>
        <v>0</v>
      </c>
      <c r="G272" s="21">
        <f t="shared" si="51"/>
        <v>0</v>
      </c>
      <c r="H272" s="21"/>
      <c r="I272" s="21">
        <f t="shared" si="52"/>
        <v>0</v>
      </c>
      <c r="J272" s="21">
        <f t="shared" si="53"/>
        <v>0</v>
      </c>
      <c r="K272" s="21">
        <f t="shared" si="54"/>
        <v>0</v>
      </c>
      <c r="L272" s="21">
        <f t="shared" si="55"/>
        <v>0</v>
      </c>
      <c r="M272" s="21">
        <f t="shared" si="56"/>
        <v>0</v>
      </c>
      <c r="N272" s="21">
        <f t="shared" si="57"/>
        <v>0</v>
      </c>
      <c r="O272" s="21">
        <f t="shared" si="58"/>
        <v>0</v>
      </c>
      <c r="P272" s="21">
        <f t="shared" si="59"/>
        <v>0</v>
      </c>
      <c r="Q272" s="23">
        <f t="shared" si="60"/>
        <v>0</v>
      </c>
      <c r="R272" s="8"/>
    </row>
    <row r="273" spans="1:18" ht="15" x14ac:dyDescent="0.35">
      <c r="A273" s="25" t="s">
        <v>342</v>
      </c>
      <c r="B273" s="25" t="str">
        <f>VLOOKUP(A273,'[1]cloud-resources-2023-05-10T07_1'!$D$2:$J$1526,7,0)</f>
        <v>neuron</v>
      </c>
      <c r="C273" s="21" t="s">
        <v>343</v>
      </c>
      <c r="D273" s="22">
        <v>895.94999999999993</v>
      </c>
      <c r="E273" s="21">
        <f t="shared" si="49"/>
        <v>56.340979892322814</v>
      </c>
      <c r="F273" s="21">
        <f t="shared" si="50"/>
        <v>29.715856262139148</v>
      </c>
      <c r="G273" s="21">
        <f t="shared" si="51"/>
        <v>4.8936176316123534</v>
      </c>
      <c r="H273" s="21"/>
      <c r="I273" s="21">
        <f t="shared" si="52"/>
        <v>25.421390294090145</v>
      </c>
      <c r="J273" s="21">
        <f t="shared" si="53"/>
        <v>14.829144338219251</v>
      </c>
      <c r="K273" s="21">
        <f t="shared" si="54"/>
        <v>42.368983823483575</v>
      </c>
      <c r="L273" s="21">
        <f t="shared" si="55"/>
        <v>1.2710695147045075</v>
      </c>
      <c r="M273" s="21">
        <f t="shared" si="56"/>
        <v>13.105489338312294</v>
      </c>
      <c r="N273" s="21">
        <f t="shared" si="57"/>
        <v>17.473985784416392</v>
      </c>
      <c r="O273" s="21">
        <f t="shared" si="58"/>
        <v>6.5527446691561471</v>
      </c>
      <c r="P273" s="21">
        <f t="shared" si="59"/>
        <v>76.264170882270435</v>
      </c>
      <c r="Q273" s="23">
        <f t="shared" si="60"/>
        <v>1184.1874324307271</v>
      </c>
      <c r="R273" s="8"/>
    </row>
    <row r="274" spans="1:18" ht="15" x14ac:dyDescent="0.35">
      <c r="A274" s="32" t="s">
        <v>344</v>
      </c>
      <c r="B274" s="25"/>
      <c r="C274" s="21"/>
      <c r="D274" s="22"/>
      <c r="E274" s="21">
        <f t="shared" si="49"/>
        <v>0</v>
      </c>
      <c r="F274" s="21">
        <f t="shared" si="50"/>
        <v>0</v>
      </c>
      <c r="G274" s="21">
        <f t="shared" si="51"/>
        <v>0</v>
      </c>
      <c r="H274" s="21"/>
      <c r="I274" s="21">
        <f t="shared" si="52"/>
        <v>0</v>
      </c>
      <c r="J274" s="21">
        <f t="shared" si="53"/>
        <v>0</v>
      </c>
      <c r="K274" s="21">
        <f t="shared" si="54"/>
        <v>0</v>
      </c>
      <c r="L274" s="21">
        <f t="shared" si="55"/>
        <v>0</v>
      </c>
      <c r="M274" s="21">
        <f t="shared" si="56"/>
        <v>0</v>
      </c>
      <c r="N274" s="21">
        <f t="shared" si="57"/>
        <v>0</v>
      </c>
      <c r="O274" s="21">
        <f t="shared" si="58"/>
        <v>0</v>
      </c>
      <c r="P274" s="21">
        <f t="shared" si="59"/>
        <v>0</v>
      </c>
      <c r="Q274" s="23">
        <f t="shared" si="60"/>
        <v>0</v>
      </c>
      <c r="R274" s="8"/>
    </row>
    <row r="275" spans="1:18" ht="15" x14ac:dyDescent="0.35">
      <c r="A275" s="25" t="s">
        <v>345</v>
      </c>
      <c r="B275" s="25" t="str">
        <f>VLOOKUP(A275,'[1]cloud-resources-2023-05-10T07_1'!$D$2:$J$1526,7,0)</f>
        <v>cpsa</v>
      </c>
      <c r="C275" s="21" t="s">
        <v>346</v>
      </c>
      <c r="D275" s="22">
        <v>1563.41</v>
      </c>
      <c r="E275" s="21">
        <f t="shared" si="49"/>
        <v>98.313579299577455</v>
      </c>
      <c r="F275" s="21">
        <f t="shared" si="50"/>
        <v>51.853414631163538</v>
      </c>
      <c r="G275" s="21">
        <f t="shared" si="51"/>
        <v>8.5392385082192863</v>
      </c>
      <c r="H275" s="21"/>
      <c r="I275" s="21">
        <f t="shared" si="52"/>
        <v>44.359680562178113</v>
      </c>
      <c r="J275" s="21">
        <f t="shared" si="53"/>
        <v>25.87648032793723</v>
      </c>
      <c r="K275" s="21">
        <f t="shared" si="54"/>
        <v>73.932800936963517</v>
      </c>
      <c r="L275" s="21">
        <f t="shared" si="55"/>
        <v>2.2179840281089058</v>
      </c>
      <c r="M275" s="21">
        <f t="shared" si="56"/>
        <v>22.868746120219683</v>
      </c>
      <c r="N275" s="21">
        <f t="shared" si="57"/>
        <v>30.491661493626246</v>
      </c>
      <c r="O275" s="21">
        <f t="shared" si="58"/>
        <v>11.434373060109841</v>
      </c>
      <c r="P275" s="21">
        <f t="shared" si="59"/>
        <v>133.07904168653434</v>
      </c>
      <c r="Q275" s="23">
        <f t="shared" si="60"/>
        <v>2066.3770006546383</v>
      </c>
      <c r="R275" s="8"/>
    </row>
    <row r="276" spans="1:18" ht="15" x14ac:dyDescent="0.35">
      <c r="A276" s="32" t="s">
        <v>347</v>
      </c>
      <c r="B276" s="25"/>
      <c r="C276" s="21"/>
      <c r="D276" s="22"/>
      <c r="E276" s="21">
        <f t="shared" si="49"/>
        <v>0</v>
      </c>
      <c r="F276" s="21">
        <f t="shared" si="50"/>
        <v>0</v>
      </c>
      <c r="G276" s="21">
        <f t="shared" si="51"/>
        <v>0</v>
      </c>
      <c r="H276" s="21"/>
      <c r="I276" s="21">
        <f t="shared" si="52"/>
        <v>0</v>
      </c>
      <c r="J276" s="21">
        <f t="shared" si="53"/>
        <v>0</v>
      </c>
      <c r="K276" s="21">
        <f t="shared" si="54"/>
        <v>0</v>
      </c>
      <c r="L276" s="21">
        <f t="shared" si="55"/>
        <v>0</v>
      </c>
      <c r="M276" s="21">
        <f t="shared" si="56"/>
        <v>0</v>
      </c>
      <c r="N276" s="21">
        <f t="shared" si="57"/>
        <v>0</v>
      </c>
      <c r="O276" s="21">
        <f t="shared" si="58"/>
        <v>0</v>
      </c>
      <c r="P276" s="21">
        <f t="shared" si="59"/>
        <v>0</v>
      </c>
      <c r="Q276" s="23">
        <f t="shared" si="60"/>
        <v>0</v>
      </c>
      <c r="R276" s="8"/>
    </row>
    <row r="277" spans="1:18" ht="15" x14ac:dyDescent="0.35">
      <c r="A277" s="32" t="s">
        <v>348</v>
      </c>
      <c r="B277" s="25" t="str">
        <f>VLOOKUP(A277,'[1]cloud-resources-2023-05-10T07_1'!$D$2:$J$1526,7,0)</f>
        <v>neuron</v>
      </c>
      <c r="C277" s="21" t="s">
        <v>89</v>
      </c>
      <c r="D277" s="22">
        <v>609.38999999999987</v>
      </c>
      <c r="E277" s="21">
        <f t="shared" si="49"/>
        <v>38.320921632437738</v>
      </c>
      <c r="F277" s="21">
        <f t="shared" si="50"/>
        <v>20.211558287387657</v>
      </c>
      <c r="G277" s="21">
        <f t="shared" si="51"/>
        <v>3.328446507649145</v>
      </c>
      <c r="H277" s="21"/>
      <c r="I277" s="21">
        <f t="shared" si="52"/>
        <v>17.290631208566985</v>
      </c>
      <c r="J277" s="21">
        <f t="shared" si="53"/>
        <v>10.086201538330743</v>
      </c>
      <c r="K277" s="21">
        <f t="shared" si="54"/>
        <v>28.817718680944978</v>
      </c>
      <c r="L277" s="21">
        <f t="shared" si="55"/>
        <v>0.86453156042834944</v>
      </c>
      <c r="M277" s="21">
        <f t="shared" si="56"/>
        <v>8.9138391069525387</v>
      </c>
      <c r="N277" s="21">
        <f t="shared" si="57"/>
        <v>11.885118809270054</v>
      </c>
      <c r="O277" s="21">
        <f t="shared" si="58"/>
        <v>4.4569195534762693</v>
      </c>
      <c r="P277" s="21">
        <f t="shared" si="59"/>
        <v>51.871893625700956</v>
      </c>
      <c r="Q277" s="23">
        <f t="shared" si="60"/>
        <v>805.43778051114521</v>
      </c>
      <c r="R277" s="8"/>
    </row>
    <row r="278" spans="1:18" ht="15" x14ac:dyDescent="0.35">
      <c r="A278" s="25" t="s">
        <v>349</v>
      </c>
      <c r="B278" s="25"/>
      <c r="C278" s="21"/>
      <c r="D278" s="22"/>
      <c r="E278" s="21">
        <f t="shared" si="49"/>
        <v>0</v>
      </c>
      <c r="F278" s="21">
        <f t="shared" si="50"/>
        <v>0</v>
      </c>
      <c r="G278" s="21">
        <f t="shared" si="51"/>
        <v>0</v>
      </c>
      <c r="H278" s="21"/>
      <c r="I278" s="21">
        <f t="shared" si="52"/>
        <v>0</v>
      </c>
      <c r="J278" s="21">
        <f t="shared" si="53"/>
        <v>0</v>
      </c>
      <c r="K278" s="21">
        <f t="shared" si="54"/>
        <v>0</v>
      </c>
      <c r="L278" s="21">
        <f t="shared" si="55"/>
        <v>0</v>
      </c>
      <c r="M278" s="21">
        <f t="shared" si="56"/>
        <v>0</v>
      </c>
      <c r="N278" s="21">
        <f t="shared" si="57"/>
        <v>0</v>
      </c>
      <c r="O278" s="21">
        <f t="shared" si="58"/>
        <v>0</v>
      </c>
      <c r="P278" s="21">
        <f t="shared" si="59"/>
        <v>0</v>
      </c>
      <c r="Q278" s="23">
        <f t="shared" si="60"/>
        <v>0</v>
      </c>
      <c r="R278" s="8"/>
    </row>
    <row r="279" spans="1:18" ht="15" x14ac:dyDescent="0.35">
      <c r="A279" s="25" t="s">
        <v>350</v>
      </c>
      <c r="B279" s="25" t="str">
        <f>VLOOKUP(A279,'[1]cloud-resources-2023-05-10T07_1'!$D$2:$J$1526,7,0)</f>
        <v>aom</v>
      </c>
      <c r="C279" s="21" t="s">
        <v>72</v>
      </c>
      <c r="D279" s="22">
        <v>310.86</v>
      </c>
      <c r="E279" s="21">
        <f t="shared" si="49"/>
        <v>19.548141089712004</v>
      </c>
      <c r="F279" s="21">
        <f t="shared" si="50"/>
        <v>10.310252890952148</v>
      </c>
      <c r="G279" s="21">
        <f t="shared" si="51"/>
        <v>1.6978960622389825</v>
      </c>
      <c r="H279" s="21"/>
      <c r="I279" s="21">
        <f t="shared" si="52"/>
        <v>8.8202392843583493</v>
      </c>
      <c r="J279" s="21">
        <f t="shared" si="53"/>
        <v>5.1451395825423711</v>
      </c>
      <c r="K279" s="21">
        <f t="shared" si="54"/>
        <v>14.700398807263918</v>
      </c>
      <c r="L279" s="21">
        <f t="shared" si="55"/>
        <v>0.44101196421791755</v>
      </c>
      <c r="M279" s="21">
        <f t="shared" si="56"/>
        <v>4.5470979582652609</v>
      </c>
      <c r="N279" s="21">
        <f t="shared" si="57"/>
        <v>6.0627972776870145</v>
      </c>
      <c r="O279" s="21">
        <f t="shared" si="58"/>
        <v>2.2735489791326304</v>
      </c>
      <c r="P279" s="21">
        <f t="shared" si="59"/>
        <v>26.46071785307505</v>
      </c>
      <c r="Q279" s="23">
        <f t="shared" si="60"/>
        <v>410.86724174944567</v>
      </c>
      <c r="R279" s="8"/>
    </row>
    <row r="280" spans="1:18" ht="15" x14ac:dyDescent="0.35">
      <c r="A280" s="25" t="s">
        <v>351</v>
      </c>
      <c r="B280" s="25" t="str">
        <f>VLOOKUP(A280,'[1]cloud-resources-2023-05-10T07_1'!$D$2:$J$1526,7,0)</f>
        <v>neuron</v>
      </c>
      <c r="C280" s="21" t="s">
        <v>193</v>
      </c>
      <c r="D280" s="22">
        <v>1593.86</v>
      </c>
      <c r="E280" s="21">
        <f t="shared" si="49"/>
        <v>100.22839914189144</v>
      </c>
      <c r="F280" s="21">
        <f t="shared" si="50"/>
        <v>52.863345791587811</v>
      </c>
      <c r="G280" s="21">
        <f t="shared" si="51"/>
        <v>8.7055543259352248</v>
      </c>
      <c r="H280" s="21"/>
      <c r="I280" s="21">
        <f t="shared" si="52"/>
        <v>45.223658836027141</v>
      </c>
      <c r="J280" s="21">
        <f t="shared" si="53"/>
        <v>26.380467654349168</v>
      </c>
      <c r="K280" s="21">
        <f t="shared" si="54"/>
        <v>75.372764726711907</v>
      </c>
      <c r="L280" s="21">
        <f t="shared" si="55"/>
        <v>2.2611829418013576</v>
      </c>
      <c r="M280" s="21">
        <f t="shared" si="56"/>
        <v>23.314152839737076</v>
      </c>
      <c r="N280" s="21">
        <f t="shared" si="57"/>
        <v>31.085537119649437</v>
      </c>
      <c r="O280" s="21">
        <f t="shared" si="58"/>
        <v>11.657076419868538</v>
      </c>
      <c r="P280" s="21">
        <f t="shared" si="59"/>
        <v>135.67097650808142</v>
      </c>
      <c r="Q280" s="23">
        <f t="shared" si="60"/>
        <v>2106.6231163056405</v>
      </c>
      <c r="R280" s="8"/>
    </row>
    <row r="281" spans="1:18" ht="15" x14ac:dyDescent="0.35">
      <c r="A281" s="32" t="s">
        <v>352</v>
      </c>
      <c r="B281" s="25"/>
      <c r="C281" s="21"/>
      <c r="D281" s="22"/>
      <c r="E281" s="21">
        <f t="shared" si="49"/>
        <v>0</v>
      </c>
      <c r="F281" s="21">
        <f t="shared" si="50"/>
        <v>0</v>
      </c>
      <c r="G281" s="21">
        <f t="shared" si="51"/>
        <v>0</v>
      </c>
      <c r="H281" s="21"/>
      <c r="I281" s="21">
        <f t="shared" si="52"/>
        <v>0</v>
      </c>
      <c r="J281" s="21">
        <f t="shared" si="53"/>
        <v>0</v>
      </c>
      <c r="K281" s="21">
        <f t="shared" si="54"/>
        <v>0</v>
      </c>
      <c r="L281" s="21">
        <f t="shared" si="55"/>
        <v>0</v>
      </c>
      <c r="M281" s="21">
        <f t="shared" si="56"/>
        <v>0</v>
      </c>
      <c r="N281" s="21">
        <f t="shared" si="57"/>
        <v>0</v>
      </c>
      <c r="O281" s="21">
        <f t="shared" si="58"/>
        <v>0</v>
      </c>
      <c r="P281" s="21">
        <f t="shared" si="59"/>
        <v>0</v>
      </c>
      <c r="Q281" s="23">
        <f t="shared" si="60"/>
        <v>0</v>
      </c>
      <c r="R281" s="8"/>
    </row>
    <row r="282" spans="1:18" ht="15" x14ac:dyDescent="0.35">
      <c r="A282" s="32" t="s">
        <v>353</v>
      </c>
      <c r="B282" s="25" t="str">
        <f>VLOOKUP(A282,'[1]cloud-resources-2023-05-10T07_1'!$D$2:$J$1526,7,0)</f>
        <v>neuron</v>
      </c>
      <c r="C282" s="21" t="s">
        <v>89</v>
      </c>
      <c r="D282" s="22"/>
      <c r="E282" s="21">
        <f t="shared" si="49"/>
        <v>0</v>
      </c>
      <c r="F282" s="21">
        <f t="shared" si="50"/>
        <v>0</v>
      </c>
      <c r="G282" s="21">
        <f t="shared" si="51"/>
        <v>0</v>
      </c>
      <c r="H282" s="21"/>
      <c r="I282" s="21">
        <f t="shared" si="52"/>
        <v>0</v>
      </c>
      <c r="J282" s="21">
        <f t="shared" si="53"/>
        <v>0</v>
      </c>
      <c r="K282" s="21">
        <f t="shared" si="54"/>
        <v>0</v>
      </c>
      <c r="L282" s="21">
        <f t="shared" si="55"/>
        <v>0</v>
      </c>
      <c r="M282" s="21">
        <f t="shared" si="56"/>
        <v>0</v>
      </c>
      <c r="N282" s="21">
        <f t="shared" si="57"/>
        <v>0</v>
      </c>
      <c r="O282" s="21">
        <f t="shared" si="58"/>
        <v>0</v>
      </c>
      <c r="P282" s="21">
        <f t="shared" si="59"/>
        <v>0</v>
      </c>
      <c r="Q282" s="23">
        <f t="shared" si="60"/>
        <v>0</v>
      </c>
      <c r="R282" s="8"/>
    </row>
    <row r="283" spans="1:18" ht="15" x14ac:dyDescent="0.35">
      <c r="A283" s="25" t="s">
        <v>354</v>
      </c>
      <c r="B283" s="25"/>
      <c r="C283" s="21"/>
      <c r="D283" s="22"/>
      <c r="E283" s="21">
        <f t="shared" si="49"/>
        <v>0</v>
      </c>
      <c r="F283" s="21">
        <f t="shared" si="50"/>
        <v>0</v>
      </c>
      <c r="G283" s="21">
        <f t="shared" si="51"/>
        <v>0</v>
      </c>
      <c r="H283" s="21"/>
      <c r="I283" s="21">
        <f t="shared" si="52"/>
        <v>0</v>
      </c>
      <c r="J283" s="21">
        <f t="shared" si="53"/>
        <v>0</v>
      </c>
      <c r="K283" s="21">
        <f t="shared" si="54"/>
        <v>0</v>
      </c>
      <c r="L283" s="21">
        <f t="shared" si="55"/>
        <v>0</v>
      </c>
      <c r="M283" s="21">
        <f t="shared" si="56"/>
        <v>0</v>
      </c>
      <c r="N283" s="21">
        <f t="shared" si="57"/>
        <v>0</v>
      </c>
      <c r="O283" s="21">
        <f t="shared" si="58"/>
        <v>0</v>
      </c>
      <c r="P283" s="21">
        <f t="shared" si="59"/>
        <v>0</v>
      </c>
      <c r="Q283" s="23">
        <f t="shared" si="60"/>
        <v>0</v>
      </c>
      <c r="R283" s="8"/>
    </row>
    <row r="284" spans="1:18" ht="15" x14ac:dyDescent="0.35">
      <c r="A284" s="25" t="s">
        <v>355</v>
      </c>
      <c r="B284" s="25" t="str">
        <f>VLOOKUP(A284,'[1]cloud-resources-2023-05-10T07_1'!$D$2:$J$1526,7,0)</f>
        <v>digitaltwin</v>
      </c>
      <c r="C284" s="21" t="s">
        <v>356</v>
      </c>
      <c r="D284" s="22">
        <v>2594.190000000001</v>
      </c>
      <c r="E284" s="21">
        <f t="shared" si="49"/>
        <v>163.13321795509233</v>
      </c>
      <c r="F284" s="21">
        <f t="shared" si="50"/>
        <v>86.041159837802098</v>
      </c>
      <c r="G284" s="21">
        <f t="shared" si="51"/>
        <v>14.169288379655624</v>
      </c>
      <c r="H284" s="21"/>
      <c r="I284" s="21">
        <f t="shared" si="52"/>
        <v>73.606692881327916</v>
      </c>
      <c r="J284" s="21">
        <f t="shared" si="53"/>
        <v>42.937237514107949</v>
      </c>
      <c r="K284" s="21">
        <f t="shared" si="54"/>
        <v>122.67782146887986</v>
      </c>
      <c r="L284" s="21">
        <f t="shared" si="55"/>
        <v>3.680334644066396</v>
      </c>
      <c r="M284" s="21">
        <f t="shared" si="56"/>
        <v>37.946458381110979</v>
      </c>
      <c r="N284" s="21">
        <f t="shared" si="57"/>
        <v>50.595277841481312</v>
      </c>
      <c r="O284" s="21">
        <f t="shared" si="58"/>
        <v>18.97322919055549</v>
      </c>
      <c r="P284" s="21">
        <f t="shared" si="59"/>
        <v>220.82007864398372</v>
      </c>
      <c r="Q284" s="23">
        <f t="shared" si="60"/>
        <v>3428.7707967380647</v>
      </c>
      <c r="R284" s="8"/>
    </row>
    <row r="285" spans="1:18" ht="15" x14ac:dyDescent="0.35">
      <c r="A285" s="25" t="s">
        <v>357</v>
      </c>
      <c r="B285" s="25"/>
      <c r="C285" s="21"/>
      <c r="D285" s="22"/>
      <c r="E285" s="21">
        <f t="shared" si="49"/>
        <v>0</v>
      </c>
      <c r="F285" s="21">
        <f t="shared" si="50"/>
        <v>0</v>
      </c>
      <c r="G285" s="21">
        <f t="shared" si="51"/>
        <v>0</v>
      </c>
      <c r="H285" s="21"/>
      <c r="I285" s="21">
        <f t="shared" si="52"/>
        <v>0</v>
      </c>
      <c r="J285" s="21">
        <f t="shared" si="53"/>
        <v>0</v>
      </c>
      <c r="K285" s="21">
        <f t="shared" si="54"/>
        <v>0</v>
      </c>
      <c r="L285" s="21">
        <f t="shared" si="55"/>
        <v>0</v>
      </c>
      <c r="M285" s="21">
        <f t="shared" si="56"/>
        <v>0</v>
      </c>
      <c r="N285" s="21">
        <f t="shared" si="57"/>
        <v>0</v>
      </c>
      <c r="O285" s="21">
        <f t="shared" si="58"/>
        <v>0</v>
      </c>
      <c r="P285" s="21">
        <f t="shared" si="59"/>
        <v>0</v>
      </c>
      <c r="Q285" s="23">
        <f t="shared" si="60"/>
        <v>0</v>
      </c>
      <c r="R285" s="8"/>
    </row>
    <row r="286" spans="1:18" ht="15" x14ac:dyDescent="0.35">
      <c r="A286" s="33" t="s">
        <v>358</v>
      </c>
      <c r="B286" s="27"/>
      <c r="C286" s="21"/>
      <c r="D286" s="22"/>
      <c r="E286" s="21">
        <f t="shared" si="49"/>
        <v>0</v>
      </c>
      <c r="F286" s="21">
        <f t="shared" si="50"/>
        <v>0</v>
      </c>
      <c r="G286" s="21">
        <f t="shared" si="51"/>
        <v>0</v>
      </c>
      <c r="H286" s="21"/>
      <c r="I286" s="21">
        <f t="shared" si="52"/>
        <v>0</v>
      </c>
      <c r="J286" s="21">
        <f t="shared" si="53"/>
        <v>0</v>
      </c>
      <c r="K286" s="21">
        <f t="shared" si="54"/>
        <v>0</v>
      </c>
      <c r="L286" s="21">
        <f t="shared" si="55"/>
        <v>0</v>
      </c>
      <c r="M286" s="21">
        <f t="shared" si="56"/>
        <v>0</v>
      </c>
      <c r="N286" s="21">
        <f t="shared" si="57"/>
        <v>0</v>
      </c>
      <c r="O286" s="21">
        <f t="shared" si="58"/>
        <v>0</v>
      </c>
      <c r="P286" s="21">
        <f t="shared" si="59"/>
        <v>0</v>
      </c>
      <c r="Q286" s="23">
        <f t="shared" si="60"/>
        <v>0</v>
      </c>
      <c r="R286" s="8"/>
    </row>
    <row r="287" spans="1:18" ht="15" x14ac:dyDescent="0.35">
      <c r="A287" s="25" t="s">
        <v>359</v>
      </c>
      <c r="B287" s="25" t="s">
        <v>26</v>
      </c>
      <c r="C287" s="21" t="s">
        <v>91</v>
      </c>
      <c r="D287" s="22">
        <v>306.38000000000005</v>
      </c>
      <c r="E287" s="21">
        <f t="shared" si="49"/>
        <v>19.266420469233626</v>
      </c>
      <c r="F287" s="21">
        <f t="shared" si="50"/>
        <v>10.161665317924209</v>
      </c>
      <c r="G287" s="21">
        <f t="shared" si="51"/>
        <v>1.6734266085980167</v>
      </c>
      <c r="H287" s="21"/>
      <c r="I287" s="21">
        <f t="shared" si="52"/>
        <v>8.6931252394702163</v>
      </c>
      <c r="J287" s="21">
        <f t="shared" si="53"/>
        <v>5.0709897230242929</v>
      </c>
      <c r="K287" s="21">
        <f t="shared" si="54"/>
        <v>14.488542065783696</v>
      </c>
      <c r="L287" s="21">
        <f t="shared" si="55"/>
        <v>0.43465626197351087</v>
      </c>
      <c r="M287" s="21">
        <f t="shared" si="56"/>
        <v>4.4815668547040808</v>
      </c>
      <c r="N287" s="21">
        <f t="shared" si="57"/>
        <v>5.9754224729387753</v>
      </c>
      <c r="O287" s="21">
        <f t="shared" si="58"/>
        <v>2.2407834273520404</v>
      </c>
      <c r="P287" s="21">
        <f t="shared" si="59"/>
        <v>26.079375718410649</v>
      </c>
      <c r="Q287" s="23">
        <f t="shared" si="60"/>
        <v>404.94597415941303</v>
      </c>
      <c r="R287" s="8"/>
    </row>
    <row r="288" spans="1:18" ht="15" x14ac:dyDescent="0.35">
      <c r="A288" s="21" t="s">
        <v>360</v>
      </c>
      <c r="B288" s="21" t="str">
        <f>VLOOKUP(A288,'[1]cloud-resources-2023-05-10T07_1'!$D$2:$J$1526,7,0)</f>
        <v>rtm</v>
      </c>
      <c r="C288" s="21" t="s">
        <v>78</v>
      </c>
      <c r="D288" s="22">
        <v>4626.670000000001</v>
      </c>
      <c r="E288" s="21">
        <f t="shared" si="49"/>
        <v>290.94382659569538</v>
      </c>
      <c r="F288" s="21">
        <f t="shared" si="50"/>
        <v>153.45215770115672</v>
      </c>
      <c r="G288" s="21">
        <f t="shared" si="51"/>
        <v>25.270555151126661</v>
      </c>
      <c r="H288" s="21"/>
      <c r="I288" s="21">
        <f t="shared" si="52"/>
        <v>131.27561117468395</v>
      </c>
      <c r="J288" s="21">
        <f t="shared" si="53"/>
        <v>76.577439851898973</v>
      </c>
      <c r="K288" s="21">
        <f t="shared" si="54"/>
        <v>218.79268529113992</v>
      </c>
      <c r="L288" s="21">
        <f t="shared" si="55"/>
        <v>6.563780558734198</v>
      </c>
      <c r="M288" s="21">
        <f t="shared" si="56"/>
        <v>67.676515828884817</v>
      </c>
      <c r="N288" s="21">
        <f t="shared" si="57"/>
        <v>90.235354438513099</v>
      </c>
      <c r="O288" s="21">
        <f t="shared" si="58"/>
        <v>33.838257914442408</v>
      </c>
      <c r="P288" s="21">
        <f t="shared" si="59"/>
        <v>393.82683352405184</v>
      </c>
      <c r="Q288" s="23">
        <f t="shared" si="60"/>
        <v>6115.1230180303273</v>
      </c>
      <c r="R288" s="8"/>
    </row>
    <row r="289" spans="1:18" ht="15" x14ac:dyDescent="0.35">
      <c r="A289" s="25" t="s">
        <v>361</v>
      </c>
      <c r="B289" s="25" t="str">
        <f>VLOOKUP(A289,'[1]cloud-resources-2023-05-10T07_1'!$D$2:$J$1526,7,0)</f>
        <v>digitaltwin</v>
      </c>
      <c r="C289" s="21" t="s">
        <v>356</v>
      </c>
      <c r="D289" s="22">
        <v>2582.5900000000006</v>
      </c>
      <c r="E289" s="21">
        <f t="shared" si="49"/>
        <v>162.40376277706793</v>
      </c>
      <c r="F289" s="21">
        <f t="shared" si="50"/>
        <v>85.656424157640458</v>
      </c>
      <c r="G289" s="21">
        <f t="shared" si="51"/>
        <v>14.105929972906692</v>
      </c>
      <c r="H289" s="21"/>
      <c r="I289" s="21">
        <f t="shared" si="52"/>
        <v>73.277558300813979</v>
      </c>
      <c r="J289" s="21">
        <f t="shared" si="53"/>
        <v>42.745242342141488</v>
      </c>
      <c r="K289" s="21">
        <f t="shared" si="54"/>
        <v>122.12926383468998</v>
      </c>
      <c r="L289" s="21">
        <f t="shared" si="55"/>
        <v>3.6638779150406995</v>
      </c>
      <c r="M289" s="21">
        <f t="shared" si="56"/>
        <v>37.776779630818638</v>
      </c>
      <c r="N289" s="21">
        <f t="shared" si="57"/>
        <v>50.369039507758181</v>
      </c>
      <c r="O289" s="21">
        <f t="shared" si="58"/>
        <v>18.888389815409319</v>
      </c>
      <c r="P289" s="21">
        <f t="shared" si="59"/>
        <v>219.83267490244194</v>
      </c>
      <c r="Q289" s="23">
        <f t="shared" si="60"/>
        <v>3413.4389431567301</v>
      </c>
      <c r="R289" s="8"/>
    </row>
    <row r="290" spans="1:18" ht="15" x14ac:dyDescent="0.35">
      <c r="A290" s="25" t="s">
        <v>362</v>
      </c>
      <c r="B290" s="25" t="str">
        <f>VLOOKUP(A290,'[1]cloud-resources-2023-05-10T07_1'!$D$2:$J$1526,7,0)</f>
        <v>vismon</v>
      </c>
      <c r="C290" s="21" t="s">
        <v>207</v>
      </c>
      <c r="D290" s="22">
        <v>0.55000000000000004</v>
      </c>
      <c r="E290" s="21">
        <f t="shared" si="49"/>
        <v>3.458623688908706E-2</v>
      </c>
      <c r="F290" s="21">
        <f t="shared" si="50"/>
        <v>1.8241777938698068E-2</v>
      </c>
      <c r="G290" s="21">
        <f t="shared" si="51"/>
        <v>3.0040623889578599E-3</v>
      </c>
      <c r="H290" s="21"/>
      <c r="I290" s="21">
        <f t="shared" si="52"/>
        <v>1.5605518903677194E-2</v>
      </c>
      <c r="J290" s="21">
        <f t="shared" si="53"/>
        <v>9.1032193604783634E-3</v>
      </c>
      <c r="K290" s="21">
        <f t="shared" si="54"/>
        <v>2.6009198172795324E-2</v>
      </c>
      <c r="L290" s="21">
        <f t="shared" si="55"/>
        <v>7.8027594518385976E-4</v>
      </c>
      <c r="M290" s="21">
        <f t="shared" si="56"/>
        <v>8.0451131604127053E-3</v>
      </c>
      <c r="N290" s="21">
        <f t="shared" si="57"/>
        <v>1.072681754721694E-2</v>
      </c>
      <c r="O290" s="21">
        <f t="shared" si="58"/>
        <v>4.0225565802063526E-3</v>
      </c>
      <c r="P290" s="21">
        <f t="shared" si="59"/>
        <v>4.6816556711031583E-2</v>
      </c>
      <c r="Q290" s="23">
        <f t="shared" si="60"/>
        <v>0.72694133359774527</v>
      </c>
      <c r="R290" s="8"/>
    </row>
    <row r="291" spans="1:18" ht="15" x14ac:dyDescent="0.35">
      <c r="A291" s="25" t="s">
        <v>363</v>
      </c>
      <c r="B291" s="25" t="str">
        <f>VLOOKUP(A291,'[1]cloud-resources-2023-05-10T07_1'!$D$2:$J$1526,7,0)</f>
        <v>dts</v>
      </c>
      <c r="C291" s="21" t="s">
        <v>364</v>
      </c>
      <c r="D291" s="22">
        <v>666.70999999999992</v>
      </c>
      <c r="E291" s="21">
        <f t="shared" si="49"/>
        <v>41.925436356951323</v>
      </c>
      <c r="F291" s="21">
        <f t="shared" si="50"/>
        <v>22.112683217289792</v>
      </c>
      <c r="G291" s="21">
        <f t="shared" si="51"/>
        <v>3.641524427894717</v>
      </c>
      <c r="H291" s="21"/>
      <c r="I291" s="21">
        <f t="shared" si="52"/>
        <v>18.917010015037491</v>
      </c>
      <c r="J291" s="21">
        <f t="shared" si="53"/>
        <v>11.034922508771869</v>
      </c>
      <c r="K291" s="21">
        <f t="shared" si="54"/>
        <v>31.528350025062487</v>
      </c>
      <c r="L291" s="21">
        <f t="shared" si="55"/>
        <v>0.9458505007518746</v>
      </c>
      <c r="M291" s="21">
        <f t="shared" si="56"/>
        <v>9.7522861730522781</v>
      </c>
      <c r="N291" s="21">
        <f t="shared" si="57"/>
        <v>13.003048230736372</v>
      </c>
      <c r="O291" s="21">
        <f t="shared" si="58"/>
        <v>4.876143086526139</v>
      </c>
      <c r="P291" s="21">
        <f t="shared" si="59"/>
        <v>56.751030045112472</v>
      </c>
      <c r="Q291" s="23">
        <f t="shared" si="60"/>
        <v>881.19828458718678</v>
      </c>
      <c r="R291" s="8"/>
    </row>
    <row r="292" spans="1:18" ht="15" x14ac:dyDescent="0.35">
      <c r="A292" s="25" t="s">
        <v>365</v>
      </c>
      <c r="B292" s="25" t="str">
        <f>VLOOKUP(A292,'[1]cloud-resources-2023-05-10T07_1'!$D$2:$J$1526,7,0)</f>
        <v>digitaltwin</v>
      </c>
      <c r="C292" s="21" t="s">
        <v>356</v>
      </c>
      <c r="D292" s="22">
        <v>756.44999999999993</v>
      </c>
      <c r="E292" s="21">
        <f t="shared" si="49"/>
        <v>47.56865253590891</v>
      </c>
      <c r="F292" s="21">
        <f t="shared" si="50"/>
        <v>25.089078039505729</v>
      </c>
      <c r="G292" s="21">
        <f t="shared" si="51"/>
        <v>4.1316781711403143</v>
      </c>
      <c r="H292" s="21"/>
      <c r="I292" s="21">
        <f t="shared" si="52"/>
        <v>21.463263226702932</v>
      </c>
      <c r="J292" s="21">
        <f t="shared" si="53"/>
        <v>12.520236882243376</v>
      </c>
      <c r="K292" s="21">
        <f t="shared" si="54"/>
        <v>35.772105377838216</v>
      </c>
      <c r="L292" s="21">
        <f t="shared" si="55"/>
        <v>1.0731631613351467</v>
      </c>
      <c r="M292" s="21">
        <f t="shared" si="56"/>
        <v>11.064956091262163</v>
      </c>
      <c r="N292" s="21">
        <f t="shared" si="57"/>
        <v>14.75327478834955</v>
      </c>
      <c r="O292" s="21">
        <f t="shared" si="58"/>
        <v>5.5324780456310814</v>
      </c>
      <c r="P292" s="21">
        <f t="shared" si="59"/>
        <v>64.389789680108791</v>
      </c>
      <c r="Q292" s="23">
        <f t="shared" si="60"/>
        <v>999.80867600002614</v>
      </c>
      <c r="R292" s="8"/>
    </row>
    <row r="293" spans="1:18" ht="15" x14ac:dyDescent="0.35">
      <c r="A293" s="25" t="s">
        <v>366</v>
      </c>
      <c r="B293" s="25" t="str">
        <f>VLOOKUP(A293,'[1]cloud-resources-2023-05-10T07_1'!$D$2:$J$1526,7,0)</f>
        <v>neuron</v>
      </c>
      <c r="C293" s="21" t="s">
        <v>91</v>
      </c>
      <c r="D293" s="22">
        <v>93.92000000000003</v>
      </c>
      <c r="E293" s="21">
        <f t="shared" si="49"/>
        <v>5.9060715793146494</v>
      </c>
      <c r="F293" s="21">
        <f t="shared" si="50"/>
        <v>3.1150323345500417</v>
      </c>
      <c r="G293" s="21">
        <f t="shared" si="51"/>
        <v>0.51298461740167689</v>
      </c>
      <c r="H293" s="21"/>
      <c r="I293" s="21">
        <f t="shared" si="52"/>
        <v>2.6648551553333863</v>
      </c>
      <c r="J293" s="21">
        <f t="shared" si="53"/>
        <v>1.554498840611142</v>
      </c>
      <c r="K293" s="21">
        <f t="shared" si="54"/>
        <v>4.4414252588889775</v>
      </c>
      <c r="L293" s="21">
        <f t="shared" si="55"/>
        <v>0.13324275776666933</v>
      </c>
      <c r="M293" s="21">
        <f t="shared" si="56"/>
        <v>1.3738127782290208</v>
      </c>
      <c r="N293" s="21">
        <f t="shared" si="57"/>
        <v>1.8317503709720278</v>
      </c>
      <c r="O293" s="21">
        <f t="shared" si="58"/>
        <v>0.68690638911451041</v>
      </c>
      <c r="P293" s="21">
        <f t="shared" si="59"/>
        <v>7.9945654660001582</v>
      </c>
      <c r="Q293" s="23">
        <f t="shared" si="60"/>
        <v>124.13514554818229</v>
      </c>
      <c r="R293" s="8"/>
    </row>
    <row r="294" spans="1:18" ht="15" x14ac:dyDescent="0.35">
      <c r="A294" s="33" t="s">
        <v>367</v>
      </c>
      <c r="B294" s="27" t="str">
        <f>VLOOKUP(A294,'[1]cloud-resources-2023-05-10T07_1'!$D$2:$J$1526,7,0)</f>
        <v>neuron</v>
      </c>
      <c r="C294" s="21"/>
      <c r="D294" s="22"/>
      <c r="E294" s="21">
        <f t="shared" si="49"/>
        <v>0</v>
      </c>
      <c r="F294" s="21">
        <f t="shared" si="50"/>
        <v>0</v>
      </c>
      <c r="G294" s="21">
        <f t="shared" si="51"/>
        <v>0</v>
      </c>
      <c r="H294" s="21"/>
      <c r="I294" s="21">
        <f t="shared" si="52"/>
        <v>0</v>
      </c>
      <c r="J294" s="21">
        <f t="shared" si="53"/>
        <v>0</v>
      </c>
      <c r="K294" s="21">
        <f t="shared" si="54"/>
        <v>0</v>
      </c>
      <c r="L294" s="21">
        <f t="shared" si="55"/>
        <v>0</v>
      </c>
      <c r="M294" s="21">
        <f t="shared" si="56"/>
        <v>0</v>
      </c>
      <c r="N294" s="21">
        <f t="shared" si="57"/>
        <v>0</v>
      </c>
      <c r="O294" s="21">
        <f t="shared" si="58"/>
        <v>0</v>
      </c>
      <c r="P294" s="21">
        <f t="shared" si="59"/>
        <v>0</v>
      </c>
      <c r="Q294" s="23">
        <f t="shared" si="60"/>
        <v>0</v>
      </c>
      <c r="R294" s="8"/>
    </row>
    <row r="295" spans="1:18" ht="15" x14ac:dyDescent="0.35">
      <c r="A295" s="25" t="s">
        <v>368</v>
      </c>
      <c r="B295" s="25" t="s">
        <v>26</v>
      </c>
      <c r="C295" s="21"/>
      <c r="D295" s="22"/>
      <c r="E295" s="21">
        <f t="shared" si="49"/>
        <v>0</v>
      </c>
      <c r="F295" s="21">
        <f t="shared" si="50"/>
        <v>0</v>
      </c>
      <c r="G295" s="21">
        <f t="shared" si="51"/>
        <v>0</v>
      </c>
      <c r="H295" s="21"/>
      <c r="I295" s="21">
        <f t="shared" si="52"/>
        <v>0</v>
      </c>
      <c r="J295" s="21">
        <f t="shared" si="53"/>
        <v>0</v>
      </c>
      <c r="K295" s="21">
        <f t="shared" si="54"/>
        <v>0</v>
      </c>
      <c r="L295" s="21">
        <f t="shared" si="55"/>
        <v>0</v>
      </c>
      <c r="M295" s="21">
        <f t="shared" si="56"/>
        <v>0</v>
      </c>
      <c r="N295" s="21">
        <f t="shared" si="57"/>
        <v>0</v>
      </c>
      <c r="O295" s="21">
        <f t="shared" si="58"/>
        <v>0</v>
      </c>
      <c r="P295" s="21">
        <f t="shared" si="59"/>
        <v>0</v>
      </c>
      <c r="Q295" s="23">
        <f t="shared" si="60"/>
        <v>0</v>
      </c>
      <c r="R295" s="8"/>
    </row>
    <row r="296" spans="1:18" ht="15" x14ac:dyDescent="0.35">
      <c r="A296" s="21" t="s">
        <v>369</v>
      </c>
      <c r="B296" s="21" t="str">
        <f>VLOOKUP(A296,'[1]cloud-resources-2023-05-10T07_1'!$D$2:$J$1526,7,0)</f>
        <v>cip</v>
      </c>
      <c r="C296" s="21" t="s">
        <v>265</v>
      </c>
      <c r="D296" s="22">
        <v>747.3</v>
      </c>
      <c r="E296" s="21">
        <f t="shared" si="49"/>
        <v>46.993263322208648</v>
      </c>
      <c r="F296" s="21">
        <f t="shared" si="50"/>
        <v>24.785601188343751</v>
      </c>
      <c r="G296" s="21">
        <f t="shared" si="51"/>
        <v>4.0817014968512879</v>
      </c>
      <c r="H296" s="21"/>
      <c r="I296" s="21">
        <f t="shared" si="52"/>
        <v>21.20364413948721</v>
      </c>
      <c r="J296" s="21">
        <f t="shared" si="53"/>
        <v>12.368792414700872</v>
      </c>
      <c r="K296" s="21">
        <f t="shared" si="54"/>
        <v>35.339406899145352</v>
      </c>
      <c r="L296" s="21">
        <f t="shared" si="55"/>
        <v>1.0601822069743607</v>
      </c>
      <c r="M296" s="21">
        <f t="shared" si="56"/>
        <v>10.931114663229842</v>
      </c>
      <c r="N296" s="21">
        <f t="shared" si="57"/>
        <v>14.574819550973125</v>
      </c>
      <c r="O296" s="21">
        <f t="shared" si="58"/>
        <v>5.4655573316149209</v>
      </c>
      <c r="P296" s="21">
        <f t="shared" si="59"/>
        <v>63.61093241846163</v>
      </c>
      <c r="Q296" s="23">
        <f t="shared" si="60"/>
        <v>987.71501563199115</v>
      </c>
      <c r="R296" s="8"/>
    </row>
    <row r="297" spans="1:18" ht="15" x14ac:dyDescent="0.35">
      <c r="A297" s="25" t="s">
        <v>370</v>
      </c>
      <c r="B297" s="25" t="str">
        <f>VLOOKUP(A297,'[1]cloud-resources-2023-05-10T07_1'!$D$2:$J$1526,7,0)</f>
        <v>digitaltwin</v>
      </c>
      <c r="C297" s="21" t="s">
        <v>356</v>
      </c>
      <c r="D297" s="22">
        <v>2528.7200000000007</v>
      </c>
      <c r="E297" s="21">
        <f t="shared" si="49"/>
        <v>159.01619808394955</v>
      </c>
      <c r="F297" s="21">
        <f t="shared" si="50"/>
        <v>83.869724925717435</v>
      </c>
      <c r="G297" s="21">
        <f t="shared" si="51"/>
        <v>13.811695716737312</v>
      </c>
      <c r="H297" s="21"/>
      <c r="I297" s="21">
        <f t="shared" si="52"/>
        <v>71.749068658375649</v>
      </c>
      <c r="J297" s="21">
        <f t="shared" si="53"/>
        <v>41.853623384052455</v>
      </c>
      <c r="K297" s="21">
        <f t="shared" si="54"/>
        <v>119.58178109729273</v>
      </c>
      <c r="L297" s="21">
        <f t="shared" si="55"/>
        <v>3.5874534329187826</v>
      </c>
      <c r="M297" s="21">
        <f t="shared" si="56"/>
        <v>36.988797365452399</v>
      </c>
      <c r="N297" s="21">
        <f t="shared" si="57"/>
        <v>49.318396487269865</v>
      </c>
      <c r="O297" s="21">
        <f t="shared" si="58"/>
        <v>18.494398682726199</v>
      </c>
      <c r="P297" s="21">
        <f t="shared" si="59"/>
        <v>215.24720597512692</v>
      </c>
      <c r="Q297" s="23">
        <f t="shared" si="60"/>
        <v>3342.2383438096185</v>
      </c>
      <c r="R297" s="8"/>
    </row>
    <row r="298" spans="1:18" ht="15" x14ac:dyDescent="0.35">
      <c r="A298" s="25" t="s">
        <v>371</v>
      </c>
      <c r="B298" s="25" t="str">
        <f>VLOOKUP(A298,'[1]cloud-resources-2023-05-10T07_1'!$D$2:$J$1526,7,0)</f>
        <v>maml</v>
      </c>
      <c r="C298" s="21" t="s">
        <v>159</v>
      </c>
      <c r="D298" s="22">
        <v>517.9799999999999</v>
      </c>
      <c r="E298" s="21">
        <f t="shared" si="49"/>
        <v>32.572689061471472</v>
      </c>
      <c r="F298" s="21">
        <f t="shared" si="50"/>
        <v>17.179774793976041</v>
      </c>
      <c r="G298" s="21">
        <f t="shared" si="51"/>
        <v>2.8291713386043491</v>
      </c>
      <c r="H298" s="21"/>
      <c r="I298" s="21">
        <f t="shared" si="52"/>
        <v>14.696993966775839</v>
      </c>
      <c r="J298" s="21">
        <f t="shared" si="53"/>
        <v>8.5732464806192397</v>
      </c>
      <c r="K298" s="21">
        <f t="shared" si="54"/>
        <v>24.494989944626397</v>
      </c>
      <c r="L298" s="21">
        <f t="shared" si="55"/>
        <v>0.73484969833879199</v>
      </c>
      <c r="M298" s="21">
        <f t="shared" si="56"/>
        <v>7.5767412996919488</v>
      </c>
      <c r="N298" s="21">
        <f t="shared" si="57"/>
        <v>10.102321732922599</v>
      </c>
      <c r="O298" s="21">
        <f t="shared" si="58"/>
        <v>3.7883706498459744</v>
      </c>
      <c r="P298" s="21">
        <f t="shared" si="59"/>
        <v>44.090981900327513</v>
      </c>
      <c r="Q298" s="23">
        <f t="shared" si="60"/>
        <v>684.62013086720026</v>
      </c>
      <c r="R298" s="8"/>
    </row>
    <row r="299" spans="1:18" ht="15" x14ac:dyDescent="0.35">
      <c r="A299" s="33" t="s">
        <v>372</v>
      </c>
      <c r="B299" s="27"/>
      <c r="C299" s="21" t="s">
        <v>89</v>
      </c>
      <c r="D299" s="22"/>
      <c r="E299" s="21">
        <f t="shared" si="49"/>
        <v>0</v>
      </c>
      <c r="F299" s="21">
        <f t="shared" si="50"/>
        <v>0</v>
      </c>
      <c r="G299" s="21">
        <f t="shared" si="51"/>
        <v>0</v>
      </c>
      <c r="H299" s="21"/>
      <c r="I299" s="21">
        <f t="shared" si="52"/>
        <v>0</v>
      </c>
      <c r="J299" s="21">
        <f t="shared" si="53"/>
        <v>0</v>
      </c>
      <c r="K299" s="21">
        <f t="shared" si="54"/>
        <v>0</v>
      </c>
      <c r="L299" s="21">
        <f t="shared" si="55"/>
        <v>0</v>
      </c>
      <c r="M299" s="21">
        <f t="shared" si="56"/>
        <v>0</v>
      </c>
      <c r="N299" s="21">
        <f t="shared" si="57"/>
        <v>0</v>
      </c>
      <c r="O299" s="21">
        <f t="shared" si="58"/>
        <v>0</v>
      </c>
      <c r="P299" s="21">
        <f t="shared" si="59"/>
        <v>0</v>
      </c>
      <c r="Q299" s="23">
        <f t="shared" si="60"/>
        <v>0</v>
      </c>
      <c r="R299" s="8"/>
    </row>
    <row r="300" spans="1:18" ht="15" x14ac:dyDescent="0.35">
      <c r="A300" s="25" t="s">
        <v>373</v>
      </c>
      <c r="B300" s="25" t="s">
        <v>26</v>
      </c>
      <c r="C300" s="21" t="s">
        <v>329</v>
      </c>
      <c r="D300" s="22">
        <v>219.15</v>
      </c>
      <c r="E300" s="21">
        <f t="shared" si="49"/>
        <v>13.781043298624416</v>
      </c>
      <c r="F300" s="21">
        <f t="shared" si="50"/>
        <v>7.2685193368466932</v>
      </c>
      <c r="G300" s="21">
        <f t="shared" si="51"/>
        <v>1.1969823137092999</v>
      </c>
      <c r="H300" s="21"/>
      <c r="I300" s="21">
        <f t="shared" si="52"/>
        <v>6.2180899413470128</v>
      </c>
      <c r="J300" s="21">
        <f t="shared" si="53"/>
        <v>3.6272191324524239</v>
      </c>
      <c r="K300" s="21">
        <f t="shared" si="54"/>
        <v>10.363483235578355</v>
      </c>
      <c r="L300" s="21">
        <f t="shared" si="55"/>
        <v>0.31090449706735068</v>
      </c>
      <c r="M300" s="21">
        <f t="shared" si="56"/>
        <v>3.2056119074626257</v>
      </c>
      <c r="N300" s="21">
        <f t="shared" si="57"/>
        <v>4.2741492099501679</v>
      </c>
      <c r="O300" s="21">
        <f t="shared" si="58"/>
        <v>1.6028059537313128</v>
      </c>
      <c r="P300" s="21">
        <f t="shared" si="59"/>
        <v>18.654269824041037</v>
      </c>
      <c r="Q300" s="23">
        <f t="shared" si="60"/>
        <v>289.65307865081064</v>
      </c>
      <c r="R300" s="8"/>
    </row>
    <row r="301" spans="1:18" ht="15" x14ac:dyDescent="0.35">
      <c r="A301" s="21" t="s">
        <v>374</v>
      </c>
      <c r="B301" s="21" t="str">
        <f>VLOOKUP(A301,'[1]cloud-resources-2023-05-10T07_1'!$D$2:$J$1526,7,0)</f>
        <v>acoe</v>
      </c>
      <c r="C301" s="21" t="s">
        <v>375</v>
      </c>
      <c r="D301" s="22">
        <v>472.26</v>
      </c>
      <c r="E301" s="21">
        <f t="shared" si="49"/>
        <v>29.697629514982278</v>
      </c>
      <c r="F301" s="21">
        <f t="shared" si="50"/>
        <v>15.663385544235544</v>
      </c>
      <c r="G301" s="21">
        <f t="shared" si="51"/>
        <v>2.5794518251077068</v>
      </c>
      <c r="H301" s="21"/>
      <c r="I301" s="21">
        <f t="shared" si="52"/>
        <v>13.399749740819257</v>
      </c>
      <c r="J301" s="21">
        <f t="shared" si="53"/>
        <v>7.8165206821445663</v>
      </c>
      <c r="K301" s="21">
        <f t="shared" si="54"/>
        <v>22.332916234698761</v>
      </c>
      <c r="L301" s="21">
        <f t="shared" si="55"/>
        <v>0.66998748704096289</v>
      </c>
      <c r="M301" s="21">
        <f t="shared" si="56"/>
        <v>6.9079729838845516</v>
      </c>
      <c r="N301" s="21">
        <f t="shared" si="57"/>
        <v>9.2106306451794033</v>
      </c>
      <c r="O301" s="21">
        <f t="shared" si="58"/>
        <v>3.4539864919422758</v>
      </c>
      <c r="P301" s="21">
        <f t="shared" si="59"/>
        <v>40.199249222457766</v>
      </c>
      <c r="Q301" s="23">
        <f t="shared" si="60"/>
        <v>624.19148037249317</v>
      </c>
      <c r="R301" s="8"/>
    </row>
    <row r="302" spans="1:18" ht="15" x14ac:dyDescent="0.35">
      <c r="A302" s="32" t="s">
        <v>376</v>
      </c>
      <c r="B302" s="25" t="str">
        <f>VLOOKUP(A302,'[1]cloud-resources-2023-05-10T07_1'!$D$2:$J$1526,7,0)</f>
        <v>neuron</v>
      </c>
      <c r="C302" s="21" t="s">
        <v>89</v>
      </c>
      <c r="D302" s="22"/>
      <c r="E302" s="21">
        <f t="shared" si="49"/>
        <v>0</v>
      </c>
      <c r="F302" s="21">
        <f t="shared" si="50"/>
        <v>0</v>
      </c>
      <c r="G302" s="21">
        <f t="shared" si="51"/>
        <v>0</v>
      </c>
      <c r="H302" s="21"/>
      <c r="I302" s="21">
        <f t="shared" si="52"/>
        <v>0</v>
      </c>
      <c r="J302" s="21">
        <f t="shared" si="53"/>
        <v>0</v>
      </c>
      <c r="K302" s="21">
        <f t="shared" si="54"/>
        <v>0</v>
      </c>
      <c r="L302" s="21">
        <f t="shared" si="55"/>
        <v>0</v>
      </c>
      <c r="M302" s="21">
        <f t="shared" si="56"/>
        <v>0</v>
      </c>
      <c r="N302" s="21">
        <f t="shared" si="57"/>
        <v>0</v>
      </c>
      <c r="O302" s="21">
        <f t="shared" si="58"/>
        <v>0</v>
      </c>
      <c r="P302" s="21">
        <f t="shared" si="59"/>
        <v>0</v>
      </c>
      <c r="Q302" s="23">
        <f t="shared" si="60"/>
        <v>0</v>
      </c>
      <c r="R302" s="8"/>
    </row>
    <row r="303" spans="1:18" ht="15" x14ac:dyDescent="0.35">
      <c r="A303" s="25" t="s">
        <v>377</v>
      </c>
      <c r="B303" s="25" t="str">
        <f>VLOOKUP(A303,'[1]cloud-resources-2023-05-10T07_1'!$D$2:$J$1526,7,0)</f>
        <v>data_ocean</v>
      </c>
      <c r="C303" s="21" t="s">
        <v>62</v>
      </c>
      <c r="D303" s="22"/>
      <c r="E303" s="21">
        <f t="shared" si="49"/>
        <v>0</v>
      </c>
      <c r="F303" s="21">
        <f t="shared" si="50"/>
        <v>0</v>
      </c>
      <c r="G303" s="21">
        <f t="shared" si="51"/>
        <v>0</v>
      </c>
      <c r="H303" s="21"/>
      <c r="I303" s="21">
        <f t="shared" si="52"/>
        <v>0</v>
      </c>
      <c r="J303" s="21">
        <f t="shared" si="53"/>
        <v>0</v>
      </c>
      <c r="K303" s="21">
        <f t="shared" si="54"/>
        <v>0</v>
      </c>
      <c r="L303" s="21">
        <f t="shared" si="55"/>
        <v>0</v>
      </c>
      <c r="M303" s="21">
        <f t="shared" si="56"/>
        <v>0</v>
      </c>
      <c r="N303" s="21">
        <f t="shared" si="57"/>
        <v>0</v>
      </c>
      <c r="O303" s="21">
        <f t="shared" si="58"/>
        <v>0</v>
      </c>
      <c r="P303" s="21">
        <f t="shared" si="59"/>
        <v>0</v>
      </c>
      <c r="Q303" s="23">
        <f t="shared" si="60"/>
        <v>0</v>
      </c>
      <c r="R303" s="8"/>
    </row>
    <row r="304" spans="1:18" ht="15" x14ac:dyDescent="0.35">
      <c r="A304" s="25" t="s">
        <v>378</v>
      </c>
      <c r="B304" s="25" t="str">
        <f>VLOOKUP(A304,'[1]cloud-resources-2023-05-10T07_1'!$D$2:$J$1526,7,0)</f>
        <v>eds</v>
      </c>
      <c r="C304" s="21" t="s">
        <v>62</v>
      </c>
      <c r="D304" s="22"/>
      <c r="E304" s="21">
        <f t="shared" si="49"/>
        <v>0</v>
      </c>
      <c r="F304" s="21">
        <f t="shared" si="50"/>
        <v>0</v>
      </c>
      <c r="G304" s="21">
        <f t="shared" si="51"/>
        <v>0</v>
      </c>
      <c r="H304" s="21"/>
      <c r="I304" s="21">
        <f t="shared" si="52"/>
        <v>0</v>
      </c>
      <c r="J304" s="21">
        <f t="shared" si="53"/>
        <v>0</v>
      </c>
      <c r="K304" s="21">
        <f t="shared" si="54"/>
        <v>0</v>
      </c>
      <c r="L304" s="21">
        <f t="shared" si="55"/>
        <v>0</v>
      </c>
      <c r="M304" s="21">
        <f t="shared" si="56"/>
        <v>0</v>
      </c>
      <c r="N304" s="21">
        <f t="shared" si="57"/>
        <v>0</v>
      </c>
      <c r="O304" s="21">
        <f t="shared" si="58"/>
        <v>0</v>
      </c>
      <c r="P304" s="21">
        <f t="shared" si="59"/>
        <v>0</v>
      </c>
      <c r="Q304" s="23">
        <f t="shared" si="60"/>
        <v>0</v>
      </c>
      <c r="R304" s="8"/>
    </row>
    <row r="305" spans="1:18" ht="15" x14ac:dyDescent="0.35">
      <c r="A305" s="25" t="s">
        <v>379</v>
      </c>
      <c r="B305" s="25" t="str">
        <f>VLOOKUP(A305,'[1]cloud-resources-2023-05-10T07_1'!$D$2:$J$1526,7,0)</f>
        <v>data_ocean</v>
      </c>
      <c r="C305" s="21" t="s">
        <v>380</v>
      </c>
      <c r="D305" s="22"/>
      <c r="E305" s="21">
        <f t="shared" si="49"/>
        <v>0</v>
      </c>
      <c r="F305" s="21">
        <f t="shared" si="50"/>
        <v>0</v>
      </c>
      <c r="G305" s="21">
        <f t="shared" si="51"/>
        <v>0</v>
      </c>
      <c r="H305" s="21"/>
      <c r="I305" s="21">
        <f t="shared" si="52"/>
        <v>0</v>
      </c>
      <c r="J305" s="21">
        <f t="shared" si="53"/>
        <v>0</v>
      </c>
      <c r="K305" s="21">
        <f t="shared" si="54"/>
        <v>0</v>
      </c>
      <c r="L305" s="21">
        <f t="shared" si="55"/>
        <v>0</v>
      </c>
      <c r="M305" s="21">
        <f t="shared" si="56"/>
        <v>0</v>
      </c>
      <c r="N305" s="21">
        <f t="shared" si="57"/>
        <v>0</v>
      </c>
      <c r="O305" s="21">
        <f t="shared" si="58"/>
        <v>0</v>
      </c>
      <c r="P305" s="21">
        <f t="shared" si="59"/>
        <v>0</v>
      </c>
      <c r="Q305" s="23">
        <f t="shared" si="60"/>
        <v>0</v>
      </c>
      <c r="R305" s="8"/>
    </row>
    <row r="306" spans="1:18" ht="15" x14ac:dyDescent="0.35">
      <c r="A306" s="25" t="s">
        <v>381</v>
      </c>
      <c r="B306" s="25" t="str">
        <f>VLOOKUP(A306,'[1]cloud-resources-2023-05-10T07_1'!$D$2:$J$1526,7,0)</f>
        <v>maml</v>
      </c>
      <c r="C306" s="21" t="s">
        <v>159</v>
      </c>
      <c r="D306" s="22">
        <v>746.4</v>
      </c>
      <c r="E306" s="21">
        <f t="shared" si="49"/>
        <v>46.936667661844687</v>
      </c>
      <c r="F306" s="21">
        <f t="shared" si="50"/>
        <v>24.755751006262248</v>
      </c>
      <c r="G306" s="21">
        <f t="shared" si="51"/>
        <v>4.07678575839663</v>
      </c>
      <c r="H306" s="21"/>
      <c r="I306" s="21">
        <f t="shared" si="52"/>
        <v>21.178107835826648</v>
      </c>
      <c r="J306" s="21">
        <f t="shared" si="53"/>
        <v>12.353896237565545</v>
      </c>
      <c r="K306" s="21">
        <f t="shared" si="54"/>
        <v>35.296846393044412</v>
      </c>
      <c r="L306" s="21">
        <f t="shared" si="55"/>
        <v>1.0589053917913325</v>
      </c>
      <c r="M306" s="21">
        <f t="shared" si="56"/>
        <v>10.917949932603713</v>
      </c>
      <c r="N306" s="21">
        <f t="shared" si="57"/>
        <v>14.557266576804951</v>
      </c>
      <c r="O306" s="21">
        <f t="shared" si="58"/>
        <v>5.4589749663018567</v>
      </c>
      <c r="P306" s="21">
        <f t="shared" si="59"/>
        <v>63.53432350747994</v>
      </c>
      <c r="Q306" s="23">
        <f t="shared" si="60"/>
        <v>986.52547526792205</v>
      </c>
      <c r="R306" s="8"/>
    </row>
    <row r="307" spans="1:18" ht="15" x14ac:dyDescent="0.35">
      <c r="A307" s="25" t="s">
        <v>382</v>
      </c>
      <c r="B307" s="25" t="str">
        <f>VLOOKUP(A307,'[1]cloud-resources-2023-05-10T07_1'!$D$2:$J$1526,7,0)</f>
        <v>puz</v>
      </c>
      <c r="C307" s="21" t="s">
        <v>235</v>
      </c>
      <c r="D307" s="22">
        <v>37.19</v>
      </c>
      <c r="E307" s="21">
        <f t="shared" si="49"/>
        <v>2.3386584543729954</v>
      </c>
      <c r="F307" s="21">
        <f t="shared" si="50"/>
        <v>1.2334758573457838</v>
      </c>
      <c r="G307" s="21">
        <f t="shared" si="51"/>
        <v>0.20312923680971418</v>
      </c>
      <c r="H307" s="21"/>
      <c r="I307" s="21">
        <f t="shared" si="52"/>
        <v>1.0552168145959178</v>
      </c>
      <c r="J307" s="21">
        <f t="shared" si="53"/>
        <v>0.61554314184761871</v>
      </c>
      <c r="K307" s="21">
        <f t="shared" si="54"/>
        <v>1.7586946909931964</v>
      </c>
      <c r="L307" s="21">
        <f t="shared" si="55"/>
        <v>5.2760840729795894E-2</v>
      </c>
      <c r="M307" s="21">
        <f t="shared" si="56"/>
        <v>0.54399592442863354</v>
      </c>
      <c r="N307" s="21">
        <f t="shared" si="57"/>
        <v>0.72532789923817809</v>
      </c>
      <c r="O307" s="21">
        <f t="shared" si="58"/>
        <v>0.27199796221431677</v>
      </c>
      <c r="P307" s="21">
        <f t="shared" si="59"/>
        <v>3.1656504437877531</v>
      </c>
      <c r="Q307" s="23">
        <f t="shared" si="60"/>
        <v>49.1544512663639</v>
      </c>
      <c r="R307" s="8"/>
    </row>
    <row r="308" spans="1:18" ht="15" x14ac:dyDescent="0.35">
      <c r="A308" s="25" t="s">
        <v>383</v>
      </c>
      <c r="B308" s="25" t="str">
        <f>VLOOKUP(A308,'[1]cloud-resources-2023-05-10T07_1'!$D$2:$J$1526,7,0)</f>
        <v>data_ocean</v>
      </c>
      <c r="C308" s="21" t="s">
        <v>384</v>
      </c>
      <c r="D308" s="22">
        <v>1017.0300000000001</v>
      </c>
      <c r="E308" s="21">
        <f t="shared" si="49"/>
        <v>63.954982733287657</v>
      </c>
      <c r="F308" s="21">
        <f t="shared" si="50"/>
        <v>33.73170075817108</v>
      </c>
      <c r="G308" s="21">
        <f t="shared" si="51"/>
        <v>5.5549483117123861</v>
      </c>
      <c r="H308" s="21"/>
      <c r="I308" s="21">
        <f t="shared" si="52"/>
        <v>28.856874346557849</v>
      </c>
      <c r="J308" s="21">
        <f t="shared" si="53"/>
        <v>16.833176702158745</v>
      </c>
      <c r="K308" s="21">
        <f t="shared" si="54"/>
        <v>48.094790577596413</v>
      </c>
      <c r="L308" s="21">
        <f t="shared" si="55"/>
        <v>1.4428437173278925</v>
      </c>
      <c r="M308" s="21">
        <f t="shared" si="56"/>
        <v>14.876584431880969</v>
      </c>
      <c r="N308" s="21">
        <f t="shared" si="57"/>
        <v>19.835445909174627</v>
      </c>
      <c r="O308" s="21">
        <f t="shared" si="58"/>
        <v>7.4382922159404847</v>
      </c>
      <c r="P308" s="21">
        <f t="shared" si="59"/>
        <v>86.570623039673549</v>
      </c>
      <c r="Q308" s="23">
        <f t="shared" si="60"/>
        <v>1344.2202627434815</v>
      </c>
      <c r="R308" s="8"/>
    </row>
    <row r="309" spans="1:18" ht="15" x14ac:dyDescent="0.35">
      <c r="A309" s="25" t="s">
        <v>385</v>
      </c>
      <c r="B309" s="25" t="str">
        <f>VLOOKUP(A309,'[1]cloud-resources-2023-05-10T07_1'!$D$2:$J$1526,7,0)</f>
        <v>neuron</v>
      </c>
      <c r="C309" s="21" t="s">
        <v>89</v>
      </c>
      <c r="D309" s="22"/>
      <c r="E309" s="21">
        <f t="shared" si="49"/>
        <v>0</v>
      </c>
      <c r="F309" s="21">
        <f t="shared" si="50"/>
        <v>0</v>
      </c>
      <c r="G309" s="21">
        <f t="shared" si="51"/>
        <v>0</v>
      </c>
      <c r="H309" s="21"/>
      <c r="I309" s="21">
        <f t="shared" si="52"/>
        <v>0</v>
      </c>
      <c r="J309" s="21">
        <f t="shared" si="53"/>
        <v>0</v>
      </c>
      <c r="K309" s="21">
        <f t="shared" si="54"/>
        <v>0</v>
      </c>
      <c r="L309" s="21">
        <f t="shared" si="55"/>
        <v>0</v>
      </c>
      <c r="M309" s="21">
        <f t="shared" si="56"/>
        <v>0</v>
      </c>
      <c r="N309" s="21">
        <f t="shared" si="57"/>
        <v>0</v>
      </c>
      <c r="O309" s="21">
        <f t="shared" si="58"/>
        <v>0</v>
      </c>
      <c r="P309" s="21">
        <f t="shared" si="59"/>
        <v>0</v>
      </c>
      <c r="Q309" s="23">
        <f t="shared" si="60"/>
        <v>0</v>
      </c>
      <c r="R309" s="8"/>
    </row>
    <row r="310" spans="1:18" ht="15" x14ac:dyDescent="0.35">
      <c r="A310" s="25" t="s">
        <v>386</v>
      </c>
      <c r="B310" s="25" t="str">
        <f>VLOOKUP(A310,'[1]cloud-resources-2023-05-10T07_1'!$D$2:$J$1526,7,0)</f>
        <v>cpsa</v>
      </c>
      <c r="C310" s="21" t="s">
        <v>93</v>
      </c>
      <c r="D310" s="22">
        <v>0.13999999999999999</v>
      </c>
      <c r="E310" s="21">
        <f t="shared" si="49"/>
        <v>8.8037693899494316E-3</v>
      </c>
      <c r="F310" s="21">
        <f t="shared" si="50"/>
        <v>4.6433616571231436E-3</v>
      </c>
      <c r="G310" s="21">
        <f t="shared" si="51"/>
        <v>7.6467042628018244E-4</v>
      </c>
      <c r="H310" s="21"/>
      <c r="I310" s="21">
        <f t="shared" si="52"/>
        <v>3.9723139027541942E-3</v>
      </c>
      <c r="J310" s="21">
        <f t="shared" si="53"/>
        <v>2.3171831099399465E-3</v>
      </c>
      <c r="K310" s="21">
        <f t="shared" si="54"/>
        <v>6.6205231712569909E-3</v>
      </c>
      <c r="L310" s="21">
        <f t="shared" si="55"/>
        <v>1.9861569513770973E-4</v>
      </c>
      <c r="M310" s="21">
        <f t="shared" si="56"/>
        <v>2.0478469862868698E-3</v>
      </c>
      <c r="N310" s="21">
        <f t="shared" si="57"/>
        <v>2.7304626483824934E-3</v>
      </c>
      <c r="O310" s="21">
        <f t="shared" si="58"/>
        <v>1.0239234931434349E-3</v>
      </c>
      <c r="P310" s="21">
        <f t="shared" si="59"/>
        <v>1.1916941708262583E-2</v>
      </c>
      <c r="Q310" s="23">
        <f t="shared" si="60"/>
        <v>0.18503961218851694</v>
      </c>
      <c r="R310" s="8"/>
    </row>
    <row r="311" spans="1:18" ht="15" x14ac:dyDescent="0.35">
      <c r="A311" s="25" t="s">
        <v>387</v>
      </c>
      <c r="B311" s="25" t="str">
        <f>VLOOKUP(A311,'[1]cloud-resources-2023-05-10T07_1'!$D$2:$J$1526,7,0)</f>
        <v>eca</v>
      </c>
      <c r="C311" s="21" t="s">
        <v>225</v>
      </c>
      <c r="D311" s="22">
        <v>805.03999999999985</v>
      </c>
      <c r="E311" s="21">
        <f t="shared" si="49"/>
        <v>50.624189354892074</v>
      </c>
      <c r="F311" s="21">
        <f t="shared" si="50"/>
        <v>26.700656203217253</v>
      </c>
      <c r="G311" s="21">
        <f t="shared" si="51"/>
        <v>4.3970734283757</v>
      </c>
      <c r="H311" s="21"/>
      <c r="I311" s="21">
        <f t="shared" si="52"/>
        <v>22.841939887665973</v>
      </c>
      <c r="J311" s="21">
        <f t="shared" si="53"/>
        <v>13.324464934471818</v>
      </c>
      <c r="K311" s="21">
        <f t="shared" si="54"/>
        <v>38.069899812776626</v>
      </c>
      <c r="L311" s="21">
        <f t="shared" si="55"/>
        <v>1.1420969943832988</v>
      </c>
      <c r="M311" s="21">
        <f t="shared" si="56"/>
        <v>11.775705270288441</v>
      </c>
      <c r="N311" s="21">
        <f t="shared" si="57"/>
        <v>15.700940360384587</v>
      </c>
      <c r="O311" s="21">
        <f t="shared" si="58"/>
        <v>5.8878526351442204</v>
      </c>
      <c r="P311" s="21">
        <f t="shared" si="59"/>
        <v>68.525819662997918</v>
      </c>
      <c r="Q311" s="23">
        <f t="shared" si="60"/>
        <v>1064.0306385445979</v>
      </c>
      <c r="R311" s="8"/>
    </row>
    <row r="312" spans="1:18" ht="15" x14ac:dyDescent="0.35">
      <c r="A312" s="25" t="s">
        <v>388</v>
      </c>
      <c r="B312" s="25" t="str">
        <f>VLOOKUP(A312,'[1]cloud-resources-2023-05-10T07_1'!$D$2:$J$1526,7,0)</f>
        <v>aiml</v>
      </c>
      <c r="C312" s="21" t="s">
        <v>159</v>
      </c>
      <c r="D312" s="22">
        <v>1.58</v>
      </c>
      <c r="E312" s="21">
        <f t="shared" si="49"/>
        <v>9.9356825972286456E-2</v>
      </c>
      <c r="F312" s="21">
        <f t="shared" si="50"/>
        <v>5.2403652987532627E-2</v>
      </c>
      <c r="G312" s="21">
        <f t="shared" si="51"/>
        <v>8.6298519537334889E-3</v>
      </c>
      <c r="H312" s="21"/>
      <c r="I312" s="21">
        <f t="shared" si="52"/>
        <v>4.4830399759654485E-2</v>
      </c>
      <c r="J312" s="21">
        <f t="shared" si="53"/>
        <v>2.6151066526465115E-2</v>
      </c>
      <c r="K312" s="21">
        <f t="shared" si="54"/>
        <v>7.471733293275748E-2</v>
      </c>
      <c r="L312" s="21">
        <f t="shared" si="55"/>
        <v>2.2415199879827243E-3</v>
      </c>
      <c r="M312" s="21">
        <f t="shared" si="56"/>
        <v>2.3111415988094679E-2</v>
      </c>
      <c r="N312" s="21">
        <f t="shared" si="57"/>
        <v>3.0815221317459573E-2</v>
      </c>
      <c r="O312" s="21">
        <f t="shared" si="58"/>
        <v>1.1555707994047339E-2</v>
      </c>
      <c r="P312" s="21">
        <f t="shared" si="59"/>
        <v>0.13449119927896344</v>
      </c>
      <c r="Q312" s="23">
        <f t="shared" si="60"/>
        <v>2.0883041946989773</v>
      </c>
      <c r="R312" s="8"/>
    </row>
    <row r="313" spans="1:18" ht="15" x14ac:dyDescent="0.35">
      <c r="A313" s="27" t="s">
        <v>389</v>
      </c>
      <c r="B313" s="27" t="str">
        <f>VLOOKUP(A313,'[1]cloud-resources-2023-05-10T07_1'!$D$2:$J$1526,7,0)</f>
        <v>maml</v>
      </c>
      <c r="C313" s="21" t="s">
        <v>159</v>
      </c>
      <c r="D313" s="22">
        <v>950.29000000000008</v>
      </c>
      <c r="E313" s="21">
        <f t="shared" si="49"/>
        <v>59.758100096964618</v>
      </c>
      <c r="F313" s="21">
        <f t="shared" si="50"/>
        <v>31.518143922482523</v>
      </c>
      <c r="G313" s="21">
        <f t="shared" si="51"/>
        <v>5.1904189956413909</v>
      </c>
      <c r="H313" s="21"/>
      <c r="I313" s="21">
        <f t="shared" si="52"/>
        <v>26.963215561773456</v>
      </c>
      <c r="J313" s="21">
        <f t="shared" si="53"/>
        <v>15.728542411034516</v>
      </c>
      <c r="K313" s="21">
        <f t="shared" si="54"/>
        <v>44.938692602955761</v>
      </c>
      <c r="L313" s="21">
        <f t="shared" si="55"/>
        <v>1.3481607780886729</v>
      </c>
      <c r="M313" s="21">
        <f t="shared" si="56"/>
        <v>13.90034651856107</v>
      </c>
      <c r="N313" s="21">
        <f t="shared" si="57"/>
        <v>18.533795358081431</v>
      </c>
      <c r="O313" s="21">
        <f t="shared" si="58"/>
        <v>6.9501732592805352</v>
      </c>
      <c r="P313" s="21">
        <f t="shared" si="59"/>
        <v>80.889646685320372</v>
      </c>
      <c r="Q313" s="23">
        <f t="shared" si="60"/>
        <v>1256.0092361901848</v>
      </c>
      <c r="R313" s="8"/>
    </row>
    <row r="314" spans="1:18" ht="15" x14ac:dyDescent="0.35">
      <c r="A314" s="30" t="s">
        <v>390</v>
      </c>
      <c r="B314" s="25" t="s">
        <v>26</v>
      </c>
      <c r="C314" s="21" t="s">
        <v>329</v>
      </c>
      <c r="D314" s="22"/>
      <c r="E314" s="21">
        <f t="shared" si="49"/>
        <v>0</v>
      </c>
      <c r="F314" s="21">
        <f t="shared" si="50"/>
        <v>0</v>
      </c>
      <c r="G314" s="21">
        <f t="shared" si="51"/>
        <v>0</v>
      </c>
      <c r="H314" s="21"/>
      <c r="I314" s="21">
        <f t="shared" si="52"/>
        <v>0</v>
      </c>
      <c r="J314" s="21">
        <f t="shared" si="53"/>
        <v>0</v>
      </c>
      <c r="K314" s="21">
        <f t="shared" si="54"/>
        <v>0</v>
      </c>
      <c r="L314" s="21">
        <f t="shared" si="55"/>
        <v>0</v>
      </c>
      <c r="M314" s="21">
        <f t="shared" si="56"/>
        <v>0</v>
      </c>
      <c r="N314" s="21">
        <f t="shared" si="57"/>
        <v>0</v>
      </c>
      <c r="O314" s="21">
        <f t="shared" si="58"/>
        <v>0</v>
      </c>
      <c r="P314" s="21">
        <f t="shared" si="59"/>
        <v>0</v>
      </c>
      <c r="Q314" s="23">
        <f t="shared" si="60"/>
        <v>0</v>
      </c>
      <c r="R314" s="8"/>
    </row>
    <row r="315" spans="1:18" ht="15" x14ac:dyDescent="0.35">
      <c r="A315" s="21" t="s">
        <v>391</v>
      </c>
      <c r="B315" s="21" t="str">
        <f>VLOOKUP(A315,'[1]cloud-resources-2023-05-10T07_1'!$D$2:$J$1526,7,0)</f>
        <v>neuron</v>
      </c>
      <c r="C315" s="21" t="s">
        <v>60</v>
      </c>
      <c r="D315" s="22">
        <v>49.32</v>
      </c>
      <c r="E315" s="21">
        <f t="shared" si="49"/>
        <v>3.1014421879450431</v>
      </c>
      <c r="F315" s="21">
        <f t="shared" si="50"/>
        <v>1.6357899780665248</v>
      </c>
      <c r="G315" s="21">
        <f t="shared" si="51"/>
        <v>0.26938246731527571</v>
      </c>
      <c r="H315" s="21"/>
      <c r="I315" s="21">
        <f t="shared" si="52"/>
        <v>1.3993894405988347</v>
      </c>
      <c r="J315" s="21">
        <f t="shared" si="53"/>
        <v>0.81631050701598695</v>
      </c>
      <c r="K315" s="21">
        <f t="shared" si="54"/>
        <v>2.3323157343313916</v>
      </c>
      <c r="L315" s="21">
        <f t="shared" si="55"/>
        <v>6.9969472029941748E-2</v>
      </c>
      <c r="M315" s="21">
        <f t="shared" si="56"/>
        <v>0.72142723831191735</v>
      </c>
      <c r="N315" s="21">
        <f t="shared" si="57"/>
        <v>0.96190298441588995</v>
      </c>
      <c r="O315" s="21">
        <f t="shared" si="58"/>
        <v>0.36071361915595868</v>
      </c>
      <c r="P315" s="21">
        <f t="shared" si="59"/>
        <v>4.198168321796504</v>
      </c>
      <c r="Q315" s="23">
        <f t="shared" si="60"/>
        <v>65.18681195098327</v>
      </c>
      <c r="R315" s="8"/>
    </row>
    <row r="316" spans="1:18" ht="15" x14ac:dyDescent="0.35">
      <c r="A316" s="25" t="s">
        <v>392</v>
      </c>
      <c r="B316" s="25" t="str">
        <f>VLOOKUP(A316,'[1]cloud-resources-2023-05-10T07_1'!$D$2:$J$1526,7,0)</f>
        <v>tosca</v>
      </c>
      <c r="C316" s="21" t="s">
        <v>329</v>
      </c>
      <c r="D316" s="22"/>
      <c r="E316" s="21">
        <f t="shared" si="49"/>
        <v>0</v>
      </c>
      <c r="F316" s="21">
        <f t="shared" si="50"/>
        <v>0</v>
      </c>
      <c r="G316" s="21">
        <f t="shared" si="51"/>
        <v>0</v>
      </c>
      <c r="H316" s="21"/>
      <c r="I316" s="21">
        <f t="shared" si="52"/>
        <v>0</v>
      </c>
      <c r="J316" s="21">
        <f t="shared" si="53"/>
        <v>0</v>
      </c>
      <c r="K316" s="21">
        <f t="shared" si="54"/>
        <v>0</v>
      </c>
      <c r="L316" s="21">
        <f t="shared" si="55"/>
        <v>0</v>
      </c>
      <c r="M316" s="21">
        <f t="shared" si="56"/>
        <v>0</v>
      </c>
      <c r="N316" s="21">
        <f t="shared" si="57"/>
        <v>0</v>
      </c>
      <c r="O316" s="21">
        <f t="shared" si="58"/>
        <v>0</v>
      </c>
      <c r="P316" s="21">
        <f t="shared" si="59"/>
        <v>0</v>
      </c>
      <c r="Q316" s="23">
        <f t="shared" si="60"/>
        <v>0</v>
      </c>
      <c r="R316" s="8"/>
    </row>
    <row r="317" spans="1:18" ht="15" x14ac:dyDescent="0.35">
      <c r="A317" s="25" t="s">
        <v>393</v>
      </c>
      <c r="B317" s="25"/>
      <c r="C317" s="21" t="s">
        <v>394</v>
      </c>
      <c r="D317" s="22"/>
      <c r="E317" s="21">
        <f t="shared" si="49"/>
        <v>0</v>
      </c>
      <c r="F317" s="21">
        <f t="shared" si="50"/>
        <v>0</v>
      </c>
      <c r="G317" s="21">
        <f t="shared" si="51"/>
        <v>0</v>
      </c>
      <c r="H317" s="21"/>
      <c r="I317" s="21">
        <f t="shared" si="52"/>
        <v>0</v>
      </c>
      <c r="J317" s="21">
        <f t="shared" si="53"/>
        <v>0</v>
      </c>
      <c r="K317" s="21">
        <f t="shared" si="54"/>
        <v>0</v>
      </c>
      <c r="L317" s="21">
        <f t="shared" si="55"/>
        <v>0</v>
      </c>
      <c r="M317" s="21">
        <f t="shared" si="56"/>
        <v>0</v>
      </c>
      <c r="N317" s="21">
        <f t="shared" si="57"/>
        <v>0</v>
      </c>
      <c r="O317" s="21">
        <f t="shared" si="58"/>
        <v>0</v>
      </c>
      <c r="P317" s="21">
        <f t="shared" si="59"/>
        <v>0</v>
      </c>
      <c r="Q317" s="23">
        <f t="shared" si="60"/>
        <v>0</v>
      </c>
      <c r="R317" s="8"/>
    </row>
    <row r="318" spans="1:18" ht="15" x14ac:dyDescent="0.35">
      <c r="A318" s="25" t="s">
        <v>395</v>
      </c>
      <c r="B318" s="25" t="str">
        <f>VLOOKUP(A318,'[1]cloud-resources-2023-05-10T07_1'!$D$2:$J$1526,7,0)</f>
        <v>commercial</v>
      </c>
      <c r="C318" s="21" t="s">
        <v>343</v>
      </c>
      <c r="D318" s="22">
        <v>4590.68</v>
      </c>
      <c r="E318" s="21">
        <f t="shared" si="49"/>
        <v>288.68062902180759</v>
      </c>
      <c r="F318" s="21">
        <f t="shared" si="50"/>
        <v>152.25848208658627</v>
      </c>
      <c r="G318" s="21">
        <f t="shared" si="51"/>
        <v>25.073980232256488</v>
      </c>
      <c r="H318" s="21"/>
      <c r="I318" s="21">
        <f t="shared" si="52"/>
        <v>130.25444276496876</v>
      </c>
      <c r="J318" s="21">
        <f t="shared" si="53"/>
        <v>75.981758279565113</v>
      </c>
      <c r="K318" s="21">
        <f t="shared" si="54"/>
        <v>217.09073794161461</v>
      </c>
      <c r="L318" s="21">
        <f t="shared" si="55"/>
        <v>6.5127221382484386</v>
      </c>
      <c r="M318" s="21">
        <f t="shared" si="56"/>
        <v>67.150072878624357</v>
      </c>
      <c r="N318" s="21">
        <f t="shared" si="57"/>
        <v>89.533430504832481</v>
      </c>
      <c r="O318" s="21">
        <f t="shared" si="58"/>
        <v>33.575036439312179</v>
      </c>
      <c r="P318" s="21">
        <f t="shared" si="59"/>
        <v>390.76332829490627</v>
      </c>
      <c r="Q318" s="23">
        <f t="shared" si="60"/>
        <v>6067.5546205827231</v>
      </c>
      <c r="R318" s="8"/>
    </row>
    <row r="319" spans="1:18" ht="15" x14ac:dyDescent="0.35">
      <c r="A319" s="32" t="s">
        <v>396</v>
      </c>
      <c r="B319" s="25" t="str">
        <f>VLOOKUP(A319,'[1]cloud-resources-2023-05-10T07_1'!$D$2:$J$1526,7,0)</f>
        <v>neuron</v>
      </c>
      <c r="C319" s="21" t="s">
        <v>89</v>
      </c>
      <c r="D319" s="22">
        <v>192.79000000000002</v>
      </c>
      <c r="E319" s="21">
        <f t="shared" si="49"/>
        <v>12.12341929063108</v>
      </c>
      <c r="F319" s="21">
        <f t="shared" si="50"/>
        <v>6.3942406705483643</v>
      </c>
      <c r="G319" s="21">
        <f t="shared" si="51"/>
        <v>1.0530057963039743</v>
      </c>
      <c r="H319" s="21"/>
      <c r="I319" s="21">
        <f t="shared" si="52"/>
        <v>5.470159980799866</v>
      </c>
      <c r="J319" s="21">
        <f t="shared" si="53"/>
        <v>3.1909266554665887</v>
      </c>
      <c r="K319" s="21">
        <f t="shared" si="54"/>
        <v>9.1169333013331109</v>
      </c>
      <c r="L319" s="21">
        <f t="shared" si="55"/>
        <v>0.27350799903999334</v>
      </c>
      <c r="M319" s="21">
        <f t="shared" si="56"/>
        <v>2.8200315749017553</v>
      </c>
      <c r="N319" s="21">
        <f t="shared" si="57"/>
        <v>3.7600420998690072</v>
      </c>
      <c r="O319" s="21">
        <f t="shared" si="58"/>
        <v>1.4100157874508776</v>
      </c>
      <c r="P319" s="21">
        <f t="shared" si="59"/>
        <v>16.410479942399597</v>
      </c>
      <c r="Q319" s="23">
        <f t="shared" si="60"/>
        <v>254.81276309874426</v>
      </c>
      <c r="R319" s="8"/>
    </row>
    <row r="320" spans="1:18" ht="15" x14ac:dyDescent="0.35">
      <c r="A320" s="25" t="s">
        <v>397</v>
      </c>
      <c r="B320" s="25" t="str">
        <f>VLOOKUP(A320,'[1]cloud-resources-2023-05-10T07_1'!$D$2:$J$1526,7,0)</f>
        <v>pcs</v>
      </c>
      <c r="C320" s="21" t="s">
        <v>48</v>
      </c>
      <c r="D320" s="22">
        <v>1044.49</v>
      </c>
      <c r="E320" s="21">
        <f t="shared" si="49"/>
        <v>65.681779215059166</v>
      </c>
      <c r="F320" s="21">
        <f t="shared" si="50"/>
        <v>34.642462980346806</v>
      </c>
      <c r="G320" s="21">
        <f t="shared" si="51"/>
        <v>5.7049329538956268</v>
      </c>
      <c r="H320" s="21"/>
      <c r="I320" s="21">
        <f t="shared" si="52"/>
        <v>29.636015344912348</v>
      </c>
      <c r="J320" s="21">
        <f t="shared" si="53"/>
        <v>17.287675617865535</v>
      </c>
      <c r="K320" s="21">
        <f t="shared" si="54"/>
        <v>49.393358908187246</v>
      </c>
      <c r="L320" s="21">
        <f t="shared" si="55"/>
        <v>1.4818007672456175</v>
      </c>
      <c r="M320" s="21">
        <f t="shared" si="56"/>
        <v>15.278254990762663</v>
      </c>
      <c r="N320" s="21">
        <f t="shared" si="57"/>
        <v>20.371006654350222</v>
      </c>
      <c r="O320" s="21">
        <f t="shared" si="58"/>
        <v>7.6391274953813317</v>
      </c>
      <c r="P320" s="21">
        <f t="shared" si="59"/>
        <v>88.90804603473704</v>
      </c>
      <c r="Q320" s="23">
        <f t="shared" si="60"/>
        <v>1380.5144609627437</v>
      </c>
      <c r="R320" s="8"/>
    </row>
    <row r="321" spans="1:18" ht="15" x14ac:dyDescent="0.35">
      <c r="A321" s="25" t="s">
        <v>398</v>
      </c>
      <c r="B321" s="25" t="str">
        <f>VLOOKUP(A321,'[1]cloud-resources-2023-05-10T07_1'!$D$2:$J$1526,7,0)</f>
        <v>digitaltwin</v>
      </c>
      <c r="C321" s="21" t="s">
        <v>356</v>
      </c>
      <c r="D321" s="22">
        <v>4382.7999999999993</v>
      </c>
      <c r="E321" s="21">
        <f t="shared" si="49"/>
        <v>275.60828915907405</v>
      </c>
      <c r="F321" s="21">
        <f t="shared" si="50"/>
        <v>145.36375336313796</v>
      </c>
      <c r="G321" s="21">
        <f t="shared" si="51"/>
        <v>23.938553887862739</v>
      </c>
      <c r="H321" s="21"/>
      <c r="I321" s="21">
        <f t="shared" si="52"/>
        <v>124.35612409279344</v>
      </c>
      <c r="J321" s="21">
        <f t="shared" si="53"/>
        <v>72.541072387462833</v>
      </c>
      <c r="K321" s="21">
        <f t="shared" si="54"/>
        <v>207.26020682132241</v>
      </c>
      <c r="L321" s="21">
        <f t="shared" si="55"/>
        <v>6.2178062046396727</v>
      </c>
      <c r="M321" s="21">
        <f t="shared" si="56"/>
        <v>64.109312653557808</v>
      </c>
      <c r="N321" s="21">
        <f t="shared" si="57"/>
        <v>85.479083538077077</v>
      </c>
      <c r="O321" s="21">
        <f t="shared" si="58"/>
        <v>32.054656326778904</v>
      </c>
      <c r="P321" s="21">
        <f t="shared" si="59"/>
        <v>373.06837227838031</v>
      </c>
      <c r="Q321" s="23">
        <f t="shared" si="60"/>
        <v>5792.7972307130876</v>
      </c>
      <c r="R321" s="8"/>
    </row>
    <row r="322" spans="1:18" ht="15" x14ac:dyDescent="0.35">
      <c r="A322" s="25" t="s">
        <v>399</v>
      </c>
      <c r="B322" s="25" t="str">
        <f>VLOOKUP(A322,'[1]cloud-resources-2023-05-10T07_1'!$D$2:$J$1526,7,0)</f>
        <v>cip</v>
      </c>
      <c r="C322" s="21" t="s">
        <v>265</v>
      </c>
      <c r="D322" s="22">
        <v>274.9799999999999</v>
      </c>
      <c r="E322" s="21">
        <f t="shared" si="49"/>
        <v>17.291860763202102</v>
      </c>
      <c r="F322" s="21">
        <f t="shared" si="50"/>
        <v>9.1202256319694417</v>
      </c>
      <c r="G322" s="21">
        <f t="shared" si="51"/>
        <v>1.5019219558466037</v>
      </c>
      <c r="H322" s="21"/>
      <c r="I322" s="21">
        <f t="shared" si="52"/>
        <v>7.8021919784239149</v>
      </c>
      <c r="J322" s="21">
        <f t="shared" si="53"/>
        <v>4.5512786540806172</v>
      </c>
      <c r="K322" s="21">
        <f t="shared" si="54"/>
        <v>13.003653297373191</v>
      </c>
      <c r="L322" s="21">
        <f t="shared" si="55"/>
        <v>0.39010959892119579</v>
      </c>
      <c r="M322" s="21">
        <f t="shared" si="56"/>
        <v>4.0222640306368813</v>
      </c>
      <c r="N322" s="21">
        <f t="shared" si="57"/>
        <v>5.3630187075158418</v>
      </c>
      <c r="O322" s="21">
        <f t="shared" si="58"/>
        <v>2.0111320153184407</v>
      </c>
      <c r="P322" s="21">
        <f t="shared" si="59"/>
        <v>23.406575935271743</v>
      </c>
      <c r="Q322" s="23">
        <f t="shared" si="60"/>
        <v>363.44423256855993</v>
      </c>
      <c r="R322" s="8"/>
    </row>
    <row r="323" spans="1:18" ht="15" x14ac:dyDescent="0.35">
      <c r="A323" s="25" t="s">
        <v>400</v>
      </c>
      <c r="B323" s="25" t="str">
        <f>VLOOKUP(A323,'[1]cloud-resources-2023-05-10T07_1'!$D$2:$J$1526,7,0)</f>
        <v>neuron</v>
      </c>
      <c r="C323" s="21"/>
      <c r="D323" s="22"/>
      <c r="E323" s="21">
        <f t="shared" si="49"/>
        <v>0</v>
      </c>
      <c r="F323" s="21">
        <f t="shared" si="50"/>
        <v>0</v>
      </c>
      <c r="G323" s="21">
        <f t="shared" si="51"/>
        <v>0</v>
      </c>
      <c r="H323" s="21"/>
      <c r="I323" s="21">
        <f t="shared" si="52"/>
        <v>0</v>
      </c>
      <c r="J323" s="21">
        <f t="shared" si="53"/>
        <v>0</v>
      </c>
      <c r="K323" s="21">
        <f t="shared" si="54"/>
        <v>0</v>
      </c>
      <c r="L323" s="21">
        <f t="shared" si="55"/>
        <v>0</v>
      </c>
      <c r="M323" s="21">
        <f t="shared" si="56"/>
        <v>0</v>
      </c>
      <c r="N323" s="21">
        <f t="shared" si="57"/>
        <v>0</v>
      </c>
      <c r="O323" s="21">
        <f t="shared" si="58"/>
        <v>0</v>
      </c>
      <c r="P323" s="21">
        <f t="shared" si="59"/>
        <v>0</v>
      </c>
      <c r="Q323" s="23">
        <f t="shared" si="60"/>
        <v>0</v>
      </c>
      <c r="R323" s="8"/>
    </row>
    <row r="324" spans="1:18" ht="15" x14ac:dyDescent="0.35">
      <c r="A324" s="25" t="s">
        <v>401</v>
      </c>
      <c r="B324" s="25" t="str">
        <f>VLOOKUP(A324,'[1]cloud-resources-2023-05-10T07_1'!$D$2:$J$1526,7,0)</f>
        <v>rtm</v>
      </c>
      <c r="C324" s="21" t="s">
        <v>78</v>
      </c>
      <c r="D324" s="22">
        <v>14755.6</v>
      </c>
      <c r="E324" s="21">
        <f t="shared" si="49"/>
        <v>927.8921400738418</v>
      </c>
      <c r="F324" s="21">
        <f t="shared" si="50"/>
        <v>489.39705191318762</v>
      </c>
      <c r="G324" s="21">
        <f t="shared" si="51"/>
        <v>80.594078157284713</v>
      </c>
      <c r="H324" s="21"/>
      <c r="I324" s="21">
        <f t="shared" si="52"/>
        <v>418.67053588199855</v>
      </c>
      <c r="J324" s="21">
        <f t="shared" si="53"/>
        <v>244.22447926449914</v>
      </c>
      <c r="K324" s="21">
        <f t="shared" si="54"/>
        <v>697.78422646999763</v>
      </c>
      <c r="L324" s="21">
        <f t="shared" si="55"/>
        <v>20.933526794099929</v>
      </c>
      <c r="M324" s="21">
        <f t="shared" si="56"/>
        <v>215.83722136324673</v>
      </c>
      <c r="N324" s="21">
        <f t="shared" si="57"/>
        <v>287.78296181766234</v>
      </c>
      <c r="O324" s="21">
        <f t="shared" si="58"/>
        <v>107.91861068162336</v>
      </c>
      <c r="P324" s="21">
        <f t="shared" si="59"/>
        <v>1256.0116076459956</v>
      </c>
      <c r="Q324" s="23">
        <f t="shared" si="60"/>
        <v>19502.646440063436</v>
      </c>
      <c r="R324" s="8"/>
    </row>
    <row r="325" spans="1:18" ht="15" x14ac:dyDescent="0.35">
      <c r="A325" s="33" t="s">
        <v>402</v>
      </c>
      <c r="B325" s="27" t="str">
        <f>VLOOKUP(A325,'[1]cloud-resources-2023-05-10T07_1'!$D$2:$J$1526,7,0)</f>
        <v>neuron</v>
      </c>
      <c r="C325" s="21" t="s">
        <v>89</v>
      </c>
      <c r="D325" s="22">
        <v>10.709999999999999</v>
      </c>
      <c r="E325" s="21">
        <f t="shared" si="49"/>
        <v>0.67348835833113152</v>
      </c>
      <c r="F325" s="21">
        <f t="shared" si="50"/>
        <v>0.35521716676992049</v>
      </c>
      <c r="G325" s="21">
        <f t="shared" si="51"/>
        <v>5.8497287610433955E-2</v>
      </c>
      <c r="H325" s="21"/>
      <c r="I325" s="21">
        <f t="shared" si="52"/>
        <v>0.30388201356069588</v>
      </c>
      <c r="J325" s="21">
        <f t="shared" si="53"/>
        <v>0.17726450791040591</v>
      </c>
      <c r="K325" s="21">
        <f t="shared" si="54"/>
        <v>0.50647002260115981</v>
      </c>
      <c r="L325" s="21">
        <f t="shared" si="55"/>
        <v>1.5194100678034795E-2</v>
      </c>
      <c r="M325" s="21">
        <f t="shared" si="56"/>
        <v>0.15666029445094554</v>
      </c>
      <c r="N325" s="21">
        <f t="shared" si="57"/>
        <v>0.20888039260126073</v>
      </c>
      <c r="O325" s="21">
        <f t="shared" si="58"/>
        <v>7.8330147225472768E-2</v>
      </c>
      <c r="P325" s="21">
        <f t="shared" si="59"/>
        <v>0.91164604068208754</v>
      </c>
      <c r="Q325" s="23">
        <f t="shared" si="60"/>
        <v>14.155530332421547</v>
      </c>
      <c r="R325" s="8"/>
    </row>
    <row r="326" spans="1:18" ht="15" x14ac:dyDescent="0.35">
      <c r="A326" s="25" t="s">
        <v>403</v>
      </c>
      <c r="B326" s="25" t="s">
        <v>26</v>
      </c>
      <c r="C326" s="21"/>
      <c r="D326" s="22"/>
      <c r="E326" s="21">
        <f t="shared" si="49"/>
        <v>0</v>
      </c>
      <c r="F326" s="21">
        <f t="shared" si="50"/>
        <v>0</v>
      </c>
      <c r="G326" s="21">
        <f t="shared" si="51"/>
        <v>0</v>
      </c>
      <c r="H326" s="21"/>
      <c r="I326" s="21">
        <f t="shared" si="52"/>
        <v>0</v>
      </c>
      <c r="J326" s="21">
        <f t="shared" si="53"/>
        <v>0</v>
      </c>
      <c r="K326" s="21">
        <f t="shared" si="54"/>
        <v>0</v>
      </c>
      <c r="L326" s="21">
        <f t="shared" si="55"/>
        <v>0</v>
      </c>
      <c r="M326" s="21">
        <f t="shared" si="56"/>
        <v>0</v>
      </c>
      <c r="N326" s="21">
        <f t="shared" si="57"/>
        <v>0</v>
      </c>
      <c r="O326" s="21">
        <f t="shared" si="58"/>
        <v>0</v>
      </c>
      <c r="P326" s="21">
        <f t="shared" si="59"/>
        <v>0</v>
      </c>
      <c r="Q326" s="23">
        <f t="shared" si="60"/>
        <v>0</v>
      </c>
      <c r="R326" s="8"/>
    </row>
    <row r="327" spans="1:18" ht="15" x14ac:dyDescent="0.35">
      <c r="A327" s="21" t="s">
        <v>404</v>
      </c>
      <c r="B327" s="21" t="str">
        <f>VLOOKUP(A327,'[1]cloud-resources-2023-05-10T07_1'!$D$2:$J$1526,7,0)</f>
        <v>nwp</v>
      </c>
      <c r="C327" s="21" t="s">
        <v>62</v>
      </c>
      <c r="D327" s="22"/>
      <c r="E327" s="21">
        <f t="shared" si="49"/>
        <v>0</v>
      </c>
      <c r="F327" s="21">
        <f t="shared" si="50"/>
        <v>0</v>
      </c>
      <c r="G327" s="21">
        <f t="shared" si="51"/>
        <v>0</v>
      </c>
      <c r="H327" s="21"/>
      <c r="I327" s="21">
        <f t="shared" si="52"/>
        <v>0</v>
      </c>
      <c r="J327" s="21">
        <f t="shared" si="53"/>
        <v>0</v>
      </c>
      <c r="K327" s="21">
        <f t="shared" si="54"/>
        <v>0</v>
      </c>
      <c r="L327" s="21">
        <f t="shared" si="55"/>
        <v>0</v>
      </c>
      <c r="M327" s="21">
        <f t="shared" si="56"/>
        <v>0</v>
      </c>
      <c r="N327" s="21">
        <f t="shared" si="57"/>
        <v>0</v>
      </c>
      <c r="O327" s="21">
        <f t="shared" si="58"/>
        <v>0</v>
      </c>
      <c r="P327" s="21">
        <f t="shared" si="59"/>
        <v>0</v>
      </c>
      <c r="Q327" s="23">
        <f t="shared" si="60"/>
        <v>0</v>
      </c>
      <c r="R327" s="8"/>
    </row>
    <row r="328" spans="1:18" ht="15" x14ac:dyDescent="0.35">
      <c r="A328" s="25" t="s">
        <v>405</v>
      </c>
      <c r="B328" s="25" t="str">
        <f>VLOOKUP(A328,'[1]cloud-resources-2023-05-10T07_1'!$D$2:$J$1526,7,0)</f>
        <v>digitaltwin</v>
      </c>
      <c r="C328" s="21" t="s">
        <v>356</v>
      </c>
      <c r="D328" s="22">
        <v>1035.6100000000001</v>
      </c>
      <c r="E328" s="21">
        <f t="shared" si="49"/>
        <v>65.123368699468088</v>
      </c>
      <c r="F328" s="21">
        <f t="shared" si="50"/>
        <v>34.347941183809283</v>
      </c>
      <c r="G328" s="21">
        <f t="shared" si="51"/>
        <v>5.656431001142999</v>
      </c>
      <c r="H328" s="21"/>
      <c r="I328" s="21">
        <f t="shared" si="52"/>
        <v>29.384057148794799</v>
      </c>
      <c r="J328" s="21">
        <f t="shared" si="53"/>
        <v>17.140700003463632</v>
      </c>
      <c r="K328" s="21">
        <f t="shared" si="54"/>
        <v>48.973428581324669</v>
      </c>
      <c r="L328" s="21">
        <f t="shared" si="55"/>
        <v>1.4692028574397402</v>
      </c>
      <c r="M328" s="21">
        <f t="shared" si="56"/>
        <v>15.148362981918185</v>
      </c>
      <c r="N328" s="21">
        <f t="shared" si="57"/>
        <v>20.197817309224249</v>
      </c>
      <c r="O328" s="21">
        <f t="shared" si="58"/>
        <v>7.5741814909590923</v>
      </c>
      <c r="P328" s="21">
        <f t="shared" si="59"/>
        <v>88.152171446384401</v>
      </c>
      <c r="Q328" s="23">
        <f t="shared" si="60"/>
        <v>1368.7776627039295</v>
      </c>
      <c r="R328" s="8"/>
    </row>
    <row r="329" spans="1:18" ht="15" x14ac:dyDescent="0.35">
      <c r="A329" s="25" t="s">
        <v>406</v>
      </c>
      <c r="B329" s="25"/>
      <c r="C329" s="21"/>
      <c r="D329" s="22"/>
      <c r="E329" s="21">
        <f t="shared" ref="E329:E392" si="61">D329*$E$5</f>
        <v>0</v>
      </c>
      <c r="F329" s="21">
        <f t="shared" ref="F329:F392" si="62">D329*$F$5</f>
        <v>0</v>
      </c>
      <c r="G329" s="21">
        <f t="shared" ref="G329:G392" si="63">D329*$G$5</f>
        <v>0</v>
      </c>
      <c r="H329" s="21"/>
      <c r="I329" s="21">
        <f t="shared" ref="I329:I392" si="64">D329*$I$5</f>
        <v>0</v>
      </c>
      <c r="J329" s="21">
        <f t="shared" ref="J329:J392" si="65">D329*$J$5</f>
        <v>0</v>
      </c>
      <c r="K329" s="21">
        <f t="shared" ref="K329:K392" si="66">D329*$K$5</f>
        <v>0</v>
      </c>
      <c r="L329" s="21">
        <f t="shared" ref="L329:L392" si="67">D329*$L$5</f>
        <v>0</v>
      </c>
      <c r="M329" s="21">
        <f t="shared" ref="M329:M392" si="68">D329*$M$5</f>
        <v>0</v>
      </c>
      <c r="N329" s="21">
        <f t="shared" ref="N329:N392" si="69">D329*$N$5</f>
        <v>0</v>
      </c>
      <c r="O329" s="21">
        <f t="shared" ref="O329:O392" si="70">D329*$O$5</f>
        <v>0</v>
      </c>
      <c r="P329" s="21">
        <f t="shared" ref="P329:P392" si="71">D329*$P$5</f>
        <v>0</v>
      </c>
      <c r="Q329" s="23">
        <f t="shared" ref="Q329:Q392" si="72">SUM(D329:P329)</f>
        <v>0</v>
      </c>
      <c r="R329" s="8"/>
    </row>
    <row r="330" spans="1:18" ht="15" x14ac:dyDescent="0.35">
      <c r="A330" s="25" t="s">
        <v>407</v>
      </c>
      <c r="B330" s="25" t="str">
        <f>VLOOKUP(A330,'[1]cloud-resources-2023-05-10T07_1'!$D$2:$J$1526,7,0)</f>
        <v>pcs</v>
      </c>
      <c r="C330" s="21" t="s">
        <v>48</v>
      </c>
      <c r="D330" s="22">
        <v>534.71999999999991</v>
      </c>
      <c r="E330" s="21">
        <f t="shared" si="61"/>
        <v>33.625368344241139</v>
      </c>
      <c r="F330" s="21">
        <f t="shared" si="62"/>
        <v>17.734988180692053</v>
      </c>
      <c r="G330" s="21">
        <f t="shared" si="63"/>
        <v>2.9206040738609937</v>
      </c>
      <c r="H330" s="21"/>
      <c r="I330" s="21">
        <f t="shared" si="64"/>
        <v>15.171969214862305</v>
      </c>
      <c r="J330" s="21">
        <f t="shared" si="65"/>
        <v>8.8503153753363435</v>
      </c>
      <c r="K330" s="21">
        <f t="shared" si="66"/>
        <v>25.286615358103841</v>
      </c>
      <c r="L330" s="21">
        <f t="shared" si="67"/>
        <v>0.75859846074311532</v>
      </c>
      <c r="M330" s="21">
        <f t="shared" si="68"/>
        <v>7.8216052893379642</v>
      </c>
      <c r="N330" s="21">
        <f t="shared" si="69"/>
        <v>10.428807052450619</v>
      </c>
      <c r="O330" s="21">
        <f t="shared" si="70"/>
        <v>3.9108026446689821</v>
      </c>
      <c r="P330" s="21">
        <f t="shared" si="71"/>
        <v>45.51590764458691</v>
      </c>
      <c r="Q330" s="23">
        <f t="shared" si="72"/>
        <v>706.74558163888412</v>
      </c>
      <c r="R330" s="8"/>
    </row>
    <row r="331" spans="1:18" ht="15" x14ac:dyDescent="0.35">
      <c r="A331" s="25" t="s">
        <v>408</v>
      </c>
      <c r="B331" s="25" t="str">
        <f>VLOOKUP(A331,'[1]cloud-resources-2023-05-10T07_1'!$D$2:$J$1526,7,0)</f>
        <v>digitaltwin</v>
      </c>
      <c r="C331" s="21" t="s">
        <v>356</v>
      </c>
      <c r="D331" s="22">
        <v>1780.5300000000004</v>
      </c>
      <c r="E331" s="21">
        <f t="shared" si="61"/>
        <v>111.96696794204762</v>
      </c>
      <c r="F331" s="21">
        <f t="shared" si="62"/>
        <v>59.054605223981959</v>
      </c>
      <c r="G331" s="21">
        <f t="shared" si="63"/>
        <v>9.7251331007475255</v>
      </c>
      <c r="H331" s="21"/>
      <c r="I331" s="21">
        <f t="shared" si="64"/>
        <v>50.520171951935197</v>
      </c>
      <c r="J331" s="21">
        <f t="shared" si="65"/>
        <v>29.470100305295531</v>
      </c>
      <c r="K331" s="21">
        <f t="shared" si="66"/>
        <v>84.200286586558661</v>
      </c>
      <c r="L331" s="21">
        <f t="shared" si="67"/>
        <v>2.5260085975967601</v>
      </c>
      <c r="M331" s="21">
        <f t="shared" si="68"/>
        <v>26.044664246381156</v>
      </c>
      <c r="N331" s="21">
        <f t="shared" si="69"/>
        <v>34.726218995174875</v>
      </c>
      <c r="O331" s="21">
        <f t="shared" si="70"/>
        <v>13.022332123190578</v>
      </c>
      <c r="P331" s="21">
        <f t="shared" si="71"/>
        <v>151.56051585580559</v>
      </c>
      <c r="Q331" s="23">
        <f t="shared" si="72"/>
        <v>2353.3470049287162</v>
      </c>
      <c r="R331" s="8"/>
    </row>
    <row r="332" spans="1:18" ht="15" x14ac:dyDescent="0.35">
      <c r="A332" s="25" t="s">
        <v>409</v>
      </c>
      <c r="B332" s="25" t="str">
        <f>VLOOKUP(A332,'[1]cloud-resources-2023-05-10T07_1'!$D$2:$J$1526,7,0)</f>
        <v>nwp</v>
      </c>
      <c r="C332" s="21"/>
      <c r="D332" s="22"/>
      <c r="E332" s="21">
        <f t="shared" si="61"/>
        <v>0</v>
      </c>
      <c r="F332" s="21">
        <f t="shared" si="62"/>
        <v>0</v>
      </c>
      <c r="G332" s="21">
        <f t="shared" si="63"/>
        <v>0</v>
      </c>
      <c r="H332" s="21"/>
      <c r="I332" s="21">
        <f t="shared" si="64"/>
        <v>0</v>
      </c>
      <c r="J332" s="21">
        <f t="shared" si="65"/>
        <v>0</v>
      </c>
      <c r="K332" s="21">
        <f t="shared" si="66"/>
        <v>0</v>
      </c>
      <c r="L332" s="21">
        <f t="shared" si="67"/>
        <v>0</v>
      </c>
      <c r="M332" s="21">
        <f t="shared" si="68"/>
        <v>0</v>
      </c>
      <c r="N332" s="21">
        <f t="shared" si="69"/>
        <v>0</v>
      </c>
      <c r="O332" s="21">
        <f t="shared" si="70"/>
        <v>0</v>
      </c>
      <c r="P332" s="21">
        <f t="shared" si="71"/>
        <v>0</v>
      </c>
      <c r="Q332" s="23">
        <f t="shared" si="72"/>
        <v>0</v>
      </c>
      <c r="R332" s="8"/>
    </row>
    <row r="333" spans="1:18" ht="15" x14ac:dyDescent="0.35">
      <c r="A333" s="25" t="s">
        <v>410</v>
      </c>
      <c r="B333" s="25" t="str">
        <f>VLOOKUP(A333,'[1]cloud-resources-2023-05-10T07_1'!$D$2:$J$1526,7,0)</f>
        <v>maml</v>
      </c>
      <c r="C333" s="21" t="s">
        <v>159</v>
      </c>
      <c r="D333" s="22">
        <v>296.89999999999998</v>
      </c>
      <c r="E333" s="21">
        <f t="shared" si="61"/>
        <v>18.670279513399901</v>
      </c>
      <c r="F333" s="21">
        <f t="shared" si="62"/>
        <v>9.8472433999990105</v>
      </c>
      <c r="G333" s="21">
        <f t="shared" si="63"/>
        <v>1.6216474968756154</v>
      </c>
      <c r="H333" s="21"/>
      <c r="I333" s="21">
        <f t="shared" si="64"/>
        <v>8.4241428409122872</v>
      </c>
      <c r="J333" s="21">
        <f t="shared" si="65"/>
        <v>4.9140833238655013</v>
      </c>
      <c r="K333" s="21">
        <f t="shared" si="66"/>
        <v>14.040238068187147</v>
      </c>
      <c r="L333" s="21">
        <f t="shared" si="67"/>
        <v>0.42120714204561444</v>
      </c>
      <c r="M333" s="21">
        <f t="shared" si="68"/>
        <v>4.3428983587755123</v>
      </c>
      <c r="N333" s="21">
        <f t="shared" si="69"/>
        <v>5.7905311450340164</v>
      </c>
      <c r="O333" s="21">
        <f t="shared" si="70"/>
        <v>2.1714491793877562</v>
      </c>
      <c r="P333" s="21">
        <f t="shared" si="71"/>
        <v>25.272428522736863</v>
      </c>
      <c r="Q333" s="23">
        <f t="shared" si="72"/>
        <v>392.41614899121919</v>
      </c>
      <c r="R333" s="8"/>
    </row>
    <row r="334" spans="1:18" ht="15" x14ac:dyDescent="0.35">
      <c r="A334" s="25" t="s">
        <v>411</v>
      </c>
      <c r="B334" s="25" t="str">
        <f>VLOOKUP(A334,'[1]cloud-resources-2023-05-10T07_1'!$D$2:$J$1526,7,0)</f>
        <v>digitaltwin</v>
      </c>
      <c r="C334" s="21" t="s">
        <v>356</v>
      </c>
      <c r="D334" s="22">
        <v>584.20000000000005</v>
      </c>
      <c r="E334" s="21">
        <f t="shared" si="61"/>
        <v>36.736871982917563</v>
      </c>
      <c r="F334" s="21">
        <f t="shared" si="62"/>
        <v>19.376084857795291</v>
      </c>
      <c r="G334" s="21">
        <f t="shared" si="63"/>
        <v>3.1908604502348759</v>
      </c>
      <c r="H334" s="21"/>
      <c r="I334" s="21">
        <f t="shared" si="64"/>
        <v>16.575898442778577</v>
      </c>
      <c r="J334" s="21">
        <f t="shared" si="65"/>
        <v>9.6692740916208368</v>
      </c>
      <c r="K334" s="21">
        <f t="shared" si="66"/>
        <v>27.62649740463096</v>
      </c>
      <c r="L334" s="21">
        <f t="shared" si="67"/>
        <v>0.82879492213892891</v>
      </c>
      <c r="M334" s="21">
        <f t="shared" si="68"/>
        <v>8.5453729242056404</v>
      </c>
      <c r="N334" s="21">
        <f t="shared" si="69"/>
        <v>11.393830565607521</v>
      </c>
      <c r="O334" s="21">
        <f t="shared" si="70"/>
        <v>4.2726864621028202</v>
      </c>
      <c r="P334" s="21">
        <f t="shared" si="71"/>
        <v>49.727695328335727</v>
      </c>
      <c r="Q334" s="23">
        <f t="shared" si="72"/>
        <v>772.14386743236878</v>
      </c>
      <c r="R334" s="8"/>
    </row>
    <row r="335" spans="1:18" ht="15" x14ac:dyDescent="0.35">
      <c r="A335" s="25" t="s">
        <v>412</v>
      </c>
      <c r="B335" s="25" t="str">
        <f>VLOOKUP(A335,'[1]cloud-resources-2023-05-10T07_1'!$D$2:$J$1526,7,0)</f>
        <v>cpsa</v>
      </c>
      <c r="C335" s="21" t="s">
        <v>346</v>
      </c>
      <c r="D335" s="22">
        <v>161.18999999999997</v>
      </c>
      <c r="E335" s="21">
        <f t="shared" si="61"/>
        <v>10.136282771185348</v>
      </c>
      <c r="F335" s="21">
        <f t="shared" si="62"/>
        <v>5.3461676107977105</v>
      </c>
      <c r="G335" s="21">
        <f t="shared" si="63"/>
        <v>0.88040875722930423</v>
      </c>
      <c r="H335" s="21"/>
      <c r="I335" s="21">
        <f t="shared" si="64"/>
        <v>4.573551985606775</v>
      </c>
      <c r="J335" s="21">
        <f t="shared" si="65"/>
        <v>2.6679053249372853</v>
      </c>
      <c r="K335" s="21">
        <f t="shared" si="66"/>
        <v>7.6225866426779589</v>
      </c>
      <c r="L335" s="21">
        <f t="shared" si="67"/>
        <v>0.22867759928033876</v>
      </c>
      <c r="M335" s="21">
        <f t="shared" si="68"/>
        <v>2.3578032551398609</v>
      </c>
      <c r="N335" s="21">
        <f t="shared" si="69"/>
        <v>3.1437376735198148</v>
      </c>
      <c r="O335" s="21">
        <f t="shared" si="70"/>
        <v>1.1789016275699304</v>
      </c>
      <c r="P335" s="21">
        <f t="shared" si="71"/>
        <v>13.720655956820325</v>
      </c>
      <c r="Q335" s="23">
        <f t="shared" si="72"/>
        <v>213.04667920476462</v>
      </c>
      <c r="R335" s="8"/>
    </row>
    <row r="336" spans="1:18" ht="15" x14ac:dyDescent="0.35">
      <c r="A336" s="25" t="s">
        <v>413</v>
      </c>
      <c r="B336" s="25" t="str">
        <f>VLOOKUP(A336,'[1]cloud-resources-2023-05-10T07_1'!$D$2:$J$1526,7,0)</f>
        <v>tosca</v>
      </c>
      <c r="C336" s="21"/>
      <c r="D336" s="22"/>
      <c r="E336" s="21">
        <f t="shared" si="61"/>
        <v>0</v>
      </c>
      <c r="F336" s="21">
        <f t="shared" si="62"/>
        <v>0</v>
      </c>
      <c r="G336" s="21">
        <f t="shared" si="63"/>
        <v>0</v>
      </c>
      <c r="H336" s="21"/>
      <c r="I336" s="21">
        <f t="shared" si="64"/>
        <v>0</v>
      </c>
      <c r="J336" s="21">
        <f t="shared" si="65"/>
        <v>0</v>
      </c>
      <c r="K336" s="21">
        <f t="shared" si="66"/>
        <v>0</v>
      </c>
      <c r="L336" s="21">
        <f t="shared" si="67"/>
        <v>0</v>
      </c>
      <c r="M336" s="21">
        <f t="shared" si="68"/>
        <v>0</v>
      </c>
      <c r="N336" s="21">
        <f t="shared" si="69"/>
        <v>0</v>
      </c>
      <c r="O336" s="21">
        <f t="shared" si="70"/>
        <v>0</v>
      </c>
      <c r="P336" s="21">
        <f t="shared" si="71"/>
        <v>0</v>
      </c>
      <c r="Q336" s="23">
        <f t="shared" si="72"/>
        <v>0</v>
      </c>
      <c r="R336" s="8"/>
    </row>
    <row r="337" spans="1:18" ht="15" x14ac:dyDescent="0.35">
      <c r="A337" s="25" t="s">
        <v>414</v>
      </c>
      <c r="B337" s="25"/>
      <c r="C337" s="21"/>
      <c r="D337" s="22"/>
      <c r="E337" s="21">
        <f t="shared" si="61"/>
        <v>0</v>
      </c>
      <c r="F337" s="21">
        <f t="shared" si="62"/>
        <v>0</v>
      </c>
      <c r="G337" s="21">
        <f t="shared" si="63"/>
        <v>0</v>
      </c>
      <c r="H337" s="21"/>
      <c r="I337" s="21">
        <f t="shared" si="64"/>
        <v>0</v>
      </c>
      <c r="J337" s="21">
        <f t="shared" si="65"/>
        <v>0</v>
      </c>
      <c r="K337" s="21">
        <f t="shared" si="66"/>
        <v>0</v>
      </c>
      <c r="L337" s="21">
        <f t="shared" si="67"/>
        <v>0</v>
      </c>
      <c r="M337" s="21">
        <f t="shared" si="68"/>
        <v>0</v>
      </c>
      <c r="N337" s="21">
        <f t="shared" si="69"/>
        <v>0</v>
      </c>
      <c r="O337" s="21">
        <f t="shared" si="70"/>
        <v>0</v>
      </c>
      <c r="P337" s="21">
        <f t="shared" si="71"/>
        <v>0</v>
      </c>
      <c r="Q337" s="23">
        <f t="shared" si="72"/>
        <v>0</v>
      </c>
      <c r="R337" s="8"/>
    </row>
    <row r="338" spans="1:18" ht="15" x14ac:dyDescent="0.35">
      <c r="A338" s="25" t="s">
        <v>415</v>
      </c>
      <c r="B338" s="25" t="str">
        <f>VLOOKUP(A338,'[1]cloud-resources-2023-05-10T07_1'!$D$2:$J$1526,7,0)</f>
        <v>netp</v>
      </c>
      <c r="C338" s="21"/>
      <c r="D338" s="22"/>
      <c r="E338" s="21">
        <f t="shared" si="61"/>
        <v>0</v>
      </c>
      <c r="F338" s="21">
        <f t="shared" si="62"/>
        <v>0</v>
      </c>
      <c r="G338" s="21">
        <f t="shared" si="63"/>
        <v>0</v>
      </c>
      <c r="H338" s="21"/>
      <c r="I338" s="21">
        <f t="shared" si="64"/>
        <v>0</v>
      </c>
      <c r="J338" s="21">
        <f t="shared" si="65"/>
        <v>0</v>
      </c>
      <c r="K338" s="21">
        <f t="shared" si="66"/>
        <v>0</v>
      </c>
      <c r="L338" s="21">
        <f t="shared" si="67"/>
        <v>0</v>
      </c>
      <c r="M338" s="21">
        <f t="shared" si="68"/>
        <v>0</v>
      </c>
      <c r="N338" s="21">
        <f t="shared" si="69"/>
        <v>0</v>
      </c>
      <c r="O338" s="21">
        <f t="shared" si="70"/>
        <v>0</v>
      </c>
      <c r="P338" s="21">
        <f t="shared" si="71"/>
        <v>0</v>
      </c>
      <c r="Q338" s="23">
        <f t="shared" si="72"/>
        <v>0</v>
      </c>
      <c r="R338" s="8"/>
    </row>
    <row r="339" spans="1:18" ht="15" x14ac:dyDescent="0.35">
      <c r="A339" s="25" t="s">
        <v>416</v>
      </c>
      <c r="B339" s="25" t="str">
        <f>VLOOKUP(A339,'[1]cloud-resources-2023-05-10T07_1'!$D$2:$J$1526,7,0)</f>
        <v>tosca</v>
      </c>
      <c r="C339" s="21"/>
      <c r="D339" s="22"/>
      <c r="E339" s="21">
        <f t="shared" si="61"/>
        <v>0</v>
      </c>
      <c r="F339" s="21">
        <f t="shared" si="62"/>
        <v>0</v>
      </c>
      <c r="G339" s="21">
        <f t="shared" si="63"/>
        <v>0</v>
      </c>
      <c r="H339" s="21"/>
      <c r="I339" s="21">
        <f t="shared" si="64"/>
        <v>0</v>
      </c>
      <c r="J339" s="21">
        <f t="shared" si="65"/>
        <v>0</v>
      </c>
      <c r="K339" s="21">
        <f t="shared" si="66"/>
        <v>0</v>
      </c>
      <c r="L339" s="21">
        <f t="shared" si="67"/>
        <v>0</v>
      </c>
      <c r="M339" s="21">
        <f t="shared" si="68"/>
        <v>0</v>
      </c>
      <c r="N339" s="21">
        <f t="shared" si="69"/>
        <v>0</v>
      </c>
      <c r="O339" s="21">
        <f t="shared" si="70"/>
        <v>0</v>
      </c>
      <c r="P339" s="21">
        <f t="shared" si="71"/>
        <v>0</v>
      </c>
      <c r="Q339" s="23">
        <f t="shared" si="72"/>
        <v>0</v>
      </c>
      <c r="R339" s="8"/>
    </row>
    <row r="340" spans="1:18" ht="15" x14ac:dyDescent="0.35">
      <c r="A340" s="25" t="s">
        <v>417</v>
      </c>
      <c r="B340" s="25"/>
      <c r="C340" s="21"/>
      <c r="D340" s="22"/>
      <c r="E340" s="21">
        <f t="shared" si="61"/>
        <v>0</v>
      </c>
      <c r="F340" s="21">
        <f t="shared" si="62"/>
        <v>0</v>
      </c>
      <c r="G340" s="21">
        <f t="shared" si="63"/>
        <v>0</v>
      </c>
      <c r="H340" s="21"/>
      <c r="I340" s="21">
        <f t="shared" si="64"/>
        <v>0</v>
      </c>
      <c r="J340" s="21">
        <f t="shared" si="65"/>
        <v>0</v>
      </c>
      <c r="K340" s="21">
        <f t="shared" si="66"/>
        <v>0</v>
      </c>
      <c r="L340" s="21">
        <f t="shared" si="67"/>
        <v>0</v>
      </c>
      <c r="M340" s="21">
        <f t="shared" si="68"/>
        <v>0</v>
      </c>
      <c r="N340" s="21">
        <f t="shared" si="69"/>
        <v>0</v>
      </c>
      <c r="O340" s="21">
        <f t="shared" si="70"/>
        <v>0</v>
      </c>
      <c r="P340" s="21">
        <f t="shared" si="71"/>
        <v>0</v>
      </c>
      <c r="Q340" s="23">
        <f t="shared" si="72"/>
        <v>0</v>
      </c>
      <c r="R340" s="8"/>
    </row>
    <row r="341" spans="1:18" ht="15" x14ac:dyDescent="0.35">
      <c r="A341" s="25" t="s">
        <v>418</v>
      </c>
      <c r="B341" s="25" t="str">
        <f>VLOOKUP(A341,'[1]cloud-resources-2023-05-10T07_1'!$D$2:$J$1526,7,0)</f>
        <v>cpsa</v>
      </c>
      <c r="C341" s="21" t="s">
        <v>93</v>
      </c>
      <c r="D341" s="22">
        <v>113.92</v>
      </c>
      <c r="E341" s="21">
        <f t="shared" si="61"/>
        <v>7.1637529207359956</v>
      </c>
      <c r="F341" s="21">
        <f t="shared" si="62"/>
        <v>3.7783697141390613</v>
      </c>
      <c r="G341" s="21">
        <f t="shared" si="63"/>
        <v>0.62222324972741705</v>
      </c>
      <c r="H341" s="21"/>
      <c r="I341" s="21">
        <f t="shared" si="64"/>
        <v>3.2323285700125561</v>
      </c>
      <c r="J341" s="21">
        <f t="shared" si="65"/>
        <v>1.8855249991739911</v>
      </c>
      <c r="K341" s="21">
        <f t="shared" si="66"/>
        <v>5.3872142833542602</v>
      </c>
      <c r="L341" s="21">
        <f t="shared" si="67"/>
        <v>0.16161642850062782</v>
      </c>
      <c r="M341" s="21">
        <f t="shared" si="68"/>
        <v>1.6663623476985732</v>
      </c>
      <c r="N341" s="21">
        <f t="shared" si="69"/>
        <v>2.2218164635980977</v>
      </c>
      <c r="O341" s="21">
        <f t="shared" si="70"/>
        <v>0.83318117384928658</v>
      </c>
      <c r="P341" s="21">
        <f t="shared" si="71"/>
        <v>9.6969857100376675</v>
      </c>
      <c r="Q341" s="23">
        <f t="shared" si="72"/>
        <v>150.56937586082751</v>
      </c>
      <c r="R341" s="8"/>
    </row>
    <row r="342" spans="1:18" ht="15" x14ac:dyDescent="0.35">
      <c r="A342" s="25" t="s">
        <v>419</v>
      </c>
      <c r="B342" s="25" t="str">
        <f>VLOOKUP(A342,'[1]cloud-resources-2023-05-10T07_1'!$D$2:$J$1526,7,0)</f>
        <v>tech</v>
      </c>
      <c r="C342" s="21"/>
      <c r="D342" s="22"/>
      <c r="E342" s="21">
        <f t="shared" si="61"/>
        <v>0</v>
      </c>
      <c r="F342" s="21">
        <f t="shared" si="62"/>
        <v>0</v>
      </c>
      <c r="G342" s="21">
        <f t="shared" si="63"/>
        <v>0</v>
      </c>
      <c r="H342" s="21"/>
      <c r="I342" s="21">
        <f t="shared" si="64"/>
        <v>0</v>
      </c>
      <c r="J342" s="21">
        <f t="shared" si="65"/>
        <v>0</v>
      </c>
      <c r="K342" s="21">
        <f t="shared" si="66"/>
        <v>0</v>
      </c>
      <c r="L342" s="21">
        <f t="shared" si="67"/>
        <v>0</v>
      </c>
      <c r="M342" s="21">
        <f t="shared" si="68"/>
        <v>0</v>
      </c>
      <c r="N342" s="21">
        <f t="shared" si="69"/>
        <v>0</v>
      </c>
      <c r="O342" s="21">
        <f t="shared" si="70"/>
        <v>0</v>
      </c>
      <c r="P342" s="21">
        <f t="shared" si="71"/>
        <v>0</v>
      </c>
      <c r="Q342" s="23">
        <f t="shared" si="72"/>
        <v>0</v>
      </c>
      <c r="R342" s="8"/>
    </row>
    <row r="343" spans="1:18" ht="15" x14ac:dyDescent="0.35">
      <c r="A343" s="25" t="s">
        <v>420</v>
      </c>
      <c r="B343" s="25" t="str">
        <f>VLOOKUP(A343,'[1]cloud-resources-2023-05-10T07_1'!$D$2:$J$1526,7,0)</f>
        <v>vmtx</v>
      </c>
      <c r="C343" s="21" t="s">
        <v>207</v>
      </c>
      <c r="D343" s="22">
        <v>1398.69</v>
      </c>
      <c r="E343" s="21">
        <f t="shared" si="61"/>
        <v>87.955315771631234</v>
      </c>
      <c r="F343" s="21">
        <f t="shared" si="62"/>
        <v>46.390167972868362</v>
      </c>
      <c r="G343" s="21">
        <f t="shared" si="63"/>
        <v>7.6395491323844888</v>
      </c>
      <c r="H343" s="21"/>
      <c r="I343" s="21">
        <f t="shared" si="64"/>
        <v>39.685969518880462</v>
      </c>
      <c r="J343" s="21">
        <f t="shared" si="65"/>
        <v>23.150148886013604</v>
      </c>
      <c r="K343" s="21">
        <f t="shared" si="66"/>
        <v>66.143282531467435</v>
      </c>
      <c r="L343" s="21">
        <f t="shared" si="67"/>
        <v>1.9842984759440232</v>
      </c>
      <c r="M343" s="21">
        <f t="shared" si="68"/>
        <v>20.459307866068446</v>
      </c>
      <c r="N343" s="21">
        <f t="shared" si="69"/>
        <v>27.279077154757928</v>
      </c>
      <c r="O343" s="21">
        <f t="shared" si="70"/>
        <v>10.229653933034223</v>
      </c>
      <c r="P343" s="21">
        <f t="shared" si="71"/>
        <v>119.05790855664138</v>
      </c>
      <c r="Q343" s="23">
        <f t="shared" si="72"/>
        <v>1848.6646797996914</v>
      </c>
      <c r="R343" s="8"/>
    </row>
    <row r="344" spans="1:18" ht="15" x14ac:dyDescent="0.35">
      <c r="A344" s="25" t="s">
        <v>421</v>
      </c>
      <c r="B344" s="25" t="str">
        <f>VLOOKUP(A344,'[1]cloud-resources-2023-05-10T07_1'!$D$2:$J$1526,7,0)</f>
        <v>cip</v>
      </c>
      <c r="C344" s="21" t="s">
        <v>265</v>
      </c>
      <c r="D344" s="22">
        <v>4.9099999999999993</v>
      </c>
      <c r="E344" s="21">
        <f t="shared" si="61"/>
        <v>0.30876076931894075</v>
      </c>
      <c r="F344" s="21">
        <f t="shared" si="62"/>
        <v>0.16284932668910454</v>
      </c>
      <c r="G344" s="21">
        <f t="shared" si="63"/>
        <v>2.6818084235969254E-2</v>
      </c>
      <c r="H344" s="21"/>
      <c r="I344" s="21">
        <f t="shared" si="64"/>
        <v>0.13931472330373637</v>
      </c>
      <c r="J344" s="21">
        <f t="shared" si="65"/>
        <v>8.1266921927179547E-2</v>
      </c>
      <c r="K344" s="21">
        <f t="shared" si="66"/>
        <v>0.23219120550622729</v>
      </c>
      <c r="L344" s="21">
        <f t="shared" si="67"/>
        <v>6.9657361651868192E-3</v>
      </c>
      <c r="M344" s="21">
        <f t="shared" si="68"/>
        <v>7.1820919304775216E-2</v>
      </c>
      <c r="N344" s="21">
        <f t="shared" si="69"/>
        <v>9.5761225739700293E-2</v>
      </c>
      <c r="O344" s="21">
        <f t="shared" si="70"/>
        <v>3.5910459652387608E-2</v>
      </c>
      <c r="P344" s="21">
        <f t="shared" si="71"/>
        <v>0.41794416991120908</v>
      </c>
      <c r="Q344" s="23">
        <f t="shared" si="72"/>
        <v>6.4896035417544153</v>
      </c>
      <c r="R344" s="8"/>
    </row>
    <row r="345" spans="1:18" ht="15" x14ac:dyDescent="0.35">
      <c r="A345" s="25" t="s">
        <v>422</v>
      </c>
      <c r="B345" s="25" t="str">
        <f>VLOOKUP(A345,'[1]cloud-resources-2023-05-10T07_1'!$D$2:$J$1526,7,0)</f>
        <v>neuron</v>
      </c>
      <c r="C345" s="21" t="s">
        <v>60</v>
      </c>
      <c r="D345" s="22">
        <v>919.38000000000022</v>
      </c>
      <c r="E345" s="21">
        <f t="shared" si="61"/>
        <v>57.814353583797939</v>
      </c>
      <c r="F345" s="21">
        <f t="shared" si="62"/>
        <v>30.492956002327695</v>
      </c>
      <c r="G345" s="21">
        <f t="shared" si="63"/>
        <v>5.0215906893819593</v>
      </c>
      <c r="H345" s="21"/>
      <c r="I345" s="21">
        <f t="shared" si="64"/>
        <v>26.086185399386803</v>
      </c>
      <c r="J345" s="21">
        <f t="shared" si="65"/>
        <v>15.216941482975635</v>
      </c>
      <c r="K345" s="21">
        <f t="shared" si="66"/>
        <v>43.476975665644673</v>
      </c>
      <c r="L345" s="21">
        <f t="shared" si="67"/>
        <v>1.3043092699693402</v>
      </c>
      <c r="M345" s="21">
        <f t="shared" si="68"/>
        <v>13.448211158945879</v>
      </c>
      <c r="N345" s="21">
        <f t="shared" si="69"/>
        <v>17.930948211927841</v>
      </c>
      <c r="O345" s="21">
        <f t="shared" si="70"/>
        <v>6.7241055794729396</v>
      </c>
      <c r="P345" s="21">
        <f t="shared" si="71"/>
        <v>78.258556198160406</v>
      </c>
      <c r="Q345" s="23">
        <f t="shared" si="72"/>
        <v>1215.1551332419915</v>
      </c>
      <c r="R345" s="8"/>
    </row>
    <row r="346" spans="1:18" ht="15" x14ac:dyDescent="0.35">
      <c r="A346" s="25" t="s">
        <v>423</v>
      </c>
      <c r="B346" s="25" t="str">
        <f>VLOOKUP(A346,'[1]cloud-resources-2023-05-10T07_1'!$D$2:$J$1526,7,0)</f>
        <v>cpsa</v>
      </c>
      <c r="C346" s="21" t="s">
        <v>93</v>
      </c>
      <c r="D346" s="22">
        <v>352.21999999999997</v>
      </c>
      <c r="E346" s="21">
        <f t="shared" si="61"/>
        <v>22.149026103771348</v>
      </c>
      <c r="F346" s="21">
        <f t="shared" si="62"/>
        <v>11.682034591942241</v>
      </c>
      <c r="G346" s="21">
        <f t="shared" si="63"/>
        <v>1.9238015538886133</v>
      </c>
      <c r="H346" s="21"/>
      <c r="I346" s="21">
        <f t="shared" si="64"/>
        <v>9.993774305914874</v>
      </c>
      <c r="J346" s="21">
        <f t="shared" si="65"/>
        <v>5.829701678450343</v>
      </c>
      <c r="K346" s="21">
        <f t="shared" si="66"/>
        <v>16.656290509858124</v>
      </c>
      <c r="L346" s="21">
        <f t="shared" si="67"/>
        <v>0.49968871529574371</v>
      </c>
      <c r="M346" s="21">
        <f t="shared" si="68"/>
        <v>5.1520904679282955</v>
      </c>
      <c r="N346" s="21">
        <f t="shared" si="69"/>
        <v>6.8694539572377273</v>
      </c>
      <c r="O346" s="21">
        <f t="shared" si="70"/>
        <v>2.5760452339641478</v>
      </c>
      <c r="P346" s="21">
        <f t="shared" si="71"/>
        <v>29.98132291774462</v>
      </c>
      <c r="Q346" s="23">
        <f t="shared" si="72"/>
        <v>465.5332300359961</v>
      </c>
      <c r="R346" s="8"/>
    </row>
    <row r="347" spans="1:18" ht="15" x14ac:dyDescent="0.35">
      <c r="A347" s="25" t="s">
        <v>424</v>
      </c>
      <c r="B347" s="25" t="str">
        <f>VLOOKUP(A347,'[1]cloud-resources-2023-05-10T07_1'!$D$2:$J$1526,7,0)</f>
        <v>cpsa</v>
      </c>
      <c r="C347" s="21" t="s">
        <v>93</v>
      </c>
      <c r="D347" s="22">
        <v>397.84000000000003</v>
      </c>
      <c r="E347" s="21">
        <f t="shared" si="61"/>
        <v>25.017797243553446</v>
      </c>
      <c r="F347" s="21">
        <f t="shared" si="62"/>
        <v>13.195107154784798</v>
      </c>
      <c r="G347" s="21">
        <f t="shared" si="63"/>
        <v>2.1729748742236272</v>
      </c>
      <c r="H347" s="21"/>
      <c r="I347" s="21">
        <f t="shared" si="64"/>
        <v>11.288181164798063</v>
      </c>
      <c r="J347" s="21">
        <f t="shared" si="65"/>
        <v>6.5847723461322039</v>
      </c>
      <c r="K347" s="21">
        <f t="shared" si="66"/>
        <v>18.81363527466344</v>
      </c>
      <c r="L347" s="21">
        <f t="shared" si="67"/>
        <v>0.56440905823990328</v>
      </c>
      <c r="M347" s="21">
        <f t="shared" si="68"/>
        <v>5.8193960358883459</v>
      </c>
      <c r="N347" s="21">
        <f t="shared" si="69"/>
        <v>7.7591947145177951</v>
      </c>
      <c r="O347" s="21">
        <f t="shared" si="70"/>
        <v>2.9096980179441729</v>
      </c>
      <c r="P347" s="21">
        <f t="shared" si="71"/>
        <v>33.864543494394191</v>
      </c>
      <c r="Q347" s="23">
        <f t="shared" si="72"/>
        <v>525.82970937914001</v>
      </c>
      <c r="R347" s="8"/>
    </row>
    <row r="348" spans="1:18" ht="15" x14ac:dyDescent="0.35">
      <c r="A348" s="25" t="s">
        <v>425</v>
      </c>
      <c r="B348" s="25" t="str">
        <f>VLOOKUP(A348,'[1]cloud-resources-2023-05-10T07_1'!$D$2:$J$1526,7,0)</f>
        <v>aom</v>
      </c>
      <c r="C348" s="21" t="s">
        <v>64</v>
      </c>
      <c r="D348" s="22">
        <v>163.80000000000001</v>
      </c>
      <c r="E348" s="21">
        <f t="shared" si="61"/>
        <v>10.300410186240837</v>
      </c>
      <c r="F348" s="21">
        <f t="shared" si="62"/>
        <v>5.4327331388340792</v>
      </c>
      <c r="G348" s="21">
        <f t="shared" si="63"/>
        <v>0.89466439874781356</v>
      </c>
      <c r="H348" s="21"/>
      <c r="I348" s="21">
        <f t="shared" si="64"/>
        <v>4.6476072662224084</v>
      </c>
      <c r="J348" s="21">
        <f t="shared" si="65"/>
        <v>2.7111042386297379</v>
      </c>
      <c r="K348" s="21">
        <f t="shared" si="66"/>
        <v>7.74601211037068</v>
      </c>
      <c r="L348" s="21">
        <f t="shared" si="67"/>
        <v>0.23238036331112041</v>
      </c>
      <c r="M348" s="21">
        <f t="shared" si="68"/>
        <v>2.3959809739556381</v>
      </c>
      <c r="N348" s="21">
        <f t="shared" si="69"/>
        <v>3.1946412986075177</v>
      </c>
      <c r="O348" s="21">
        <f t="shared" si="70"/>
        <v>1.1979904869778191</v>
      </c>
      <c r="P348" s="21">
        <f t="shared" si="71"/>
        <v>13.942821798667223</v>
      </c>
      <c r="Q348" s="23">
        <f t="shared" si="72"/>
        <v>216.49634626056485</v>
      </c>
      <c r="R348" s="8"/>
    </row>
    <row r="349" spans="1:18" ht="15" x14ac:dyDescent="0.35">
      <c r="A349" s="27" t="s">
        <v>426</v>
      </c>
      <c r="B349" s="27" t="str">
        <f>VLOOKUP(A349,'[1]cloud-resources-2023-05-10T07_1'!$D$2:$J$1526,7,0)</f>
        <v>cip</v>
      </c>
      <c r="C349" s="21" t="s">
        <v>265</v>
      </c>
      <c r="D349" s="22">
        <v>9939.0399999999972</v>
      </c>
      <c r="E349" s="21">
        <f t="shared" si="61"/>
        <v>625.00725798202132</v>
      </c>
      <c r="F349" s="21">
        <f t="shared" si="62"/>
        <v>329.64683746152286</v>
      </c>
      <c r="G349" s="21">
        <f t="shared" si="63"/>
        <v>54.286356811541303</v>
      </c>
      <c r="H349" s="21"/>
      <c r="I349" s="21">
        <f t="shared" si="64"/>
        <v>282.00704837164312</v>
      </c>
      <c r="J349" s="21">
        <f t="shared" si="65"/>
        <v>164.50411155012517</v>
      </c>
      <c r="K349" s="21">
        <f t="shared" si="66"/>
        <v>470.01174728607191</v>
      </c>
      <c r="L349" s="21">
        <f t="shared" si="67"/>
        <v>14.100352418582158</v>
      </c>
      <c r="M349" s="21">
        <f t="shared" si="68"/>
        <v>145.38309364703321</v>
      </c>
      <c r="N349" s="21">
        <f t="shared" si="69"/>
        <v>193.84412486271094</v>
      </c>
      <c r="O349" s="21">
        <f t="shared" si="70"/>
        <v>72.691546823516603</v>
      </c>
      <c r="P349" s="21">
        <f t="shared" si="71"/>
        <v>846.02114511492937</v>
      </c>
      <c r="Q349" s="23">
        <f t="shared" si="72"/>
        <v>13136.543622329693</v>
      </c>
      <c r="R349" s="8"/>
    </row>
    <row r="350" spans="1:18" ht="15" x14ac:dyDescent="0.35">
      <c r="A350" s="25" t="s">
        <v>427</v>
      </c>
      <c r="B350" s="25" t="s">
        <v>26</v>
      </c>
      <c r="C350" s="21"/>
      <c r="D350" s="22"/>
      <c r="E350" s="21">
        <f t="shared" si="61"/>
        <v>0</v>
      </c>
      <c r="F350" s="21">
        <f t="shared" si="62"/>
        <v>0</v>
      </c>
      <c r="G350" s="21">
        <f t="shared" si="63"/>
        <v>0</v>
      </c>
      <c r="H350" s="21"/>
      <c r="I350" s="21">
        <f t="shared" si="64"/>
        <v>0</v>
      </c>
      <c r="J350" s="21">
        <f t="shared" si="65"/>
        <v>0</v>
      </c>
      <c r="K350" s="21">
        <f t="shared" si="66"/>
        <v>0</v>
      </c>
      <c r="L350" s="21">
        <f t="shared" si="67"/>
        <v>0</v>
      </c>
      <c r="M350" s="21">
        <f t="shared" si="68"/>
        <v>0</v>
      </c>
      <c r="N350" s="21">
        <f t="shared" si="69"/>
        <v>0</v>
      </c>
      <c r="O350" s="21">
        <f t="shared" si="70"/>
        <v>0</v>
      </c>
      <c r="P350" s="21">
        <f t="shared" si="71"/>
        <v>0</v>
      </c>
      <c r="Q350" s="23">
        <f t="shared" si="72"/>
        <v>0</v>
      </c>
      <c r="R350" s="8"/>
    </row>
    <row r="351" spans="1:18" ht="15" x14ac:dyDescent="0.35">
      <c r="A351" s="25" t="s">
        <v>428</v>
      </c>
      <c r="B351" s="25" t="s">
        <v>26</v>
      </c>
      <c r="C351" s="21"/>
      <c r="D351" s="22"/>
      <c r="E351" s="21">
        <f t="shared" si="61"/>
        <v>0</v>
      </c>
      <c r="F351" s="21">
        <f t="shared" si="62"/>
        <v>0</v>
      </c>
      <c r="G351" s="21">
        <f t="shared" si="63"/>
        <v>0</v>
      </c>
      <c r="H351" s="21"/>
      <c r="I351" s="21">
        <f t="shared" si="64"/>
        <v>0</v>
      </c>
      <c r="J351" s="21">
        <f t="shared" si="65"/>
        <v>0</v>
      </c>
      <c r="K351" s="21">
        <f t="shared" si="66"/>
        <v>0</v>
      </c>
      <c r="L351" s="21">
        <f t="shared" si="67"/>
        <v>0</v>
      </c>
      <c r="M351" s="21">
        <f t="shared" si="68"/>
        <v>0</v>
      </c>
      <c r="N351" s="21">
        <f t="shared" si="69"/>
        <v>0</v>
      </c>
      <c r="O351" s="21">
        <f t="shared" si="70"/>
        <v>0</v>
      </c>
      <c r="P351" s="21">
        <f t="shared" si="71"/>
        <v>0</v>
      </c>
      <c r="Q351" s="23">
        <f t="shared" si="72"/>
        <v>0</v>
      </c>
      <c r="R351" s="8"/>
    </row>
    <row r="352" spans="1:18" ht="15" x14ac:dyDescent="0.35">
      <c r="A352" s="21" t="s">
        <v>429</v>
      </c>
      <c r="B352" s="21" t="str">
        <f>VLOOKUP(A352,'[1]cloud-resources-2023-05-10T07_1'!$D$2:$J$1526,7,0)</f>
        <v>neuron</v>
      </c>
      <c r="C352" s="21"/>
      <c r="D352" s="22"/>
      <c r="E352" s="21">
        <f t="shared" si="61"/>
        <v>0</v>
      </c>
      <c r="F352" s="21">
        <f t="shared" si="62"/>
        <v>0</v>
      </c>
      <c r="G352" s="21">
        <f t="shared" si="63"/>
        <v>0</v>
      </c>
      <c r="H352" s="21"/>
      <c r="I352" s="21">
        <f t="shared" si="64"/>
        <v>0</v>
      </c>
      <c r="J352" s="21">
        <f t="shared" si="65"/>
        <v>0</v>
      </c>
      <c r="K352" s="21">
        <f t="shared" si="66"/>
        <v>0</v>
      </c>
      <c r="L352" s="21">
        <f t="shared" si="67"/>
        <v>0</v>
      </c>
      <c r="M352" s="21">
        <f t="shared" si="68"/>
        <v>0</v>
      </c>
      <c r="N352" s="21">
        <f t="shared" si="69"/>
        <v>0</v>
      </c>
      <c r="O352" s="21">
        <f t="shared" si="70"/>
        <v>0</v>
      </c>
      <c r="P352" s="21">
        <f t="shared" si="71"/>
        <v>0</v>
      </c>
      <c r="Q352" s="23">
        <f t="shared" si="72"/>
        <v>0</v>
      </c>
      <c r="R352" s="8"/>
    </row>
    <row r="353" spans="1:18" ht="15" x14ac:dyDescent="0.35">
      <c r="A353" s="25" t="s">
        <v>430</v>
      </c>
      <c r="B353" s="25" t="str">
        <f>VLOOKUP(A353,'[1]cloud-resources-2023-05-10T07_1'!$D$2:$J$1526,7,0)</f>
        <v>tosca</v>
      </c>
      <c r="C353" s="21"/>
      <c r="D353" s="22"/>
      <c r="E353" s="21">
        <f t="shared" si="61"/>
        <v>0</v>
      </c>
      <c r="F353" s="21">
        <f t="shared" si="62"/>
        <v>0</v>
      </c>
      <c r="G353" s="21">
        <f t="shared" si="63"/>
        <v>0</v>
      </c>
      <c r="H353" s="21"/>
      <c r="I353" s="21">
        <f t="shared" si="64"/>
        <v>0</v>
      </c>
      <c r="J353" s="21">
        <f t="shared" si="65"/>
        <v>0</v>
      </c>
      <c r="K353" s="21">
        <f t="shared" si="66"/>
        <v>0</v>
      </c>
      <c r="L353" s="21">
        <f t="shared" si="67"/>
        <v>0</v>
      </c>
      <c r="M353" s="21">
        <f t="shared" si="68"/>
        <v>0</v>
      </c>
      <c r="N353" s="21">
        <f t="shared" si="69"/>
        <v>0</v>
      </c>
      <c r="O353" s="21">
        <f t="shared" si="70"/>
        <v>0</v>
      </c>
      <c r="P353" s="21">
        <f t="shared" si="71"/>
        <v>0</v>
      </c>
      <c r="Q353" s="23">
        <f t="shared" si="72"/>
        <v>0</v>
      </c>
      <c r="R353" s="8"/>
    </row>
    <row r="354" spans="1:18" ht="15" x14ac:dyDescent="0.35">
      <c r="A354" s="25" t="s">
        <v>431</v>
      </c>
      <c r="B354" s="25" t="str">
        <f>VLOOKUP(A354,'[1]cloud-resources-2023-05-10T07_1'!$D$2:$J$1526,7,0)</f>
        <v>onb</v>
      </c>
      <c r="C354" s="21" t="s">
        <v>432</v>
      </c>
      <c r="D354" s="22">
        <v>51.870000000000005</v>
      </c>
      <c r="E354" s="21">
        <f t="shared" si="61"/>
        <v>3.2617965589762652</v>
      </c>
      <c r="F354" s="21">
        <f t="shared" si="62"/>
        <v>1.7203654939641251</v>
      </c>
      <c r="G354" s="21">
        <f t="shared" si="63"/>
        <v>0.28331039293680765</v>
      </c>
      <c r="H354" s="21"/>
      <c r="I354" s="21">
        <f t="shared" si="64"/>
        <v>1.4717423009704291</v>
      </c>
      <c r="J354" s="21">
        <f t="shared" si="65"/>
        <v>0.85851634223275042</v>
      </c>
      <c r="K354" s="21">
        <f t="shared" si="66"/>
        <v>2.4529038349507153</v>
      </c>
      <c r="L354" s="21">
        <f t="shared" si="67"/>
        <v>7.3587115048521473E-2</v>
      </c>
      <c r="M354" s="21">
        <f t="shared" si="68"/>
        <v>0.75872730841928548</v>
      </c>
      <c r="N354" s="21">
        <f t="shared" si="69"/>
        <v>1.0116364112257139</v>
      </c>
      <c r="O354" s="21">
        <f t="shared" si="70"/>
        <v>0.37936365420964274</v>
      </c>
      <c r="P354" s="21">
        <f t="shared" si="71"/>
        <v>4.4152269029112876</v>
      </c>
      <c r="Q354" s="23">
        <f t="shared" si="72"/>
        <v>68.557176315845552</v>
      </c>
      <c r="R354" s="8"/>
    </row>
    <row r="355" spans="1:18" ht="15" x14ac:dyDescent="0.35">
      <c r="A355" s="25" t="s">
        <v>433</v>
      </c>
      <c r="B355" s="25" t="str">
        <f>VLOOKUP(A355,'[1]cloud-resources-2023-05-10T07_1'!$D$2:$J$1526,7,0)</f>
        <v>ca</v>
      </c>
      <c r="C355" s="21" t="s">
        <v>434</v>
      </c>
      <c r="D355" s="22">
        <v>122.24000000000002</v>
      </c>
      <c r="E355" s="21">
        <f t="shared" si="61"/>
        <v>7.6869483587672773</v>
      </c>
      <c r="F355" s="21">
        <f t="shared" si="62"/>
        <v>4.0543180640480943</v>
      </c>
      <c r="G355" s="21">
        <f t="shared" si="63"/>
        <v>0.66766652077492517</v>
      </c>
      <c r="H355" s="21"/>
      <c r="I355" s="21">
        <f t="shared" si="64"/>
        <v>3.4683975105190918</v>
      </c>
      <c r="J355" s="21">
        <f t="shared" si="65"/>
        <v>2.0232318811361369</v>
      </c>
      <c r="K355" s="21">
        <f t="shared" si="66"/>
        <v>5.7806625175318196</v>
      </c>
      <c r="L355" s="21">
        <f t="shared" si="67"/>
        <v>0.17341987552595461</v>
      </c>
      <c r="M355" s="21">
        <f t="shared" si="68"/>
        <v>1.7880629685979075</v>
      </c>
      <c r="N355" s="21">
        <f t="shared" si="69"/>
        <v>2.3840839581305433</v>
      </c>
      <c r="O355" s="21">
        <f t="shared" si="70"/>
        <v>0.89403148429895374</v>
      </c>
      <c r="P355" s="21">
        <f t="shared" si="71"/>
        <v>10.405192531557274</v>
      </c>
      <c r="Q355" s="23">
        <f t="shared" si="72"/>
        <v>161.56601567088796</v>
      </c>
      <c r="R355" s="8"/>
    </row>
    <row r="356" spans="1:18" ht="15" x14ac:dyDescent="0.35">
      <c r="A356" s="25" t="s">
        <v>435</v>
      </c>
      <c r="B356" s="25" t="str">
        <f>VLOOKUP(A356,'[1]cloud-resources-2023-05-10T07_1'!$D$2:$J$1526,7,0)</f>
        <v>tosca</v>
      </c>
      <c r="C356" s="21"/>
      <c r="D356" s="22"/>
      <c r="E356" s="21">
        <f t="shared" si="61"/>
        <v>0</v>
      </c>
      <c r="F356" s="21">
        <f t="shared" si="62"/>
        <v>0</v>
      </c>
      <c r="G356" s="21">
        <f t="shared" si="63"/>
        <v>0</v>
      </c>
      <c r="H356" s="21"/>
      <c r="I356" s="21">
        <f t="shared" si="64"/>
        <v>0</v>
      </c>
      <c r="J356" s="21">
        <f t="shared" si="65"/>
        <v>0</v>
      </c>
      <c r="K356" s="21">
        <f t="shared" si="66"/>
        <v>0</v>
      </c>
      <c r="L356" s="21">
        <f t="shared" si="67"/>
        <v>0</v>
      </c>
      <c r="M356" s="21">
        <f t="shared" si="68"/>
        <v>0</v>
      </c>
      <c r="N356" s="21">
        <f t="shared" si="69"/>
        <v>0</v>
      </c>
      <c r="O356" s="21">
        <f t="shared" si="70"/>
        <v>0</v>
      </c>
      <c r="P356" s="21">
        <f t="shared" si="71"/>
        <v>0</v>
      </c>
      <c r="Q356" s="23">
        <f t="shared" si="72"/>
        <v>0</v>
      </c>
      <c r="R356" s="8"/>
    </row>
    <row r="357" spans="1:18" ht="15" x14ac:dyDescent="0.35">
      <c r="A357" s="32" t="s">
        <v>436</v>
      </c>
      <c r="B357" s="25"/>
      <c r="C357" s="21"/>
      <c r="D357" s="22"/>
      <c r="E357" s="21">
        <f t="shared" si="61"/>
        <v>0</v>
      </c>
      <c r="F357" s="21">
        <f t="shared" si="62"/>
        <v>0</v>
      </c>
      <c r="G357" s="21">
        <f t="shared" si="63"/>
        <v>0</v>
      </c>
      <c r="H357" s="21"/>
      <c r="I357" s="21">
        <f t="shared" si="64"/>
        <v>0</v>
      </c>
      <c r="J357" s="21">
        <f t="shared" si="65"/>
        <v>0</v>
      </c>
      <c r="K357" s="21">
        <f t="shared" si="66"/>
        <v>0</v>
      </c>
      <c r="L357" s="21">
        <f t="shared" si="67"/>
        <v>0</v>
      </c>
      <c r="M357" s="21">
        <f t="shared" si="68"/>
        <v>0</v>
      </c>
      <c r="N357" s="21">
        <f t="shared" si="69"/>
        <v>0</v>
      </c>
      <c r="O357" s="21">
        <f t="shared" si="70"/>
        <v>0</v>
      </c>
      <c r="P357" s="21">
        <f t="shared" si="71"/>
        <v>0</v>
      </c>
      <c r="Q357" s="23">
        <f t="shared" si="72"/>
        <v>0</v>
      </c>
      <c r="R357" s="8"/>
    </row>
    <row r="358" spans="1:18" ht="15" x14ac:dyDescent="0.35">
      <c r="A358" s="25" t="s">
        <v>437</v>
      </c>
      <c r="B358" s="25"/>
      <c r="C358" s="21"/>
      <c r="D358" s="22"/>
      <c r="E358" s="21">
        <f t="shared" si="61"/>
        <v>0</v>
      </c>
      <c r="F358" s="21">
        <f t="shared" si="62"/>
        <v>0</v>
      </c>
      <c r="G358" s="21">
        <f t="shared" si="63"/>
        <v>0</v>
      </c>
      <c r="H358" s="21"/>
      <c r="I358" s="21">
        <f t="shared" si="64"/>
        <v>0</v>
      </c>
      <c r="J358" s="21">
        <f t="shared" si="65"/>
        <v>0</v>
      </c>
      <c r="K358" s="21">
        <f t="shared" si="66"/>
        <v>0</v>
      </c>
      <c r="L358" s="21">
        <f t="shared" si="67"/>
        <v>0</v>
      </c>
      <c r="M358" s="21">
        <f t="shared" si="68"/>
        <v>0</v>
      </c>
      <c r="N358" s="21">
        <f t="shared" si="69"/>
        <v>0</v>
      </c>
      <c r="O358" s="21">
        <f t="shared" si="70"/>
        <v>0</v>
      </c>
      <c r="P358" s="21">
        <f t="shared" si="71"/>
        <v>0</v>
      </c>
      <c r="Q358" s="23">
        <f t="shared" si="72"/>
        <v>0</v>
      </c>
      <c r="R358" s="8"/>
    </row>
    <row r="359" spans="1:18" ht="15" x14ac:dyDescent="0.35">
      <c r="A359" s="33" t="s">
        <v>438</v>
      </c>
      <c r="B359" s="27"/>
      <c r="C359" s="21"/>
      <c r="D359" s="22"/>
      <c r="E359" s="21">
        <f t="shared" si="61"/>
        <v>0</v>
      </c>
      <c r="F359" s="21">
        <f t="shared" si="62"/>
        <v>0</v>
      </c>
      <c r="G359" s="21">
        <f t="shared" si="63"/>
        <v>0</v>
      </c>
      <c r="H359" s="21"/>
      <c r="I359" s="21">
        <f t="shared" si="64"/>
        <v>0</v>
      </c>
      <c r="J359" s="21">
        <f t="shared" si="65"/>
        <v>0</v>
      </c>
      <c r="K359" s="21">
        <f t="shared" si="66"/>
        <v>0</v>
      </c>
      <c r="L359" s="21">
        <f t="shared" si="67"/>
        <v>0</v>
      </c>
      <c r="M359" s="21">
        <f t="shared" si="68"/>
        <v>0</v>
      </c>
      <c r="N359" s="21">
        <f t="shared" si="69"/>
        <v>0</v>
      </c>
      <c r="O359" s="21">
        <f t="shared" si="70"/>
        <v>0</v>
      </c>
      <c r="P359" s="21">
        <f t="shared" si="71"/>
        <v>0</v>
      </c>
      <c r="Q359" s="23">
        <f t="shared" si="72"/>
        <v>0</v>
      </c>
      <c r="R359" s="8"/>
    </row>
    <row r="360" spans="1:18" ht="15" x14ac:dyDescent="0.35">
      <c r="A360" s="25" t="s">
        <v>439</v>
      </c>
      <c r="B360" s="25" t="s">
        <v>26</v>
      </c>
      <c r="C360" s="21"/>
      <c r="D360" s="22"/>
      <c r="E360" s="21">
        <f t="shared" si="61"/>
        <v>0</v>
      </c>
      <c r="F360" s="21">
        <f t="shared" si="62"/>
        <v>0</v>
      </c>
      <c r="G360" s="21">
        <f t="shared" si="63"/>
        <v>0</v>
      </c>
      <c r="H360" s="21"/>
      <c r="I360" s="21">
        <f t="shared" si="64"/>
        <v>0</v>
      </c>
      <c r="J360" s="21">
        <f t="shared" si="65"/>
        <v>0</v>
      </c>
      <c r="K360" s="21">
        <f t="shared" si="66"/>
        <v>0</v>
      </c>
      <c r="L360" s="21">
        <f t="shared" si="67"/>
        <v>0</v>
      </c>
      <c r="M360" s="21">
        <f t="shared" si="68"/>
        <v>0</v>
      </c>
      <c r="N360" s="21">
        <f t="shared" si="69"/>
        <v>0</v>
      </c>
      <c r="O360" s="21">
        <f t="shared" si="70"/>
        <v>0</v>
      </c>
      <c r="P360" s="21">
        <f t="shared" si="71"/>
        <v>0</v>
      </c>
      <c r="Q360" s="23">
        <f t="shared" si="72"/>
        <v>0</v>
      </c>
      <c r="R360" s="8"/>
    </row>
    <row r="361" spans="1:18" ht="15" x14ac:dyDescent="0.35">
      <c r="A361" s="34" t="s">
        <v>440</v>
      </c>
      <c r="B361" s="21" t="str">
        <f>VLOOKUP(A361,'[1]cloud-resources-2023-05-10T07_1'!$D$2:$J$1526,7,0)</f>
        <v>neuron</v>
      </c>
      <c r="C361" s="21" t="s">
        <v>89</v>
      </c>
      <c r="D361" s="22">
        <v>18.37</v>
      </c>
      <c r="E361" s="21">
        <f t="shared" si="61"/>
        <v>1.1551803120955078</v>
      </c>
      <c r="F361" s="21">
        <f t="shared" si="62"/>
        <v>0.60927538315251539</v>
      </c>
      <c r="G361" s="21">
        <f t="shared" si="63"/>
        <v>0.10033568379119252</v>
      </c>
      <c r="H361" s="21"/>
      <c r="I361" s="21">
        <f t="shared" si="64"/>
        <v>0.52122433138281832</v>
      </c>
      <c r="J361" s="21">
        <f t="shared" si="65"/>
        <v>0.30404752663997731</v>
      </c>
      <c r="K361" s="21">
        <f t="shared" si="66"/>
        <v>0.86870721897136383</v>
      </c>
      <c r="L361" s="21">
        <f t="shared" si="67"/>
        <v>2.6061216569140917E-2</v>
      </c>
      <c r="M361" s="21">
        <f t="shared" si="68"/>
        <v>0.26870677955778433</v>
      </c>
      <c r="N361" s="21">
        <f t="shared" si="69"/>
        <v>0.35827570607704579</v>
      </c>
      <c r="O361" s="21">
        <f t="shared" si="70"/>
        <v>0.13435338977889216</v>
      </c>
      <c r="P361" s="21">
        <f t="shared" si="71"/>
        <v>1.5636729941484548</v>
      </c>
      <c r="Q361" s="23">
        <f t="shared" si="72"/>
        <v>24.279840542164688</v>
      </c>
      <c r="R361" s="8"/>
    </row>
    <row r="362" spans="1:18" ht="15" x14ac:dyDescent="0.35">
      <c r="A362" s="25" t="s">
        <v>441</v>
      </c>
      <c r="B362" s="25" t="str">
        <f>VLOOKUP(A362,'[1]cloud-resources-2023-05-10T07_1'!$D$2:$J$1526,7,0)</f>
        <v>ias</v>
      </c>
      <c r="C362" s="21" t="s">
        <v>442</v>
      </c>
      <c r="D362" s="22">
        <v>1052.1300000000001</v>
      </c>
      <c r="E362" s="21">
        <f t="shared" si="61"/>
        <v>66.16221348748212</v>
      </c>
      <c r="F362" s="21">
        <f t="shared" si="62"/>
        <v>34.895857859349817</v>
      </c>
      <c r="G362" s="21">
        <f t="shared" si="63"/>
        <v>5.7466621114440608</v>
      </c>
      <c r="H362" s="21"/>
      <c r="I362" s="21">
        <f t="shared" si="64"/>
        <v>29.852790189319794</v>
      </c>
      <c r="J362" s="21">
        <f t="shared" si="65"/>
        <v>17.414127610436548</v>
      </c>
      <c r="K362" s="21">
        <f t="shared" si="66"/>
        <v>49.754650315532992</v>
      </c>
      <c r="L362" s="21">
        <f t="shared" si="67"/>
        <v>1.4926395094659899</v>
      </c>
      <c r="M362" s="21">
        <f t="shared" si="68"/>
        <v>15.390008926300034</v>
      </c>
      <c r="N362" s="21">
        <f t="shared" si="69"/>
        <v>20.52001190173338</v>
      </c>
      <c r="O362" s="21">
        <f t="shared" si="70"/>
        <v>7.695004463150017</v>
      </c>
      <c r="P362" s="21">
        <f t="shared" si="71"/>
        <v>89.558370567959386</v>
      </c>
      <c r="Q362" s="23">
        <f t="shared" si="72"/>
        <v>1390.6123369421744</v>
      </c>
      <c r="R362" s="8"/>
    </row>
    <row r="363" spans="1:18" ht="15" x14ac:dyDescent="0.35">
      <c r="A363" s="25" t="s">
        <v>443</v>
      </c>
      <c r="B363" s="25" t="str">
        <f>VLOOKUP(A363,'[1]cloud-resources-2023-05-10T07_1'!$D$2:$J$1526,7,0)</f>
        <v>eds</v>
      </c>
      <c r="C363" s="21"/>
      <c r="D363" s="22"/>
      <c r="E363" s="21">
        <f t="shared" si="61"/>
        <v>0</v>
      </c>
      <c r="F363" s="21">
        <f t="shared" si="62"/>
        <v>0</v>
      </c>
      <c r="G363" s="21">
        <f t="shared" si="63"/>
        <v>0</v>
      </c>
      <c r="H363" s="21"/>
      <c r="I363" s="21">
        <f t="shared" si="64"/>
        <v>0</v>
      </c>
      <c r="J363" s="21">
        <f t="shared" si="65"/>
        <v>0</v>
      </c>
      <c r="K363" s="21">
        <f t="shared" si="66"/>
        <v>0</v>
      </c>
      <c r="L363" s="21">
        <f t="shared" si="67"/>
        <v>0</v>
      </c>
      <c r="M363" s="21">
        <f t="shared" si="68"/>
        <v>0</v>
      </c>
      <c r="N363" s="21">
        <f t="shared" si="69"/>
        <v>0</v>
      </c>
      <c r="O363" s="21">
        <f t="shared" si="70"/>
        <v>0</v>
      </c>
      <c r="P363" s="21">
        <f t="shared" si="71"/>
        <v>0</v>
      </c>
      <c r="Q363" s="23">
        <f t="shared" si="72"/>
        <v>0</v>
      </c>
      <c r="R363" s="8"/>
    </row>
    <row r="364" spans="1:18" ht="15" x14ac:dyDescent="0.35">
      <c r="A364" s="25" t="s">
        <v>444</v>
      </c>
      <c r="B364" s="25" t="str">
        <f>VLOOKUP(A364,'[1]cloud-resources-2023-05-10T07_1'!$D$2:$J$1526,7,0)</f>
        <v>acoe</v>
      </c>
      <c r="C364" s="21" t="s">
        <v>375</v>
      </c>
      <c r="D364" s="22">
        <v>199.21000000000004</v>
      </c>
      <c r="E364" s="21">
        <f t="shared" si="61"/>
        <v>12.527135001227334</v>
      </c>
      <c r="F364" s="21">
        <f t="shared" si="62"/>
        <v>6.6071719693964406</v>
      </c>
      <c r="G364" s="21">
        <f t="shared" si="63"/>
        <v>1.0880713972805369</v>
      </c>
      <c r="H364" s="21"/>
      <c r="I364" s="21">
        <f t="shared" si="64"/>
        <v>5.6523189469118806</v>
      </c>
      <c r="J364" s="21">
        <f t="shared" si="65"/>
        <v>3.2971860523652636</v>
      </c>
      <c r="K364" s="21">
        <f t="shared" si="66"/>
        <v>9.420531578186468</v>
      </c>
      <c r="L364" s="21">
        <f t="shared" si="67"/>
        <v>0.28261594734559403</v>
      </c>
      <c r="M364" s="21">
        <f t="shared" si="68"/>
        <v>2.9139399867014819</v>
      </c>
      <c r="N364" s="21">
        <f t="shared" si="69"/>
        <v>3.8852533156019762</v>
      </c>
      <c r="O364" s="21">
        <f t="shared" si="70"/>
        <v>1.456969993350741</v>
      </c>
      <c r="P364" s="21">
        <f t="shared" si="71"/>
        <v>16.956956840735639</v>
      </c>
      <c r="Q364" s="23">
        <f t="shared" si="72"/>
        <v>263.29815102910339</v>
      </c>
      <c r="R364" s="8"/>
    </row>
    <row r="365" spans="1:18" ht="15" x14ac:dyDescent="0.35">
      <c r="A365" s="32" t="s">
        <v>445</v>
      </c>
      <c r="B365" s="25"/>
      <c r="C365" s="21"/>
      <c r="D365" s="22"/>
      <c r="E365" s="21">
        <f t="shared" si="61"/>
        <v>0</v>
      </c>
      <c r="F365" s="21">
        <f t="shared" si="62"/>
        <v>0</v>
      </c>
      <c r="G365" s="21">
        <f t="shared" si="63"/>
        <v>0</v>
      </c>
      <c r="H365" s="21"/>
      <c r="I365" s="21">
        <f t="shared" si="64"/>
        <v>0</v>
      </c>
      <c r="J365" s="21">
        <f t="shared" si="65"/>
        <v>0</v>
      </c>
      <c r="K365" s="21">
        <f t="shared" si="66"/>
        <v>0</v>
      </c>
      <c r="L365" s="21">
        <f t="shared" si="67"/>
        <v>0</v>
      </c>
      <c r="M365" s="21">
        <f t="shared" si="68"/>
        <v>0</v>
      </c>
      <c r="N365" s="21">
        <f t="shared" si="69"/>
        <v>0</v>
      </c>
      <c r="O365" s="21">
        <f t="shared" si="70"/>
        <v>0</v>
      </c>
      <c r="P365" s="21">
        <f t="shared" si="71"/>
        <v>0</v>
      </c>
      <c r="Q365" s="23">
        <f t="shared" si="72"/>
        <v>0</v>
      </c>
      <c r="R365" s="8"/>
    </row>
    <row r="366" spans="1:18" ht="15" x14ac:dyDescent="0.35">
      <c r="A366" s="32" t="s">
        <v>446</v>
      </c>
      <c r="B366" s="25"/>
      <c r="C366" s="21"/>
      <c r="D366" s="22"/>
      <c r="E366" s="21">
        <f t="shared" si="61"/>
        <v>0</v>
      </c>
      <c r="F366" s="21">
        <f t="shared" si="62"/>
        <v>0</v>
      </c>
      <c r="G366" s="21">
        <f t="shared" si="63"/>
        <v>0</v>
      </c>
      <c r="H366" s="21"/>
      <c r="I366" s="21">
        <f t="shared" si="64"/>
        <v>0</v>
      </c>
      <c r="J366" s="21">
        <f t="shared" si="65"/>
        <v>0</v>
      </c>
      <c r="K366" s="21">
        <f t="shared" si="66"/>
        <v>0</v>
      </c>
      <c r="L366" s="21">
        <f t="shared" si="67"/>
        <v>0</v>
      </c>
      <c r="M366" s="21">
        <f t="shared" si="68"/>
        <v>0</v>
      </c>
      <c r="N366" s="21">
        <f t="shared" si="69"/>
        <v>0</v>
      </c>
      <c r="O366" s="21">
        <f t="shared" si="70"/>
        <v>0</v>
      </c>
      <c r="P366" s="21">
        <f t="shared" si="71"/>
        <v>0</v>
      </c>
      <c r="Q366" s="23">
        <f t="shared" si="72"/>
        <v>0</v>
      </c>
      <c r="R366" s="8"/>
    </row>
    <row r="367" spans="1:18" ht="15" x14ac:dyDescent="0.35">
      <c r="A367" s="32" t="s">
        <v>447</v>
      </c>
      <c r="B367" s="25"/>
      <c r="C367" s="21"/>
      <c r="D367" s="22"/>
      <c r="E367" s="21">
        <f t="shared" si="61"/>
        <v>0</v>
      </c>
      <c r="F367" s="21">
        <f t="shared" si="62"/>
        <v>0</v>
      </c>
      <c r="G367" s="21">
        <f t="shared" si="63"/>
        <v>0</v>
      </c>
      <c r="H367" s="21"/>
      <c r="I367" s="21">
        <f t="shared" si="64"/>
        <v>0</v>
      </c>
      <c r="J367" s="21">
        <f t="shared" si="65"/>
        <v>0</v>
      </c>
      <c r="K367" s="21">
        <f t="shared" si="66"/>
        <v>0</v>
      </c>
      <c r="L367" s="21">
        <f t="shared" si="67"/>
        <v>0</v>
      </c>
      <c r="M367" s="21">
        <f t="shared" si="68"/>
        <v>0</v>
      </c>
      <c r="N367" s="21">
        <f t="shared" si="69"/>
        <v>0</v>
      </c>
      <c r="O367" s="21">
        <f t="shared" si="70"/>
        <v>0</v>
      </c>
      <c r="P367" s="21">
        <f t="shared" si="71"/>
        <v>0</v>
      </c>
      <c r="Q367" s="23">
        <f t="shared" si="72"/>
        <v>0</v>
      </c>
      <c r="R367" s="8"/>
    </row>
    <row r="368" spans="1:18" ht="15" x14ac:dyDescent="0.35">
      <c r="A368" s="32" t="s">
        <v>448</v>
      </c>
      <c r="B368" s="25" t="str">
        <f>VLOOKUP(A368,'[1]cloud-resources-2023-05-10T07_1'!$D$2:$J$1526,7,0)</f>
        <v>neuron</v>
      </c>
      <c r="C368" s="21" t="s">
        <v>89</v>
      </c>
      <c r="D368" s="22">
        <v>31.77</v>
      </c>
      <c r="E368" s="21">
        <f t="shared" si="61"/>
        <v>1.9978268108478106</v>
      </c>
      <c r="F368" s="21">
        <f t="shared" si="62"/>
        <v>1.0537114274771593</v>
      </c>
      <c r="G368" s="21">
        <f t="shared" si="63"/>
        <v>0.17352556744943856</v>
      </c>
      <c r="H368" s="21"/>
      <c r="I368" s="21">
        <f t="shared" si="64"/>
        <v>0.90143151921786258</v>
      </c>
      <c r="J368" s="21">
        <f t="shared" si="65"/>
        <v>0.52583505287708654</v>
      </c>
      <c r="K368" s="21">
        <f t="shared" si="66"/>
        <v>1.5023858653631044</v>
      </c>
      <c r="L368" s="21">
        <f t="shared" si="67"/>
        <v>4.5071575960893132E-2</v>
      </c>
      <c r="M368" s="21">
        <f t="shared" si="68"/>
        <v>0.46471499110238473</v>
      </c>
      <c r="N368" s="21">
        <f t="shared" si="69"/>
        <v>0.61961998813651298</v>
      </c>
      <c r="O368" s="21">
        <f t="shared" si="70"/>
        <v>0.23235749555119237</v>
      </c>
      <c r="P368" s="21">
        <f t="shared" si="71"/>
        <v>2.7042945576535877</v>
      </c>
      <c r="Q368" s="23">
        <f t="shared" si="72"/>
        <v>41.990774851637028</v>
      </c>
      <c r="R368" s="8"/>
    </row>
    <row r="369" spans="1:18" ht="15" x14ac:dyDescent="0.35">
      <c r="A369" s="25" t="s">
        <v>449</v>
      </c>
      <c r="B369" s="25" t="str">
        <f>VLOOKUP(A369,'[1]cloud-resources-2023-05-10T07_1'!$D$2:$J$1526,7,0)</f>
        <v>ucc</v>
      </c>
      <c r="C369" s="21" t="s">
        <v>450</v>
      </c>
      <c r="D369" s="22">
        <v>1188.2099999999996</v>
      </c>
      <c r="E369" s="21">
        <f t="shared" si="61"/>
        <v>74.719477334512945</v>
      </c>
      <c r="F369" s="21">
        <f t="shared" si="62"/>
        <v>39.409205390073495</v>
      </c>
      <c r="G369" s="21">
        <f t="shared" si="63"/>
        <v>6.4899217657883952</v>
      </c>
      <c r="H369" s="21"/>
      <c r="I369" s="21">
        <f t="shared" si="64"/>
        <v>33.713879302796855</v>
      </c>
      <c r="J369" s="21">
        <f t="shared" si="65"/>
        <v>19.666429593298165</v>
      </c>
      <c r="K369" s="21">
        <f t="shared" si="66"/>
        <v>56.189798837994765</v>
      </c>
      <c r="L369" s="21">
        <f t="shared" si="67"/>
        <v>1.685693965139843</v>
      </c>
      <c r="M369" s="21">
        <f t="shared" si="68"/>
        <v>17.380516196970866</v>
      </c>
      <c r="N369" s="21">
        <f t="shared" si="69"/>
        <v>23.174021595961154</v>
      </c>
      <c r="O369" s="21">
        <f t="shared" si="70"/>
        <v>8.6902580984854332</v>
      </c>
      <c r="P369" s="21">
        <f t="shared" si="71"/>
        <v>101.14163790839056</v>
      </c>
      <c r="Q369" s="23">
        <f t="shared" si="72"/>
        <v>1570.4708399894118</v>
      </c>
      <c r="R369" s="8"/>
    </row>
    <row r="370" spans="1:18" ht="15" x14ac:dyDescent="0.35">
      <c r="A370" s="25" t="s">
        <v>451</v>
      </c>
      <c r="B370" s="25" t="str">
        <f>VLOOKUP(A370,'[1]cloud-resources-2023-05-10T07_1'!$D$2:$J$1526,7,0)</f>
        <v>data_ocean</v>
      </c>
      <c r="C370" s="21" t="s">
        <v>152</v>
      </c>
      <c r="D370" s="22">
        <v>62.88</v>
      </c>
      <c r="E370" s="21">
        <f t="shared" si="61"/>
        <v>3.9541501374287167</v>
      </c>
      <c r="F370" s="21">
        <f t="shared" si="62"/>
        <v>2.0855327214278807</v>
      </c>
      <c r="G370" s="21">
        <f t="shared" si="63"/>
        <v>0.34344626003212769</v>
      </c>
      <c r="H370" s="21"/>
      <c r="I370" s="21">
        <f t="shared" si="64"/>
        <v>1.7841364157513127</v>
      </c>
      <c r="J370" s="21">
        <f t="shared" si="65"/>
        <v>1.040746242521599</v>
      </c>
      <c r="K370" s="21">
        <f t="shared" si="66"/>
        <v>2.9735606929188543</v>
      </c>
      <c r="L370" s="21">
        <f t="shared" si="67"/>
        <v>8.9206820787565644E-2</v>
      </c>
      <c r="M370" s="21">
        <f t="shared" si="68"/>
        <v>0.91977584641227428</v>
      </c>
      <c r="N370" s="21">
        <f t="shared" si="69"/>
        <v>1.2263677952163659</v>
      </c>
      <c r="O370" s="21">
        <f t="shared" si="70"/>
        <v>0.45988792320613714</v>
      </c>
      <c r="P370" s="21">
        <f t="shared" si="71"/>
        <v>5.352409247253938</v>
      </c>
      <c r="Q370" s="23">
        <f t="shared" si="72"/>
        <v>83.109220102956783</v>
      </c>
      <c r="R370" s="8"/>
    </row>
    <row r="371" spans="1:18" ht="15" x14ac:dyDescent="0.35">
      <c r="A371" s="25" t="s">
        <v>452</v>
      </c>
      <c r="B371" s="25" t="str">
        <f>VLOOKUP(A371,'[1]cloud-resources-2023-05-10T07_1'!$D$2:$J$1526,7,0)</f>
        <v>neuron</v>
      </c>
      <c r="C371" s="21" t="s">
        <v>89</v>
      </c>
      <c r="D371" s="22">
        <v>668.77</v>
      </c>
      <c r="E371" s="21">
        <f t="shared" si="61"/>
        <v>42.054977535117729</v>
      </c>
      <c r="F371" s="21">
        <f t="shared" si="62"/>
        <v>22.181006967387464</v>
      </c>
      <c r="G371" s="21">
        <f t="shared" si="63"/>
        <v>3.6527760070242685</v>
      </c>
      <c r="H371" s="21"/>
      <c r="I371" s="21">
        <f t="shared" si="64"/>
        <v>18.975459776749446</v>
      </c>
      <c r="J371" s="21">
        <f t="shared" si="65"/>
        <v>11.069018203103845</v>
      </c>
      <c r="K371" s="21">
        <f t="shared" si="66"/>
        <v>31.625766294582412</v>
      </c>
      <c r="L371" s="21">
        <f t="shared" si="67"/>
        <v>0.94877298883747252</v>
      </c>
      <c r="M371" s="21">
        <f t="shared" si="68"/>
        <v>9.782418778707644</v>
      </c>
      <c r="N371" s="21">
        <f t="shared" si="69"/>
        <v>13.043225038276859</v>
      </c>
      <c r="O371" s="21">
        <f t="shared" si="70"/>
        <v>4.891209389353822</v>
      </c>
      <c r="P371" s="21">
        <f t="shared" si="71"/>
        <v>56.926379330248338</v>
      </c>
      <c r="Q371" s="23">
        <f t="shared" si="72"/>
        <v>883.9210103093892</v>
      </c>
      <c r="R371" s="8"/>
    </row>
    <row r="372" spans="1:18" ht="15" x14ac:dyDescent="0.35">
      <c r="A372" s="25" t="s">
        <v>453</v>
      </c>
      <c r="B372" s="25"/>
      <c r="C372" s="21"/>
      <c r="D372" s="22"/>
      <c r="E372" s="21">
        <f t="shared" si="61"/>
        <v>0</v>
      </c>
      <c r="F372" s="21">
        <f t="shared" si="62"/>
        <v>0</v>
      </c>
      <c r="G372" s="21">
        <f t="shared" si="63"/>
        <v>0</v>
      </c>
      <c r="H372" s="21"/>
      <c r="I372" s="21">
        <f t="shared" si="64"/>
        <v>0</v>
      </c>
      <c r="J372" s="21">
        <f t="shared" si="65"/>
        <v>0</v>
      </c>
      <c r="K372" s="21">
        <f t="shared" si="66"/>
        <v>0</v>
      </c>
      <c r="L372" s="21">
        <f t="shared" si="67"/>
        <v>0</v>
      </c>
      <c r="M372" s="21">
        <f t="shared" si="68"/>
        <v>0</v>
      </c>
      <c r="N372" s="21">
        <f t="shared" si="69"/>
        <v>0</v>
      </c>
      <c r="O372" s="21">
        <f t="shared" si="70"/>
        <v>0</v>
      </c>
      <c r="P372" s="21">
        <f t="shared" si="71"/>
        <v>0</v>
      </c>
      <c r="Q372" s="23">
        <f t="shared" si="72"/>
        <v>0</v>
      </c>
      <c r="R372" s="8"/>
    </row>
    <row r="373" spans="1:18" ht="15" x14ac:dyDescent="0.35">
      <c r="A373" s="25" t="s">
        <v>454</v>
      </c>
      <c r="B373" s="25" t="str">
        <f>VLOOKUP(A373,'[1]cloud-resources-2023-05-10T07_1'!$D$2:$J$1526,7,0)</f>
        <v>cpsa</v>
      </c>
      <c r="C373" s="21" t="s">
        <v>93</v>
      </c>
      <c r="D373" s="22">
        <v>1.1200000000000001</v>
      </c>
      <c r="E373" s="21">
        <f t="shared" si="61"/>
        <v>7.0430155119595467E-2</v>
      </c>
      <c r="F373" s="21">
        <f t="shared" si="62"/>
        <v>3.7146893256985156E-2</v>
      </c>
      <c r="G373" s="21">
        <f t="shared" si="63"/>
        <v>6.1173634102414604E-3</v>
      </c>
      <c r="H373" s="21"/>
      <c r="I373" s="21">
        <f t="shared" si="64"/>
        <v>3.1778511222033561E-2</v>
      </c>
      <c r="J373" s="21">
        <f t="shared" si="65"/>
        <v>1.8537464879519575E-2</v>
      </c>
      <c r="K373" s="21">
        <f t="shared" si="66"/>
        <v>5.2964185370055934E-2</v>
      </c>
      <c r="L373" s="21">
        <f t="shared" si="67"/>
        <v>1.5889255611016781E-3</v>
      </c>
      <c r="M373" s="21">
        <f t="shared" si="68"/>
        <v>1.6382775890294961E-2</v>
      </c>
      <c r="N373" s="21">
        <f t="shared" si="69"/>
        <v>2.1843701187059951E-2</v>
      </c>
      <c r="O373" s="21">
        <f t="shared" si="70"/>
        <v>8.1913879451474807E-3</v>
      </c>
      <c r="P373" s="21">
        <f t="shared" si="71"/>
        <v>9.5335533666100675E-2</v>
      </c>
      <c r="Q373" s="23">
        <f t="shared" si="72"/>
        <v>1.4803168975081358</v>
      </c>
      <c r="R373" s="8"/>
    </row>
    <row r="374" spans="1:18" ht="15" x14ac:dyDescent="0.35">
      <c r="A374" s="25" t="s">
        <v>455</v>
      </c>
      <c r="B374" s="25" t="str">
        <f>VLOOKUP(A374,'[1]cloud-resources-2023-05-10T07_1'!$D$2:$J$1526,7,0)</f>
        <v>tosca</v>
      </c>
      <c r="C374" s="21"/>
      <c r="D374" s="22"/>
      <c r="E374" s="21">
        <f t="shared" si="61"/>
        <v>0</v>
      </c>
      <c r="F374" s="21">
        <f t="shared" si="62"/>
        <v>0</v>
      </c>
      <c r="G374" s="21">
        <f t="shared" si="63"/>
        <v>0</v>
      </c>
      <c r="H374" s="21"/>
      <c r="I374" s="21">
        <f t="shared" si="64"/>
        <v>0</v>
      </c>
      <c r="J374" s="21">
        <f t="shared" si="65"/>
        <v>0</v>
      </c>
      <c r="K374" s="21">
        <f t="shared" si="66"/>
        <v>0</v>
      </c>
      <c r="L374" s="21">
        <f t="shared" si="67"/>
        <v>0</v>
      </c>
      <c r="M374" s="21">
        <f t="shared" si="68"/>
        <v>0</v>
      </c>
      <c r="N374" s="21">
        <f t="shared" si="69"/>
        <v>0</v>
      </c>
      <c r="O374" s="21">
        <f t="shared" si="70"/>
        <v>0</v>
      </c>
      <c r="P374" s="21">
        <f t="shared" si="71"/>
        <v>0</v>
      </c>
      <c r="Q374" s="23">
        <f t="shared" si="72"/>
        <v>0</v>
      </c>
      <c r="R374" s="8"/>
    </row>
    <row r="375" spans="1:18" ht="15" x14ac:dyDescent="0.35">
      <c r="A375" s="25" t="s">
        <v>456</v>
      </c>
      <c r="B375" s="25" t="str">
        <f>VLOOKUP(A375,'[1]cloud-resources-2023-05-10T07_1'!$D$2:$J$1526,7,0)</f>
        <v>tr</v>
      </c>
      <c r="C375" s="21" t="s">
        <v>126</v>
      </c>
      <c r="D375" s="22">
        <v>0.06</v>
      </c>
      <c r="E375" s="21">
        <f t="shared" si="61"/>
        <v>3.7730440242640423E-3</v>
      </c>
      <c r="F375" s="21">
        <f t="shared" si="62"/>
        <v>1.9900121387670618E-3</v>
      </c>
      <c r="G375" s="21">
        <f t="shared" si="63"/>
        <v>3.2771589697722103E-4</v>
      </c>
      <c r="H375" s="21"/>
      <c r="I375" s="21">
        <f t="shared" si="64"/>
        <v>1.7024202440375118E-3</v>
      </c>
      <c r="J375" s="21">
        <f t="shared" si="65"/>
        <v>9.9307847568854855E-4</v>
      </c>
      <c r="K375" s="21">
        <f t="shared" si="66"/>
        <v>2.8373670733958531E-3</v>
      </c>
      <c r="L375" s="21">
        <f t="shared" si="67"/>
        <v>8.5121012201875605E-5</v>
      </c>
      <c r="M375" s="21">
        <f t="shared" si="68"/>
        <v>8.7764870840865864E-4</v>
      </c>
      <c r="N375" s="21">
        <f t="shared" si="69"/>
        <v>1.1701982778782114E-3</v>
      </c>
      <c r="O375" s="21">
        <f t="shared" si="70"/>
        <v>4.3882435420432932E-4</v>
      </c>
      <c r="P375" s="21">
        <f t="shared" si="71"/>
        <v>5.1072607321125353E-3</v>
      </c>
      <c r="Q375" s="23">
        <f t="shared" si="72"/>
        <v>7.9302690937935849E-2</v>
      </c>
      <c r="R375" s="8"/>
    </row>
    <row r="376" spans="1:18" ht="15" x14ac:dyDescent="0.35">
      <c r="A376" s="25" t="s">
        <v>457</v>
      </c>
      <c r="B376" s="25" t="str">
        <f>VLOOKUP(A376,'[1]cloud-resources-2023-05-10T07_1'!$D$2:$J$1526,7,0)</f>
        <v>neuron</v>
      </c>
      <c r="C376" s="21" t="s">
        <v>343</v>
      </c>
      <c r="D376" s="22">
        <v>89.26</v>
      </c>
      <c r="E376" s="21">
        <f t="shared" si="61"/>
        <v>5.613031826763474</v>
      </c>
      <c r="F376" s="21">
        <f t="shared" si="62"/>
        <v>2.960474725105799</v>
      </c>
      <c r="G376" s="21">
        <f t="shared" si="63"/>
        <v>0.48753201606977925</v>
      </c>
      <c r="H376" s="21"/>
      <c r="I376" s="21">
        <f t="shared" si="64"/>
        <v>2.5326338497131387</v>
      </c>
      <c r="J376" s="21">
        <f t="shared" si="65"/>
        <v>1.4773697456659975</v>
      </c>
      <c r="K376" s="21">
        <f t="shared" si="66"/>
        <v>4.2210564161885644</v>
      </c>
      <c r="L376" s="21">
        <f t="shared" si="67"/>
        <v>0.12663169248565695</v>
      </c>
      <c r="M376" s="21">
        <f t="shared" si="68"/>
        <v>1.3056487285426146</v>
      </c>
      <c r="N376" s="21">
        <f t="shared" si="69"/>
        <v>1.7408649713901527</v>
      </c>
      <c r="O376" s="21">
        <f t="shared" si="70"/>
        <v>0.6528243642713073</v>
      </c>
      <c r="P376" s="21">
        <f t="shared" si="71"/>
        <v>7.597901549139416</v>
      </c>
      <c r="Q376" s="23">
        <f t="shared" si="72"/>
        <v>117.97596988533591</v>
      </c>
      <c r="R376" s="8"/>
    </row>
    <row r="377" spans="1:18" ht="15" x14ac:dyDescent="0.35">
      <c r="A377" s="25" t="s">
        <v>458</v>
      </c>
      <c r="B377" s="25" t="str">
        <f>VLOOKUP(A377,'[1]cloud-resources-2023-05-10T07_1'!$D$2:$J$1526,7,0)</f>
        <v>cpsa</v>
      </c>
      <c r="C377" s="21" t="s">
        <v>93</v>
      </c>
      <c r="D377" s="22">
        <v>1.57</v>
      </c>
      <c r="E377" s="21">
        <f t="shared" si="61"/>
        <v>9.8727985301575782E-2</v>
      </c>
      <c r="F377" s="21">
        <f t="shared" si="62"/>
        <v>5.2071984297738121E-2</v>
      </c>
      <c r="G377" s="21">
        <f t="shared" si="63"/>
        <v>8.5752326375706182E-3</v>
      </c>
      <c r="H377" s="21"/>
      <c r="I377" s="21">
        <f t="shared" si="64"/>
        <v>4.4546663052314896E-2</v>
      </c>
      <c r="J377" s="21">
        <f t="shared" si="65"/>
        <v>2.5985553447183691E-2</v>
      </c>
      <c r="K377" s="21">
        <f t="shared" si="66"/>
        <v>7.4244438420524833E-2</v>
      </c>
      <c r="L377" s="21">
        <f t="shared" si="67"/>
        <v>2.2273331526157453E-3</v>
      </c>
      <c r="M377" s="21">
        <f t="shared" si="68"/>
        <v>2.29651412033599E-2</v>
      </c>
      <c r="N377" s="21">
        <f t="shared" si="69"/>
        <v>3.0620188271146535E-2</v>
      </c>
      <c r="O377" s="21">
        <f t="shared" si="70"/>
        <v>1.148257060167995E-2</v>
      </c>
      <c r="P377" s="21">
        <f t="shared" si="71"/>
        <v>0.13363998915694469</v>
      </c>
      <c r="Q377" s="23">
        <f t="shared" si="72"/>
        <v>2.0750870795426546</v>
      </c>
      <c r="R377" s="8"/>
    </row>
    <row r="378" spans="1:18" ht="15" x14ac:dyDescent="0.35">
      <c r="A378" s="25" t="s">
        <v>459</v>
      </c>
      <c r="B378" s="25"/>
      <c r="C378" s="21"/>
      <c r="D378" s="22"/>
      <c r="E378" s="21">
        <f t="shared" si="61"/>
        <v>0</v>
      </c>
      <c r="F378" s="21">
        <f t="shared" si="62"/>
        <v>0</v>
      </c>
      <c r="G378" s="21">
        <f t="shared" si="63"/>
        <v>0</v>
      </c>
      <c r="H378" s="21"/>
      <c r="I378" s="21">
        <f t="shared" si="64"/>
        <v>0</v>
      </c>
      <c r="J378" s="21">
        <f t="shared" si="65"/>
        <v>0</v>
      </c>
      <c r="K378" s="21">
        <f t="shared" si="66"/>
        <v>0</v>
      </c>
      <c r="L378" s="21">
        <f t="shared" si="67"/>
        <v>0</v>
      </c>
      <c r="M378" s="21">
        <f t="shared" si="68"/>
        <v>0</v>
      </c>
      <c r="N378" s="21">
        <f t="shared" si="69"/>
        <v>0</v>
      </c>
      <c r="O378" s="21">
        <f t="shared" si="70"/>
        <v>0</v>
      </c>
      <c r="P378" s="21">
        <f t="shared" si="71"/>
        <v>0</v>
      </c>
      <c r="Q378" s="23">
        <f t="shared" si="72"/>
        <v>0</v>
      </c>
      <c r="R378" s="8"/>
    </row>
    <row r="379" spans="1:18" ht="15" x14ac:dyDescent="0.35">
      <c r="A379" s="25" t="s">
        <v>460</v>
      </c>
      <c r="B379" s="25" t="str">
        <f>VLOOKUP(A379,'[1]cloud-resources-2023-05-10T07_1'!$D$2:$J$1526,7,0)</f>
        <v>neuron</v>
      </c>
      <c r="C379" s="21" t="s">
        <v>126</v>
      </c>
      <c r="D379" s="22">
        <v>1.6400000000000001</v>
      </c>
      <c r="E379" s="21">
        <f t="shared" si="61"/>
        <v>0.10312986999655051</v>
      </c>
      <c r="F379" s="21">
        <f t="shared" si="62"/>
        <v>5.4393665126299694E-2</v>
      </c>
      <c r="G379" s="21">
        <f t="shared" si="63"/>
        <v>8.9575678507107098E-3</v>
      </c>
      <c r="H379" s="21"/>
      <c r="I379" s="21">
        <f t="shared" si="64"/>
        <v>4.6532820003692001E-2</v>
      </c>
      <c r="J379" s="21">
        <f t="shared" si="65"/>
        <v>2.7144145002153664E-2</v>
      </c>
      <c r="K379" s="21">
        <f t="shared" si="66"/>
        <v>7.7554700006153332E-2</v>
      </c>
      <c r="L379" s="21">
        <f t="shared" si="67"/>
        <v>2.3266410001846001E-3</v>
      </c>
      <c r="M379" s="21">
        <f t="shared" si="68"/>
        <v>2.3989064696503339E-2</v>
      </c>
      <c r="N379" s="21">
        <f t="shared" si="69"/>
        <v>3.1985419595337787E-2</v>
      </c>
      <c r="O379" s="21">
        <f t="shared" si="70"/>
        <v>1.1994532348251669E-2</v>
      </c>
      <c r="P379" s="21">
        <f t="shared" si="71"/>
        <v>0.13959846001107598</v>
      </c>
      <c r="Q379" s="23">
        <f t="shared" si="72"/>
        <v>2.1676068856369137</v>
      </c>
      <c r="R379" s="8"/>
    </row>
    <row r="380" spans="1:18" ht="15" x14ac:dyDescent="0.35">
      <c r="A380" s="25" t="s">
        <v>461</v>
      </c>
      <c r="B380" s="25" t="str">
        <f>VLOOKUP(A380,'[1]cloud-resources-2023-05-10T07_1'!$D$2:$J$1526,7,0)</f>
        <v>eris</v>
      </c>
      <c r="C380" s="21" t="s">
        <v>309</v>
      </c>
      <c r="D380" s="22">
        <v>346.57</v>
      </c>
      <c r="E380" s="21">
        <f t="shared" si="61"/>
        <v>21.793731124819821</v>
      </c>
      <c r="F380" s="21">
        <f t="shared" si="62"/>
        <v>11.494641782208342</v>
      </c>
      <c r="G380" s="21">
        <f t="shared" si="63"/>
        <v>1.8929416402565917</v>
      </c>
      <c r="H380" s="21"/>
      <c r="I380" s="21">
        <f t="shared" si="64"/>
        <v>9.833463066268008</v>
      </c>
      <c r="J380" s="21">
        <f t="shared" si="65"/>
        <v>5.7361867886563385</v>
      </c>
      <c r="K380" s="21">
        <f t="shared" si="66"/>
        <v>16.389105110446682</v>
      </c>
      <c r="L380" s="21">
        <f t="shared" si="67"/>
        <v>0.4916731533134005</v>
      </c>
      <c r="M380" s="21">
        <f t="shared" si="68"/>
        <v>5.0694452145531468</v>
      </c>
      <c r="N380" s="21">
        <f t="shared" si="69"/>
        <v>6.7592602860708633</v>
      </c>
      <c r="O380" s="21">
        <f t="shared" si="70"/>
        <v>2.5347226072765734</v>
      </c>
      <c r="P380" s="21">
        <f t="shared" si="71"/>
        <v>29.500389198804026</v>
      </c>
      <c r="Q380" s="23">
        <f t="shared" si="72"/>
        <v>458.06555997267378</v>
      </c>
      <c r="R380" s="8"/>
    </row>
    <row r="381" spans="1:18" ht="15" x14ac:dyDescent="0.35">
      <c r="A381" s="25" t="s">
        <v>462</v>
      </c>
      <c r="B381" s="25" t="str">
        <f>VLOOKUP(A381,'[1]cloud-resources-2023-05-10T07_1'!$D$2:$J$1526,7,0)</f>
        <v>neuron</v>
      </c>
      <c r="C381" s="21"/>
      <c r="D381" s="22"/>
      <c r="E381" s="21">
        <f t="shared" si="61"/>
        <v>0</v>
      </c>
      <c r="F381" s="21">
        <f t="shared" si="62"/>
        <v>0</v>
      </c>
      <c r="G381" s="21">
        <f t="shared" si="63"/>
        <v>0</v>
      </c>
      <c r="H381" s="21"/>
      <c r="I381" s="21">
        <f t="shared" si="64"/>
        <v>0</v>
      </c>
      <c r="J381" s="21">
        <f t="shared" si="65"/>
        <v>0</v>
      </c>
      <c r="K381" s="21">
        <f t="shared" si="66"/>
        <v>0</v>
      </c>
      <c r="L381" s="21">
        <f t="shared" si="67"/>
        <v>0</v>
      </c>
      <c r="M381" s="21">
        <f t="shared" si="68"/>
        <v>0</v>
      </c>
      <c r="N381" s="21">
        <f t="shared" si="69"/>
        <v>0</v>
      </c>
      <c r="O381" s="21">
        <f t="shared" si="70"/>
        <v>0</v>
      </c>
      <c r="P381" s="21">
        <f t="shared" si="71"/>
        <v>0</v>
      </c>
      <c r="Q381" s="23">
        <f t="shared" si="72"/>
        <v>0</v>
      </c>
      <c r="R381" s="8"/>
    </row>
    <row r="382" spans="1:18" ht="15" x14ac:dyDescent="0.35">
      <c r="A382" s="25" t="s">
        <v>463</v>
      </c>
      <c r="B382" s="25" t="str">
        <f>VLOOKUP(A382,'[1]cloud-resources-2023-05-10T07_1'!$D$2:$J$1526,7,0)</f>
        <v>neuron</v>
      </c>
      <c r="C382" s="21" t="s">
        <v>152</v>
      </c>
      <c r="D382" s="22">
        <v>1.54</v>
      </c>
      <c r="E382" s="21">
        <f t="shared" si="61"/>
        <v>9.6841463289443763E-2</v>
      </c>
      <c r="F382" s="21">
        <f t="shared" si="62"/>
        <v>5.1076978228354587E-2</v>
      </c>
      <c r="G382" s="21">
        <f t="shared" si="63"/>
        <v>8.4113746890820077E-3</v>
      </c>
      <c r="H382" s="21"/>
      <c r="I382" s="21">
        <f t="shared" si="64"/>
        <v>4.3695452930296141E-2</v>
      </c>
      <c r="J382" s="21">
        <f t="shared" si="65"/>
        <v>2.5489014209339415E-2</v>
      </c>
      <c r="K382" s="21">
        <f t="shared" si="66"/>
        <v>7.2825754883826907E-2</v>
      </c>
      <c r="L382" s="21">
        <f t="shared" si="67"/>
        <v>2.1847726465148072E-3</v>
      </c>
      <c r="M382" s="21">
        <f t="shared" si="68"/>
        <v>2.252631684915557E-2</v>
      </c>
      <c r="N382" s="21">
        <f t="shared" si="69"/>
        <v>3.003508913220743E-2</v>
      </c>
      <c r="O382" s="21">
        <f t="shared" si="70"/>
        <v>1.1263158424577785E-2</v>
      </c>
      <c r="P382" s="21">
        <f t="shared" si="71"/>
        <v>0.13108635879088842</v>
      </c>
      <c r="Q382" s="23">
        <f t="shared" si="72"/>
        <v>2.0354357340736868</v>
      </c>
      <c r="R382" s="8"/>
    </row>
    <row r="383" spans="1:18" ht="15" x14ac:dyDescent="0.35">
      <c r="A383" s="25" t="s">
        <v>464</v>
      </c>
      <c r="B383" s="25"/>
      <c r="C383" s="21"/>
      <c r="D383" s="22"/>
      <c r="E383" s="21">
        <f t="shared" si="61"/>
        <v>0</v>
      </c>
      <c r="F383" s="21">
        <f t="shared" si="62"/>
        <v>0</v>
      </c>
      <c r="G383" s="21">
        <f t="shared" si="63"/>
        <v>0</v>
      </c>
      <c r="H383" s="21"/>
      <c r="I383" s="21">
        <f t="shared" si="64"/>
        <v>0</v>
      </c>
      <c r="J383" s="21">
        <f t="shared" si="65"/>
        <v>0</v>
      </c>
      <c r="K383" s="21">
        <f t="shared" si="66"/>
        <v>0</v>
      </c>
      <c r="L383" s="21">
        <f t="shared" si="67"/>
        <v>0</v>
      </c>
      <c r="M383" s="21">
        <f t="shared" si="68"/>
        <v>0</v>
      </c>
      <c r="N383" s="21">
        <f t="shared" si="69"/>
        <v>0</v>
      </c>
      <c r="O383" s="21">
        <f t="shared" si="70"/>
        <v>0</v>
      </c>
      <c r="P383" s="21">
        <f t="shared" si="71"/>
        <v>0</v>
      </c>
      <c r="Q383" s="23">
        <f t="shared" si="72"/>
        <v>0</v>
      </c>
      <c r="R383" s="8"/>
    </row>
    <row r="384" spans="1:18" ht="15" x14ac:dyDescent="0.35">
      <c r="A384" s="25" t="s">
        <v>465</v>
      </c>
      <c r="B384" s="25" t="str">
        <f>VLOOKUP(A384,'[1]cloud-resources-2023-05-10T07_1'!$D$2:$J$1526,7,0)</f>
        <v>pcs</v>
      </c>
      <c r="C384" s="21" t="s">
        <v>48</v>
      </c>
      <c r="D384" s="22">
        <v>323.88999999999993</v>
      </c>
      <c r="E384" s="21">
        <f t="shared" si="61"/>
        <v>20.367520483648008</v>
      </c>
      <c r="F384" s="21">
        <f t="shared" si="62"/>
        <v>10.742417193754392</v>
      </c>
      <c r="G384" s="21">
        <f t="shared" si="63"/>
        <v>1.7690650311992018</v>
      </c>
      <c r="H384" s="21"/>
      <c r="I384" s="21">
        <f t="shared" si="64"/>
        <v>9.1899482140218272</v>
      </c>
      <c r="J384" s="21">
        <f t="shared" si="65"/>
        <v>5.3608031248460657</v>
      </c>
      <c r="K384" s="21">
        <f t="shared" si="66"/>
        <v>15.316580356703046</v>
      </c>
      <c r="L384" s="21">
        <f t="shared" si="67"/>
        <v>0.4594974107010914</v>
      </c>
      <c r="M384" s="21">
        <f t="shared" si="68"/>
        <v>4.7376940027746732</v>
      </c>
      <c r="N384" s="21">
        <f t="shared" si="69"/>
        <v>6.3169253370328979</v>
      </c>
      <c r="O384" s="21">
        <f t="shared" si="70"/>
        <v>2.3688470013873366</v>
      </c>
      <c r="P384" s="21">
        <f t="shared" si="71"/>
        <v>27.56984464206548</v>
      </c>
      <c r="Q384" s="23">
        <f t="shared" si="72"/>
        <v>428.08914279813399</v>
      </c>
      <c r="R384" s="8"/>
    </row>
    <row r="385" spans="1:18" ht="15" x14ac:dyDescent="0.35">
      <c r="A385" s="25" t="s">
        <v>466</v>
      </c>
      <c r="B385" s="25" t="str">
        <f>VLOOKUP(A385,'[1]cloud-resources-2023-05-10T07_1'!$D$2:$J$1526,7,0)</f>
        <v>vmtx</v>
      </c>
      <c r="C385" s="21" t="s">
        <v>207</v>
      </c>
      <c r="D385" s="22">
        <v>1309.3999999999999</v>
      </c>
      <c r="E385" s="21">
        <f t="shared" si="61"/>
        <v>82.340397422855617</v>
      </c>
      <c r="F385" s="21">
        <f t="shared" si="62"/>
        <v>43.428698241693176</v>
      </c>
      <c r="G385" s="21">
        <f t="shared" si="63"/>
        <v>7.15185325836622</v>
      </c>
      <c r="H385" s="21"/>
      <c r="I385" s="21">
        <f t="shared" si="64"/>
        <v>37.152484459045297</v>
      </c>
      <c r="J385" s="21">
        <f t="shared" si="65"/>
        <v>21.672282601109757</v>
      </c>
      <c r="K385" s="21">
        <f t="shared" si="66"/>
        <v>61.920807431742169</v>
      </c>
      <c r="L385" s="21">
        <f t="shared" si="67"/>
        <v>1.857624222952265</v>
      </c>
      <c r="M385" s="21">
        <f t="shared" si="68"/>
        <v>19.153220313171623</v>
      </c>
      <c r="N385" s="21">
        <f t="shared" si="69"/>
        <v>25.537627084228834</v>
      </c>
      <c r="O385" s="21">
        <f t="shared" si="70"/>
        <v>9.5766101565858115</v>
      </c>
      <c r="P385" s="21">
        <f t="shared" si="71"/>
        <v>111.45745337713589</v>
      </c>
      <c r="Q385" s="23">
        <f t="shared" si="72"/>
        <v>1730.6490585688864</v>
      </c>
      <c r="R385" s="8"/>
    </row>
    <row r="386" spans="1:18" ht="15" x14ac:dyDescent="0.35">
      <c r="A386" s="25" t="s">
        <v>467</v>
      </c>
      <c r="B386" s="25" t="str">
        <f>VLOOKUP(A386,'[1]cloud-resources-2023-05-10T07_1'!$D$2:$J$1526,7,0)</f>
        <v>neuron</v>
      </c>
      <c r="C386" s="21" t="s">
        <v>299</v>
      </c>
      <c r="D386" s="22">
        <v>681.50999999999976</v>
      </c>
      <c r="E386" s="21">
        <f t="shared" si="61"/>
        <v>42.856120549603112</v>
      </c>
      <c r="F386" s="21">
        <f t="shared" si="62"/>
        <v>22.603552878185663</v>
      </c>
      <c r="G386" s="21">
        <f t="shared" si="63"/>
        <v>3.7223610158157641</v>
      </c>
      <c r="H386" s="21"/>
      <c r="I386" s="21">
        <f t="shared" si="64"/>
        <v>19.336940341900075</v>
      </c>
      <c r="J386" s="21">
        <f t="shared" si="65"/>
        <v>11.279881866108376</v>
      </c>
      <c r="K386" s="21">
        <f t="shared" si="66"/>
        <v>32.228233903166789</v>
      </c>
      <c r="L386" s="21">
        <f t="shared" si="67"/>
        <v>0.96684701709500376</v>
      </c>
      <c r="M386" s="21">
        <f t="shared" si="68"/>
        <v>9.9687728544597451</v>
      </c>
      <c r="N386" s="21">
        <f t="shared" si="69"/>
        <v>13.291697139279661</v>
      </c>
      <c r="O386" s="21">
        <f t="shared" si="70"/>
        <v>4.9843864272298726</v>
      </c>
      <c r="P386" s="21">
        <f t="shared" si="71"/>
        <v>58.010821025700217</v>
      </c>
      <c r="Q386" s="23">
        <f t="shared" si="72"/>
        <v>900.75961501854408</v>
      </c>
      <c r="R386" s="8"/>
    </row>
    <row r="387" spans="1:18" ht="15" x14ac:dyDescent="0.35">
      <c r="A387" s="25" t="s">
        <v>468</v>
      </c>
      <c r="B387" s="25" t="str">
        <f>VLOOKUP(A387,'[1]cloud-resources-2023-05-10T07_1'!$D$2:$J$1526,7,0)</f>
        <v>neuron</v>
      </c>
      <c r="C387" s="21" t="s">
        <v>191</v>
      </c>
      <c r="D387" s="22">
        <v>9.2900000000000009</v>
      </c>
      <c r="E387" s="21">
        <f t="shared" si="61"/>
        <v>0.58419298309021594</v>
      </c>
      <c r="F387" s="21">
        <f t="shared" si="62"/>
        <v>0.30812021281910007</v>
      </c>
      <c r="G387" s="21">
        <f t="shared" si="63"/>
        <v>5.0741344715306398E-2</v>
      </c>
      <c r="H387" s="21"/>
      <c r="I387" s="21">
        <f t="shared" si="64"/>
        <v>0.26359140111847479</v>
      </c>
      <c r="J387" s="21">
        <f t="shared" si="65"/>
        <v>0.15376165065244363</v>
      </c>
      <c r="K387" s="21">
        <f t="shared" si="66"/>
        <v>0.43931900186412465</v>
      </c>
      <c r="L387" s="21">
        <f t="shared" si="67"/>
        <v>1.3179570055923741E-2</v>
      </c>
      <c r="M387" s="21">
        <f t="shared" si="68"/>
        <v>0.13588927501860731</v>
      </c>
      <c r="N387" s="21">
        <f t="shared" si="69"/>
        <v>0.18118570002480977</v>
      </c>
      <c r="O387" s="21">
        <f t="shared" si="70"/>
        <v>6.7944637509303657E-2</v>
      </c>
      <c r="P387" s="21">
        <f t="shared" si="71"/>
        <v>0.79077420335542437</v>
      </c>
      <c r="Q387" s="23">
        <f t="shared" si="72"/>
        <v>12.278699980223731</v>
      </c>
      <c r="R387" s="8"/>
    </row>
    <row r="388" spans="1:18" ht="15" x14ac:dyDescent="0.35">
      <c r="A388" s="25" t="s">
        <v>469</v>
      </c>
      <c r="B388" s="25" t="str">
        <f>VLOOKUP(A388,'[1]cloud-resources-2023-05-10T07_1'!$D$2:$J$1526,7,0)</f>
        <v>data_ocean</v>
      </c>
      <c r="C388" s="21" t="s">
        <v>126</v>
      </c>
      <c r="D388" s="22">
        <v>39.94</v>
      </c>
      <c r="E388" s="21">
        <f t="shared" si="61"/>
        <v>2.5115896388184309</v>
      </c>
      <c r="F388" s="21">
        <f t="shared" si="62"/>
        <v>1.324684747039274</v>
      </c>
      <c r="G388" s="21">
        <f t="shared" si="63"/>
        <v>0.21814954875450349</v>
      </c>
      <c r="H388" s="21"/>
      <c r="I388" s="21">
        <f t="shared" si="64"/>
        <v>1.1332444091143037</v>
      </c>
      <c r="J388" s="21">
        <f t="shared" si="65"/>
        <v>0.66105923865001048</v>
      </c>
      <c r="K388" s="21">
        <f t="shared" si="66"/>
        <v>1.888740681857173</v>
      </c>
      <c r="L388" s="21">
        <f t="shared" si="67"/>
        <v>5.6662220455715194E-2</v>
      </c>
      <c r="M388" s="21">
        <f t="shared" si="68"/>
        <v>0.58422149023069703</v>
      </c>
      <c r="N388" s="21">
        <f t="shared" si="69"/>
        <v>0.77896198697426278</v>
      </c>
      <c r="O388" s="21">
        <f t="shared" si="70"/>
        <v>0.29211074511534851</v>
      </c>
      <c r="P388" s="21">
        <f t="shared" si="71"/>
        <v>3.3997332273429111</v>
      </c>
      <c r="Q388" s="23">
        <f t="shared" si="72"/>
        <v>52.789157934352623</v>
      </c>
      <c r="R388" s="8"/>
    </row>
    <row r="389" spans="1:18" ht="15" x14ac:dyDescent="0.35">
      <c r="A389" s="25" t="s">
        <v>470</v>
      </c>
      <c r="B389" s="25" t="str">
        <f>VLOOKUP(A389,'[1]cloud-resources-2023-05-10T07_1'!$D$2:$J$1526,7,0)</f>
        <v>neuron</v>
      </c>
      <c r="C389" s="21" t="s">
        <v>193</v>
      </c>
      <c r="D389" s="22">
        <v>84.02000000000001</v>
      </c>
      <c r="E389" s="21">
        <f t="shared" si="61"/>
        <v>5.2835193153110813</v>
      </c>
      <c r="F389" s="21">
        <f t="shared" si="62"/>
        <v>2.7866803316534758</v>
      </c>
      <c r="G389" s="21">
        <f t="shared" si="63"/>
        <v>0.45891149440043527</v>
      </c>
      <c r="H389" s="21"/>
      <c r="I389" s="21">
        <f t="shared" si="64"/>
        <v>2.3839558150671962</v>
      </c>
      <c r="J389" s="21">
        <f t="shared" si="65"/>
        <v>1.3906408921225311</v>
      </c>
      <c r="K389" s="21">
        <f t="shared" si="66"/>
        <v>3.9732596917786607</v>
      </c>
      <c r="L389" s="21">
        <f t="shared" si="67"/>
        <v>0.11919779075335982</v>
      </c>
      <c r="M389" s="21">
        <f t="shared" si="68"/>
        <v>1.2290007413415918</v>
      </c>
      <c r="N389" s="21">
        <f t="shared" si="69"/>
        <v>1.6386676551221224</v>
      </c>
      <c r="O389" s="21">
        <f t="shared" si="70"/>
        <v>0.61450037067079588</v>
      </c>
      <c r="P389" s="21">
        <f t="shared" si="71"/>
        <v>7.1518674452015887</v>
      </c>
      <c r="Q389" s="23">
        <f t="shared" si="72"/>
        <v>111.05020154342286</v>
      </c>
      <c r="R389" s="8"/>
    </row>
    <row r="390" spans="1:18" ht="15" x14ac:dyDescent="0.35">
      <c r="A390" s="32" t="s">
        <v>471</v>
      </c>
      <c r="B390" s="25" t="s">
        <v>218</v>
      </c>
      <c r="C390" s="21" t="s">
        <v>89</v>
      </c>
      <c r="D390" s="22">
        <v>1564.3999999999999</v>
      </c>
      <c r="E390" s="21">
        <f t="shared" si="61"/>
        <v>98.375834525977794</v>
      </c>
      <c r="F390" s="21">
        <f t="shared" si="62"/>
        <v>51.886249831453185</v>
      </c>
      <c r="G390" s="21">
        <f t="shared" si="63"/>
        <v>8.5446458205194098</v>
      </c>
      <c r="H390" s="21"/>
      <c r="I390" s="21">
        <f t="shared" si="64"/>
        <v>44.387770496204723</v>
      </c>
      <c r="J390" s="21">
        <f t="shared" si="65"/>
        <v>25.892866122786089</v>
      </c>
      <c r="K390" s="21">
        <f t="shared" si="66"/>
        <v>73.979617493674539</v>
      </c>
      <c r="L390" s="21">
        <f t="shared" si="67"/>
        <v>2.2193885248102365</v>
      </c>
      <c r="M390" s="21">
        <f t="shared" si="68"/>
        <v>22.883227323908425</v>
      </c>
      <c r="N390" s="21">
        <f t="shared" si="69"/>
        <v>30.510969765211232</v>
      </c>
      <c r="O390" s="21">
        <f t="shared" si="70"/>
        <v>11.441613661954213</v>
      </c>
      <c r="P390" s="21">
        <f t="shared" si="71"/>
        <v>133.16331148861417</v>
      </c>
      <c r="Q390" s="23">
        <f t="shared" si="72"/>
        <v>2067.6854950551137</v>
      </c>
      <c r="R390" s="8"/>
    </row>
    <row r="391" spans="1:18" ht="15" x14ac:dyDescent="0.35">
      <c r="A391" s="32" t="s">
        <v>472</v>
      </c>
      <c r="B391" s="25"/>
      <c r="C391" s="21"/>
      <c r="D391" s="22"/>
      <c r="E391" s="21">
        <f t="shared" si="61"/>
        <v>0</v>
      </c>
      <c r="F391" s="21">
        <f t="shared" si="62"/>
        <v>0</v>
      </c>
      <c r="G391" s="21">
        <f t="shared" si="63"/>
        <v>0</v>
      </c>
      <c r="H391" s="21"/>
      <c r="I391" s="21">
        <f t="shared" si="64"/>
        <v>0</v>
      </c>
      <c r="J391" s="21">
        <f t="shared" si="65"/>
        <v>0</v>
      </c>
      <c r="K391" s="21">
        <f t="shared" si="66"/>
        <v>0</v>
      </c>
      <c r="L391" s="21">
        <f t="shared" si="67"/>
        <v>0</v>
      </c>
      <c r="M391" s="21">
        <f t="shared" si="68"/>
        <v>0</v>
      </c>
      <c r="N391" s="21">
        <f t="shared" si="69"/>
        <v>0</v>
      </c>
      <c r="O391" s="21">
        <f t="shared" si="70"/>
        <v>0</v>
      </c>
      <c r="P391" s="21">
        <f t="shared" si="71"/>
        <v>0</v>
      </c>
      <c r="Q391" s="23">
        <f t="shared" si="72"/>
        <v>0</v>
      </c>
      <c r="R391" s="8"/>
    </row>
    <row r="392" spans="1:18" ht="15" x14ac:dyDescent="0.35">
      <c r="A392" s="25" t="s">
        <v>473</v>
      </c>
      <c r="B392" s="25" t="str">
        <f>VLOOKUP(A392,'[1]cloud-resources-2023-05-10T07_1'!$D$2:$J$1526,7,0)</f>
        <v>gigaservice</v>
      </c>
      <c r="C392" s="21" t="s">
        <v>474</v>
      </c>
      <c r="D392" s="22">
        <v>48.32</v>
      </c>
      <c r="E392" s="21">
        <f t="shared" si="61"/>
        <v>3.0385581208739758</v>
      </c>
      <c r="F392" s="21">
        <f t="shared" si="62"/>
        <v>1.6026231090870737</v>
      </c>
      <c r="G392" s="21">
        <f t="shared" si="63"/>
        <v>0.26392053569898871</v>
      </c>
      <c r="H392" s="21"/>
      <c r="I392" s="21">
        <f t="shared" si="64"/>
        <v>1.3710157698648764</v>
      </c>
      <c r="J392" s="21">
        <f t="shared" si="65"/>
        <v>0.79975919908784454</v>
      </c>
      <c r="K392" s="21">
        <f t="shared" si="66"/>
        <v>2.2850262831081274</v>
      </c>
      <c r="L392" s="21">
        <f t="shared" si="67"/>
        <v>6.8550788493243822E-2</v>
      </c>
      <c r="M392" s="21">
        <f t="shared" si="68"/>
        <v>0.70679975983843979</v>
      </c>
      <c r="N392" s="21">
        <f t="shared" si="69"/>
        <v>0.94239967978458639</v>
      </c>
      <c r="O392" s="21">
        <f t="shared" si="70"/>
        <v>0.35339987991921989</v>
      </c>
      <c r="P392" s="21">
        <f t="shared" si="71"/>
        <v>4.1130473095946289</v>
      </c>
      <c r="Q392" s="23">
        <f t="shared" si="72"/>
        <v>63.86510043535101</v>
      </c>
      <c r="R392" s="8"/>
    </row>
    <row r="393" spans="1:18" ht="15" x14ac:dyDescent="0.35">
      <c r="A393" s="25" t="s">
        <v>475</v>
      </c>
      <c r="B393" s="25" t="str">
        <f>VLOOKUP(A393,'[1]cloud-resources-2023-05-10T07_1'!$D$2:$J$1526,7,0)</f>
        <v>neuron</v>
      </c>
      <c r="C393" s="21" t="s">
        <v>307</v>
      </c>
      <c r="D393" s="22">
        <v>84.02000000000001</v>
      </c>
      <c r="E393" s="21">
        <f t="shared" ref="E393:E456" si="73">D393*$E$5</f>
        <v>5.2835193153110813</v>
      </c>
      <c r="F393" s="21">
        <f t="shared" ref="F393:F456" si="74">D393*$F$5</f>
        <v>2.7866803316534758</v>
      </c>
      <c r="G393" s="21">
        <f t="shared" ref="G393:G456" si="75">D393*$G$5</f>
        <v>0.45891149440043527</v>
      </c>
      <c r="H393" s="21"/>
      <c r="I393" s="21">
        <f t="shared" ref="I393:I456" si="76">D393*$I$5</f>
        <v>2.3839558150671962</v>
      </c>
      <c r="J393" s="21">
        <f t="shared" ref="J393:J456" si="77">D393*$J$5</f>
        <v>1.3906408921225311</v>
      </c>
      <c r="K393" s="21">
        <f t="shared" ref="K393:K456" si="78">D393*$K$5</f>
        <v>3.9732596917786607</v>
      </c>
      <c r="L393" s="21">
        <f t="shared" ref="L393:L456" si="79">D393*$L$5</f>
        <v>0.11919779075335982</v>
      </c>
      <c r="M393" s="21">
        <f t="shared" ref="M393:M456" si="80">D393*$M$5</f>
        <v>1.2290007413415918</v>
      </c>
      <c r="N393" s="21">
        <f t="shared" ref="N393:N456" si="81">D393*$N$5</f>
        <v>1.6386676551221224</v>
      </c>
      <c r="O393" s="21">
        <f t="shared" ref="O393:O456" si="82">D393*$O$5</f>
        <v>0.61450037067079588</v>
      </c>
      <c r="P393" s="21">
        <f t="shared" ref="P393:P456" si="83">D393*$P$5</f>
        <v>7.1518674452015887</v>
      </c>
      <c r="Q393" s="23">
        <f t="shared" ref="Q393:Q456" si="84">SUM(D393:P393)</f>
        <v>111.05020154342286</v>
      </c>
      <c r="R393" s="8"/>
    </row>
    <row r="394" spans="1:18" ht="15" x14ac:dyDescent="0.35">
      <c r="A394" s="25" t="s">
        <v>476</v>
      </c>
      <c r="B394" s="25" t="str">
        <f>VLOOKUP(A394,'[1]cloud-resources-2023-05-10T07_1'!$D$2:$J$1526,7,0)</f>
        <v>neuron</v>
      </c>
      <c r="C394" s="21" t="s">
        <v>343</v>
      </c>
      <c r="D394" s="22">
        <v>4913.67</v>
      </c>
      <c r="E394" s="21">
        <f t="shared" si="73"/>
        <v>308.99155384509163</v>
      </c>
      <c r="F394" s="21">
        <f t="shared" si="74"/>
        <v>162.97104909825913</v>
      </c>
      <c r="G394" s="21">
        <f t="shared" si="75"/>
        <v>26.83812952500103</v>
      </c>
      <c r="H394" s="21"/>
      <c r="I394" s="21">
        <f t="shared" si="76"/>
        <v>139.41885467533004</v>
      </c>
      <c r="J394" s="21">
        <f t="shared" si="77"/>
        <v>81.327665227275844</v>
      </c>
      <c r="K394" s="21">
        <f t="shared" si="78"/>
        <v>232.36475779221672</v>
      </c>
      <c r="L394" s="21">
        <f t="shared" si="79"/>
        <v>6.9709427337665018</v>
      </c>
      <c r="M394" s="21">
        <f t="shared" si="80"/>
        <v>71.874602150772887</v>
      </c>
      <c r="N394" s="21">
        <f t="shared" si="81"/>
        <v>95.832802867697197</v>
      </c>
      <c r="O394" s="21">
        <f t="shared" si="82"/>
        <v>35.937301075386443</v>
      </c>
      <c r="P394" s="21">
        <f t="shared" si="83"/>
        <v>418.25656402599009</v>
      </c>
      <c r="Q394" s="23">
        <f t="shared" si="84"/>
        <v>6494.4542230167872</v>
      </c>
      <c r="R394" s="8"/>
    </row>
    <row r="395" spans="1:18" ht="15" x14ac:dyDescent="0.35">
      <c r="A395" s="25" t="s">
        <v>477</v>
      </c>
      <c r="B395" s="25" t="str">
        <f>VLOOKUP(A395,'[1]cloud-resources-2023-05-10T07_1'!$D$2:$J$1526,7,0)</f>
        <v>pcs</v>
      </c>
      <c r="C395" s="21" t="s">
        <v>48</v>
      </c>
      <c r="D395" s="22">
        <v>57.28</v>
      </c>
      <c r="E395" s="21">
        <f t="shared" si="73"/>
        <v>3.6019993618307393</v>
      </c>
      <c r="F395" s="21">
        <f t="shared" si="74"/>
        <v>1.8997982551429551</v>
      </c>
      <c r="G395" s="21">
        <f t="shared" si="75"/>
        <v>0.31285944298092039</v>
      </c>
      <c r="H395" s="21"/>
      <c r="I395" s="21">
        <f t="shared" si="76"/>
        <v>1.6252438596411447</v>
      </c>
      <c r="J395" s="21">
        <f t="shared" si="77"/>
        <v>0.94805891812400112</v>
      </c>
      <c r="K395" s="21">
        <f t="shared" si="78"/>
        <v>2.7087397660685748</v>
      </c>
      <c r="L395" s="21">
        <f t="shared" si="79"/>
        <v>8.1262192982057252E-2</v>
      </c>
      <c r="M395" s="21">
        <f t="shared" si="80"/>
        <v>0.8378619669607994</v>
      </c>
      <c r="N395" s="21">
        <f t="shared" si="81"/>
        <v>1.1171492892810659</v>
      </c>
      <c r="O395" s="21">
        <f t="shared" si="82"/>
        <v>0.4189309834803997</v>
      </c>
      <c r="P395" s="21">
        <f t="shared" si="83"/>
        <v>4.8757315789234346</v>
      </c>
      <c r="Q395" s="23">
        <f t="shared" si="84"/>
        <v>75.707635615416081</v>
      </c>
      <c r="R395" s="8"/>
    </row>
    <row r="396" spans="1:18" ht="15" x14ac:dyDescent="0.35">
      <c r="A396" s="25" t="s">
        <v>478</v>
      </c>
      <c r="B396" s="25" t="str">
        <f>VLOOKUP(A396,'[1]cloud-resources-2023-05-10T07_1'!$D$2:$J$1526,7,0)</f>
        <v>aiml</v>
      </c>
      <c r="C396" s="21" t="s">
        <v>159</v>
      </c>
      <c r="D396" s="22">
        <v>60.269999999999996</v>
      </c>
      <c r="E396" s="21">
        <f t="shared" si="73"/>
        <v>3.7900227223732306</v>
      </c>
      <c r="F396" s="21">
        <f t="shared" si="74"/>
        <v>1.9989671933915134</v>
      </c>
      <c r="G396" s="21">
        <f t="shared" si="75"/>
        <v>0.32919061851361853</v>
      </c>
      <c r="H396" s="21"/>
      <c r="I396" s="21">
        <f t="shared" si="76"/>
        <v>1.7100811351356806</v>
      </c>
      <c r="J396" s="21">
        <f t="shared" si="77"/>
        <v>0.9975473288291471</v>
      </c>
      <c r="K396" s="21">
        <f t="shared" si="78"/>
        <v>2.8501352252261345</v>
      </c>
      <c r="L396" s="21">
        <f t="shared" si="79"/>
        <v>8.5504056756784047E-2</v>
      </c>
      <c r="M396" s="21">
        <f t="shared" si="80"/>
        <v>0.88159812759649747</v>
      </c>
      <c r="N396" s="21">
        <f t="shared" si="81"/>
        <v>1.1754641701286634</v>
      </c>
      <c r="O396" s="21">
        <f t="shared" si="82"/>
        <v>0.44079906379824874</v>
      </c>
      <c r="P396" s="21">
        <f t="shared" si="83"/>
        <v>5.1302434054070414</v>
      </c>
      <c r="Q396" s="23">
        <f t="shared" si="84"/>
        <v>79.659553047156578</v>
      </c>
      <c r="R396" s="8"/>
    </row>
    <row r="397" spans="1:18" ht="15" x14ac:dyDescent="0.35">
      <c r="A397" s="25" t="s">
        <v>479</v>
      </c>
      <c r="B397" s="25" t="str">
        <f>VLOOKUP(A397,'[1]cloud-resources-2023-05-10T07_1'!$D$2:$J$1526,7,0)</f>
        <v>neuron</v>
      </c>
      <c r="C397" s="21" t="s">
        <v>299</v>
      </c>
      <c r="D397" s="22">
        <v>48.519999999999996</v>
      </c>
      <c r="E397" s="21">
        <f t="shared" si="73"/>
        <v>3.0511349342881888</v>
      </c>
      <c r="F397" s="21">
        <f t="shared" si="74"/>
        <v>1.6092564828829639</v>
      </c>
      <c r="G397" s="21">
        <f t="shared" si="75"/>
        <v>0.26501292202224608</v>
      </c>
      <c r="H397" s="21"/>
      <c r="I397" s="21">
        <f t="shared" si="76"/>
        <v>1.3766905040116679</v>
      </c>
      <c r="J397" s="21">
        <f t="shared" si="77"/>
        <v>0.80306946067347296</v>
      </c>
      <c r="K397" s="21">
        <f t="shared" si="78"/>
        <v>2.2944841733527799</v>
      </c>
      <c r="L397" s="21">
        <f t="shared" si="79"/>
        <v>6.8834525200583405E-2</v>
      </c>
      <c r="M397" s="21">
        <f t="shared" si="80"/>
        <v>0.70972525553313526</v>
      </c>
      <c r="N397" s="21">
        <f t="shared" si="81"/>
        <v>0.94630034071084701</v>
      </c>
      <c r="O397" s="21">
        <f t="shared" si="82"/>
        <v>0.35486262776656763</v>
      </c>
      <c r="P397" s="21">
        <f t="shared" si="83"/>
        <v>4.1300715120350038</v>
      </c>
      <c r="Q397" s="23">
        <f t="shared" si="84"/>
        <v>64.129442738477451</v>
      </c>
      <c r="R397" s="8"/>
    </row>
    <row r="398" spans="1:18" ht="15" x14ac:dyDescent="0.35">
      <c r="A398" s="25" t="s">
        <v>480</v>
      </c>
      <c r="B398" s="25" t="str">
        <f>VLOOKUP(A398,'[1]cloud-resources-2023-05-10T07_1'!$D$2:$J$1526,7,0)</f>
        <v>pcs</v>
      </c>
      <c r="C398" s="21" t="s">
        <v>48</v>
      </c>
      <c r="D398" s="22">
        <v>115.81000000000002</v>
      </c>
      <c r="E398" s="21">
        <f t="shared" si="73"/>
        <v>7.2826038075003137</v>
      </c>
      <c r="F398" s="21">
        <f t="shared" si="74"/>
        <v>3.8410550965102241</v>
      </c>
      <c r="G398" s="21">
        <f t="shared" si="75"/>
        <v>0.63254630048219962</v>
      </c>
      <c r="H398" s="21"/>
      <c r="I398" s="21">
        <f t="shared" si="76"/>
        <v>3.285954807699738</v>
      </c>
      <c r="J398" s="21">
        <f t="shared" si="77"/>
        <v>1.9168069711581806</v>
      </c>
      <c r="K398" s="21">
        <f t="shared" si="78"/>
        <v>5.4765913461662308</v>
      </c>
      <c r="L398" s="21">
        <f t="shared" si="79"/>
        <v>0.16429774038498693</v>
      </c>
      <c r="M398" s="21">
        <f t="shared" si="80"/>
        <v>1.6940082820134461</v>
      </c>
      <c r="N398" s="21">
        <f t="shared" si="81"/>
        <v>2.2586777093512618</v>
      </c>
      <c r="O398" s="21">
        <f t="shared" si="82"/>
        <v>0.84700414100672305</v>
      </c>
      <c r="P398" s="21">
        <f t="shared" si="83"/>
        <v>9.8578644230992136</v>
      </c>
      <c r="Q398" s="23">
        <f t="shared" si="84"/>
        <v>153.06741062537253</v>
      </c>
      <c r="R398" s="8"/>
    </row>
    <row r="399" spans="1:18" ht="15" x14ac:dyDescent="0.35">
      <c r="A399" s="25" t="s">
        <v>481</v>
      </c>
      <c r="B399" s="25" t="str">
        <f>VLOOKUP(A399,'[1]cloud-resources-2023-05-10T07_1'!$D$2:$J$1526,7,0)</f>
        <v>pcs</v>
      </c>
      <c r="C399" s="21" t="s">
        <v>48</v>
      </c>
      <c r="D399" s="22">
        <v>57.160000000000004</v>
      </c>
      <c r="E399" s="21">
        <f t="shared" si="73"/>
        <v>3.5944532737822112</v>
      </c>
      <c r="F399" s="21">
        <f t="shared" si="74"/>
        <v>1.895818230865421</v>
      </c>
      <c r="G399" s="21">
        <f t="shared" si="75"/>
        <v>0.31220401118696595</v>
      </c>
      <c r="H399" s="21"/>
      <c r="I399" s="21">
        <f t="shared" si="76"/>
        <v>1.6218390191530698</v>
      </c>
      <c r="J399" s="21">
        <f t="shared" si="77"/>
        <v>0.94607276117262407</v>
      </c>
      <c r="K399" s="21">
        <f t="shared" si="78"/>
        <v>2.703065031921783</v>
      </c>
      <c r="L399" s="21">
        <f t="shared" si="79"/>
        <v>8.1091950957653494E-2</v>
      </c>
      <c r="M399" s="21">
        <f t="shared" si="80"/>
        <v>0.83610666954398216</v>
      </c>
      <c r="N399" s="21">
        <f t="shared" si="81"/>
        <v>1.1148088927253097</v>
      </c>
      <c r="O399" s="21">
        <f t="shared" si="82"/>
        <v>0.41805333477199108</v>
      </c>
      <c r="P399" s="21">
        <f t="shared" si="83"/>
        <v>4.8655170574592095</v>
      </c>
      <c r="Q399" s="23">
        <f t="shared" si="84"/>
        <v>75.549030233540236</v>
      </c>
      <c r="R399" s="8"/>
    </row>
    <row r="400" spans="1:18" ht="15" x14ac:dyDescent="0.35">
      <c r="A400" s="25" t="s">
        <v>482</v>
      </c>
      <c r="B400" s="25" t="str">
        <f>VLOOKUP(A400,'[1]cloud-resources-2023-05-10T07_1'!$D$2:$J$1526,7,0)</f>
        <v>data_ocean</v>
      </c>
      <c r="C400" s="21" t="s">
        <v>307</v>
      </c>
      <c r="D400" s="22">
        <v>2742.65</v>
      </c>
      <c r="E400" s="21">
        <f t="shared" si="73"/>
        <v>172.46898655246295</v>
      </c>
      <c r="F400" s="21">
        <f t="shared" si="74"/>
        <v>90.965113206491367</v>
      </c>
      <c r="G400" s="21">
        <f t="shared" si="75"/>
        <v>14.980166747409589</v>
      </c>
      <c r="H400" s="21"/>
      <c r="I400" s="21">
        <f t="shared" si="76"/>
        <v>77.819048038491374</v>
      </c>
      <c r="J400" s="21">
        <f t="shared" si="77"/>
        <v>45.394444689119965</v>
      </c>
      <c r="K400" s="21">
        <f t="shared" si="78"/>
        <v>129.69841339748564</v>
      </c>
      <c r="L400" s="21">
        <f t="shared" si="79"/>
        <v>3.8909524019245691</v>
      </c>
      <c r="M400" s="21">
        <f t="shared" si="80"/>
        <v>40.118053835283462</v>
      </c>
      <c r="N400" s="21">
        <f t="shared" si="81"/>
        <v>53.49073844704462</v>
      </c>
      <c r="O400" s="21">
        <f t="shared" si="82"/>
        <v>20.059026917641731</v>
      </c>
      <c r="P400" s="21">
        <f t="shared" si="83"/>
        <v>233.45714411547411</v>
      </c>
      <c r="Q400" s="23">
        <f t="shared" si="84"/>
        <v>3624.9920883488294</v>
      </c>
      <c r="R400" s="8"/>
    </row>
    <row r="401" spans="1:18" ht="15" x14ac:dyDescent="0.35">
      <c r="A401" s="25" t="s">
        <v>483</v>
      </c>
      <c r="B401" s="25" t="str">
        <f>VLOOKUP(A401,'[1]cloud-resources-2023-05-10T07_1'!$D$2:$J$1526,7,0)</f>
        <v>neuron</v>
      </c>
      <c r="C401" s="21" t="s">
        <v>53</v>
      </c>
      <c r="D401" s="22">
        <v>84.02000000000001</v>
      </c>
      <c r="E401" s="21">
        <f t="shared" si="73"/>
        <v>5.2835193153110813</v>
      </c>
      <c r="F401" s="21">
        <f t="shared" si="74"/>
        <v>2.7866803316534758</v>
      </c>
      <c r="G401" s="21">
        <f t="shared" si="75"/>
        <v>0.45891149440043527</v>
      </c>
      <c r="H401" s="21"/>
      <c r="I401" s="21">
        <f t="shared" si="76"/>
        <v>2.3839558150671962</v>
      </c>
      <c r="J401" s="21">
        <f t="shared" si="77"/>
        <v>1.3906408921225311</v>
      </c>
      <c r="K401" s="21">
        <f t="shared" si="78"/>
        <v>3.9732596917786607</v>
      </c>
      <c r="L401" s="21">
        <f t="shared" si="79"/>
        <v>0.11919779075335982</v>
      </c>
      <c r="M401" s="21">
        <f t="shared" si="80"/>
        <v>1.2290007413415918</v>
      </c>
      <c r="N401" s="21">
        <f t="shared" si="81"/>
        <v>1.6386676551221224</v>
      </c>
      <c r="O401" s="21">
        <f t="shared" si="82"/>
        <v>0.61450037067079588</v>
      </c>
      <c r="P401" s="21">
        <f t="shared" si="83"/>
        <v>7.1518674452015887</v>
      </c>
      <c r="Q401" s="23">
        <f t="shared" si="84"/>
        <v>111.05020154342286</v>
      </c>
      <c r="R401" s="8"/>
    </row>
    <row r="402" spans="1:18" ht="15" x14ac:dyDescent="0.35">
      <c r="A402" s="25" t="s">
        <v>484</v>
      </c>
      <c r="B402" s="25" t="str">
        <f>VLOOKUP(A402,'[1]cloud-resources-2023-05-10T07_1'!$D$2:$J$1526,7,0)</f>
        <v>data_ocean</v>
      </c>
      <c r="C402" s="21" t="s">
        <v>307</v>
      </c>
      <c r="D402" s="22">
        <v>32.75</v>
      </c>
      <c r="E402" s="21">
        <f t="shared" si="73"/>
        <v>2.0594531965774565</v>
      </c>
      <c r="F402" s="21">
        <f t="shared" si="74"/>
        <v>1.0862149590770211</v>
      </c>
      <c r="G402" s="21">
        <f t="shared" si="75"/>
        <v>0.17887826043339983</v>
      </c>
      <c r="H402" s="21"/>
      <c r="I402" s="21">
        <f t="shared" si="76"/>
        <v>0.92923771653714193</v>
      </c>
      <c r="J402" s="21">
        <f t="shared" si="77"/>
        <v>0.54205533464666611</v>
      </c>
      <c r="K402" s="21">
        <f t="shared" si="78"/>
        <v>1.5487295275619033</v>
      </c>
      <c r="L402" s="21">
        <f t="shared" si="79"/>
        <v>4.6461885826857105E-2</v>
      </c>
      <c r="M402" s="21">
        <f t="shared" si="80"/>
        <v>0.47904992000639285</v>
      </c>
      <c r="N402" s="21">
        <f t="shared" si="81"/>
        <v>0.6387332266751905</v>
      </c>
      <c r="O402" s="21">
        <f t="shared" si="82"/>
        <v>0.23952496000319642</v>
      </c>
      <c r="P402" s="21">
        <f t="shared" si="83"/>
        <v>2.7877131496114256</v>
      </c>
      <c r="Q402" s="23">
        <f t="shared" si="84"/>
        <v>43.286052136956663</v>
      </c>
      <c r="R402" s="8"/>
    </row>
    <row r="403" spans="1:18" ht="15" x14ac:dyDescent="0.35">
      <c r="A403" s="37" t="s">
        <v>485</v>
      </c>
      <c r="B403" s="27" t="s">
        <v>218</v>
      </c>
      <c r="C403" s="21" t="s">
        <v>89</v>
      </c>
      <c r="D403" s="22">
        <v>345.61</v>
      </c>
      <c r="E403" s="21">
        <f t="shared" si="73"/>
        <v>21.733362420431597</v>
      </c>
      <c r="F403" s="21">
        <f t="shared" si="74"/>
        <v>11.462801587988071</v>
      </c>
      <c r="G403" s="21">
        <f t="shared" si="75"/>
        <v>1.8876981859049562</v>
      </c>
      <c r="H403" s="21"/>
      <c r="I403" s="21">
        <f t="shared" si="76"/>
        <v>9.806224342363409</v>
      </c>
      <c r="J403" s="21">
        <f t="shared" si="77"/>
        <v>5.7202975330453221</v>
      </c>
      <c r="K403" s="21">
        <f t="shared" si="78"/>
        <v>16.343707237272348</v>
      </c>
      <c r="L403" s="21">
        <f t="shared" si="79"/>
        <v>0.49031121711817049</v>
      </c>
      <c r="M403" s="21">
        <f t="shared" si="80"/>
        <v>5.0554028352186089</v>
      </c>
      <c r="N403" s="21">
        <f t="shared" si="81"/>
        <v>6.7405371136248116</v>
      </c>
      <c r="O403" s="21">
        <f t="shared" si="82"/>
        <v>2.5277014176093044</v>
      </c>
      <c r="P403" s="21">
        <f t="shared" si="83"/>
        <v>29.418673027090225</v>
      </c>
      <c r="Q403" s="23">
        <f t="shared" si="84"/>
        <v>456.79671691766686</v>
      </c>
      <c r="R403" s="8"/>
    </row>
    <row r="404" spans="1:18" ht="15" x14ac:dyDescent="0.35">
      <c r="A404" s="25" t="s">
        <v>486</v>
      </c>
      <c r="B404" s="25" t="s">
        <v>26</v>
      </c>
      <c r="C404" s="21"/>
      <c r="D404" s="22"/>
      <c r="E404" s="21">
        <f t="shared" si="73"/>
        <v>0</v>
      </c>
      <c r="F404" s="21">
        <f t="shared" si="74"/>
        <v>0</v>
      </c>
      <c r="G404" s="21">
        <f t="shared" si="75"/>
        <v>0</v>
      </c>
      <c r="H404" s="21"/>
      <c r="I404" s="21">
        <f t="shared" si="76"/>
        <v>0</v>
      </c>
      <c r="J404" s="21">
        <f t="shared" si="77"/>
        <v>0</v>
      </c>
      <c r="K404" s="21">
        <f t="shared" si="78"/>
        <v>0</v>
      </c>
      <c r="L404" s="21">
        <f t="shared" si="79"/>
        <v>0</v>
      </c>
      <c r="M404" s="21">
        <f t="shared" si="80"/>
        <v>0</v>
      </c>
      <c r="N404" s="21">
        <f t="shared" si="81"/>
        <v>0</v>
      </c>
      <c r="O404" s="21">
        <f t="shared" si="82"/>
        <v>0</v>
      </c>
      <c r="P404" s="21">
        <f t="shared" si="83"/>
        <v>0</v>
      </c>
      <c r="Q404" s="23">
        <f t="shared" si="84"/>
        <v>0</v>
      </c>
      <c r="R404" s="8"/>
    </row>
    <row r="405" spans="1:18" ht="15" x14ac:dyDescent="0.35">
      <c r="A405" s="30" t="s">
        <v>487</v>
      </c>
      <c r="B405" s="25" t="s">
        <v>26</v>
      </c>
      <c r="C405" s="21"/>
      <c r="D405" s="22"/>
      <c r="E405" s="21">
        <f t="shared" si="73"/>
        <v>0</v>
      </c>
      <c r="F405" s="21">
        <f t="shared" si="74"/>
        <v>0</v>
      </c>
      <c r="G405" s="21">
        <f t="shared" si="75"/>
        <v>0</v>
      </c>
      <c r="H405" s="21"/>
      <c r="I405" s="21">
        <f t="shared" si="76"/>
        <v>0</v>
      </c>
      <c r="J405" s="21">
        <f t="shared" si="77"/>
        <v>0</v>
      </c>
      <c r="K405" s="21">
        <f t="shared" si="78"/>
        <v>0</v>
      </c>
      <c r="L405" s="21">
        <f t="shared" si="79"/>
        <v>0</v>
      </c>
      <c r="M405" s="21">
        <f t="shared" si="80"/>
        <v>0</v>
      </c>
      <c r="N405" s="21">
        <f t="shared" si="81"/>
        <v>0</v>
      </c>
      <c r="O405" s="21">
        <f t="shared" si="82"/>
        <v>0</v>
      </c>
      <c r="P405" s="21">
        <f t="shared" si="83"/>
        <v>0</v>
      </c>
      <c r="Q405" s="23">
        <f t="shared" si="84"/>
        <v>0</v>
      </c>
      <c r="R405" s="8"/>
    </row>
    <row r="406" spans="1:18" ht="15" x14ac:dyDescent="0.35">
      <c r="A406" s="21" t="s">
        <v>488</v>
      </c>
      <c r="B406" s="21" t="str">
        <f>VLOOKUP(A406,'[1]cloud-resources-2023-05-10T07_1'!$D$2:$J$1526,7,0)</f>
        <v>gned</v>
      </c>
      <c r="C406" s="21"/>
      <c r="D406" s="22"/>
      <c r="E406" s="21">
        <f t="shared" si="73"/>
        <v>0</v>
      </c>
      <c r="F406" s="21">
        <f t="shared" si="74"/>
        <v>0</v>
      </c>
      <c r="G406" s="21">
        <f t="shared" si="75"/>
        <v>0</v>
      </c>
      <c r="H406" s="21"/>
      <c r="I406" s="21">
        <f t="shared" si="76"/>
        <v>0</v>
      </c>
      <c r="J406" s="21">
        <f t="shared" si="77"/>
        <v>0</v>
      </c>
      <c r="K406" s="21">
        <f t="shared" si="78"/>
        <v>0</v>
      </c>
      <c r="L406" s="21">
        <f t="shared" si="79"/>
        <v>0</v>
      </c>
      <c r="M406" s="21">
        <f t="shared" si="80"/>
        <v>0</v>
      </c>
      <c r="N406" s="21">
        <f t="shared" si="81"/>
        <v>0</v>
      </c>
      <c r="O406" s="21">
        <f t="shared" si="82"/>
        <v>0</v>
      </c>
      <c r="P406" s="21">
        <f t="shared" si="83"/>
        <v>0</v>
      </c>
      <c r="Q406" s="23">
        <f t="shared" si="84"/>
        <v>0</v>
      </c>
      <c r="R406" s="8"/>
    </row>
    <row r="407" spans="1:18" ht="15" x14ac:dyDescent="0.35">
      <c r="A407" s="25" t="s">
        <v>489</v>
      </c>
      <c r="B407" s="25" t="str">
        <f>VLOOKUP(A407,'[1]cloud-resources-2023-05-10T07_1'!$D$2:$J$1526,7,0)</f>
        <v>data_ocean</v>
      </c>
      <c r="C407" s="21" t="s">
        <v>380</v>
      </c>
      <c r="D407" s="22">
        <v>39.419999999999995</v>
      </c>
      <c r="E407" s="21">
        <f t="shared" si="73"/>
        <v>2.4788899239414754</v>
      </c>
      <c r="F407" s="21">
        <f t="shared" si="74"/>
        <v>1.3074379751699594</v>
      </c>
      <c r="G407" s="21">
        <f t="shared" si="75"/>
        <v>0.2153093443140342</v>
      </c>
      <c r="H407" s="21"/>
      <c r="I407" s="21">
        <f t="shared" si="76"/>
        <v>1.1184901003326453</v>
      </c>
      <c r="J407" s="21">
        <f t="shared" si="77"/>
        <v>0.65245255852737638</v>
      </c>
      <c r="K407" s="21">
        <f t="shared" si="78"/>
        <v>1.8641501672210754</v>
      </c>
      <c r="L407" s="21">
        <f t="shared" si="79"/>
        <v>5.5924505016632264E-2</v>
      </c>
      <c r="M407" s="21">
        <f t="shared" si="80"/>
        <v>0.57661520142448863</v>
      </c>
      <c r="N407" s="21">
        <f t="shared" si="81"/>
        <v>0.76882026856598484</v>
      </c>
      <c r="O407" s="21">
        <f t="shared" si="82"/>
        <v>0.28830760071224432</v>
      </c>
      <c r="P407" s="21">
        <f t="shared" si="83"/>
        <v>3.3554703009979354</v>
      </c>
      <c r="Q407" s="23">
        <f t="shared" si="84"/>
        <v>52.101867946223848</v>
      </c>
      <c r="R407" s="8"/>
    </row>
    <row r="408" spans="1:18" ht="15" x14ac:dyDescent="0.35">
      <c r="A408" s="38" t="s">
        <v>490</v>
      </c>
      <c r="B408" s="25"/>
      <c r="C408" s="21" t="s">
        <v>491</v>
      </c>
      <c r="D408" s="22">
        <v>37.590000000000003</v>
      </c>
      <c r="E408" s="21">
        <f t="shared" si="73"/>
        <v>2.3638120812014227</v>
      </c>
      <c r="F408" s="21">
        <f t="shared" si="74"/>
        <v>1.2467426049375643</v>
      </c>
      <c r="G408" s="21">
        <f t="shared" si="75"/>
        <v>0.20531400945622902</v>
      </c>
      <c r="H408" s="21"/>
      <c r="I408" s="21">
        <f t="shared" si="76"/>
        <v>1.0665662828895013</v>
      </c>
      <c r="J408" s="21">
        <f t="shared" si="77"/>
        <v>0.62216366501887577</v>
      </c>
      <c r="K408" s="21">
        <f t="shared" si="78"/>
        <v>1.7776104714825023</v>
      </c>
      <c r="L408" s="21">
        <f t="shared" si="79"/>
        <v>5.3328314144475072E-2</v>
      </c>
      <c r="M408" s="21">
        <f t="shared" si="80"/>
        <v>0.5498469158180247</v>
      </c>
      <c r="N408" s="21">
        <f t="shared" si="81"/>
        <v>0.73312922109069956</v>
      </c>
      <c r="O408" s="21">
        <f t="shared" si="82"/>
        <v>0.27492345790901235</v>
      </c>
      <c r="P408" s="21">
        <f t="shared" si="83"/>
        <v>3.1996988486685041</v>
      </c>
      <c r="Q408" s="23">
        <f t="shared" si="84"/>
        <v>49.683135872616816</v>
      </c>
      <c r="R408" s="8"/>
    </row>
    <row r="409" spans="1:18" ht="15" x14ac:dyDescent="0.35">
      <c r="A409" s="25" t="s">
        <v>492</v>
      </c>
      <c r="B409" s="25" t="str">
        <f>VLOOKUP(A409,'[1]cloud-resources-2023-05-10T07_1'!$D$2:$J$1526,7,0)</f>
        <v>data_ocean</v>
      </c>
      <c r="C409" s="21" t="s">
        <v>493</v>
      </c>
      <c r="D409" s="22">
        <v>29353</v>
      </c>
      <c r="E409" s="21">
        <f t="shared" si="73"/>
        <v>1845.8360207370406</v>
      </c>
      <c r="F409" s="21">
        <f t="shared" si="74"/>
        <v>973.54710515382601</v>
      </c>
      <c r="G409" s="21">
        <f t="shared" si="75"/>
        <v>160.32407873287283</v>
      </c>
      <c r="H409" s="21"/>
      <c r="I409" s="21">
        <f t="shared" si="76"/>
        <v>832.85235705388482</v>
      </c>
      <c r="J409" s="21">
        <f t="shared" si="77"/>
        <v>485.83054161476616</v>
      </c>
      <c r="K409" s="21">
        <f t="shared" si="78"/>
        <v>1388.0872617564746</v>
      </c>
      <c r="L409" s="21">
        <f t="shared" si="79"/>
        <v>41.642617852694244</v>
      </c>
      <c r="M409" s="21">
        <f t="shared" si="80"/>
        <v>429.36037563198926</v>
      </c>
      <c r="N409" s="21">
        <f t="shared" si="81"/>
        <v>572.48050084265242</v>
      </c>
      <c r="O409" s="21">
        <f t="shared" si="82"/>
        <v>214.68018781599463</v>
      </c>
      <c r="P409" s="21">
        <f t="shared" si="83"/>
        <v>2498.5570711616542</v>
      </c>
      <c r="Q409" s="23">
        <f t="shared" si="84"/>
        <v>38796.198118353852</v>
      </c>
      <c r="R409" s="8"/>
    </row>
    <row r="410" spans="1:18" ht="15" x14ac:dyDescent="0.35">
      <c r="A410" s="25" t="s">
        <v>494</v>
      </c>
      <c r="B410" s="25" t="s">
        <v>0</v>
      </c>
      <c r="C410" s="21" t="s">
        <v>493</v>
      </c>
      <c r="D410" s="22">
        <v>29.61</v>
      </c>
      <c r="E410" s="21">
        <f t="shared" si="73"/>
        <v>1.8619972259743049</v>
      </c>
      <c r="F410" s="21">
        <f t="shared" si="74"/>
        <v>0.982070990481545</v>
      </c>
      <c r="G410" s="21">
        <f t="shared" si="75"/>
        <v>0.16172779515825858</v>
      </c>
      <c r="H410" s="21"/>
      <c r="I410" s="21">
        <f t="shared" si="76"/>
        <v>0.8401443904325121</v>
      </c>
      <c r="J410" s="21">
        <f t="shared" si="77"/>
        <v>0.49008422775229876</v>
      </c>
      <c r="K410" s="21">
        <f t="shared" si="78"/>
        <v>1.4002406507208536</v>
      </c>
      <c r="L410" s="21">
        <f t="shared" si="79"/>
        <v>4.2007219521625609E-2</v>
      </c>
      <c r="M410" s="21">
        <f t="shared" si="80"/>
        <v>0.43311963759967304</v>
      </c>
      <c r="N410" s="21">
        <f t="shared" si="81"/>
        <v>0.57749285013289742</v>
      </c>
      <c r="O410" s="21">
        <f t="shared" si="82"/>
        <v>0.21655981879983652</v>
      </c>
      <c r="P410" s="21">
        <f t="shared" si="83"/>
        <v>2.5204331712975363</v>
      </c>
      <c r="Q410" s="23">
        <f t="shared" si="84"/>
        <v>39.135877977871338</v>
      </c>
      <c r="R410" s="8"/>
    </row>
    <row r="411" spans="1:18" ht="15" x14ac:dyDescent="0.35">
      <c r="A411" s="25" t="s">
        <v>495</v>
      </c>
      <c r="B411" s="25"/>
      <c r="C411" s="21"/>
      <c r="D411" s="22"/>
      <c r="E411" s="21">
        <f t="shared" si="73"/>
        <v>0</v>
      </c>
      <c r="F411" s="21">
        <f t="shared" si="74"/>
        <v>0</v>
      </c>
      <c r="G411" s="21">
        <f t="shared" si="75"/>
        <v>0</v>
      </c>
      <c r="H411" s="21"/>
      <c r="I411" s="21">
        <f t="shared" si="76"/>
        <v>0</v>
      </c>
      <c r="J411" s="21">
        <f t="shared" si="77"/>
        <v>0</v>
      </c>
      <c r="K411" s="21">
        <f t="shared" si="78"/>
        <v>0</v>
      </c>
      <c r="L411" s="21">
        <f t="shared" si="79"/>
        <v>0</v>
      </c>
      <c r="M411" s="21">
        <f t="shared" si="80"/>
        <v>0</v>
      </c>
      <c r="N411" s="21">
        <f t="shared" si="81"/>
        <v>0</v>
      </c>
      <c r="O411" s="21">
        <f t="shared" si="82"/>
        <v>0</v>
      </c>
      <c r="P411" s="21">
        <f t="shared" si="83"/>
        <v>0</v>
      </c>
      <c r="Q411" s="23">
        <f t="shared" si="84"/>
        <v>0</v>
      </c>
      <c r="R411" s="8"/>
    </row>
    <row r="412" spans="1:18" ht="15" x14ac:dyDescent="0.35">
      <c r="A412" s="25" t="s">
        <v>496</v>
      </c>
      <c r="B412" s="25" t="s">
        <v>0</v>
      </c>
      <c r="C412" s="21" t="s">
        <v>493</v>
      </c>
      <c r="D412" s="22">
        <v>5384.51</v>
      </c>
      <c r="E412" s="21">
        <f t="shared" si="73"/>
        <v>338.599887984833</v>
      </c>
      <c r="F412" s="21">
        <f t="shared" si="74"/>
        <v>178.58733768854387</v>
      </c>
      <c r="G412" s="21">
        <f t="shared" si="75"/>
        <v>29.40982540721361</v>
      </c>
      <c r="H412" s="21"/>
      <c r="I412" s="21">
        <f t="shared" si="76"/>
        <v>152.77831380370708</v>
      </c>
      <c r="J412" s="21">
        <f t="shared" si="77"/>
        <v>89.120683052162448</v>
      </c>
      <c r="K412" s="21">
        <f t="shared" si="78"/>
        <v>254.63052300617846</v>
      </c>
      <c r="L412" s="21">
        <f t="shared" si="79"/>
        <v>7.6389156901853541</v>
      </c>
      <c r="M412" s="21">
        <f t="shared" si="80"/>
        <v>78.761804115225104</v>
      </c>
      <c r="N412" s="21">
        <f t="shared" si="81"/>
        <v>105.01573882030016</v>
      </c>
      <c r="O412" s="21">
        <f t="shared" si="82"/>
        <v>39.380902057612552</v>
      </c>
      <c r="P412" s="21">
        <f t="shared" si="83"/>
        <v>458.33494141112118</v>
      </c>
      <c r="Q412" s="23">
        <f t="shared" si="84"/>
        <v>7116.7688730370828</v>
      </c>
      <c r="R412" s="8"/>
    </row>
    <row r="413" spans="1:18" ht="15" x14ac:dyDescent="0.35">
      <c r="A413" s="32" t="s">
        <v>497</v>
      </c>
      <c r="B413" s="25" t="s">
        <v>218</v>
      </c>
      <c r="C413" s="21" t="s">
        <v>89</v>
      </c>
      <c r="D413" s="22">
        <v>3998.28</v>
      </c>
      <c r="E413" s="21">
        <f t="shared" si="73"/>
        <v>251.42810768890729</v>
      </c>
      <c r="F413" s="21">
        <f t="shared" si="74"/>
        <v>132.61042890315946</v>
      </c>
      <c r="G413" s="21">
        <f t="shared" si="75"/>
        <v>21.838331942768058</v>
      </c>
      <c r="H413" s="21"/>
      <c r="I413" s="21">
        <f t="shared" si="76"/>
        <v>113.44588022217172</v>
      </c>
      <c r="J413" s="21">
        <f t="shared" si="77"/>
        <v>66.176763462933508</v>
      </c>
      <c r="K413" s="21">
        <f t="shared" si="78"/>
        <v>189.07646703695289</v>
      </c>
      <c r="L413" s="21">
        <f t="shared" si="79"/>
        <v>5.6722940111085869</v>
      </c>
      <c r="M413" s="21">
        <f t="shared" si="80"/>
        <v>58.484754630936195</v>
      </c>
      <c r="N413" s="21">
        <f t="shared" si="81"/>
        <v>77.979672841248259</v>
      </c>
      <c r="O413" s="21">
        <f t="shared" si="82"/>
        <v>29.242377315468097</v>
      </c>
      <c r="P413" s="21">
        <f t="shared" si="83"/>
        <v>340.3376406665152</v>
      </c>
      <c r="Q413" s="23">
        <f t="shared" si="84"/>
        <v>5284.5727187221692</v>
      </c>
      <c r="R413" s="8"/>
    </row>
    <row r="414" spans="1:18" ht="15" x14ac:dyDescent="0.35">
      <c r="A414" s="25" t="s">
        <v>498</v>
      </c>
      <c r="B414" s="25"/>
      <c r="C414" s="21" t="s">
        <v>309</v>
      </c>
      <c r="D414" s="22">
        <v>293.55999999999995</v>
      </c>
      <c r="E414" s="21">
        <f t="shared" si="73"/>
        <v>18.460246729382536</v>
      </c>
      <c r="F414" s="21">
        <f t="shared" si="74"/>
        <v>9.7364660576076432</v>
      </c>
      <c r="G414" s="21">
        <f t="shared" si="75"/>
        <v>1.6034046452772166</v>
      </c>
      <c r="H414" s="21"/>
      <c r="I414" s="21">
        <f t="shared" si="76"/>
        <v>8.3293747806608653</v>
      </c>
      <c r="J414" s="21">
        <f t="shared" si="77"/>
        <v>4.8588019553855046</v>
      </c>
      <c r="K414" s="21">
        <f t="shared" si="78"/>
        <v>13.882291301101443</v>
      </c>
      <c r="L414" s="21">
        <f t="shared" si="79"/>
        <v>0.41646873903304332</v>
      </c>
      <c r="M414" s="21">
        <f t="shared" si="80"/>
        <v>4.2940425806740965</v>
      </c>
      <c r="N414" s="21">
        <f t="shared" si="81"/>
        <v>5.7253901075654623</v>
      </c>
      <c r="O414" s="21">
        <f t="shared" si="82"/>
        <v>2.1470212903370482</v>
      </c>
      <c r="P414" s="21">
        <f t="shared" si="83"/>
        <v>24.988124341982594</v>
      </c>
      <c r="Q414" s="23">
        <f t="shared" si="84"/>
        <v>388.00163252900745</v>
      </c>
      <c r="R414" s="8"/>
    </row>
    <row r="415" spans="1:18" ht="15" x14ac:dyDescent="0.35">
      <c r="A415" s="25" t="s">
        <v>499</v>
      </c>
      <c r="B415" s="25"/>
      <c r="C415" s="21"/>
      <c r="D415" s="22"/>
      <c r="E415" s="21">
        <f t="shared" si="73"/>
        <v>0</v>
      </c>
      <c r="F415" s="21">
        <f t="shared" si="74"/>
        <v>0</v>
      </c>
      <c r="G415" s="21">
        <f t="shared" si="75"/>
        <v>0</v>
      </c>
      <c r="H415" s="21"/>
      <c r="I415" s="21">
        <f t="shared" si="76"/>
        <v>0</v>
      </c>
      <c r="J415" s="21">
        <f t="shared" si="77"/>
        <v>0</v>
      </c>
      <c r="K415" s="21">
        <f t="shared" si="78"/>
        <v>0</v>
      </c>
      <c r="L415" s="21">
        <f t="shared" si="79"/>
        <v>0</v>
      </c>
      <c r="M415" s="21">
        <f t="shared" si="80"/>
        <v>0</v>
      </c>
      <c r="N415" s="21">
        <f t="shared" si="81"/>
        <v>0</v>
      </c>
      <c r="O415" s="21">
        <f t="shared" si="82"/>
        <v>0</v>
      </c>
      <c r="P415" s="21">
        <f t="shared" si="83"/>
        <v>0</v>
      </c>
      <c r="Q415" s="23">
        <f t="shared" si="84"/>
        <v>0</v>
      </c>
      <c r="R415" s="8"/>
    </row>
    <row r="416" spans="1:18" ht="15" x14ac:dyDescent="0.35">
      <c r="A416" s="25" t="s">
        <v>500</v>
      </c>
      <c r="B416" s="25"/>
      <c r="C416" s="21"/>
      <c r="D416" s="22"/>
      <c r="E416" s="21">
        <f t="shared" si="73"/>
        <v>0</v>
      </c>
      <c r="F416" s="21">
        <f t="shared" si="74"/>
        <v>0</v>
      </c>
      <c r="G416" s="21">
        <f t="shared" si="75"/>
        <v>0</v>
      </c>
      <c r="H416" s="21"/>
      <c r="I416" s="21">
        <f t="shared" si="76"/>
        <v>0</v>
      </c>
      <c r="J416" s="21">
        <f t="shared" si="77"/>
        <v>0</v>
      </c>
      <c r="K416" s="21">
        <f t="shared" si="78"/>
        <v>0</v>
      </c>
      <c r="L416" s="21">
        <f t="shared" si="79"/>
        <v>0</v>
      </c>
      <c r="M416" s="21">
        <f t="shared" si="80"/>
        <v>0</v>
      </c>
      <c r="N416" s="21">
        <f t="shared" si="81"/>
        <v>0</v>
      </c>
      <c r="O416" s="21">
        <f t="shared" si="82"/>
        <v>0</v>
      </c>
      <c r="P416" s="21">
        <f t="shared" si="83"/>
        <v>0</v>
      </c>
      <c r="Q416" s="23">
        <f t="shared" si="84"/>
        <v>0</v>
      </c>
      <c r="R416" s="8"/>
    </row>
    <row r="417" spans="1:18" ht="15" x14ac:dyDescent="0.35">
      <c r="A417" s="25" t="s">
        <v>501</v>
      </c>
      <c r="B417" s="25"/>
      <c r="C417" s="21"/>
      <c r="D417" s="22"/>
      <c r="E417" s="21">
        <f t="shared" si="73"/>
        <v>0</v>
      </c>
      <c r="F417" s="21">
        <f t="shared" si="74"/>
        <v>0</v>
      </c>
      <c r="G417" s="21">
        <f t="shared" si="75"/>
        <v>0</v>
      </c>
      <c r="H417" s="21"/>
      <c r="I417" s="21">
        <f t="shared" si="76"/>
        <v>0</v>
      </c>
      <c r="J417" s="21">
        <f t="shared" si="77"/>
        <v>0</v>
      </c>
      <c r="K417" s="21">
        <f t="shared" si="78"/>
        <v>0</v>
      </c>
      <c r="L417" s="21">
        <f t="shared" si="79"/>
        <v>0</v>
      </c>
      <c r="M417" s="21">
        <f t="shared" si="80"/>
        <v>0</v>
      </c>
      <c r="N417" s="21">
        <f t="shared" si="81"/>
        <v>0</v>
      </c>
      <c r="O417" s="21">
        <f t="shared" si="82"/>
        <v>0</v>
      </c>
      <c r="P417" s="21">
        <f t="shared" si="83"/>
        <v>0</v>
      </c>
      <c r="Q417" s="23">
        <f t="shared" si="84"/>
        <v>0</v>
      </c>
      <c r="R417" s="8"/>
    </row>
    <row r="418" spans="1:18" ht="15" x14ac:dyDescent="0.35">
      <c r="A418" s="25" t="s">
        <v>502</v>
      </c>
      <c r="B418" s="25"/>
      <c r="C418" s="21"/>
      <c r="D418" s="22"/>
      <c r="E418" s="21">
        <f t="shared" si="73"/>
        <v>0</v>
      </c>
      <c r="F418" s="21">
        <f t="shared" si="74"/>
        <v>0</v>
      </c>
      <c r="G418" s="21">
        <f t="shared" si="75"/>
        <v>0</v>
      </c>
      <c r="H418" s="21"/>
      <c r="I418" s="21">
        <f t="shared" si="76"/>
        <v>0</v>
      </c>
      <c r="J418" s="21">
        <f t="shared" si="77"/>
        <v>0</v>
      </c>
      <c r="K418" s="21">
        <f t="shared" si="78"/>
        <v>0</v>
      </c>
      <c r="L418" s="21">
        <f t="shared" si="79"/>
        <v>0</v>
      </c>
      <c r="M418" s="21">
        <f t="shared" si="80"/>
        <v>0</v>
      </c>
      <c r="N418" s="21">
        <f t="shared" si="81"/>
        <v>0</v>
      </c>
      <c r="O418" s="21">
        <f t="shared" si="82"/>
        <v>0</v>
      </c>
      <c r="P418" s="21">
        <f t="shared" si="83"/>
        <v>0</v>
      </c>
      <c r="Q418" s="23">
        <f t="shared" si="84"/>
        <v>0</v>
      </c>
      <c r="R418" s="8"/>
    </row>
    <row r="419" spans="1:18" ht="15" x14ac:dyDescent="0.35">
      <c r="A419" s="25" t="s">
        <v>503</v>
      </c>
      <c r="B419" s="25" t="s">
        <v>0</v>
      </c>
      <c r="C419" s="21" t="s">
        <v>493</v>
      </c>
      <c r="D419" s="22">
        <v>3626.3400000000011</v>
      </c>
      <c r="E419" s="21">
        <f t="shared" si="73"/>
        <v>228.03900778249454</v>
      </c>
      <c r="F419" s="21">
        <f t="shared" si="74"/>
        <v>120.27434365494248</v>
      </c>
      <c r="G419" s="21">
        <f t="shared" si="75"/>
        <v>19.806821097406271</v>
      </c>
      <c r="H419" s="21"/>
      <c r="I419" s="21">
        <f t="shared" si="76"/>
        <v>102.89257712938321</v>
      </c>
      <c r="J419" s="21">
        <f t="shared" si="77"/>
        <v>60.020669992140206</v>
      </c>
      <c r="K419" s="21">
        <f t="shared" si="78"/>
        <v>171.48762854897203</v>
      </c>
      <c r="L419" s="21">
        <f t="shared" si="79"/>
        <v>5.1446288564691613</v>
      </c>
      <c r="M419" s="21">
        <f t="shared" si="80"/>
        <v>53.044210287510936</v>
      </c>
      <c r="N419" s="21">
        <f t="shared" si="81"/>
        <v>70.725613716681252</v>
      </c>
      <c r="O419" s="21">
        <f t="shared" si="82"/>
        <v>26.522105143755468</v>
      </c>
      <c r="P419" s="21">
        <f t="shared" si="83"/>
        <v>308.67773138814965</v>
      </c>
      <c r="Q419" s="23">
        <f t="shared" si="84"/>
        <v>4792.9753375979062</v>
      </c>
      <c r="R419" s="8"/>
    </row>
    <row r="420" spans="1:18" ht="15" x14ac:dyDescent="0.35">
      <c r="A420" s="25" t="s">
        <v>504</v>
      </c>
      <c r="B420" s="25"/>
      <c r="C420" s="21"/>
      <c r="D420" s="22"/>
      <c r="E420" s="21">
        <f t="shared" si="73"/>
        <v>0</v>
      </c>
      <c r="F420" s="21">
        <f t="shared" si="74"/>
        <v>0</v>
      </c>
      <c r="G420" s="21">
        <f t="shared" si="75"/>
        <v>0</v>
      </c>
      <c r="H420" s="21"/>
      <c r="I420" s="21">
        <f t="shared" si="76"/>
        <v>0</v>
      </c>
      <c r="J420" s="21">
        <f t="shared" si="77"/>
        <v>0</v>
      </c>
      <c r="K420" s="21">
        <f t="shared" si="78"/>
        <v>0</v>
      </c>
      <c r="L420" s="21">
        <f t="shared" si="79"/>
        <v>0</v>
      </c>
      <c r="M420" s="21">
        <f t="shared" si="80"/>
        <v>0</v>
      </c>
      <c r="N420" s="21">
        <f t="shared" si="81"/>
        <v>0</v>
      </c>
      <c r="O420" s="21">
        <f t="shared" si="82"/>
        <v>0</v>
      </c>
      <c r="P420" s="21">
        <f t="shared" si="83"/>
        <v>0</v>
      </c>
      <c r="Q420" s="23">
        <f t="shared" si="84"/>
        <v>0</v>
      </c>
      <c r="R420" s="8"/>
    </row>
    <row r="421" spans="1:18" ht="15" x14ac:dyDescent="0.35">
      <c r="A421" s="25" t="s">
        <v>505</v>
      </c>
      <c r="B421" s="25"/>
      <c r="C421" s="21"/>
      <c r="D421" s="22"/>
      <c r="E421" s="21">
        <f t="shared" si="73"/>
        <v>0</v>
      </c>
      <c r="F421" s="21">
        <f t="shared" si="74"/>
        <v>0</v>
      </c>
      <c r="G421" s="21">
        <f t="shared" si="75"/>
        <v>0</v>
      </c>
      <c r="H421" s="21"/>
      <c r="I421" s="21">
        <f t="shared" si="76"/>
        <v>0</v>
      </c>
      <c r="J421" s="21">
        <f t="shared" si="77"/>
        <v>0</v>
      </c>
      <c r="K421" s="21">
        <f t="shared" si="78"/>
        <v>0</v>
      </c>
      <c r="L421" s="21">
        <f t="shared" si="79"/>
        <v>0</v>
      </c>
      <c r="M421" s="21">
        <f t="shared" si="80"/>
        <v>0</v>
      </c>
      <c r="N421" s="21">
        <f t="shared" si="81"/>
        <v>0</v>
      </c>
      <c r="O421" s="21">
        <f t="shared" si="82"/>
        <v>0</v>
      </c>
      <c r="P421" s="21">
        <f t="shared" si="83"/>
        <v>0</v>
      </c>
      <c r="Q421" s="23">
        <f t="shared" si="84"/>
        <v>0</v>
      </c>
      <c r="R421" s="8"/>
    </row>
    <row r="422" spans="1:18" ht="15" x14ac:dyDescent="0.35">
      <c r="A422" s="33" t="s">
        <v>506</v>
      </c>
      <c r="B422" s="33"/>
      <c r="C422" s="21"/>
      <c r="D422" s="22"/>
      <c r="E422" s="21">
        <f t="shared" si="73"/>
        <v>0</v>
      </c>
      <c r="F422" s="21">
        <f t="shared" si="74"/>
        <v>0</v>
      </c>
      <c r="G422" s="21">
        <f t="shared" si="75"/>
        <v>0</v>
      </c>
      <c r="H422" s="21"/>
      <c r="I422" s="21">
        <f t="shared" si="76"/>
        <v>0</v>
      </c>
      <c r="J422" s="21">
        <f t="shared" si="77"/>
        <v>0</v>
      </c>
      <c r="K422" s="21">
        <f t="shared" si="78"/>
        <v>0</v>
      </c>
      <c r="L422" s="21">
        <f t="shared" si="79"/>
        <v>0</v>
      </c>
      <c r="M422" s="21">
        <f t="shared" si="80"/>
        <v>0</v>
      </c>
      <c r="N422" s="21">
        <f t="shared" si="81"/>
        <v>0</v>
      </c>
      <c r="O422" s="21">
        <f t="shared" si="82"/>
        <v>0</v>
      </c>
      <c r="P422" s="21">
        <f t="shared" si="83"/>
        <v>0</v>
      </c>
      <c r="Q422" s="23">
        <f t="shared" si="84"/>
        <v>0</v>
      </c>
      <c r="R422" s="8"/>
    </row>
    <row r="423" spans="1:18" ht="15" x14ac:dyDescent="0.35">
      <c r="A423" s="25" t="s">
        <v>507</v>
      </c>
      <c r="B423" s="25" t="s">
        <v>26</v>
      </c>
      <c r="C423" s="21" t="s">
        <v>91</v>
      </c>
      <c r="D423" s="22">
        <v>27.930000000000003</v>
      </c>
      <c r="E423" s="21">
        <f t="shared" si="73"/>
        <v>1.7563519932949121</v>
      </c>
      <c r="F423" s="21">
        <f t="shared" si="74"/>
        <v>0.92635065059606736</v>
      </c>
      <c r="G423" s="21">
        <f t="shared" si="75"/>
        <v>0.15255175004289642</v>
      </c>
      <c r="H423" s="21"/>
      <c r="I423" s="21">
        <f t="shared" si="76"/>
        <v>0.79247662359946192</v>
      </c>
      <c r="J423" s="21">
        <f t="shared" si="77"/>
        <v>0.46227803043301946</v>
      </c>
      <c r="K423" s="21">
        <f t="shared" si="78"/>
        <v>1.3207943726657698</v>
      </c>
      <c r="L423" s="21">
        <f t="shared" si="79"/>
        <v>3.9623831179973097E-2</v>
      </c>
      <c r="M423" s="21">
        <f t="shared" si="80"/>
        <v>0.40854547376423062</v>
      </c>
      <c r="N423" s="21">
        <f t="shared" si="81"/>
        <v>0.54472729835230749</v>
      </c>
      <c r="O423" s="21">
        <f t="shared" si="82"/>
        <v>0.20427273688211531</v>
      </c>
      <c r="P423" s="21">
        <f t="shared" si="83"/>
        <v>2.3774298707983856</v>
      </c>
      <c r="Q423" s="23">
        <f t="shared" si="84"/>
        <v>36.915402631609147</v>
      </c>
      <c r="R423" s="8"/>
    </row>
    <row r="424" spans="1:18" ht="15" x14ac:dyDescent="0.35">
      <c r="A424" s="21" t="s">
        <v>508</v>
      </c>
      <c r="B424" s="21" t="s">
        <v>509</v>
      </c>
      <c r="C424" s="21" t="s">
        <v>93</v>
      </c>
      <c r="D424" s="22">
        <v>1442.2099999999998</v>
      </c>
      <c r="E424" s="21">
        <f t="shared" si="73"/>
        <v>90.692030370564069</v>
      </c>
      <c r="F424" s="21">
        <f t="shared" si="74"/>
        <v>47.833590110854061</v>
      </c>
      <c r="G424" s="21">
        <f t="shared" si="75"/>
        <v>7.8772523963252983</v>
      </c>
      <c r="H424" s="21"/>
      <c r="I424" s="21">
        <f t="shared" si="76"/>
        <v>40.920791669222332</v>
      </c>
      <c r="J424" s="21">
        <f t="shared" si="77"/>
        <v>23.870461807046357</v>
      </c>
      <c r="K424" s="21">
        <f t="shared" si="78"/>
        <v>68.201319448703885</v>
      </c>
      <c r="L424" s="21">
        <f t="shared" si="79"/>
        <v>2.0460395834611167</v>
      </c>
      <c r="M424" s="21">
        <f t="shared" si="80"/>
        <v>21.09589572923419</v>
      </c>
      <c r="N424" s="21">
        <f t="shared" si="81"/>
        <v>28.127860972312256</v>
      </c>
      <c r="O424" s="21">
        <f t="shared" si="82"/>
        <v>10.547947864617095</v>
      </c>
      <c r="P424" s="21">
        <f t="shared" si="83"/>
        <v>122.76237500766699</v>
      </c>
      <c r="Q424" s="23">
        <f t="shared" si="84"/>
        <v>1906.1855649600072</v>
      </c>
      <c r="R424" s="8"/>
    </row>
    <row r="425" spans="1:18" ht="15" x14ac:dyDescent="0.35">
      <c r="A425" s="32" t="s">
        <v>510</v>
      </c>
      <c r="B425" s="32" t="s">
        <v>511</v>
      </c>
      <c r="C425" s="21" t="s">
        <v>89</v>
      </c>
      <c r="D425" s="22">
        <v>796.73</v>
      </c>
      <c r="E425" s="21">
        <f t="shared" si="73"/>
        <v>50.101622757531509</v>
      </c>
      <c r="F425" s="21">
        <f t="shared" si="74"/>
        <v>26.42503952199802</v>
      </c>
      <c r="G425" s="21">
        <f t="shared" si="75"/>
        <v>4.3516847766443556</v>
      </c>
      <c r="H425" s="21"/>
      <c r="I425" s="21">
        <f t="shared" si="76"/>
        <v>22.606154683866784</v>
      </c>
      <c r="J425" s="21">
        <f t="shared" si="77"/>
        <v>13.186923565588955</v>
      </c>
      <c r="K425" s="21">
        <f t="shared" si="78"/>
        <v>37.676924473111306</v>
      </c>
      <c r="L425" s="21">
        <f t="shared" si="79"/>
        <v>1.1303077341933392</v>
      </c>
      <c r="M425" s="21">
        <f t="shared" si="80"/>
        <v>11.654150924173843</v>
      </c>
      <c r="N425" s="21">
        <f t="shared" si="81"/>
        <v>15.538867898898459</v>
      </c>
      <c r="O425" s="21">
        <f t="shared" si="82"/>
        <v>5.8270754620869214</v>
      </c>
      <c r="P425" s="21">
        <f t="shared" si="83"/>
        <v>67.818464051600344</v>
      </c>
      <c r="Q425" s="23">
        <f t="shared" si="84"/>
        <v>1053.0472158496937</v>
      </c>
      <c r="R425" s="8"/>
    </row>
    <row r="426" spans="1:18" ht="15" x14ac:dyDescent="0.35">
      <c r="A426" s="25" t="s">
        <v>512</v>
      </c>
      <c r="B426" s="25" t="s">
        <v>513</v>
      </c>
      <c r="C426" s="21" t="s">
        <v>78</v>
      </c>
      <c r="D426" s="22">
        <v>821.55000000000018</v>
      </c>
      <c r="E426" s="21">
        <f t="shared" si="73"/>
        <v>51.662405302235413</v>
      </c>
      <c r="F426" s="21">
        <f t="shared" si="74"/>
        <v>27.248241210067999</v>
      </c>
      <c r="G426" s="21">
        <f t="shared" si="75"/>
        <v>4.4872499193606004</v>
      </c>
      <c r="H426" s="21"/>
      <c r="I426" s="21">
        <f t="shared" si="76"/>
        <v>23.310389191483637</v>
      </c>
      <c r="J426" s="21">
        <f t="shared" si="77"/>
        <v>13.597727028365455</v>
      </c>
      <c r="K426" s="21">
        <f t="shared" si="78"/>
        <v>38.850648652472728</v>
      </c>
      <c r="L426" s="21">
        <f t="shared" si="79"/>
        <v>1.165519459574182</v>
      </c>
      <c r="M426" s="21">
        <f t="shared" si="80"/>
        <v>12.017204939885561</v>
      </c>
      <c r="N426" s="21">
        <f t="shared" si="81"/>
        <v>16.022939919847417</v>
      </c>
      <c r="O426" s="21">
        <f t="shared" si="82"/>
        <v>6.0086024699427805</v>
      </c>
      <c r="P426" s="21">
        <f t="shared" si="83"/>
        <v>69.93116757445091</v>
      </c>
      <c r="Q426" s="23">
        <f t="shared" si="84"/>
        <v>1085.8520956676869</v>
      </c>
      <c r="R426" s="8"/>
    </row>
    <row r="427" spans="1:18" ht="15" x14ac:dyDescent="0.35">
      <c r="A427" s="32" t="s">
        <v>514</v>
      </c>
      <c r="B427" s="32"/>
      <c r="C427" s="21" t="s">
        <v>89</v>
      </c>
      <c r="D427" s="22"/>
      <c r="E427" s="21">
        <f t="shared" si="73"/>
        <v>0</v>
      </c>
      <c r="F427" s="21">
        <f t="shared" si="74"/>
        <v>0</v>
      </c>
      <c r="G427" s="21">
        <f t="shared" si="75"/>
        <v>0</v>
      </c>
      <c r="H427" s="21"/>
      <c r="I427" s="21">
        <f t="shared" si="76"/>
        <v>0</v>
      </c>
      <c r="J427" s="21">
        <f t="shared" si="77"/>
        <v>0</v>
      </c>
      <c r="K427" s="21">
        <f t="shared" si="78"/>
        <v>0</v>
      </c>
      <c r="L427" s="21">
        <f t="shared" si="79"/>
        <v>0</v>
      </c>
      <c r="M427" s="21">
        <f t="shared" si="80"/>
        <v>0</v>
      </c>
      <c r="N427" s="21">
        <f t="shared" si="81"/>
        <v>0</v>
      </c>
      <c r="O427" s="21">
        <f t="shared" si="82"/>
        <v>0</v>
      </c>
      <c r="P427" s="21">
        <f t="shared" si="83"/>
        <v>0</v>
      </c>
      <c r="Q427" s="23">
        <f t="shared" si="84"/>
        <v>0</v>
      </c>
      <c r="R427" s="8"/>
    </row>
    <row r="428" spans="1:18" ht="15" x14ac:dyDescent="0.35">
      <c r="A428" s="25" t="s">
        <v>515</v>
      </c>
      <c r="B428" s="25" t="s">
        <v>516</v>
      </c>
      <c r="C428" s="21" t="s">
        <v>193</v>
      </c>
      <c r="D428" s="22">
        <v>38.6</v>
      </c>
      <c r="E428" s="21">
        <f t="shared" si="73"/>
        <v>2.4273249889432007</v>
      </c>
      <c r="F428" s="21">
        <f t="shared" si="74"/>
        <v>1.2802411426068099</v>
      </c>
      <c r="G428" s="21">
        <f t="shared" si="75"/>
        <v>0.21083056038867889</v>
      </c>
      <c r="H428" s="21"/>
      <c r="I428" s="21">
        <f t="shared" si="76"/>
        <v>1.0952236903307995</v>
      </c>
      <c r="J428" s="21">
        <f t="shared" si="77"/>
        <v>0.63888048602629965</v>
      </c>
      <c r="K428" s="21">
        <f t="shared" si="78"/>
        <v>1.825372817217999</v>
      </c>
      <c r="L428" s="21">
        <f t="shared" si="79"/>
        <v>5.4761184516539975E-2</v>
      </c>
      <c r="M428" s="21">
        <f t="shared" si="80"/>
        <v>0.56462066907623709</v>
      </c>
      <c r="N428" s="21">
        <f t="shared" si="81"/>
        <v>0.75282755876831609</v>
      </c>
      <c r="O428" s="21">
        <f t="shared" si="82"/>
        <v>0.28231033453811855</v>
      </c>
      <c r="P428" s="21">
        <f t="shared" si="83"/>
        <v>3.285671070992398</v>
      </c>
      <c r="Q428" s="23">
        <f t="shared" si="84"/>
        <v>51.018064503405398</v>
      </c>
      <c r="R428" s="8"/>
    </row>
    <row r="429" spans="1:18" ht="15" x14ac:dyDescent="0.35">
      <c r="A429" s="32" t="s">
        <v>517</v>
      </c>
      <c r="B429" s="32"/>
      <c r="C429" s="21"/>
      <c r="D429" s="22"/>
      <c r="E429" s="21">
        <f t="shared" si="73"/>
        <v>0</v>
      </c>
      <c r="F429" s="21">
        <f t="shared" si="74"/>
        <v>0</v>
      </c>
      <c r="G429" s="21">
        <f t="shared" si="75"/>
        <v>0</v>
      </c>
      <c r="H429" s="21"/>
      <c r="I429" s="21">
        <f t="shared" si="76"/>
        <v>0</v>
      </c>
      <c r="J429" s="21">
        <f t="shared" si="77"/>
        <v>0</v>
      </c>
      <c r="K429" s="21">
        <f t="shared" si="78"/>
        <v>0</v>
      </c>
      <c r="L429" s="21">
        <f t="shared" si="79"/>
        <v>0</v>
      </c>
      <c r="M429" s="21">
        <f t="shared" si="80"/>
        <v>0</v>
      </c>
      <c r="N429" s="21">
        <f t="shared" si="81"/>
        <v>0</v>
      </c>
      <c r="O429" s="21">
        <f t="shared" si="82"/>
        <v>0</v>
      </c>
      <c r="P429" s="21">
        <f t="shared" si="83"/>
        <v>0</v>
      </c>
      <c r="Q429" s="23">
        <f t="shared" si="84"/>
        <v>0</v>
      </c>
      <c r="R429" s="8"/>
    </row>
    <row r="430" spans="1:18" ht="15" x14ac:dyDescent="0.35">
      <c r="A430" s="25" t="s">
        <v>518</v>
      </c>
      <c r="B430" s="25" t="s">
        <v>519</v>
      </c>
      <c r="C430" s="21" t="s">
        <v>343</v>
      </c>
      <c r="D430" s="22">
        <v>44.650000000000006</v>
      </c>
      <c r="E430" s="21">
        <f t="shared" si="73"/>
        <v>2.8077735947231588</v>
      </c>
      <c r="F430" s="21">
        <f t="shared" si="74"/>
        <v>1.4809006999324887</v>
      </c>
      <c r="G430" s="21">
        <f t="shared" si="75"/>
        <v>0.24387524666721538</v>
      </c>
      <c r="H430" s="21"/>
      <c r="I430" s="21">
        <f t="shared" si="76"/>
        <v>1.2668843982712488</v>
      </c>
      <c r="J430" s="21">
        <f t="shared" si="77"/>
        <v>0.73901589899156173</v>
      </c>
      <c r="K430" s="21">
        <f t="shared" si="78"/>
        <v>2.1114739971187477</v>
      </c>
      <c r="L430" s="21">
        <f t="shared" si="79"/>
        <v>6.3344219913562441E-2</v>
      </c>
      <c r="M430" s="21">
        <f t="shared" si="80"/>
        <v>0.65311691384077686</v>
      </c>
      <c r="N430" s="21">
        <f t="shared" si="81"/>
        <v>0.87082255178770251</v>
      </c>
      <c r="O430" s="21">
        <f t="shared" si="82"/>
        <v>0.32655845692038843</v>
      </c>
      <c r="P430" s="21">
        <f t="shared" si="83"/>
        <v>3.8006531948137456</v>
      </c>
      <c r="Q430" s="23">
        <f t="shared" si="84"/>
        <v>59.01441917298061</v>
      </c>
      <c r="R430" s="8"/>
    </row>
    <row r="431" spans="1:18" ht="15" x14ac:dyDescent="0.35">
      <c r="A431" s="25" t="s">
        <v>520</v>
      </c>
      <c r="B431" s="25"/>
      <c r="C431" s="21"/>
      <c r="D431" s="22"/>
      <c r="E431" s="21">
        <f t="shared" si="73"/>
        <v>0</v>
      </c>
      <c r="F431" s="21">
        <f t="shared" si="74"/>
        <v>0</v>
      </c>
      <c r="G431" s="21">
        <f t="shared" si="75"/>
        <v>0</v>
      </c>
      <c r="H431" s="21"/>
      <c r="I431" s="21">
        <f t="shared" si="76"/>
        <v>0</v>
      </c>
      <c r="J431" s="21">
        <f t="shared" si="77"/>
        <v>0</v>
      </c>
      <c r="K431" s="21">
        <f t="shared" si="78"/>
        <v>0</v>
      </c>
      <c r="L431" s="21">
        <f t="shared" si="79"/>
        <v>0</v>
      </c>
      <c r="M431" s="21">
        <f t="shared" si="80"/>
        <v>0</v>
      </c>
      <c r="N431" s="21">
        <f t="shared" si="81"/>
        <v>0</v>
      </c>
      <c r="O431" s="21">
        <f t="shared" si="82"/>
        <v>0</v>
      </c>
      <c r="P431" s="21">
        <f t="shared" si="83"/>
        <v>0</v>
      </c>
      <c r="Q431" s="23">
        <f t="shared" si="84"/>
        <v>0</v>
      </c>
      <c r="R431" s="8"/>
    </row>
    <row r="432" spans="1:18" ht="15" x14ac:dyDescent="0.35">
      <c r="A432" s="25" t="s">
        <v>521</v>
      </c>
      <c r="B432" s="25"/>
      <c r="C432" s="21"/>
      <c r="D432" s="22"/>
      <c r="E432" s="21">
        <f t="shared" si="73"/>
        <v>0</v>
      </c>
      <c r="F432" s="21">
        <f t="shared" si="74"/>
        <v>0</v>
      </c>
      <c r="G432" s="21">
        <f t="shared" si="75"/>
        <v>0</v>
      </c>
      <c r="H432" s="21"/>
      <c r="I432" s="21">
        <f t="shared" si="76"/>
        <v>0</v>
      </c>
      <c r="J432" s="21">
        <f t="shared" si="77"/>
        <v>0</v>
      </c>
      <c r="K432" s="21">
        <f t="shared" si="78"/>
        <v>0</v>
      </c>
      <c r="L432" s="21">
        <f t="shared" si="79"/>
        <v>0</v>
      </c>
      <c r="M432" s="21">
        <f t="shared" si="80"/>
        <v>0</v>
      </c>
      <c r="N432" s="21">
        <f t="shared" si="81"/>
        <v>0</v>
      </c>
      <c r="O432" s="21">
        <f t="shared" si="82"/>
        <v>0</v>
      </c>
      <c r="P432" s="21">
        <f t="shared" si="83"/>
        <v>0</v>
      </c>
      <c r="Q432" s="23">
        <f t="shared" si="84"/>
        <v>0</v>
      </c>
      <c r="R432" s="8"/>
    </row>
    <row r="433" spans="1:18" ht="15" x14ac:dyDescent="0.35">
      <c r="A433" s="25" t="s">
        <v>522</v>
      </c>
      <c r="B433" s="25"/>
      <c r="C433" s="21" t="s">
        <v>118</v>
      </c>
      <c r="D433" s="22">
        <v>63.390000000000008</v>
      </c>
      <c r="E433" s="21">
        <f t="shared" si="73"/>
        <v>3.9862210116349615</v>
      </c>
      <c r="F433" s="21">
        <f t="shared" si="74"/>
        <v>2.1024478246074012</v>
      </c>
      <c r="G433" s="21">
        <f t="shared" si="75"/>
        <v>0.34623184515643407</v>
      </c>
      <c r="H433" s="21"/>
      <c r="I433" s="21">
        <f t="shared" si="76"/>
        <v>1.7986069878256317</v>
      </c>
      <c r="J433" s="21">
        <f t="shared" si="77"/>
        <v>1.0491874095649518</v>
      </c>
      <c r="K433" s="21">
        <f t="shared" si="78"/>
        <v>2.9976783130427194</v>
      </c>
      <c r="L433" s="21">
        <f t="shared" si="79"/>
        <v>8.9930349391281583E-2</v>
      </c>
      <c r="M433" s="21">
        <f t="shared" si="80"/>
        <v>0.92723586043374795</v>
      </c>
      <c r="N433" s="21">
        <f t="shared" si="81"/>
        <v>1.2363144805783306</v>
      </c>
      <c r="O433" s="21">
        <f t="shared" si="82"/>
        <v>0.46361793021687397</v>
      </c>
      <c r="P433" s="21">
        <f t="shared" si="83"/>
        <v>5.3958209634768943</v>
      </c>
      <c r="Q433" s="23">
        <f t="shared" si="84"/>
        <v>83.783292975929228</v>
      </c>
      <c r="R433" s="8"/>
    </row>
    <row r="434" spans="1:18" ht="15" x14ac:dyDescent="0.35">
      <c r="A434" s="25" t="s">
        <v>523</v>
      </c>
      <c r="B434" s="25" t="s">
        <v>511</v>
      </c>
      <c r="C434" s="21" t="s">
        <v>60</v>
      </c>
      <c r="D434" s="22">
        <v>13888.800000000003</v>
      </c>
      <c r="E434" s="21">
        <f t="shared" si="73"/>
        <v>873.3842307366408</v>
      </c>
      <c r="F434" s="21">
        <f t="shared" si="74"/>
        <v>460.64800988179957</v>
      </c>
      <c r="G434" s="21">
        <f t="shared" si="75"/>
        <v>75.859675832287152</v>
      </c>
      <c r="H434" s="21"/>
      <c r="I434" s="21">
        <f t="shared" si="76"/>
        <v>394.07623808980338</v>
      </c>
      <c r="J434" s="21">
        <f t="shared" si="77"/>
        <v>229.8778055523853</v>
      </c>
      <c r="K434" s="21">
        <f t="shared" si="78"/>
        <v>656.79373014967223</v>
      </c>
      <c r="L434" s="21">
        <f t="shared" si="79"/>
        <v>19.70381190449017</v>
      </c>
      <c r="M434" s="21">
        <f t="shared" si="80"/>
        <v>203.15812302243634</v>
      </c>
      <c r="N434" s="21">
        <f t="shared" si="81"/>
        <v>270.87749736324849</v>
      </c>
      <c r="O434" s="21">
        <f t="shared" si="82"/>
        <v>101.57906151121817</v>
      </c>
      <c r="P434" s="21">
        <f t="shared" si="83"/>
        <v>1182.2287142694099</v>
      </c>
      <c r="Q434" s="23">
        <f t="shared" si="84"/>
        <v>18356.986898313397</v>
      </c>
      <c r="R434" s="8"/>
    </row>
    <row r="435" spans="1:18" ht="15" x14ac:dyDescent="0.35">
      <c r="A435" s="25" t="s">
        <v>524</v>
      </c>
      <c r="B435" s="25"/>
      <c r="C435" s="21"/>
      <c r="D435" s="22">
        <v>1.01</v>
      </c>
      <c r="E435" s="21">
        <f t="shared" si="73"/>
        <v>6.3512907741778049E-2</v>
      </c>
      <c r="F435" s="21">
        <f t="shared" si="74"/>
        <v>3.3498537669245543E-2</v>
      </c>
      <c r="G435" s="21">
        <f t="shared" si="75"/>
        <v>5.5165509324498875E-3</v>
      </c>
      <c r="H435" s="21"/>
      <c r="I435" s="21">
        <f t="shared" si="76"/>
        <v>2.8657407441298119E-2</v>
      </c>
      <c r="J435" s="21">
        <f t="shared" si="77"/>
        <v>1.6716821007423902E-2</v>
      </c>
      <c r="K435" s="21">
        <f t="shared" si="78"/>
        <v>4.7762345735496863E-2</v>
      </c>
      <c r="L435" s="21">
        <f t="shared" si="79"/>
        <v>1.4328703720649062E-3</v>
      </c>
      <c r="M435" s="21">
        <f t="shared" si="80"/>
        <v>1.4773753258212421E-2</v>
      </c>
      <c r="N435" s="21">
        <f t="shared" si="81"/>
        <v>1.969833767761656E-2</v>
      </c>
      <c r="O435" s="21">
        <f t="shared" si="82"/>
        <v>7.3868766291062104E-3</v>
      </c>
      <c r="P435" s="21">
        <f t="shared" si="83"/>
        <v>8.5972222323894357E-2</v>
      </c>
      <c r="Q435" s="23">
        <f t="shared" si="84"/>
        <v>1.334928630788587</v>
      </c>
      <c r="R435" s="8"/>
    </row>
    <row r="436" spans="1:18" ht="15" x14ac:dyDescent="0.35">
      <c r="A436" s="25" t="s">
        <v>525</v>
      </c>
      <c r="B436" s="25"/>
      <c r="C436" s="21"/>
      <c r="D436" s="22"/>
      <c r="E436" s="21">
        <f t="shared" si="73"/>
        <v>0</v>
      </c>
      <c r="F436" s="21">
        <f t="shared" si="74"/>
        <v>0</v>
      </c>
      <c r="G436" s="21">
        <f t="shared" si="75"/>
        <v>0</v>
      </c>
      <c r="H436" s="21"/>
      <c r="I436" s="21">
        <f t="shared" si="76"/>
        <v>0</v>
      </c>
      <c r="J436" s="21">
        <f t="shared" si="77"/>
        <v>0</v>
      </c>
      <c r="K436" s="21">
        <f t="shared" si="78"/>
        <v>0</v>
      </c>
      <c r="L436" s="21">
        <f t="shared" si="79"/>
        <v>0</v>
      </c>
      <c r="M436" s="21">
        <f t="shared" si="80"/>
        <v>0</v>
      </c>
      <c r="N436" s="21">
        <f t="shared" si="81"/>
        <v>0</v>
      </c>
      <c r="O436" s="21">
        <f t="shared" si="82"/>
        <v>0</v>
      </c>
      <c r="P436" s="21">
        <f t="shared" si="83"/>
        <v>0</v>
      </c>
      <c r="Q436" s="23">
        <f t="shared" si="84"/>
        <v>0</v>
      </c>
      <c r="R436" s="8"/>
    </row>
    <row r="437" spans="1:18" ht="15" x14ac:dyDescent="0.35">
      <c r="A437" s="32" t="s">
        <v>526</v>
      </c>
      <c r="B437" s="32" t="s">
        <v>218</v>
      </c>
      <c r="C437" s="21" t="s">
        <v>89</v>
      </c>
      <c r="D437" s="22">
        <v>42.94</v>
      </c>
      <c r="E437" s="21">
        <f t="shared" si="73"/>
        <v>2.7002418400316328</v>
      </c>
      <c r="F437" s="21">
        <f t="shared" si="74"/>
        <v>1.424185353977627</v>
      </c>
      <c r="G437" s="21">
        <f t="shared" si="75"/>
        <v>0.23453534360336453</v>
      </c>
      <c r="H437" s="21"/>
      <c r="I437" s="21">
        <f t="shared" si="76"/>
        <v>1.2183654213161794</v>
      </c>
      <c r="J437" s="21">
        <f t="shared" si="77"/>
        <v>0.71071316243443794</v>
      </c>
      <c r="K437" s="21">
        <f t="shared" si="78"/>
        <v>2.0306090355269655</v>
      </c>
      <c r="L437" s="21">
        <f t="shared" si="79"/>
        <v>6.0918271065808972E-2</v>
      </c>
      <c r="M437" s="21">
        <f t="shared" si="80"/>
        <v>0.62810392565112994</v>
      </c>
      <c r="N437" s="21">
        <f t="shared" si="81"/>
        <v>0.83747190086817336</v>
      </c>
      <c r="O437" s="21">
        <f t="shared" si="82"/>
        <v>0.31405196282556497</v>
      </c>
      <c r="P437" s="21">
        <f t="shared" si="83"/>
        <v>3.655096263948538</v>
      </c>
      <c r="Q437" s="23">
        <f t="shared" si="84"/>
        <v>56.754292481249415</v>
      </c>
      <c r="R437" s="8"/>
    </row>
    <row r="438" spans="1:18" ht="15" x14ac:dyDescent="0.35">
      <c r="A438" s="25" t="s">
        <v>527</v>
      </c>
      <c r="B438" s="25"/>
      <c r="C438" s="21" t="s">
        <v>309</v>
      </c>
      <c r="D438" s="22">
        <v>0.18</v>
      </c>
      <c r="E438" s="21">
        <f t="shared" si="73"/>
        <v>1.1319132072792127E-2</v>
      </c>
      <c r="F438" s="21">
        <f t="shared" si="74"/>
        <v>5.9700364163011851E-3</v>
      </c>
      <c r="G438" s="21">
        <f t="shared" si="75"/>
        <v>9.831476909316632E-4</v>
      </c>
      <c r="H438" s="21"/>
      <c r="I438" s="21">
        <f t="shared" si="76"/>
        <v>5.1072607321125361E-3</v>
      </c>
      <c r="J438" s="21">
        <f t="shared" si="77"/>
        <v>2.9792354270656457E-3</v>
      </c>
      <c r="K438" s="21">
        <f t="shared" si="78"/>
        <v>8.5121012201875602E-3</v>
      </c>
      <c r="L438" s="21">
        <f t="shared" si="79"/>
        <v>2.5536303660562683E-4</v>
      </c>
      <c r="M438" s="21">
        <f t="shared" si="80"/>
        <v>2.6329461252259756E-3</v>
      </c>
      <c r="N438" s="21">
        <f t="shared" si="81"/>
        <v>3.5105948336346345E-3</v>
      </c>
      <c r="O438" s="21">
        <f t="shared" si="82"/>
        <v>1.3164730626129878E-3</v>
      </c>
      <c r="P438" s="21">
        <f t="shared" si="83"/>
        <v>1.5321782196337607E-2</v>
      </c>
      <c r="Q438" s="23">
        <f t="shared" si="84"/>
        <v>0.23790807281380752</v>
      </c>
      <c r="R438" s="8"/>
    </row>
    <row r="439" spans="1:18" ht="15" x14ac:dyDescent="0.35">
      <c r="A439" s="32" t="s">
        <v>528</v>
      </c>
      <c r="B439" s="32"/>
      <c r="C439" s="21"/>
      <c r="D439" s="22"/>
      <c r="E439" s="21">
        <f t="shared" si="73"/>
        <v>0</v>
      </c>
      <c r="F439" s="21">
        <f t="shared" si="74"/>
        <v>0</v>
      </c>
      <c r="G439" s="21">
        <f t="shared" si="75"/>
        <v>0</v>
      </c>
      <c r="H439" s="21"/>
      <c r="I439" s="21">
        <f t="shared" si="76"/>
        <v>0</v>
      </c>
      <c r="J439" s="21">
        <f t="shared" si="77"/>
        <v>0</v>
      </c>
      <c r="K439" s="21">
        <f t="shared" si="78"/>
        <v>0</v>
      </c>
      <c r="L439" s="21">
        <f t="shared" si="79"/>
        <v>0</v>
      </c>
      <c r="M439" s="21">
        <f t="shared" si="80"/>
        <v>0</v>
      </c>
      <c r="N439" s="21">
        <f t="shared" si="81"/>
        <v>0</v>
      </c>
      <c r="O439" s="21">
        <f t="shared" si="82"/>
        <v>0</v>
      </c>
      <c r="P439" s="21">
        <f t="shared" si="83"/>
        <v>0</v>
      </c>
      <c r="Q439" s="23">
        <f t="shared" si="84"/>
        <v>0</v>
      </c>
      <c r="R439" s="8"/>
    </row>
    <row r="440" spans="1:18" ht="15" x14ac:dyDescent="0.35">
      <c r="A440" s="35" t="s">
        <v>529</v>
      </c>
      <c r="B440" s="35" t="s">
        <v>218</v>
      </c>
      <c r="C440" s="21" t="s">
        <v>193</v>
      </c>
      <c r="D440" s="22">
        <v>43.07</v>
      </c>
      <c r="E440" s="21">
        <f t="shared" si="73"/>
        <v>2.708416768750872</v>
      </c>
      <c r="F440" s="21">
        <f t="shared" si="74"/>
        <v>1.4284970469449558</v>
      </c>
      <c r="G440" s="21">
        <f t="shared" si="75"/>
        <v>0.23524539471348185</v>
      </c>
      <c r="H440" s="21"/>
      <c r="I440" s="21">
        <f t="shared" si="76"/>
        <v>1.2220539985115941</v>
      </c>
      <c r="J440" s="21">
        <f t="shared" si="77"/>
        <v>0.71286483246509647</v>
      </c>
      <c r="K440" s="21">
        <f t="shared" si="78"/>
        <v>2.0367566641859902</v>
      </c>
      <c r="L440" s="21">
        <f t="shared" si="79"/>
        <v>6.1102699925579707E-2</v>
      </c>
      <c r="M440" s="21">
        <f t="shared" si="80"/>
        <v>0.63000549785268212</v>
      </c>
      <c r="N440" s="21">
        <f t="shared" si="81"/>
        <v>0.8400073304702429</v>
      </c>
      <c r="O440" s="21">
        <f t="shared" si="82"/>
        <v>0.31500274892634106</v>
      </c>
      <c r="P440" s="21">
        <f t="shared" si="83"/>
        <v>3.6661619955347819</v>
      </c>
      <c r="Q440" s="23">
        <f t="shared" si="84"/>
        <v>56.926114978281603</v>
      </c>
      <c r="R440" s="8"/>
    </row>
    <row r="441" spans="1:18" ht="15" x14ac:dyDescent="0.35">
      <c r="A441" s="25" t="s">
        <v>530</v>
      </c>
      <c r="B441" s="25"/>
      <c r="C441" s="21"/>
      <c r="D441" s="22"/>
      <c r="E441" s="21">
        <f t="shared" si="73"/>
        <v>0</v>
      </c>
      <c r="F441" s="21">
        <f t="shared" si="74"/>
        <v>0</v>
      </c>
      <c r="G441" s="21">
        <f t="shared" si="75"/>
        <v>0</v>
      </c>
      <c r="H441" s="21"/>
      <c r="I441" s="21">
        <f t="shared" si="76"/>
        <v>0</v>
      </c>
      <c r="J441" s="21">
        <f t="shared" si="77"/>
        <v>0</v>
      </c>
      <c r="K441" s="21">
        <f t="shared" si="78"/>
        <v>0</v>
      </c>
      <c r="L441" s="21">
        <f t="shared" si="79"/>
        <v>0</v>
      </c>
      <c r="M441" s="21">
        <f t="shared" si="80"/>
        <v>0</v>
      </c>
      <c r="N441" s="21">
        <f t="shared" si="81"/>
        <v>0</v>
      </c>
      <c r="O441" s="21">
        <f t="shared" si="82"/>
        <v>0</v>
      </c>
      <c r="P441" s="21">
        <f t="shared" si="83"/>
        <v>0</v>
      </c>
      <c r="Q441" s="23">
        <f t="shared" si="84"/>
        <v>0</v>
      </c>
      <c r="R441" s="8"/>
    </row>
    <row r="442" spans="1:18" ht="15" x14ac:dyDescent="0.35">
      <c r="A442" s="25" t="s">
        <v>531</v>
      </c>
      <c r="B442" s="25"/>
      <c r="C442" s="21" t="s">
        <v>118</v>
      </c>
      <c r="D442" s="22">
        <v>445.77999999999992</v>
      </c>
      <c r="E442" s="21">
        <f t="shared" si="73"/>
        <v>28.032459418940409</v>
      </c>
      <c r="F442" s="21">
        <f t="shared" si="74"/>
        <v>14.785126853659676</v>
      </c>
      <c r="G442" s="21">
        <f t="shared" si="75"/>
        <v>2.4348198759084263</v>
      </c>
      <c r="H442" s="21"/>
      <c r="I442" s="21">
        <f t="shared" si="76"/>
        <v>12.648414939784033</v>
      </c>
      <c r="J442" s="21">
        <f t="shared" si="77"/>
        <v>7.3782420482073521</v>
      </c>
      <c r="K442" s="21">
        <f t="shared" si="78"/>
        <v>21.080691566306722</v>
      </c>
      <c r="L442" s="21">
        <f t="shared" si="79"/>
        <v>0.6324207469892017</v>
      </c>
      <c r="M442" s="21">
        <f t="shared" si="80"/>
        <v>6.5206373539068627</v>
      </c>
      <c r="N442" s="21">
        <f t="shared" si="81"/>
        <v>8.6941831385424848</v>
      </c>
      <c r="O442" s="21">
        <f t="shared" si="82"/>
        <v>3.2603186769534314</v>
      </c>
      <c r="P442" s="21">
        <f t="shared" si="83"/>
        <v>37.945244819352098</v>
      </c>
      <c r="Q442" s="23">
        <f t="shared" si="84"/>
        <v>589.19255943855046</v>
      </c>
      <c r="R442" s="8"/>
    </row>
    <row r="443" spans="1:18" ht="15" x14ac:dyDescent="0.35">
      <c r="A443" s="25" t="s">
        <v>532</v>
      </c>
      <c r="B443" s="25"/>
      <c r="C443" s="21" t="s">
        <v>265</v>
      </c>
      <c r="D443" s="22">
        <v>230.61000000000004</v>
      </c>
      <c r="E443" s="21">
        <f t="shared" si="73"/>
        <v>14.501694707258849</v>
      </c>
      <c r="F443" s="21">
        <f t="shared" si="74"/>
        <v>7.6486116553512034</v>
      </c>
      <c r="G443" s="21">
        <f t="shared" si="75"/>
        <v>1.2595760500319493</v>
      </c>
      <c r="H443" s="21"/>
      <c r="I443" s="21">
        <f t="shared" si="76"/>
        <v>6.5432522079581785</v>
      </c>
      <c r="J443" s="21">
        <f t="shared" si="77"/>
        <v>3.8168971213089375</v>
      </c>
      <c r="K443" s="21">
        <f t="shared" si="78"/>
        <v>10.905420346596964</v>
      </c>
      <c r="L443" s="21">
        <f t="shared" si="79"/>
        <v>0.32716261039790895</v>
      </c>
      <c r="M443" s="21">
        <f t="shared" si="80"/>
        <v>3.37324281076868</v>
      </c>
      <c r="N443" s="21">
        <f t="shared" si="81"/>
        <v>4.497657081024907</v>
      </c>
      <c r="O443" s="21">
        <f t="shared" si="82"/>
        <v>1.68662140538434</v>
      </c>
      <c r="P443" s="21">
        <f t="shared" si="83"/>
        <v>19.629756623874535</v>
      </c>
      <c r="Q443" s="23">
        <f t="shared" si="84"/>
        <v>304.79989261995649</v>
      </c>
      <c r="R443" s="8"/>
    </row>
    <row r="444" spans="1:18" ht="15" x14ac:dyDescent="0.35">
      <c r="A444" s="32" t="s">
        <v>533</v>
      </c>
      <c r="B444" s="32" t="s">
        <v>218</v>
      </c>
      <c r="C444" s="21" t="s">
        <v>89</v>
      </c>
      <c r="D444" s="22">
        <v>44.6</v>
      </c>
      <c r="E444" s="21">
        <f t="shared" si="73"/>
        <v>2.804629391369605</v>
      </c>
      <c r="F444" s="21">
        <f t="shared" si="74"/>
        <v>1.479242356483516</v>
      </c>
      <c r="G444" s="21">
        <f t="shared" si="75"/>
        <v>0.24360215008640099</v>
      </c>
      <c r="H444" s="21"/>
      <c r="I444" s="21">
        <f t="shared" si="76"/>
        <v>1.2654657147345507</v>
      </c>
      <c r="J444" s="21">
        <f t="shared" si="77"/>
        <v>0.73818833359515446</v>
      </c>
      <c r="K444" s="21">
        <f t="shared" si="78"/>
        <v>2.1091095245575846</v>
      </c>
      <c r="L444" s="21">
        <f t="shared" si="79"/>
        <v>6.3273285736727539E-2</v>
      </c>
      <c r="M444" s="21">
        <f t="shared" si="80"/>
        <v>0.65238553991710291</v>
      </c>
      <c r="N444" s="21">
        <f t="shared" si="81"/>
        <v>0.86984738655613725</v>
      </c>
      <c r="O444" s="21">
        <f t="shared" si="82"/>
        <v>0.32619276995855145</v>
      </c>
      <c r="P444" s="21">
        <f t="shared" si="83"/>
        <v>3.7963971442036515</v>
      </c>
      <c r="Q444" s="23">
        <f t="shared" si="84"/>
        <v>58.948333597198989</v>
      </c>
      <c r="R444" s="8"/>
    </row>
    <row r="445" spans="1:18" ht="15" x14ac:dyDescent="0.35">
      <c r="A445" s="25" t="s">
        <v>534</v>
      </c>
      <c r="B445" s="25"/>
      <c r="C445" s="21"/>
      <c r="D445" s="22"/>
      <c r="E445" s="21">
        <f t="shared" si="73"/>
        <v>0</v>
      </c>
      <c r="F445" s="21">
        <f t="shared" si="74"/>
        <v>0</v>
      </c>
      <c r="G445" s="21">
        <f t="shared" si="75"/>
        <v>0</v>
      </c>
      <c r="H445" s="21"/>
      <c r="I445" s="21">
        <f t="shared" si="76"/>
        <v>0</v>
      </c>
      <c r="J445" s="21">
        <f t="shared" si="77"/>
        <v>0</v>
      </c>
      <c r="K445" s="21">
        <f t="shared" si="78"/>
        <v>0</v>
      </c>
      <c r="L445" s="21">
        <f t="shared" si="79"/>
        <v>0</v>
      </c>
      <c r="M445" s="21">
        <f t="shared" si="80"/>
        <v>0</v>
      </c>
      <c r="N445" s="21">
        <f t="shared" si="81"/>
        <v>0</v>
      </c>
      <c r="O445" s="21">
        <f t="shared" si="82"/>
        <v>0</v>
      </c>
      <c r="P445" s="21">
        <f t="shared" si="83"/>
        <v>0</v>
      </c>
      <c r="Q445" s="23">
        <f t="shared" si="84"/>
        <v>0</v>
      </c>
      <c r="R445" s="8"/>
    </row>
    <row r="446" spans="1:18" ht="15" x14ac:dyDescent="0.35">
      <c r="A446" s="25" t="s">
        <v>535</v>
      </c>
      <c r="B446" s="25"/>
      <c r="C446" s="21" t="s">
        <v>91</v>
      </c>
      <c r="D446" s="22">
        <v>24.08</v>
      </c>
      <c r="E446" s="21">
        <f t="shared" si="73"/>
        <v>1.5142483350713023</v>
      </c>
      <c r="F446" s="21">
        <f t="shared" si="74"/>
        <v>0.7986582050251807</v>
      </c>
      <c r="G446" s="21">
        <f t="shared" si="75"/>
        <v>0.13152331332019138</v>
      </c>
      <c r="H446" s="21"/>
      <c r="I446" s="21">
        <f t="shared" si="76"/>
        <v>0.68323799127372142</v>
      </c>
      <c r="J446" s="21">
        <f t="shared" si="77"/>
        <v>0.39855549490967085</v>
      </c>
      <c r="K446" s="21">
        <f t="shared" si="78"/>
        <v>1.1387299854562023</v>
      </c>
      <c r="L446" s="21">
        <f t="shared" si="79"/>
        <v>3.4161899563686073E-2</v>
      </c>
      <c r="M446" s="21">
        <f t="shared" si="80"/>
        <v>0.35222968164134161</v>
      </c>
      <c r="N446" s="21">
        <f t="shared" si="81"/>
        <v>0.46963957552178887</v>
      </c>
      <c r="O446" s="21">
        <f t="shared" si="82"/>
        <v>0.1761148408206708</v>
      </c>
      <c r="P446" s="21">
        <f t="shared" si="83"/>
        <v>2.0497139738211643</v>
      </c>
      <c r="Q446" s="23">
        <f t="shared" si="84"/>
        <v>31.826813296424913</v>
      </c>
      <c r="R446" s="8"/>
    </row>
    <row r="447" spans="1:18" ht="15" x14ac:dyDescent="0.35">
      <c r="A447" s="32" t="s">
        <v>536</v>
      </c>
      <c r="B447" s="32"/>
      <c r="C447" s="21" t="s">
        <v>89</v>
      </c>
      <c r="D447" s="22">
        <v>87.99</v>
      </c>
      <c r="E447" s="21">
        <f t="shared" si="73"/>
        <v>5.5331690615832185</v>
      </c>
      <c r="F447" s="21">
        <f t="shared" si="74"/>
        <v>2.918352801501896</v>
      </c>
      <c r="G447" s="21">
        <f t="shared" si="75"/>
        <v>0.48059536291709465</v>
      </c>
      <c r="H447" s="21"/>
      <c r="I447" s="21">
        <f t="shared" si="76"/>
        <v>2.4965992878810113</v>
      </c>
      <c r="J447" s="21">
        <f t="shared" si="77"/>
        <v>1.4563495845972565</v>
      </c>
      <c r="K447" s="21">
        <f t="shared" si="78"/>
        <v>4.1609988131350191</v>
      </c>
      <c r="L447" s="21">
        <f t="shared" si="79"/>
        <v>0.12482996439405057</v>
      </c>
      <c r="M447" s="21">
        <f t="shared" si="80"/>
        <v>1.2870718308812978</v>
      </c>
      <c r="N447" s="21">
        <f t="shared" si="81"/>
        <v>1.7160957745083971</v>
      </c>
      <c r="O447" s="21">
        <f t="shared" si="82"/>
        <v>0.64353591544064892</v>
      </c>
      <c r="P447" s="21">
        <f t="shared" si="83"/>
        <v>7.4897978636430329</v>
      </c>
      <c r="Q447" s="23">
        <f t="shared" si="84"/>
        <v>116.29739626048296</v>
      </c>
      <c r="R447" s="8"/>
    </row>
    <row r="448" spans="1:18" ht="15" x14ac:dyDescent="0.35">
      <c r="A448" s="32" t="s">
        <v>537</v>
      </c>
      <c r="B448" s="32"/>
      <c r="C448" s="21"/>
      <c r="D448" s="22"/>
      <c r="E448" s="21">
        <f t="shared" si="73"/>
        <v>0</v>
      </c>
      <c r="F448" s="21">
        <f t="shared" si="74"/>
        <v>0</v>
      </c>
      <c r="G448" s="21">
        <f t="shared" si="75"/>
        <v>0</v>
      </c>
      <c r="H448" s="21"/>
      <c r="I448" s="21">
        <f t="shared" si="76"/>
        <v>0</v>
      </c>
      <c r="J448" s="21">
        <f t="shared" si="77"/>
        <v>0</v>
      </c>
      <c r="K448" s="21">
        <f t="shared" si="78"/>
        <v>0</v>
      </c>
      <c r="L448" s="21">
        <f t="shared" si="79"/>
        <v>0</v>
      </c>
      <c r="M448" s="21">
        <f t="shared" si="80"/>
        <v>0</v>
      </c>
      <c r="N448" s="21">
        <f t="shared" si="81"/>
        <v>0</v>
      </c>
      <c r="O448" s="21">
        <f t="shared" si="82"/>
        <v>0</v>
      </c>
      <c r="P448" s="21">
        <f t="shared" si="83"/>
        <v>0</v>
      </c>
      <c r="Q448" s="23">
        <f t="shared" si="84"/>
        <v>0</v>
      </c>
      <c r="R448" s="8"/>
    </row>
    <row r="449" spans="1:18" ht="15" x14ac:dyDescent="0.35">
      <c r="A449" s="25" t="s">
        <v>538</v>
      </c>
      <c r="B449" s="25"/>
      <c r="C449" s="21" t="s">
        <v>356</v>
      </c>
      <c r="D449" s="22">
        <v>1184.1199999999999</v>
      </c>
      <c r="E449" s="21">
        <f t="shared" si="73"/>
        <v>74.46228150019229</v>
      </c>
      <c r="F449" s="21">
        <f t="shared" si="74"/>
        <v>39.273552895947546</v>
      </c>
      <c r="G449" s="21">
        <f t="shared" si="75"/>
        <v>6.4675824654777827</v>
      </c>
      <c r="H449" s="21"/>
      <c r="I449" s="21">
        <f t="shared" si="76"/>
        <v>33.597830989494973</v>
      </c>
      <c r="J449" s="21">
        <f t="shared" si="77"/>
        <v>19.598734743872068</v>
      </c>
      <c r="K449" s="21">
        <f t="shared" si="78"/>
        <v>55.996384982491627</v>
      </c>
      <c r="L449" s="21">
        <f t="shared" si="79"/>
        <v>1.6798915494747488</v>
      </c>
      <c r="M449" s="21">
        <f t="shared" si="80"/>
        <v>17.320689810014347</v>
      </c>
      <c r="N449" s="21">
        <f t="shared" si="81"/>
        <v>23.094253080019129</v>
      </c>
      <c r="O449" s="21">
        <f t="shared" si="82"/>
        <v>8.6603449050071735</v>
      </c>
      <c r="P449" s="21">
        <f t="shared" si="83"/>
        <v>100.79349296848493</v>
      </c>
      <c r="Q449" s="23">
        <f t="shared" si="84"/>
        <v>1565.0650398904768</v>
      </c>
      <c r="R449" s="8"/>
    </row>
    <row r="450" spans="1:18" ht="15" x14ac:dyDescent="0.35">
      <c r="A450" s="25" t="s">
        <v>539</v>
      </c>
      <c r="B450" s="25"/>
      <c r="C450" s="21" t="s">
        <v>193</v>
      </c>
      <c r="D450" s="22">
        <v>79.989999999999995</v>
      </c>
      <c r="E450" s="21">
        <f t="shared" si="73"/>
        <v>5.0300965250146792</v>
      </c>
      <c r="F450" s="21">
        <f t="shared" si="74"/>
        <v>2.6530178496662877</v>
      </c>
      <c r="G450" s="21">
        <f t="shared" si="75"/>
        <v>0.43689990998679851</v>
      </c>
      <c r="H450" s="21"/>
      <c r="I450" s="21">
        <f t="shared" si="76"/>
        <v>2.2696099220093431</v>
      </c>
      <c r="J450" s="21">
        <f t="shared" si="77"/>
        <v>1.3239391211721168</v>
      </c>
      <c r="K450" s="21">
        <f t="shared" si="78"/>
        <v>3.7826832033489048</v>
      </c>
      <c r="L450" s="21">
        <f t="shared" si="79"/>
        <v>0.11348049610046716</v>
      </c>
      <c r="M450" s="21">
        <f t="shared" si="80"/>
        <v>1.1700520030934767</v>
      </c>
      <c r="N450" s="21">
        <f t="shared" si="81"/>
        <v>1.5600693374579688</v>
      </c>
      <c r="O450" s="21">
        <f t="shared" si="82"/>
        <v>0.58502600154673834</v>
      </c>
      <c r="P450" s="21">
        <f t="shared" si="83"/>
        <v>6.8088297660280288</v>
      </c>
      <c r="Q450" s="23">
        <f t="shared" si="84"/>
        <v>105.7237041354248</v>
      </c>
      <c r="R450" s="8"/>
    </row>
    <row r="451" spans="1:18" ht="15" x14ac:dyDescent="0.35">
      <c r="A451" s="25" t="s">
        <v>540</v>
      </c>
      <c r="B451" s="25"/>
      <c r="C451" s="21" t="s">
        <v>48</v>
      </c>
      <c r="D451" s="22">
        <v>0.01</v>
      </c>
      <c r="E451" s="21">
        <f t="shared" si="73"/>
        <v>6.2884067071067383E-4</v>
      </c>
      <c r="F451" s="21">
        <f t="shared" si="74"/>
        <v>3.3166868979451033E-4</v>
      </c>
      <c r="G451" s="21">
        <f t="shared" si="75"/>
        <v>5.4619316162870176E-5</v>
      </c>
      <c r="H451" s="21"/>
      <c r="I451" s="21">
        <f t="shared" si="76"/>
        <v>2.8373670733958532E-4</v>
      </c>
      <c r="J451" s="21">
        <f t="shared" si="77"/>
        <v>1.6551307928142477E-4</v>
      </c>
      <c r="K451" s="21">
        <f t="shared" si="78"/>
        <v>4.7289451223264222E-4</v>
      </c>
      <c r="L451" s="21">
        <f t="shared" si="79"/>
        <v>1.4186835366979268E-5</v>
      </c>
      <c r="M451" s="21">
        <f t="shared" si="80"/>
        <v>1.4627478473477643E-4</v>
      </c>
      <c r="N451" s="21">
        <f t="shared" si="81"/>
        <v>1.9503304631303528E-4</v>
      </c>
      <c r="O451" s="21">
        <f t="shared" si="82"/>
        <v>7.3137392367388215E-5</v>
      </c>
      <c r="P451" s="21">
        <f t="shared" si="83"/>
        <v>8.5121012201875602E-4</v>
      </c>
      <c r="Q451" s="23">
        <f t="shared" si="84"/>
        <v>1.3217115156322642E-2</v>
      </c>
      <c r="R451" s="8"/>
    </row>
    <row r="452" spans="1:18" ht="15" x14ac:dyDescent="0.35">
      <c r="A452" s="25" t="s">
        <v>541</v>
      </c>
      <c r="B452" s="25"/>
      <c r="C452" s="21" t="s">
        <v>48</v>
      </c>
      <c r="D452" s="22">
        <v>45.910000000000004</v>
      </c>
      <c r="E452" s="21">
        <f t="shared" si="73"/>
        <v>2.8870075192327036</v>
      </c>
      <c r="F452" s="21">
        <f t="shared" si="74"/>
        <v>1.5226909548465968</v>
      </c>
      <c r="G452" s="21">
        <f t="shared" si="75"/>
        <v>0.25075728050373702</v>
      </c>
      <c r="H452" s="21"/>
      <c r="I452" s="21">
        <f t="shared" si="76"/>
        <v>1.3026352233960363</v>
      </c>
      <c r="J452" s="21">
        <f t="shared" si="77"/>
        <v>0.75987054698102119</v>
      </c>
      <c r="K452" s="21">
        <f t="shared" si="78"/>
        <v>2.1710587056600605</v>
      </c>
      <c r="L452" s="21">
        <f t="shared" si="79"/>
        <v>6.5131761169801822E-2</v>
      </c>
      <c r="M452" s="21">
        <f t="shared" si="80"/>
        <v>0.67154753671735867</v>
      </c>
      <c r="N452" s="21">
        <f t="shared" si="81"/>
        <v>0.89539671562314493</v>
      </c>
      <c r="O452" s="21">
        <f t="shared" si="82"/>
        <v>0.33577376835867934</v>
      </c>
      <c r="P452" s="21">
        <f t="shared" si="83"/>
        <v>3.907905670188109</v>
      </c>
      <c r="Q452" s="23">
        <f t="shared" si="84"/>
        <v>60.679775682677239</v>
      </c>
      <c r="R452" s="8"/>
    </row>
    <row r="453" spans="1:18" ht="15" x14ac:dyDescent="0.35">
      <c r="A453" s="25" t="s">
        <v>542</v>
      </c>
      <c r="B453" s="25"/>
      <c r="C453" s="21"/>
      <c r="D453" s="22">
        <v>0</v>
      </c>
      <c r="E453" s="21">
        <f t="shared" si="73"/>
        <v>0</v>
      </c>
      <c r="F453" s="21">
        <f t="shared" si="74"/>
        <v>0</v>
      </c>
      <c r="G453" s="21">
        <f t="shared" si="75"/>
        <v>0</v>
      </c>
      <c r="H453" s="21"/>
      <c r="I453" s="21">
        <f t="shared" si="76"/>
        <v>0</v>
      </c>
      <c r="J453" s="21">
        <f t="shared" si="77"/>
        <v>0</v>
      </c>
      <c r="K453" s="21">
        <f t="shared" si="78"/>
        <v>0</v>
      </c>
      <c r="L453" s="21">
        <f t="shared" si="79"/>
        <v>0</v>
      </c>
      <c r="M453" s="21">
        <f t="shared" si="80"/>
        <v>0</v>
      </c>
      <c r="N453" s="21">
        <f t="shared" si="81"/>
        <v>0</v>
      </c>
      <c r="O453" s="21">
        <f t="shared" si="82"/>
        <v>0</v>
      </c>
      <c r="P453" s="21">
        <f t="shared" si="83"/>
        <v>0</v>
      </c>
      <c r="Q453" s="23">
        <f t="shared" si="84"/>
        <v>0</v>
      </c>
      <c r="R453" s="8"/>
    </row>
    <row r="454" spans="1:18" ht="15" x14ac:dyDescent="0.35">
      <c r="A454" s="25" t="s">
        <v>543</v>
      </c>
      <c r="B454" s="25"/>
      <c r="C454" s="21"/>
      <c r="D454" s="22"/>
      <c r="E454" s="21">
        <f t="shared" si="73"/>
        <v>0</v>
      </c>
      <c r="F454" s="21">
        <f t="shared" si="74"/>
        <v>0</v>
      </c>
      <c r="G454" s="21">
        <f t="shared" si="75"/>
        <v>0</v>
      </c>
      <c r="H454" s="21"/>
      <c r="I454" s="21">
        <f t="shared" si="76"/>
        <v>0</v>
      </c>
      <c r="J454" s="21">
        <f t="shared" si="77"/>
        <v>0</v>
      </c>
      <c r="K454" s="21">
        <f t="shared" si="78"/>
        <v>0</v>
      </c>
      <c r="L454" s="21">
        <f t="shared" si="79"/>
        <v>0</v>
      </c>
      <c r="M454" s="21">
        <f t="shared" si="80"/>
        <v>0</v>
      </c>
      <c r="N454" s="21">
        <f t="shared" si="81"/>
        <v>0</v>
      </c>
      <c r="O454" s="21">
        <f t="shared" si="82"/>
        <v>0</v>
      </c>
      <c r="P454" s="21">
        <f t="shared" si="83"/>
        <v>0</v>
      </c>
      <c r="Q454" s="23">
        <f t="shared" si="84"/>
        <v>0</v>
      </c>
      <c r="R454" s="8"/>
    </row>
    <row r="455" spans="1:18" ht="15" x14ac:dyDescent="0.35">
      <c r="A455" s="25" t="s">
        <v>544</v>
      </c>
      <c r="B455" s="25"/>
      <c r="C455" s="21" t="s">
        <v>89</v>
      </c>
      <c r="D455" s="22">
        <v>0.69</v>
      </c>
      <c r="E455" s="21">
        <f t="shared" si="73"/>
        <v>4.3390006279036483E-2</v>
      </c>
      <c r="F455" s="21">
        <f t="shared" si="74"/>
        <v>2.2885139595821207E-2</v>
      </c>
      <c r="G455" s="21">
        <f t="shared" si="75"/>
        <v>3.7687328152380419E-3</v>
      </c>
      <c r="H455" s="21"/>
      <c r="I455" s="21">
        <f t="shared" si="76"/>
        <v>1.9577832806431387E-2</v>
      </c>
      <c r="J455" s="21">
        <f t="shared" si="77"/>
        <v>1.1420402470418308E-2</v>
      </c>
      <c r="K455" s="21">
        <f t="shared" si="78"/>
        <v>3.2629721344052308E-2</v>
      </c>
      <c r="L455" s="21">
        <f t="shared" si="79"/>
        <v>9.7889164032156938E-4</v>
      </c>
      <c r="M455" s="21">
        <f t="shared" si="80"/>
        <v>1.0092960146699574E-2</v>
      </c>
      <c r="N455" s="21">
        <f t="shared" si="81"/>
        <v>1.3457280195599431E-2</v>
      </c>
      <c r="O455" s="21">
        <f t="shared" si="82"/>
        <v>5.0464800733497871E-3</v>
      </c>
      <c r="P455" s="21">
        <f t="shared" si="83"/>
        <v>5.8733498419294157E-2</v>
      </c>
      <c r="Q455" s="23">
        <f t="shared" si="84"/>
        <v>0.91198094578626221</v>
      </c>
      <c r="R455" s="8"/>
    </row>
    <row r="456" spans="1:18" ht="15" x14ac:dyDescent="0.35">
      <c r="A456" s="25" t="s">
        <v>545</v>
      </c>
      <c r="B456" s="25"/>
      <c r="C456" s="21"/>
      <c r="D456" s="22"/>
      <c r="E456" s="21">
        <f t="shared" si="73"/>
        <v>0</v>
      </c>
      <c r="F456" s="21">
        <f t="shared" si="74"/>
        <v>0</v>
      </c>
      <c r="G456" s="21">
        <f t="shared" si="75"/>
        <v>0</v>
      </c>
      <c r="H456" s="21"/>
      <c r="I456" s="21">
        <f t="shared" si="76"/>
        <v>0</v>
      </c>
      <c r="J456" s="21">
        <f t="shared" si="77"/>
        <v>0</v>
      </c>
      <c r="K456" s="21">
        <f t="shared" si="78"/>
        <v>0</v>
      </c>
      <c r="L456" s="21">
        <f t="shared" si="79"/>
        <v>0</v>
      </c>
      <c r="M456" s="21">
        <f t="shared" si="80"/>
        <v>0</v>
      </c>
      <c r="N456" s="21">
        <f t="shared" si="81"/>
        <v>0</v>
      </c>
      <c r="O456" s="21">
        <f t="shared" si="82"/>
        <v>0</v>
      </c>
      <c r="P456" s="21">
        <f t="shared" si="83"/>
        <v>0</v>
      </c>
      <c r="Q456" s="23">
        <f t="shared" si="84"/>
        <v>0</v>
      </c>
      <c r="R456" s="8"/>
    </row>
    <row r="457" spans="1:18" ht="15" x14ac:dyDescent="0.35">
      <c r="A457" s="25" t="s">
        <v>546</v>
      </c>
      <c r="B457" s="25" t="s">
        <v>547</v>
      </c>
      <c r="C457" s="21" t="s">
        <v>207</v>
      </c>
      <c r="D457" s="22">
        <v>3798.1200000000008</v>
      </c>
      <c r="E457" s="21">
        <f t="shared" ref="E457:E520" si="85">D457*$E$5</f>
        <v>238.84123282396249</v>
      </c>
      <c r="F457" s="21">
        <f t="shared" ref="F457:F520" si="86">D457*$F$5</f>
        <v>125.97174840823257</v>
      </c>
      <c r="G457" s="21">
        <f t="shared" ref="G457:G520" si="87">D457*$G$5</f>
        <v>20.745071710452052</v>
      </c>
      <c r="H457" s="21"/>
      <c r="I457" s="21">
        <f t="shared" ref="I457:I520" si="88">D457*$I$5</f>
        <v>107.7666062880626</v>
      </c>
      <c r="J457" s="21">
        <f t="shared" ref="J457:J520" si="89">D457*$J$5</f>
        <v>62.863853668036519</v>
      </c>
      <c r="K457" s="21">
        <f t="shared" ref="K457:K520" si="90">D457*$K$5</f>
        <v>179.61101048010434</v>
      </c>
      <c r="L457" s="21">
        <f t="shared" ref="L457:L520" si="91">D457*$L$5</f>
        <v>5.3883303144031309</v>
      </c>
      <c r="M457" s="21">
        <f t="shared" ref="M457:M520" si="92">D457*$M$5</f>
        <v>55.556918539684922</v>
      </c>
      <c r="N457" s="21">
        <f t="shared" ref="N457:N520" si="93">D457*$N$5</f>
        <v>74.075891386246568</v>
      </c>
      <c r="O457" s="21">
        <f t="shared" ref="O457:O520" si="94">D457*$O$5</f>
        <v>27.778459269842461</v>
      </c>
      <c r="P457" s="21">
        <f t="shared" ref="P457:P520" si="95">D457*$P$5</f>
        <v>323.29981886418778</v>
      </c>
      <c r="Q457" s="23">
        <f t="shared" ref="Q457:Q520" si="96">SUM(D457:P457)</f>
        <v>5020.0189417532165</v>
      </c>
      <c r="R457" s="8"/>
    </row>
    <row r="458" spans="1:18" ht="15" x14ac:dyDescent="0.35">
      <c r="A458" s="3" t="s">
        <v>548</v>
      </c>
      <c r="B458" s="3"/>
      <c r="C458" s="21"/>
      <c r="D458" s="22"/>
      <c r="E458" s="21">
        <f t="shared" si="85"/>
        <v>0</v>
      </c>
      <c r="F458" s="21">
        <f t="shared" si="86"/>
        <v>0</v>
      </c>
      <c r="G458" s="21">
        <f t="shared" si="87"/>
        <v>0</v>
      </c>
      <c r="H458" s="21"/>
      <c r="I458" s="21">
        <f t="shared" si="88"/>
        <v>0</v>
      </c>
      <c r="J458" s="21">
        <f t="shared" si="89"/>
        <v>0</v>
      </c>
      <c r="K458" s="21">
        <f t="shared" si="90"/>
        <v>0</v>
      </c>
      <c r="L458" s="21">
        <f t="shared" si="91"/>
        <v>0</v>
      </c>
      <c r="M458" s="21">
        <f t="shared" si="92"/>
        <v>0</v>
      </c>
      <c r="N458" s="21">
        <f t="shared" si="93"/>
        <v>0</v>
      </c>
      <c r="O458" s="21">
        <f t="shared" si="94"/>
        <v>0</v>
      </c>
      <c r="P458" s="21">
        <f t="shared" si="95"/>
        <v>0</v>
      </c>
      <c r="Q458" s="23">
        <f t="shared" si="96"/>
        <v>0</v>
      </c>
      <c r="R458" s="8"/>
    </row>
    <row r="459" spans="1:18" ht="15" x14ac:dyDescent="0.35">
      <c r="A459" s="25" t="s">
        <v>549</v>
      </c>
      <c r="B459" s="25" t="s">
        <v>218</v>
      </c>
      <c r="C459" s="21" t="s">
        <v>89</v>
      </c>
      <c r="D459" s="22">
        <v>44.64</v>
      </c>
      <c r="E459" s="21">
        <f t="shared" si="85"/>
        <v>2.8071447540524477</v>
      </c>
      <c r="F459" s="21">
        <f t="shared" si="86"/>
        <v>1.480569031242694</v>
      </c>
      <c r="G459" s="21">
        <f t="shared" si="87"/>
        <v>0.24382062735105248</v>
      </c>
      <c r="H459" s="21"/>
      <c r="I459" s="21">
        <f t="shared" si="88"/>
        <v>1.2666006615639089</v>
      </c>
      <c r="J459" s="21">
        <f t="shared" si="89"/>
        <v>0.73885038591228025</v>
      </c>
      <c r="K459" s="21">
        <f t="shared" si="90"/>
        <v>2.1110011026065147</v>
      </c>
      <c r="L459" s="21">
        <f t="shared" si="91"/>
        <v>6.3330033078195458E-2</v>
      </c>
      <c r="M459" s="21">
        <f t="shared" si="92"/>
        <v>0.65297063905604202</v>
      </c>
      <c r="N459" s="21">
        <f t="shared" si="93"/>
        <v>0.87062751874138944</v>
      </c>
      <c r="O459" s="21">
        <f t="shared" si="94"/>
        <v>0.32648531952802101</v>
      </c>
      <c r="P459" s="21">
        <f t="shared" si="95"/>
        <v>3.7998019846917268</v>
      </c>
      <c r="Q459" s="23">
        <f t="shared" si="96"/>
        <v>59.001202057824266</v>
      </c>
      <c r="R459" s="8"/>
    </row>
    <row r="460" spans="1:18" ht="15" x14ac:dyDescent="0.35">
      <c r="A460" s="32" t="s">
        <v>550</v>
      </c>
      <c r="B460" s="32"/>
      <c r="C460" s="21" t="s">
        <v>89</v>
      </c>
      <c r="D460" s="22">
        <v>44.79</v>
      </c>
      <c r="E460" s="21">
        <f t="shared" si="85"/>
        <v>2.8165773641131078</v>
      </c>
      <c r="F460" s="21">
        <f t="shared" si="86"/>
        <v>1.4855440615896116</v>
      </c>
      <c r="G460" s="21">
        <f t="shared" si="87"/>
        <v>0.24463991709349553</v>
      </c>
      <c r="H460" s="21"/>
      <c r="I460" s="21">
        <f t="shared" si="88"/>
        <v>1.2708567121740026</v>
      </c>
      <c r="J460" s="21">
        <f t="shared" si="89"/>
        <v>0.74133308210150151</v>
      </c>
      <c r="K460" s="21">
        <f t="shared" si="90"/>
        <v>2.1180945202900046</v>
      </c>
      <c r="L460" s="21">
        <f t="shared" si="91"/>
        <v>6.3542835608700138E-2</v>
      </c>
      <c r="M460" s="21">
        <f t="shared" si="92"/>
        <v>0.65516476082706365</v>
      </c>
      <c r="N460" s="21">
        <f t="shared" si="93"/>
        <v>0.87355301443608491</v>
      </c>
      <c r="O460" s="21">
        <f t="shared" si="94"/>
        <v>0.32758238041353183</v>
      </c>
      <c r="P460" s="21">
        <f t="shared" si="95"/>
        <v>3.8125701365220079</v>
      </c>
      <c r="Q460" s="23">
        <f t="shared" si="96"/>
        <v>59.199458785169107</v>
      </c>
      <c r="R460" s="8"/>
    </row>
    <row r="461" spans="1:18" ht="15" x14ac:dyDescent="0.35">
      <c r="A461" s="32" t="s">
        <v>551</v>
      </c>
      <c r="B461" s="32"/>
      <c r="C461" s="21" t="s">
        <v>89</v>
      </c>
      <c r="D461" s="22">
        <v>44.6</v>
      </c>
      <c r="E461" s="21">
        <f t="shared" si="85"/>
        <v>2.804629391369605</v>
      </c>
      <c r="F461" s="21">
        <f t="shared" si="86"/>
        <v>1.479242356483516</v>
      </c>
      <c r="G461" s="21">
        <f t="shared" si="87"/>
        <v>0.24360215008640099</v>
      </c>
      <c r="H461" s="21"/>
      <c r="I461" s="21">
        <f t="shared" si="88"/>
        <v>1.2654657147345507</v>
      </c>
      <c r="J461" s="21">
        <f t="shared" si="89"/>
        <v>0.73818833359515446</v>
      </c>
      <c r="K461" s="21">
        <f t="shared" si="90"/>
        <v>2.1091095245575846</v>
      </c>
      <c r="L461" s="21">
        <f t="shared" si="91"/>
        <v>6.3273285736727539E-2</v>
      </c>
      <c r="M461" s="21">
        <f t="shared" si="92"/>
        <v>0.65238553991710291</v>
      </c>
      <c r="N461" s="21">
        <f t="shared" si="93"/>
        <v>0.86984738655613725</v>
      </c>
      <c r="O461" s="21">
        <f t="shared" si="94"/>
        <v>0.32619276995855145</v>
      </c>
      <c r="P461" s="21">
        <f t="shared" si="95"/>
        <v>3.7963971442036515</v>
      </c>
      <c r="Q461" s="23">
        <f t="shared" si="96"/>
        <v>58.948333597198989</v>
      </c>
      <c r="R461" s="8"/>
    </row>
    <row r="462" spans="1:18" ht="15" x14ac:dyDescent="0.35">
      <c r="A462" s="25" t="s">
        <v>552</v>
      </c>
      <c r="B462" s="25" t="s">
        <v>0</v>
      </c>
      <c r="C462" s="21" t="s">
        <v>493</v>
      </c>
      <c r="D462" s="22">
        <v>126.82</v>
      </c>
      <c r="E462" s="21">
        <f t="shared" si="85"/>
        <v>7.9749573859527638</v>
      </c>
      <c r="F462" s="21">
        <f t="shared" si="86"/>
        <v>4.2062223239739795</v>
      </c>
      <c r="G462" s="21">
        <f t="shared" si="87"/>
        <v>0.69268216757751955</v>
      </c>
      <c r="H462" s="21"/>
      <c r="I462" s="21">
        <f t="shared" si="88"/>
        <v>3.5983489224806209</v>
      </c>
      <c r="J462" s="21">
        <f t="shared" si="89"/>
        <v>2.0990368714470287</v>
      </c>
      <c r="K462" s="21">
        <f t="shared" si="90"/>
        <v>5.997248204134368</v>
      </c>
      <c r="L462" s="21">
        <f t="shared" si="91"/>
        <v>0.17991744612403107</v>
      </c>
      <c r="M462" s="21">
        <f t="shared" si="92"/>
        <v>1.8550568200064346</v>
      </c>
      <c r="N462" s="21">
        <f t="shared" si="93"/>
        <v>2.4734090933419131</v>
      </c>
      <c r="O462" s="21">
        <f t="shared" si="94"/>
        <v>0.92752841000321729</v>
      </c>
      <c r="P462" s="21">
        <f t="shared" si="95"/>
        <v>10.795046767441862</v>
      </c>
      <c r="Q462" s="23">
        <f t="shared" si="96"/>
        <v>167.61945441248372</v>
      </c>
      <c r="R462" s="8"/>
    </row>
    <row r="463" spans="1:18" ht="15" x14ac:dyDescent="0.35">
      <c r="A463" s="25" t="s">
        <v>553</v>
      </c>
      <c r="B463" s="25"/>
      <c r="C463" s="21" t="s">
        <v>265</v>
      </c>
      <c r="D463" s="22">
        <v>86.600000000000009</v>
      </c>
      <c r="E463" s="21">
        <f t="shared" si="85"/>
        <v>5.445760208354435</v>
      </c>
      <c r="F463" s="21">
        <f t="shared" si="86"/>
        <v>2.8722508536204594</v>
      </c>
      <c r="G463" s="21">
        <f t="shared" si="87"/>
        <v>0.47300327797045577</v>
      </c>
      <c r="H463" s="21"/>
      <c r="I463" s="21">
        <f t="shared" si="88"/>
        <v>2.457159885560809</v>
      </c>
      <c r="J463" s="21">
        <f t="shared" si="89"/>
        <v>1.4333432665771386</v>
      </c>
      <c r="K463" s="21">
        <f t="shared" si="90"/>
        <v>4.0952664759346824</v>
      </c>
      <c r="L463" s="21">
        <f t="shared" si="91"/>
        <v>0.12285799427804048</v>
      </c>
      <c r="M463" s="21">
        <f t="shared" si="92"/>
        <v>1.266739635803164</v>
      </c>
      <c r="N463" s="21">
        <f t="shared" si="93"/>
        <v>1.6889861810708855</v>
      </c>
      <c r="O463" s="21">
        <f t="shared" si="94"/>
        <v>0.63336981790158198</v>
      </c>
      <c r="P463" s="21">
        <f t="shared" si="95"/>
        <v>7.3714796566824274</v>
      </c>
      <c r="Q463" s="23">
        <f t="shared" si="96"/>
        <v>114.46021725375407</v>
      </c>
      <c r="R463" s="8"/>
    </row>
    <row r="464" spans="1:18" ht="15" x14ac:dyDescent="0.35">
      <c r="A464" s="32" t="s">
        <v>554</v>
      </c>
      <c r="B464" s="32"/>
      <c r="C464" s="21"/>
      <c r="D464" s="22"/>
      <c r="E464" s="21">
        <f t="shared" si="85"/>
        <v>0</v>
      </c>
      <c r="F464" s="21">
        <f t="shared" si="86"/>
        <v>0</v>
      </c>
      <c r="G464" s="21">
        <f t="shared" si="87"/>
        <v>0</v>
      </c>
      <c r="H464" s="21"/>
      <c r="I464" s="21">
        <f t="shared" si="88"/>
        <v>0</v>
      </c>
      <c r="J464" s="21">
        <f t="shared" si="89"/>
        <v>0</v>
      </c>
      <c r="K464" s="21">
        <f t="shared" si="90"/>
        <v>0</v>
      </c>
      <c r="L464" s="21">
        <f t="shared" si="91"/>
        <v>0</v>
      </c>
      <c r="M464" s="21">
        <f t="shared" si="92"/>
        <v>0</v>
      </c>
      <c r="N464" s="21">
        <f t="shared" si="93"/>
        <v>0</v>
      </c>
      <c r="O464" s="21">
        <f t="shared" si="94"/>
        <v>0</v>
      </c>
      <c r="P464" s="21">
        <f t="shared" si="95"/>
        <v>0</v>
      </c>
      <c r="Q464" s="23">
        <f t="shared" si="96"/>
        <v>0</v>
      </c>
      <c r="R464" s="8"/>
    </row>
    <row r="465" spans="1:18" ht="15" x14ac:dyDescent="0.35">
      <c r="A465" s="25" t="s">
        <v>555</v>
      </c>
      <c r="B465" s="25"/>
      <c r="C465" s="21" t="s">
        <v>78</v>
      </c>
      <c r="D465" s="22">
        <v>34.449999999999996</v>
      </c>
      <c r="E465" s="21">
        <f t="shared" si="85"/>
        <v>2.1663561105982709</v>
      </c>
      <c r="F465" s="21">
        <f t="shared" si="86"/>
        <v>1.1425986363420879</v>
      </c>
      <c r="G465" s="21">
        <f t="shared" si="87"/>
        <v>0.18816354418108774</v>
      </c>
      <c r="H465" s="21"/>
      <c r="I465" s="21">
        <f t="shared" si="88"/>
        <v>0.97747295678487134</v>
      </c>
      <c r="J465" s="21">
        <f t="shared" si="89"/>
        <v>0.57019255812450831</v>
      </c>
      <c r="K465" s="21">
        <f t="shared" si="90"/>
        <v>1.6291215946414523</v>
      </c>
      <c r="L465" s="21">
        <f t="shared" si="91"/>
        <v>4.887364783924357E-2</v>
      </c>
      <c r="M465" s="21">
        <f t="shared" si="92"/>
        <v>0.50391663341130477</v>
      </c>
      <c r="N465" s="21">
        <f t="shared" si="93"/>
        <v>0.67188884454840636</v>
      </c>
      <c r="O465" s="21">
        <f t="shared" si="94"/>
        <v>0.25195831670565239</v>
      </c>
      <c r="P465" s="21">
        <f t="shared" si="95"/>
        <v>2.9324188703546139</v>
      </c>
      <c r="Q465" s="23">
        <f t="shared" si="96"/>
        <v>45.532961713531506</v>
      </c>
      <c r="R465" s="8"/>
    </row>
    <row r="466" spans="1:18" ht="15" x14ac:dyDescent="0.35">
      <c r="A466" s="32" t="s">
        <v>556</v>
      </c>
      <c r="B466" s="32"/>
      <c r="C466" s="21"/>
      <c r="D466" s="22"/>
      <c r="E466" s="21">
        <f t="shared" si="85"/>
        <v>0</v>
      </c>
      <c r="F466" s="21">
        <f t="shared" si="86"/>
        <v>0</v>
      </c>
      <c r="G466" s="21">
        <f t="shared" si="87"/>
        <v>0</v>
      </c>
      <c r="H466" s="21"/>
      <c r="I466" s="21">
        <f t="shared" si="88"/>
        <v>0</v>
      </c>
      <c r="J466" s="21">
        <f t="shared" si="89"/>
        <v>0</v>
      </c>
      <c r="K466" s="21">
        <f t="shared" si="90"/>
        <v>0</v>
      </c>
      <c r="L466" s="21">
        <f t="shared" si="91"/>
        <v>0</v>
      </c>
      <c r="M466" s="21">
        <f t="shared" si="92"/>
        <v>0</v>
      </c>
      <c r="N466" s="21">
        <f t="shared" si="93"/>
        <v>0</v>
      </c>
      <c r="O466" s="21">
        <f t="shared" si="94"/>
        <v>0</v>
      </c>
      <c r="P466" s="21">
        <f t="shared" si="95"/>
        <v>0</v>
      </c>
      <c r="Q466" s="23">
        <f t="shared" si="96"/>
        <v>0</v>
      </c>
      <c r="R466" s="8"/>
    </row>
    <row r="467" spans="1:18" ht="15" x14ac:dyDescent="0.35">
      <c r="A467" s="39" t="s">
        <v>557</v>
      </c>
      <c r="B467" s="39"/>
      <c r="C467" s="21"/>
      <c r="D467" s="22"/>
      <c r="E467" s="21">
        <f t="shared" si="85"/>
        <v>0</v>
      </c>
      <c r="F467" s="21">
        <f t="shared" si="86"/>
        <v>0</v>
      </c>
      <c r="G467" s="21">
        <f t="shared" si="87"/>
        <v>0</v>
      </c>
      <c r="H467" s="21"/>
      <c r="I467" s="21">
        <f t="shared" si="88"/>
        <v>0</v>
      </c>
      <c r="J467" s="21">
        <f t="shared" si="89"/>
        <v>0</v>
      </c>
      <c r="K467" s="21">
        <f t="shared" si="90"/>
        <v>0</v>
      </c>
      <c r="L467" s="21">
        <f t="shared" si="91"/>
        <v>0</v>
      </c>
      <c r="M467" s="21">
        <f t="shared" si="92"/>
        <v>0</v>
      </c>
      <c r="N467" s="21">
        <f t="shared" si="93"/>
        <v>0</v>
      </c>
      <c r="O467" s="21">
        <f t="shared" si="94"/>
        <v>0</v>
      </c>
      <c r="P467" s="21">
        <f t="shared" si="95"/>
        <v>0</v>
      </c>
      <c r="Q467" s="23">
        <f t="shared" si="96"/>
        <v>0</v>
      </c>
      <c r="R467" s="8"/>
    </row>
    <row r="468" spans="1:18" ht="15" x14ac:dyDescent="0.35">
      <c r="A468" s="25" t="s">
        <v>558</v>
      </c>
      <c r="B468" s="25"/>
      <c r="C468" s="21" t="s">
        <v>126</v>
      </c>
      <c r="D468" s="22"/>
      <c r="E468" s="21">
        <f t="shared" si="85"/>
        <v>0</v>
      </c>
      <c r="F468" s="21">
        <f t="shared" si="86"/>
        <v>0</v>
      </c>
      <c r="G468" s="21">
        <f t="shared" si="87"/>
        <v>0</v>
      </c>
      <c r="H468" s="21"/>
      <c r="I468" s="21">
        <f t="shared" si="88"/>
        <v>0</v>
      </c>
      <c r="J468" s="21">
        <f t="shared" si="89"/>
        <v>0</v>
      </c>
      <c r="K468" s="21">
        <f t="shared" si="90"/>
        <v>0</v>
      </c>
      <c r="L468" s="21">
        <f t="shared" si="91"/>
        <v>0</v>
      </c>
      <c r="M468" s="21">
        <f t="shared" si="92"/>
        <v>0</v>
      </c>
      <c r="N468" s="21">
        <f t="shared" si="93"/>
        <v>0</v>
      </c>
      <c r="O468" s="21">
        <f t="shared" si="94"/>
        <v>0</v>
      </c>
      <c r="P468" s="21">
        <f t="shared" si="95"/>
        <v>0</v>
      </c>
      <c r="Q468" s="23">
        <f t="shared" si="96"/>
        <v>0</v>
      </c>
      <c r="R468" s="8"/>
    </row>
    <row r="469" spans="1:18" ht="15" x14ac:dyDescent="0.35">
      <c r="A469" s="25" t="s">
        <v>559</v>
      </c>
      <c r="B469" s="25"/>
      <c r="C469" s="21"/>
      <c r="D469" s="22"/>
      <c r="E469" s="21">
        <f t="shared" si="85"/>
        <v>0</v>
      </c>
      <c r="F469" s="21">
        <f t="shared" si="86"/>
        <v>0</v>
      </c>
      <c r="G469" s="21">
        <f t="shared" si="87"/>
        <v>0</v>
      </c>
      <c r="H469" s="21"/>
      <c r="I469" s="21">
        <f t="shared" si="88"/>
        <v>0</v>
      </c>
      <c r="J469" s="21">
        <f t="shared" si="89"/>
        <v>0</v>
      </c>
      <c r="K469" s="21">
        <f t="shared" si="90"/>
        <v>0</v>
      </c>
      <c r="L469" s="21">
        <f t="shared" si="91"/>
        <v>0</v>
      </c>
      <c r="M469" s="21">
        <f t="shared" si="92"/>
        <v>0</v>
      </c>
      <c r="N469" s="21">
        <f t="shared" si="93"/>
        <v>0</v>
      </c>
      <c r="O469" s="21">
        <f t="shared" si="94"/>
        <v>0</v>
      </c>
      <c r="P469" s="21">
        <f t="shared" si="95"/>
        <v>0</v>
      </c>
      <c r="Q469" s="23">
        <f t="shared" si="96"/>
        <v>0</v>
      </c>
      <c r="R469" s="8"/>
    </row>
    <row r="470" spans="1:18" ht="15" x14ac:dyDescent="0.35">
      <c r="A470" s="32" t="s">
        <v>560</v>
      </c>
      <c r="B470" s="32"/>
      <c r="C470" s="21"/>
      <c r="D470" s="22"/>
      <c r="E470" s="21">
        <f t="shared" si="85"/>
        <v>0</v>
      </c>
      <c r="F470" s="21">
        <f t="shared" si="86"/>
        <v>0</v>
      </c>
      <c r="G470" s="21">
        <f t="shared" si="87"/>
        <v>0</v>
      </c>
      <c r="H470" s="21"/>
      <c r="I470" s="21">
        <f t="shared" si="88"/>
        <v>0</v>
      </c>
      <c r="J470" s="21">
        <f t="shared" si="89"/>
        <v>0</v>
      </c>
      <c r="K470" s="21">
        <f t="shared" si="90"/>
        <v>0</v>
      </c>
      <c r="L470" s="21">
        <f t="shared" si="91"/>
        <v>0</v>
      </c>
      <c r="M470" s="21">
        <f t="shared" si="92"/>
        <v>0</v>
      </c>
      <c r="N470" s="21">
        <f t="shared" si="93"/>
        <v>0</v>
      </c>
      <c r="O470" s="21">
        <f t="shared" si="94"/>
        <v>0</v>
      </c>
      <c r="P470" s="21">
        <f t="shared" si="95"/>
        <v>0</v>
      </c>
      <c r="Q470" s="23">
        <f t="shared" si="96"/>
        <v>0</v>
      </c>
      <c r="R470" s="8"/>
    </row>
    <row r="471" spans="1:18" ht="15" x14ac:dyDescent="0.35">
      <c r="A471" s="25" t="s">
        <v>561</v>
      </c>
      <c r="B471" s="25"/>
      <c r="C471" s="21"/>
      <c r="D471" s="22">
        <v>0</v>
      </c>
      <c r="E471" s="21">
        <f t="shared" si="85"/>
        <v>0</v>
      </c>
      <c r="F471" s="21">
        <f t="shared" si="86"/>
        <v>0</v>
      </c>
      <c r="G471" s="21">
        <f t="shared" si="87"/>
        <v>0</v>
      </c>
      <c r="H471" s="21"/>
      <c r="I471" s="21">
        <f t="shared" si="88"/>
        <v>0</v>
      </c>
      <c r="J471" s="21">
        <f t="shared" si="89"/>
        <v>0</v>
      </c>
      <c r="K471" s="21">
        <f t="shared" si="90"/>
        <v>0</v>
      </c>
      <c r="L471" s="21">
        <f t="shared" si="91"/>
        <v>0</v>
      </c>
      <c r="M471" s="21">
        <f t="shared" si="92"/>
        <v>0</v>
      </c>
      <c r="N471" s="21">
        <f t="shared" si="93"/>
        <v>0</v>
      </c>
      <c r="O471" s="21">
        <f t="shared" si="94"/>
        <v>0</v>
      </c>
      <c r="P471" s="21">
        <f t="shared" si="95"/>
        <v>0</v>
      </c>
      <c r="Q471" s="23">
        <f t="shared" si="96"/>
        <v>0</v>
      </c>
      <c r="R471" s="8"/>
    </row>
    <row r="472" spans="1:18" ht="15" x14ac:dyDescent="0.35">
      <c r="A472" s="25" t="s">
        <v>562</v>
      </c>
      <c r="B472" s="25"/>
      <c r="C472" s="21"/>
      <c r="D472" s="22"/>
      <c r="E472" s="21">
        <f t="shared" si="85"/>
        <v>0</v>
      </c>
      <c r="F472" s="21">
        <f t="shared" si="86"/>
        <v>0</v>
      </c>
      <c r="G472" s="21">
        <f t="shared" si="87"/>
        <v>0</v>
      </c>
      <c r="H472" s="21"/>
      <c r="I472" s="21">
        <f t="shared" si="88"/>
        <v>0</v>
      </c>
      <c r="J472" s="21">
        <f t="shared" si="89"/>
        <v>0</v>
      </c>
      <c r="K472" s="21">
        <f t="shared" si="90"/>
        <v>0</v>
      </c>
      <c r="L472" s="21">
        <f t="shared" si="91"/>
        <v>0</v>
      </c>
      <c r="M472" s="21">
        <f t="shared" si="92"/>
        <v>0</v>
      </c>
      <c r="N472" s="21">
        <f t="shared" si="93"/>
        <v>0</v>
      </c>
      <c r="O472" s="21">
        <f t="shared" si="94"/>
        <v>0</v>
      </c>
      <c r="P472" s="21">
        <f t="shared" si="95"/>
        <v>0</v>
      </c>
      <c r="Q472" s="23">
        <f t="shared" si="96"/>
        <v>0</v>
      </c>
      <c r="R472" s="8"/>
    </row>
    <row r="473" spans="1:18" ht="15" x14ac:dyDescent="0.35">
      <c r="A473" s="32" t="s">
        <v>563</v>
      </c>
      <c r="B473" s="32"/>
      <c r="C473" s="21" t="s">
        <v>89</v>
      </c>
      <c r="D473" s="22">
        <v>79.540000000000006</v>
      </c>
      <c r="E473" s="21">
        <f t="shared" si="85"/>
        <v>5.0017986948326998</v>
      </c>
      <c r="F473" s="21">
        <f t="shared" si="86"/>
        <v>2.6380927586255352</v>
      </c>
      <c r="G473" s="21">
        <f t="shared" si="87"/>
        <v>0.43444204075946941</v>
      </c>
      <c r="H473" s="21"/>
      <c r="I473" s="21">
        <f t="shared" si="88"/>
        <v>2.256841770179062</v>
      </c>
      <c r="J473" s="21">
        <f t="shared" si="89"/>
        <v>1.3164910326044528</v>
      </c>
      <c r="K473" s="21">
        <f t="shared" si="90"/>
        <v>3.7614029502984367</v>
      </c>
      <c r="L473" s="21">
        <f t="shared" si="91"/>
        <v>0.11284208850895311</v>
      </c>
      <c r="M473" s="21">
        <f t="shared" si="92"/>
        <v>1.1634696377804119</v>
      </c>
      <c r="N473" s="21">
        <f t="shared" si="93"/>
        <v>1.5512928503738825</v>
      </c>
      <c r="O473" s="21">
        <f t="shared" si="94"/>
        <v>0.58173481889020595</v>
      </c>
      <c r="P473" s="21">
        <f t="shared" si="95"/>
        <v>6.7705253105371854</v>
      </c>
      <c r="Q473" s="23">
        <f t="shared" si="96"/>
        <v>105.12893395339029</v>
      </c>
      <c r="R473" s="8"/>
    </row>
    <row r="474" spans="1:18" ht="15" x14ac:dyDescent="0.35">
      <c r="A474" s="25" t="s">
        <v>564</v>
      </c>
      <c r="B474" s="25"/>
      <c r="C474" s="21" t="s">
        <v>343</v>
      </c>
      <c r="D474" s="22">
        <v>5.73</v>
      </c>
      <c r="E474" s="21">
        <f t="shared" si="85"/>
        <v>0.36032570431721611</v>
      </c>
      <c r="F474" s="21">
        <f t="shared" si="86"/>
        <v>0.1900461592522544</v>
      </c>
      <c r="G474" s="21">
        <f t="shared" si="87"/>
        <v>3.1296868161324612E-2</v>
      </c>
      <c r="H474" s="21"/>
      <c r="I474" s="21">
        <f t="shared" si="88"/>
        <v>0.16258113330558241</v>
      </c>
      <c r="J474" s="21">
        <f t="shared" si="89"/>
        <v>9.4838994428256398E-2</v>
      </c>
      <c r="K474" s="21">
        <f t="shared" si="90"/>
        <v>0.27096855550930404</v>
      </c>
      <c r="L474" s="21">
        <f t="shared" si="91"/>
        <v>8.1290566652791208E-3</v>
      </c>
      <c r="M474" s="21">
        <f t="shared" si="92"/>
        <v>8.3815451653026909E-2</v>
      </c>
      <c r="N474" s="21">
        <f t="shared" si="93"/>
        <v>0.11175393553736922</v>
      </c>
      <c r="O474" s="21">
        <f t="shared" si="94"/>
        <v>4.1907725826513455E-2</v>
      </c>
      <c r="P474" s="21">
        <f t="shared" si="95"/>
        <v>0.4877433999167472</v>
      </c>
      <c r="Q474" s="23">
        <f t="shared" si="96"/>
        <v>7.5734069845728733</v>
      </c>
      <c r="R474" s="8"/>
    </row>
    <row r="475" spans="1:18" ht="15" x14ac:dyDescent="0.35">
      <c r="A475" s="25" t="s">
        <v>565</v>
      </c>
      <c r="B475" s="25"/>
      <c r="C475" s="21" t="s">
        <v>159</v>
      </c>
      <c r="D475" s="22">
        <v>21.25</v>
      </c>
      <c r="E475" s="21">
        <f t="shared" si="85"/>
        <v>1.3362864252601818</v>
      </c>
      <c r="F475" s="21">
        <f t="shared" si="86"/>
        <v>0.70479596581333437</v>
      </c>
      <c r="G475" s="21">
        <f t="shared" si="87"/>
        <v>0.11606604684609913</v>
      </c>
      <c r="H475" s="21"/>
      <c r="I475" s="21">
        <f t="shared" si="88"/>
        <v>0.60294050309661884</v>
      </c>
      <c r="J475" s="21">
        <f t="shared" si="89"/>
        <v>0.35171529347302766</v>
      </c>
      <c r="K475" s="21">
        <f t="shared" si="90"/>
        <v>1.0049008384943647</v>
      </c>
      <c r="L475" s="21">
        <f t="shared" si="91"/>
        <v>3.0147025154830944E-2</v>
      </c>
      <c r="M475" s="21">
        <f t="shared" si="92"/>
        <v>0.31083391756139994</v>
      </c>
      <c r="N475" s="21">
        <f t="shared" si="93"/>
        <v>0.4144452234151999</v>
      </c>
      <c r="O475" s="21">
        <f t="shared" si="94"/>
        <v>0.15541695878069997</v>
      </c>
      <c r="P475" s="21">
        <f t="shared" si="95"/>
        <v>1.8088215092898563</v>
      </c>
      <c r="Q475" s="23">
        <f t="shared" si="96"/>
        <v>28.086369707185618</v>
      </c>
      <c r="R475" s="8"/>
    </row>
    <row r="476" spans="1:18" ht="15" x14ac:dyDescent="0.35">
      <c r="A476" s="25" t="s">
        <v>566</v>
      </c>
      <c r="B476" s="25"/>
      <c r="C476" s="21" t="s">
        <v>567</v>
      </c>
      <c r="D476" s="22">
        <v>26.64</v>
      </c>
      <c r="E476" s="21">
        <f t="shared" si="85"/>
        <v>1.6752315467732348</v>
      </c>
      <c r="F476" s="21">
        <f t="shared" si="86"/>
        <v>0.88356538961257547</v>
      </c>
      <c r="G476" s="21">
        <f t="shared" si="87"/>
        <v>0.14550585825788614</v>
      </c>
      <c r="H476" s="21"/>
      <c r="I476" s="21">
        <f t="shared" si="88"/>
        <v>0.75587458835265531</v>
      </c>
      <c r="J476" s="21">
        <f t="shared" si="89"/>
        <v>0.44092684320571562</v>
      </c>
      <c r="K476" s="21">
        <f t="shared" si="90"/>
        <v>1.259790980587759</v>
      </c>
      <c r="L476" s="21">
        <f t="shared" si="91"/>
        <v>3.7793729417632767E-2</v>
      </c>
      <c r="M476" s="21">
        <f t="shared" si="92"/>
        <v>0.38967602653344441</v>
      </c>
      <c r="N476" s="21">
        <f t="shared" si="93"/>
        <v>0.51956803537792595</v>
      </c>
      <c r="O476" s="21">
        <f t="shared" si="94"/>
        <v>0.1948380132667222</v>
      </c>
      <c r="P476" s="21">
        <f t="shared" si="95"/>
        <v>2.2676237650579658</v>
      </c>
      <c r="Q476" s="23">
        <f t="shared" si="96"/>
        <v>35.210394776443522</v>
      </c>
      <c r="R476" s="8"/>
    </row>
    <row r="477" spans="1:18" ht="15" x14ac:dyDescent="0.35">
      <c r="A477" s="25" t="s">
        <v>568</v>
      </c>
      <c r="B477" s="25" t="s">
        <v>569</v>
      </c>
      <c r="C477" s="21" t="s">
        <v>570</v>
      </c>
      <c r="D477" s="22">
        <v>4.18</v>
      </c>
      <c r="E477" s="21">
        <f t="shared" si="85"/>
        <v>0.26285540035706162</v>
      </c>
      <c r="F477" s="21">
        <f t="shared" si="86"/>
        <v>0.13863751233410529</v>
      </c>
      <c r="G477" s="21">
        <f t="shared" si="87"/>
        <v>2.2830874156079733E-2</v>
      </c>
      <c r="H477" s="21"/>
      <c r="I477" s="21">
        <f t="shared" si="88"/>
        <v>0.11860194366794666</v>
      </c>
      <c r="J477" s="21">
        <f t="shared" si="89"/>
        <v>6.9184467139635553E-2</v>
      </c>
      <c r="K477" s="21">
        <f t="shared" si="90"/>
        <v>0.19766990611324445</v>
      </c>
      <c r="L477" s="21">
        <f t="shared" si="91"/>
        <v>5.9300971833973334E-3</v>
      </c>
      <c r="M477" s="21">
        <f t="shared" si="92"/>
        <v>6.1142860019136547E-2</v>
      </c>
      <c r="N477" s="21">
        <f t="shared" si="93"/>
        <v>8.1523813358848729E-2</v>
      </c>
      <c r="O477" s="21">
        <f t="shared" si="94"/>
        <v>3.0571430009568273E-2</v>
      </c>
      <c r="P477" s="21">
        <f t="shared" si="95"/>
        <v>0.35580583100383995</v>
      </c>
      <c r="Q477" s="23">
        <f t="shared" si="96"/>
        <v>5.5247541353428629</v>
      </c>
      <c r="R477" s="8"/>
    </row>
    <row r="478" spans="1:18" ht="15" x14ac:dyDescent="0.35">
      <c r="A478" s="25" t="s">
        <v>571</v>
      </c>
      <c r="B478" s="25"/>
      <c r="C478" s="21"/>
      <c r="D478" s="22"/>
      <c r="E478" s="21">
        <f t="shared" si="85"/>
        <v>0</v>
      </c>
      <c r="F478" s="21">
        <f t="shared" si="86"/>
        <v>0</v>
      </c>
      <c r="G478" s="21">
        <f t="shared" si="87"/>
        <v>0</v>
      </c>
      <c r="H478" s="21"/>
      <c r="I478" s="21">
        <f t="shared" si="88"/>
        <v>0</v>
      </c>
      <c r="J478" s="21">
        <f t="shared" si="89"/>
        <v>0</v>
      </c>
      <c r="K478" s="21">
        <f t="shared" si="90"/>
        <v>0</v>
      </c>
      <c r="L478" s="21">
        <f t="shared" si="91"/>
        <v>0</v>
      </c>
      <c r="M478" s="21">
        <f t="shared" si="92"/>
        <v>0</v>
      </c>
      <c r="N478" s="21">
        <f t="shared" si="93"/>
        <v>0</v>
      </c>
      <c r="O478" s="21">
        <f t="shared" si="94"/>
        <v>0</v>
      </c>
      <c r="P478" s="21">
        <f t="shared" si="95"/>
        <v>0</v>
      </c>
      <c r="Q478" s="23">
        <f t="shared" si="96"/>
        <v>0</v>
      </c>
      <c r="R478" s="8"/>
    </row>
    <row r="479" spans="1:18" ht="15" x14ac:dyDescent="0.35">
      <c r="A479" s="25" t="s">
        <v>572</v>
      </c>
      <c r="B479" s="25"/>
      <c r="C479" s="21"/>
      <c r="D479" s="22"/>
      <c r="E479" s="21">
        <f t="shared" si="85"/>
        <v>0</v>
      </c>
      <c r="F479" s="21">
        <f t="shared" si="86"/>
        <v>0</v>
      </c>
      <c r="G479" s="21">
        <f t="shared" si="87"/>
        <v>0</v>
      </c>
      <c r="H479" s="21"/>
      <c r="I479" s="21">
        <f t="shared" si="88"/>
        <v>0</v>
      </c>
      <c r="J479" s="21">
        <f t="shared" si="89"/>
        <v>0</v>
      </c>
      <c r="K479" s="21">
        <f t="shared" si="90"/>
        <v>0</v>
      </c>
      <c r="L479" s="21">
        <f t="shared" si="91"/>
        <v>0</v>
      </c>
      <c r="M479" s="21">
        <f t="shared" si="92"/>
        <v>0</v>
      </c>
      <c r="N479" s="21">
        <f t="shared" si="93"/>
        <v>0</v>
      </c>
      <c r="O479" s="21">
        <f t="shared" si="94"/>
        <v>0</v>
      </c>
      <c r="P479" s="21">
        <f t="shared" si="95"/>
        <v>0</v>
      </c>
      <c r="Q479" s="23">
        <f t="shared" si="96"/>
        <v>0</v>
      </c>
      <c r="R479" s="8"/>
    </row>
    <row r="480" spans="1:18" ht="15" x14ac:dyDescent="0.35">
      <c r="A480" s="32" t="s">
        <v>573</v>
      </c>
      <c r="B480" s="32"/>
      <c r="C480" s="21"/>
      <c r="D480" s="22"/>
      <c r="E480" s="21">
        <f t="shared" si="85"/>
        <v>0</v>
      </c>
      <c r="F480" s="21">
        <f t="shared" si="86"/>
        <v>0</v>
      </c>
      <c r="G480" s="21">
        <f t="shared" si="87"/>
        <v>0</v>
      </c>
      <c r="H480" s="21"/>
      <c r="I480" s="21">
        <f t="shared" si="88"/>
        <v>0</v>
      </c>
      <c r="J480" s="21">
        <f t="shared" si="89"/>
        <v>0</v>
      </c>
      <c r="K480" s="21">
        <f t="shared" si="90"/>
        <v>0</v>
      </c>
      <c r="L480" s="21">
        <f t="shared" si="91"/>
        <v>0</v>
      </c>
      <c r="M480" s="21">
        <f t="shared" si="92"/>
        <v>0</v>
      </c>
      <c r="N480" s="21">
        <f t="shared" si="93"/>
        <v>0</v>
      </c>
      <c r="O480" s="21">
        <f t="shared" si="94"/>
        <v>0</v>
      </c>
      <c r="P480" s="21">
        <f t="shared" si="95"/>
        <v>0</v>
      </c>
      <c r="Q480" s="23">
        <f t="shared" si="96"/>
        <v>0</v>
      </c>
      <c r="R480" s="8"/>
    </row>
    <row r="481" spans="1:18" ht="15" x14ac:dyDescent="0.35">
      <c r="A481" s="32" t="s">
        <v>574</v>
      </c>
      <c r="B481" s="32"/>
      <c r="C481" s="21"/>
      <c r="D481" s="22"/>
      <c r="E481" s="21">
        <f t="shared" si="85"/>
        <v>0</v>
      </c>
      <c r="F481" s="21">
        <f t="shared" si="86"/>
        <v>0</v>
      </c>
      <c r="G481" s="21">
        <f t="shared" si="87"/>
        <v>0</v>
      </c>
      <c r="H481" s="21"/>
      <c r="I481" s="21">
        <f t="shared" si="88"/>
        <v>0</v>
      </c>
      <c r="J481" s="21">
        <f t="shared" si="89"/>
        <v>0</v>
      </c>
      <c r="K481" s="21">
        <f t="shared" si="90"/>
        <v>0</v>
      </c>
      <c r="L481" s="21">
        <f t="shared" si="91"/>
        <v>0</v>
      </c>
      <c r="M481" s="21">
        <f t="shared" si="92"/>
        <v>0</v>
      </c>
      <c r="N481" s="21">
        <f t="shared" si="93"/>
        <v>0</v>
      </c>
      <c r="O481" s="21">
        <f t="shared" si="94"/>
        <v>0</v>
      </c>
      <c r="P481" s="21">
        <f t="shared" si="95"/>
        <v>0</v>
      </c>
      <c r="Q481" s="23">
        <f t="shared" si="96"/>
        <v>0</v>
      </c>
      <c r="R481" s="8"/>
    </row>
    <row r="482" spans="1:18" ht="15" x14ac:dyDescent="0.35">
      <c r="A482" s="25" t="s">
        <v>575</v>
      </c>
      <c r="B482" s="25"/>
      <c r="C482" s="21" t="s">
        <v>118</v>
      </c>
      <c r="D482" s="22">
        <v>4658.37</v>
      </c>
      <c r="E482" s="21">
        <f t="shared" si="85"/>
        <v>292.93725152184811</v>
      </c>
      <c r="F482" s="21">
        <f t="shared" si="86"/>
        <v>154.50354744780529</v>
      </c>
      <c r="G482" s="21">
        <f t="shared" si="87"/>
        <v>25.443698383362953</v>
      </c>
      <c r="H482" s="21"/>
      <c r="I482" s="21">
        <f t="shared" si="88"/>
        <v>132.17505653695042</v>
      </c>
      <c r="J482" s="21">
        <f t="shared" si="89"/>
        <v>77.102116313221075</v>
      </c>
      <c r="K482" s="21">
        <f t="shared" si="90"/>
        <v>220.29176089491736</v>
      </c>
      <c r="L482" s="21">
        <f t="shared" si="91"/>
        <v>6.6087528268475211</v>
      </c>
      <c r="M482" s="21">
        <f t="shared" si="92"/>
        <v>68.14020689649405</v>
      </c>
      <c r="N482" s="21">
        <f t="shared" si="93"/>
        <v>90.853609195325404</v>
      </c>
      <c r="O482" s="21">
        <f t="shared" si="94"/>
        <v>34.070103448247025</v>
      </c>
      <c r="P482" s="21">
        <f t="shared" si="95"/>
        <v>396.52516961085121</v>
      </c>
      <c r="Q482" s="23">
        <f t="shared" si="96"/>
        <v>6157.0212730758703</v>
      </c>
      <c r="R482" s="8"/>
    </row>
    <row r="483" spans="1:18" ht="15" x14ac:dyDescent="0.35">
      <c r="A483" s="25" t="s">
        <v>576</v>
      </c>
      <c r="B483" s="25"/>
      <c r="C483" s="21" t="s">
        <v>265</v>
      </c>
      <c r="D483" s="22">
        <v>69.64</v>
      </c>
      <c r="E483" s="21">
        <f t="shared" si="85"/>
        <v>4.3792464308291317</v>
      </c>
      <c r="F483" s="21">
        <f t="shared" si="86"/>
        <v>2.3097407557289698</v>
      </c>
      <c r="G483" s="21">
        <f t="shared" si="87"/>
        <v>0.3803689177582279</v>
      </c>
      <c r="H483" s="21"/>
      <c r="I483" s="21">
        <f t="shared" si="88"/>
        <v>1.9759424299128723</v>
      </c>
      <c r="J483" s="21">
        <f t="shared" si="89"/>
        <v>1.1526330841158421</v>
      </c>
      <c r="K483" s="21">
        <f t="shared" si="90"/>
        <v>3.2932373831881203</v>
      </c>
      <c r="L483" s="21">
        <f t="shared" si="91"/>
        <v>9.8797121495643625E-2</v>
      </c>
      <c r="M483" s="21">
        <f t="shared" si="92"/>
        <v>1.0186576008929831</v>
      </c>
      <c r="N483" s="21">
        <f t="shared" si="93"/>
        <v>1.3582101345239777</v>
      </c>
      <c r="O483" s="21">
        <f t="shared" si="94"/>
        <v>0.50932880044649154</v>
      </c>
      <c r="P483" s="21">
        <f t="shared" si="95"/>
        <v>5.9278272897386168</v>
      </c>
      <c r="Q483" s="23">
        <f t="shared" si="96"/>
        <v>92.04398994863088</v>
      </c>
      <c r="R483" s="8"/>
    </row>
    <row r="484" spans="1:18" ht="15" x14ac:dyDescent="0.35">
      <c r="A484" s="25" t="s">
        <v>577</v>
      </c>
      <c r="B484" s="25"/>
      <c r="C484" s="21" t="s">
        <v>193</v>
      </c>
      <c r="D484" s="22">
        <v>110.73</v>
      </c>
      <c r="E484" s="21">
        <f t="shared" si="85"/>
        <v>6.9631527467792909</v>
      </c>
      <c r="F484" s="21">
        <f t="shared" si="86"/>
        <v>3.6725674020946126</v>
      </c>
      <c r="G484" s="21">
        <f t="shared" si="87"/>
        <v>0.60479968787146154</v>
      </c>
      <c r="H484" s="21"/>
      <c r="I484" s="21">
        <f t="shared" si="88"/>
        <v>3.1418165603712285</v>
      </c>
      <c r="J484" s="21">
        <f t="shared" si="89"/>
        <v>1.8327263268832166</v>
      </c>
      <c r="K484" s="21">
        <f t="shared" si="90"/>
        <v>5.2363609339520476</v>
      </c>
      <c r="L484" s="21">
        <f t="shared" si="91"/>
        <v>0.15709082801856145</v>
      </c>
      <c r="M484" s="21">
        <f t="shared" si="92"/>
        <v>1.6197006913681795</v>
      </c>
      <c r="N484" s="21">
        <f t="shared" si="93"/>
        <v>2.1596009218242394</v>
      </c>
      <c r="O484" s="21">
        <f t="shared" si="94"/>
        <v>0.80985034568408976</v>
      </c>
      <c r="P484" s="21">
        <f t="shared" si="95"/>
        <v>9.425449681113685</v>
      </c>
      <c r="Q484" s="23">
        <f t="shared" si="96"/>
        <v>146.35311612596061</v>
      </c>
      <c r="R484" s="8"/>
    </row>
    <row r="485" spans="1:18" ht="15" x14ac:dyDescent="0.35">
      <c r="A485" s="25" t="s">
        <v>578</v>
      </c>
      <c r="B485" s="25"/>
      <c r="C485" s="21"/>
      <c r="D485" s="22"/>
      <c r="E485" s="21">
        <f t="shared" si="85"/>
        <v>0</v>
      </c>
      <c r="F485" s="21">
        <f t="shared" si="86"/>
        <v>0</v>
      </c>
      <c r="G485" s="21">
        <f t="shared" si="87"/>
        <v>0</v>
      </c>
      <c r="H485" s="21"/>
      <c r="I485" s="21">
        <f t="shared" si="88"/>
        <v>0</v>
      </c>
      <c r="J485" s="21">
        <f t="shared" si="89"/>
        <v>0</v>
      </c>
      <c r="K485" s="21">
        <f t="shared" si="90"/>
        <v>0</v>
      </c>
      <c r="L485" s="21">
        <f t="shared" si="91"/>
        <v>0</v>
      </c>
      <c r="M485" s="21">
        <f t="shared" si="92"/>
        <v>0</v>
      </c>
      <c r="N485" s="21">
        <f t="shared" si="93"/>
        <v>0</v>
      </c>
      <c r="O485" s="21">
        <f t="shared" si="94"/>
        <v>0</v>
      </c>
      <c r="P485" s="21">
        <f t="shared" si="95"/>
        <v>0</v>
      </c>
      <c r="Q485" s="23">
        <f t="shared" si="96"/>
        <v>0</v>
      </c>
      <c r="R485" s="8"/>
    </row>
    <row r="486" spans="1:18" ht="15" x14ac:dyDescent="0.35">
      <c r="A486" s="25" t="s">
        <v>579</v>
      </c>
      <c r="B486" s="25" t="s">
        <v>580</v>
      </c>
      <c r="C486" s="21" t="s">
        <v>299</v>
      </c>
      <c r="D486" s="22">
        <v>40.699999999999996</v>
      </c>
      <c r="E486" s="21">
        <f t="shared" si="85"/>
        <v>2.559381529792442</v>
      </c>
      <c r="F486" s="21">
        <f t="shared" si="86"/>
        <v>1.3498915674636567</v>
      </c>
      <c r="G486" s="21">
        <f t="shared" si="87"/>
        <v>0.2223006167828816</v>
      </c>
      <c r="H486" s="21"/>
      <c r="I486" s="21">
        <f t="shared" si="88"/>
        <v>1.1548083988721121</v>
      </c>
      <c r="J486" s="21">
        <f t="shared" si="89"/>
        <v>0.6736382326753988</v>
      </c>
      <c r="K486" s="21">
        <f t="shared" si="90"/>
        <v>1.9246806647868537</v>
      </c>
      <c r="L486" s="21">
        <f t="shared" si="91"/>
        <v>5.7740419943605611E-2</v>
      </c>
      <c r="M486" s="21">
        <f t="shared" si="92"/>
        <v>0.59533837387054001</v>
      </c>
      <c r="N486" s="21">
        <f t="shared" si="93"/>
        <v>0.79378449849405341</v>
      </c>
      <c r="O486" s="21">
        <f t="shared" si="94"/>
        <v>0.29766918693527</v>
      </c>
      <c r="P486" s="21">
        <f t="shared" si="95"/>
        <v>3.4644251966163364</v>
      </c>
      <c r="Q486" s="23">
        <f t="shared" si="96"/>
        <v>53.793658686233158</v>
      </c>
      <c r="R486" s="8"/>
    </row>
    <row r="487" spans="1:18" ht="15" x14ac:dyDescent="0.35">
      <c r="A487" s="32" t="s">
        <v>581</v>
      </c>
      <c r="B487" s="32"/>
      <c r="C487" s="21" t="s">
        <v>89</v>
      </c>
      <c r="D487" s="22">
        <v>74.460000000000008</v>
      </c>
      <c r="E487" s="21">
        <f t="shared" si="85"/>
        <v>4.682347634111677</v>
      </c>
      <c r="F487" s="21">
        <f t="shared" si="86"/>
        <v>2.4696050642099241</v>
      </c>
      <c r="G487" s="21">
        <f t="shared" si="87"/>
        <v>0.40669542814873139</v>
      </c>
      <c r="H487" s="21"/>
      <c r="I487" s="21">
        <f t="shared" si="88"/>
        <v>2.1127035228505524</v>
      </c>
      <c r="J487" s="21">
        <f t="shared" si="89"/>
        <v>1.232410388329489</v>
      </c>
      <c r="K487" s="21">
        <f t="shared" si="90"/>
        <v>3.5211725380842545</v>
      </c>
      <c r="L487" s="21">
        <f t="shared" si="91"/>
        <v>0.10563517614252764</v>
      </c>
      <c r="M487" s="21">
        <f t="shared" si="92"/>
        <v>1.0891620471351455</v>
      </c>
      <c r="N487" s="21">
        <f t="shared" si="93"/>
        <v>1.4522160628468608</v>
      </c>
      <c r="O487" s="21">
        <f t="shared" si="94"/>
        <v>0.54458102356757276</v>
      </c>
      <c r="P487" s="21">
        <f t="shared" si="95"/>
        <v>6.3381105685516577</v>
      </c>
      <c r="Q487" s="23">
        <f t="shared" si="96"/>
        <v>98.41463945397841</v>
      </c>
      <c r="R487" s="8"/>
    </row>
    <row r="488" spans="1:18" ht="15" x14ac:dyDescent="0.35">
      <c r="A488" s="25" t="s">
        <v>582</v>
      </c>
      <c r="B488" s="25"/>
      <c r="C488" s="21" t="s">
        <v>265</v>
      </c>
      <c r="D488" s="22">
        <v>79.67</v>
      </c>
      <c r="E488" s="21">
        <f t="shared" si="85"/>
        <v>5.0099736235519376</v>
      </c>
      <c r="F488" s="21">
        <f t="shared" si="86"/>
        <v>2.6424044515928635</v>
      </c>
      <c r="G488" s="21">
        <f t="shared" si="87"/>
        <v>0.4351520918695867</v>
      </c>
      <c r="H488" s="21"/>
      <c r="I488" s="21">
        <f t="shared" si="88"/>
        <v>2.2605303473744764</v>
      </c>
      <c r="J488" s="21">
        <f t="shared" si="89"/>
        <v>1.3186427026351113</v>
      </c>
      <c r="K488" s="21">
        <f t="shared" si="90"/>
        <v>3.7675505789574606</v>
      </c>
      <c r="L488" s="21">
        <f t="shared" si="91"/>
        <v>0.11302651736872382</v>
      </c>
      <c r="M488" s="21">
        <f t="shared" si="92"/>
        <v>1.165371209981964</v>
      </c>
      <c r="N488" s="21">
        <f t="shared" si="93"/>
        <v>1.553828279975952</v>
      </c>
      <c r="O488" s="21">
        <f t="shared" si="94"/>
        <v>0.58268560499098199</v>
      </c>
      <c r="P488" s="21">
        <f t="shared" si="95"/>
        <v>6.7815910421234289</v>
      </c>
      <c r="Q488" s="23">
        <f t="shared" si="96"/>
        <v>105.30075645042248</v>
      </c>
      <c r="R488" s="8"/>
    </row>
    <row r="489" spans="1:18" ht="15" x14ac:dyDescent="0.35">
      <c r="A489" s="32" t="s">
        <v>583</v>
      </c>
      <c r="B489" s="32"/>
      <c r="C489" s="21" t="s">
        <v>343</v>
      </c>
      <c r="D489" s="22"/>
      <c r="E489" s="21">
        <f t="shared" si="85"/>
        <v>0</v>
      </c>
      <c r="F489" s="21">
        <f t="shared" si="86"/>
        <v>0</v>
      </c>
      <c r="G489" s="21">
        <f t="shared" si="87"/>
        <v>0</v>
      </c>
      <c r="H489" s="21"/>
      <c r="I489" s="21">
        <f t="shared" si="88"/>
        <v>0</v>
      </c>
      <c r="J489" s="21">
        <f t="shared" si="89"/>
        <v>0</v>
      </c>
      <c r="K489" s="21">
        <f t="shared" si="90"/>
        <v>0</v>
      </c>
      <c r="L489" s="21">
        <f t="shared" si="91"/>
        <v>0</v>
      </c>
      <c r="M489" s="21">
        <f t="shared" si="92"/>
        <v>0</v>
      </c>
      <c r="N489" s="21">
        <f t="shared" si="93"/>
        <v>0</v>
      </c>
      <c r="O489" s="21">
        <f t="shared" si="94"/>
        <v>0</v>
      </c>
      <c r="P489" s="21">
        <f t="shared" si="95"/>
        <v>0</v>
      </c>
      <c r="Q489" s="23">
        <f t="shared" si="96"/>
        <v>0</v>
      </c>
      <c r="R489" s="8"/>
    </row>
    <row r="490" spans="1:18" ht="15" x14ac:dyDescent="0.35">
      <c r="A490" s="35" t="s">
        <v>584</v>
      </c>
      <c r="B490" s="35"/>
      <c r="C490" s="21" t="s">
        <v>193</v>
      </c>
      <c r="D490" s="22"/>
      <c r="E490" s="21">
        <f t="shared" si="85"/>
        <v>0</v>
      </c>
      <c r="F490" s="21">
        <f t="shared" si="86"/>
        <v>0</v>
      </c>
      <c r="G490" s="21">
        <f t="shared" si="87"/>
        <v>0</v>
      </c>
      <c r="H490" s="21"/>
      <c r="I490" s="21">
        <f t="shared" si="88"/>
        <v>0</v>
      </c>
      <c r="J490" s="21">
        <f t="shared" si="89"/>
        <v>0</v>
      </c>
      <c r="K490" s="21">
        <f t="shared" si="90"/>
        <v>0</v>
      </c>
      <c r="L490" s="21">
        <f t="shared" si="91"/>
        <v>0</v>
      </c>
      <c r="M490" s="21">
        <f t="shared" si="92"/>
        <v>0</v>
      </c>
      <c r="N490" s="21">
        <f t="shared" si="93"/>
        <v>0</v>
      </c>
      <c r="O490" s="21">
        <f t="shared" si="94"/>
        <v>0</v>
      </c>
      <c r="P490" s="21">
        <f t="shared" si="95"/>
        <v>0</v>
      </c>
      <c r="Q490" s="23">
        <f t="shared" si="96"/>
        <v>0</v>
      </c>
      <c r="R490" s="8"/>
    </row>
    <row r="491" spans="1:18" ht="15" x14ac:dyDescent="0.35">
      <c r="A491" s="25" t="s">
        <v>585</v>
      </c>
      <c r="B491" s="25" t="s">
        <v>569</v>
      </c>
      <c r="C491" s="21" t="s">
        <v>570</v>
      </c>
      <c r="D491" s="22">
        <v>7.7199999999999989</v>
      </c>
      <c r="E491" s="21">
        <f t="shared" si="85"/>
        <v>0.48546499778864005</v>
      </c>
      <c r="F491" s="21">
        <f t="shared" si="86"/>
        <v>0.25604822852136189</v>
      </c>
      <c r="G491" s="21">
        <f t="shared" si="87"/>
        <v>4.2166112077735768E-2</v>
      </c>
      <c r="H491" s="21"/>
      <c r="I491" s="21">
        <f t="shared" si="88"/>
        <v>0.21904473806615984</v>
      </c>
      <c r="J491" s="21">
        <f t="shared" si="89"/>
        <v>0.1277760972052599</v>
      </c>
      <c r="K491" s="21">
        <f t="shared" si="90"/>
        <v>0.36507456344359973</v>
      </c>
      <c r="L491" s="21">
        <f t="shared" si="91"/>
        <v>1.0952236903307993E-2</v>
      </c>
      <c r="M491" s="21">
        <f t="shared" si="92"/>
        <v>0.11292413381524739</v>
      </c>
      <c r="N491" s="21">
        <f t="shared" si="93"/>
        <v>0.1505655117536632</v>
      </c>
      <c r="O491" s="21">
        <f t="shared" si="94"/>
        <v>5.6462066907623697E-2</v>
      </c>
      <c r="P491" s="21">
        <f t="shared" si="95"/>
        <v>0.6571342141984795</v>
      </c>
      <c r="Q491" s="23">
        <f t="shared" si="96"/>
        <v>10.203612900681076</v>
      </c>
      <c r="R491" s="8"/>
    </row>
    <row r="492" spans="1:18" ht="15" x14ac:dyDescent="0.35">
      <c r="A492" s="25" t="s">
        <v>586</v>
      </c>
      <c r="B492" s="25" t="s">
        <v>0</v>
      </c>
      <c r="C492" s="21" t="s">
        <v>91</v>
      </c>
      <c r="D492" s="22">
        <v>74.389999999999986</v>
      </c>
      <c r="E492" s="21">
        <f t="shared" si="85"/>
        <v>4.6779457494167014</v>
      </c>
      <c r="F492" s="21">
        <f t="shared" si="86"/>
        <v>2.4672833833813614</v>
      </c>
      <c r="G492" s="21">
        <f t="shared" si="87"/>
        <v>0.40631309293559115</v>
      </c>
      <c r="H492" s="21"/>
      <c r="I492" s="21">
        <f t="shared" si="88"/>
        <v>2.1107173658991747</v>
      </c>
      <c r="J492" s="21">
        <f t="shared" si="89"/>
        <v>1.2312517967745187</v>
      </c>
      <c r="K492" s="21">
        <f t="shared" si="90"/>
        <v>3.5178622764986249</v>
      </c>
      <c r="L492" s="21">
        <f t="shared" si="91"/>
        <v>0.10553586829495876</v>
      </c>
      <c r="M492" s="21">
        <f t="shared" si="92"/>
        <v>1.0881381236420018</v>
      </c>
      <c r="N492" s="21">
        <f t="shared" si="93"/>
        <v>1.4508508315226689</v>
      </c>
      <c r="O492" s="21">
        <f t="shared" si="94"/>
        <v>0.5440690618210009</v>
      </c>
      <c r="P492" s="21">
        <f t="shared" si="95"/>
        <v>6.3321520976975245</v>
      </c>
      <c r="Q492" s="23">
        <f t="shared" si="96"/>
        <v>98.322119647884122</v>
      </c>
      <c r="R492" s="8"/>
    </row>
    <row r="493" spans="1:18" ht="15" x14ac:dyDescent="0.35">
      <c r="A493" s="25" t="s">
        <v>587</v>
      </c>
      <c r="B493" s="25"/>
      <c r="C493" s="21"/>
      <c r="D493" s="22"/>
      <c r="E493" s="21">
        <f t="shared" si="85"/>
        <v>0</v>
      </c>
      <c r="F493" s="21">
        <f t="shared" si="86"/>
        <v>0</v>
      </c>
      <c r="G493" s="21">
        <f t="shared" si="87"/>
        <v>0</v>
      </c>
      <c r="H493" s="21"/>
      <c r="I493" s="21">
        <f t="shared" si="88"/>
        <v>0</v>
      </c>
      <c r="J493" s="21">
        <f t="shared" si="89"/>
        <v>0</v>
      </c>
      <c r="K493" s="21">
        <f t="shared" si="90"/>
        <v>0</v>
      </c>
      <c r="L493" s="21">
        <f t="shared" si="91"/>
        <v>0</v>
      </c>
      <c r="M493" s="21">
        <f t="shared" si="92"/>
        <v>0</v>
      </c>
      <c r="N493" s="21">
        <f t="shared" si="93"/>
        <v>0</v>
      </c>
      <c r="O493" s="21">
        <f t="shared" si="94"/>
        <v>0</v>
      </c>
      <c r="P493" s="21">
        <f t="shared" si="95"/>
        <v>0</v>
      </c>
      <c r="Q493" s="23">
        <f t="shared" si="96"/>
        <v>0</v>
      </c>
      <c r="R493" s="8"/>
    </row>
    <row r="494" spans="1:18" ht="15" x14ac:dyDescent="0.35">
      <c r="A494" s="25" t="s">
        <v>588</v>
      </c>
      <c r="B494" s="25"/>
      <c r="C494" s="21" t="s">
        <v>356</v>
      </c>
      <c r="D494" s="22">
        <v>91.68</v>
      </c>
      <c r="E494" s="21">
        <f t="shared" si="85"/>
        <v>5.7652112690754578</v>
      </c>
      <c r="F494" s="21">
        <f t="shared" si="86"/>
        <v>3.0407385480360705</v>
      </c>
      <c r="G494" s="21">
        <f t="shared" si="87"/>
        <v>0.50074989058119379</v>
      </c>
      <c r="H494" s="21"/>
      <c r="I494" s="21">
        <f t="shared" si="88"/>
        <v>2.6012981328893185</v>
      </c>
      <c r="J494" s="21">
        <f t="shared" si="89"/>
        <v>1.5174239108521024</v>
      </c>
      <c r="K494" s="21">
        <f t="shared" si="90"/>
        <v>4.3354968881488647</v>
      </c>
      <c r="L494" s="21">
        <f t="shared" si="91"/>
        <v>0.13006490664446593</v>
      </c>
      <c r="M494" s="21">
        <f t="shared" si="92"/>
        <v>1.3410472264484306</v>
      </c>
      <c r="N494" s="21">
        <f t="shared" si="93"/>
        <v>1.7880629685979075</v>
      </c>
      <c r="O494" s="21">
        <f t="shared" si="94"/>
        <v>0.67052361322421528</v>
      </c>
      <c r="P494" s="21">
        <f t="shared" si="95"/>
        <v>7.8038943986679552</v>
      </c>
      <c r="Q494" s="23">
        <f t="shared" si="96"/>
        <v>121.17451175316597</v>
      </c>
      <c r="R494" s="8"/>
    </row>
    <row r="495" spans="1:18" ht="15" x14ac:dyDescent="0.35">
      <c r="A495" s="25" t="s">
        <v>589</v>
      </c>
      <c r="B495" s="25" t="s">
        <v>0</v>
      </c>
      <c r="C495" s="21" t="s">
        <v>203</v>
      </c>
      <c r="D495" s="22">
        <v>73.819999999999993</v>
      </c>
      <c r="E495" s="21">
        <f t="shared" si="85"/>
        <v>4.642101831186193</v>
      </c>
      <c r="F495" s="21">
        <f t="shared" si="86"/>
        <v>2.4483782680630748</v>
      </c>
      <c r="G495" s="21">
        <f t="shared" si="87"/>
        <v>0.4031997919143076</v>
      </c>
      <c r="H495" s="21"/>
      <c r="I495" s="21">
        <f t="shared" si="88"/>
        <v>2.0945443735808187</v>
      </c>
      <c r="J495" s="21">
        <f t="shared" si="89"/>
        <v>1.2218175512554776</v>
      </c>
      <c r="K495" s="21">
        <f t="shared" si="90"/>
        <v>3.4909072893013646</v>
      </c>
      <c r="L495" s="21">
        <f t="shared" si="91"/>
        <v>0.10472721867904095</v>
      </c>
      <c r="M495" s="21">
        <f t="shared" si="92"/>
        <v>1.0798004609121195</v>
      </c>
      <c r="N495" s="21">
        <f t="shared" si="93"/>
        <v>1.4397339478828262</v>
      </c>
      <c r="O495" s="21">
        <f t="shared" si="94"/>
        <v>0.53990023045605973</v>
      </c>
      <c r="P495" s="21">
        <f t="shared" si="95"/>
        <v>6.2836331207424561</v>
      </c>
      <c r="Q495" s="23">
        <f t="shared" si="96"/>
        <v>97.568744083973741</v>
      </c>
      <c r="R495" s="8"/>
    </row>
    <row r="496" spans="1:18" ht="15" x14ac:dyDescent="0.35">
      <c r="A496" s="25" t="s">
        <v>590</v>
      </c>
      <c r="B496" s="25"/>
      <c r="C496" s="21"/>
      <c r="D496" s="22"/>
      <c r="E496" s="21">
        <f t="shared" si="85"/>
        <v>0</v>
      </c>
      <c r="F496" s="21">
        <f t="shared" si="86"/>
        <v>0</v>
      </c>
      <c r="G496" s="21">
        <f t="shared" si="87"/>
        <v>0</v>
      </c>
      <c r="H496" s="21"/>
      <c r="I496" s="21">
        <f t="shared" si="88"/>
        <v>0</v>
      </c>
      <c r="J496" s="21">
        <f t="shared" si="89"/>
        <v>0</v>
      </c>
      <c r="K496" s="21">
        <f t="shared" si="90"/>
        <v>0</v>
      </c>
      <c r="L496" s="21">
        <f t="shared" si="91"/>
        <v>0</v>
      </c>
      <c r="M496" s="21">
        <f t="shared" si="92"/>
        <v>0</v>
      </c>
      <c r="N496" s="21">
        <f t="shared" si="93"/>
        <v>0</v>
      </c>
      <c r="O496" s="21">
        <f t="shared" si="94"/>
        <v>0</v>
      </c>
      <c r="P496" s="21">
        <f t="shared" si="95"/>
        <v>0</v>
      </c>
      <c r="Q496" s="23">
        <f t="shared" si="96"/>
        <v>0</v>
      </c>
      <c r="R496" s="8"/>
    </row>
    <row r="497" spans="1:18" ht="15" x14ac:dyDescent="0.35">
      <c r="A497" s="32" t="s">
        <v>591</v>
      </c>
      <c r="B497" s="32"/>
      <c r="C497" s="21"/>
      <c r="D497" s="22"/>
      <c r="E497" s="21">
        <f t="shared" si="85"/>
        <v>0</v>
      </c>
      <c r="F497" s="21">
        <f t="shared" si="86"/>
        <v>0</v>
      </c>
      <c r="G497" s="21">
        <f t="shared" si="87"/>
        <v>0</v>
      </c>
      <c r="H497" s="21"/>
      <c r="I497" s="21">
        <f t="shared" si="88"/>
        <v>0</v>
      </c>
      <c r="J497" s="21">
        <f t="shared" si="89"/>
        <v>0</v>
      </c>
      <c r="K497" s="21">
        <f t="shared" si="90"/>
        <v>0</v>
      </c>
      <c r="L497" s="21">
        <f t="shared" si="91"/>
        <v>0</v>
      </c>
      <c r="M497" s="21">
        <f t="shared" si="92"/>
        <v>0</v>
      </c>
      <c r="N497" s="21">
        <f t="shared" si="93"/>
        <v>0</v>
      </c>
      <c r="O497" s="21">
        <f t="shared" si="94"/>
        <v>0</v>
      </c>
      <c r="P497" s="21">
        <f t="shared" si="95"/>
        <v>0</v>
      </c>
      <c r="Q497" s="23">
        <f t="shared" si="96"/>
        <v>0</v>
      </c>
      <c r="R497" s="8"/>
    </row>
    <row r="498" spans="1:18" ht="15" x14ac:dyDescent="0.35">
      <c r="A498" s="25" t="s">
        <v>592</v>
      </c>
      <c r="B498" s="25"/>
      <c r="C498" s="21"/>
      <c r="D498" s="22"/>
      <c r="E498" s="21">
        <f t="shared" si="85"/>
        <v>0</v>
      </c>
      <c r="F498" s="21">
        <f t="shared" si="86"/>
        <v>0</v>
      </c>
      <c r="G498" s="21">
        <f t="shared" si="87"/>
        <v>0</v>
      </c>
      <c r="H498" s="21"/>
      <c r="I498" s="21">
        <f t="shared" si="88"/>
        <v>0</v>
      </c>
      <c r="J498" s="21">
        <f t="shared" si="89"/>
        <v>0</v>
      </c>
      <c r="K498" s="21">
        <f t="shared" si="90"/>
        <v>0</v>
      </c>
      <c r="L498" s="21">
        <f t="shared" si="91"/>
        <v>0</v>
      </c>
      <c r="M498" s="21">
        <f t="shared" si="92"/>
        <v>0</v>
      </c>
      <c r="N498" s="21">
        <f t="shared" si="93"/>
        <v>0</v>
      </c>
      <c r="O498" s="21">
        <f t="shared" si="94"/>
        <v>0</v>
      </c>
      <c r="P498" s="21">
        <f t="shared" si="95"/>
        <v>0</v>
      </c>
      <c r="Q498" s="23">
        <f t="shared" si="96"/>
        <v>0</v>
      </c>
      <c r="R498" s="8"/>
    </row>
    <row r="499" spans="1:18" ht="15" x14ac:dyDescent="0.35">
      <c r="A499" s="25" t="s">
        <v>593</v>
      </c>
      <c r="B499" s="25"/>
      <c r="C499" s="21" t="s">
        <v>356</v>
      </c>
      <c r="D499" s="22">
        <v>112.02</v>
      </c>
      <c r="E499" s="21">
        <f t="shared" si="85"/>
        <v>7.0442731933009668</v>
      </c>
      <c r="F499" s="21">
        <f t="shared" si="86"/>
        <v>3.7153526630781042</v>
      </c>
      <c r="G499" s="21">
        <f t="shared" si="87"/>
        <v>0.61184557965647168</v>
      </c>
      <c r="H499" s="21"/>
      <c r="I499" s="21">
        <f t="shared" si="88"/>
        <v>3.1784185956180346</v>
      </c>
      <c r="J499" s="21">
        <f t="shared" si="89"/>
        <v>1.8540775141105201</v>
      </c>
      <c r="K499" s="21">
        <f t="shared" si="90"/>
        <v>5.297364326030058</v>
      </c>
      <c r="L499" s="21">
        <f t="shared" si="91"/>
        <v>0.15892092978090175</v>
      </c>
      <c r="M499" s="21">
        <f t="shared" si="92"/>
        <v>1.6385701385989655</v>
      </c>
      <c r="N499" s="21">
        <f t="shared" si="93"/>
        <v>2.1847601847986211</v>
      </c>
      <c r="O499" s="21">
        <f t="shared" si="94"/>
        <v>0.81928506929948275</v>
      </c>
      <c r="P499" s="21">
        <f t="shared" si="95"/>
        <v>9.535255786854103</v>
      </c>
      <c r="Q499" s="23">
        <f t="shared" si="96"/>
        <v>148.05812398112622</v>
      </c>
      <c r="R499" s="8"/>
    </row>
    <row r="500" spans="1:18" ht="15" x14ac:dyDescent="0.35">
      <c r="A500" s="25" t="s">
        <v>594</v>
      </c>
      <c r="B500" s="25"/>
      <c r="C500" s="21"/>
      <c r="D500" s="22"/>
      <c r="E500" s="21">
        <f t="shared" si="85"/>
        <v>0</v>
      </c>
      <c r="F500" s="21">
        <f t="shared" si="86"/>
        <v>0</v>
      </c>
      <c r="G500" s="21">
        <f t="shared" si="87"/>
        <v>0</v>
      </c>
      <c r="H500" s="21"/>
      <c r="I500" s="21">
        <f t="shared" si="88"/>
        <v>0</v>
      </c>
      <c r="J500" s="21">
        <f t="shared" si="89"/>
        <v>0</v>
      </c>
      <c r="K500" s="21">
        <f t="shared" si="90"/>
        <v>0</v>
      </c>
      <c r="L500" s="21">
        <f t="shared" si="91"/>
        <v>0</v>
      </c>
      <c r="M500" s="21">
        <f t="shared" si="92"/>
        <v>0</v>
      </c>
      <c r="N500" s="21">
        <f t="shared" si="93"/>
        <v>0</v>
      </c>
      <c r="O500" s="21">
        <f t="shared" si="94"/>
        <v>0</v>
      </c>
      <c r="P500" s="21">
        <f t="shared" si="95"/>
        <v>0</v>
      </c>
      <c r="Q500" s="23">
        <f t="shared" si="96"/>
        <v>0</v>
      </c>
      <c r="R500" s="8"/>
    </row>
    <row r="501" spans="1:18" ht="15" x14ac:dyDescent="0.35">
      <c r="A501" s="25" t="s">
        <v>595</v>
      </c>
      <c r="B501" s="25"/>
      <c r="C501" s="21"/>
      <c r="D501" s="22">
        <v>0</v>
      </c>
      <c r="E501" s="21">
        <f t="shared" si="85"/>
        <v>0</v>
      </c>
      <c r="F501" s="21">
        <f t="shared" si="86"/>
        <v>0</v>
      </c>
      <c r="G501" s="21">
        <f t="shared" si="87"/>
        <v>0</v>
      </c>
      <c r="H501" s="21"/>
      <c r="I501" s="21">
        <f t="shared" si="88"/>
        <v>0</v>
      </c>
      <c r="J501" s="21">
        <f t="shared" si="89"/>
        <v>0</v>
      </c>
      <c r="K501" s="21">
        <f t="shared" si="90"/>
        <v>0</v>
      </c>
      <c r="L501" s="21">
        <f t="shared" si="91"/>
        <v>0</v>
      </c>
      <c r="M501" s="21">
        <f t="shared" si="92"/>
        <v>0</v>
      </c>
      <c r="N501" s="21">
        <f t="shared" si="93"/>
        <v>0</v>
      </c>
      <c r="O501" s="21">
        <f t="shared" si="94"/>
        <v>0</v>
      </c>
      <c r="P501" s="21">
        <f t="shared" si="95"/>
        <v>0</v>
      </c>
      <c r="Q501" s="23">
        <f t="shared" si="96"/>
        <v>0</v>
      </c>
      <c r="R501" s="8"/>
    </row>
    <row r="502" spans="1:18" ht="15" x14ac:dyDescent="0.35">
      <c r="A502" s="25" t="s">
        <v>596</v>
      </c>
      <c r="B502" s="25"/>
      <c r="C502" s="21" t="s">
        <v>364</v>
      </c>
      <c r="D502" s="22">
        <v>78.61</v>
      </c>
      <c r="E502" s="21">
        <f t="shared" si="85"/>
        <v>4.9433165124566063</v>
      </c>
      <c r="F502" s="21">
        <f t="shared" si="86"/>
        <v>2.6072475704746454</v>
      </c>
      <c r="G502" s="21">
        <f t="shared" si="87"/>
        <v>0.42936244435632248</v>
      </c>
      <c r="H502" s="21"/>
      <c r="I502" s="21">
        <f t="shared" si="88"/>
        <v>2.2304542563964804</v>
      </c>
      <c r="J502" s="21">
        <f t="shared" si="89"/>
        <v>1.3010983162312801</v>
      </c>
      <c r="K502" s="21">
        <f t="shared" si="90"/>
        <v>3.7174237606608007</v>
      </c>
      <c r="L502" s="21">
        <f t="shared" si="91"/>
        <v>0.11152271281982402</v>
      </c>
      <c r="M502" s="21">
        <f t="shared" si="92"/>
        <v>1.1498660828000775</v>
      </c>
      <c r="N502" s="21">
        <f t="shared" si="93"/>
        <v>1.5331547770667702</v>
      </c>
      <c r="O502" s="21">
        <f t="shared" si="94"/>
        <v>0.57493304140003876</v>
      </c>
      <c r="P502" s="21">
        <f t="shared" si="95"/>
        <v>6.6913627691894408</v>
      </c>
      <c r="Q502" s="23">
        <f t="shared" si="96"/>
        <v>103.89974224385229</v>
      </c>
      <c r="R502" s="8"/>
    </row>
    <row r="503" spans="1:18" ht="15" x14ac:dyDescent="0.35">
      <c r="A503" s="25" t="s">
        <v>597</v>
      </c>
      <c r="B503" s="25"/>
      <c r="C503" s="21" t="s">
        <v>159</v>
      </c>
      <c r="D503" s="22">
        <v>1.3599999999999999</v>
      </c>
      <c r="E503" s="21">
        <f t="shared" si="85"/>
        <v>8.552233121665162E-2</v>
      </c>
      <c r="F503" s="21">
        <f t="shared" si="86"/>
        <v>4.5106941812053394E-2</v>
      </c>
      <c r="G503" s="21">
        <f t="shared" si="87"/>
        <v>7.4282269981503432E-3</v>
      </c>
      <c r="H503" s="21"/>
      <c r="I503" s="21">
        <f t="shared" si="88"/>
        <v>3.8588192198183602E-2</v>
      </c>
      <c r="J503" s="21">
        <f t="shared" si="89"/>
        <v>2.2509778782273768E-2</v>
      </c>
      <c r="K503" s="21">
        <f t="shared" si="90"/>
        <v>6.4313653663639336E-2</v>
      </c>
      <c r="L503" s="21">
        <f t="shared" si="91"/>
        <v>1.9294096099091802E-3</v>
      </c>
      <c r="M503" s="21">
        <f t="shared" si="92"/>
        <v>1.9893370723929594E-2</v>
      </c>
      <c r="N503" s="21">
        <f t="shared" si="93"/>
        <v>2.6524494298572794E-2</v>
      </c>
      <c r="O503" s="21">
        <f t="shared" si="94"/>
        <v>9.9466853619647969E-3</v>
      </c>
      <c r="P503" s="21">
        <f t="shared" si="95"/>
        <v>0.11576457659455081</v>
      </c>
      <c r="Q503" s="23">
        <f t="shared" si="96"/>
        <v>1.7975276612598785</v>
      </c>
      <c r="R503" s="8"/>
    </row>
    <row r="504" spans="1:18" ht="15" x14ac:dyDescent="0.35">
      <c r="A504" s="25" t="s">
        <v>598</v>
      </c>
      <c r="B504" s="25"/>
      <c r="C504" s="21"/>
      <c r="D504" s="22"/>
      <c r="E504" s="21">
        <f t="shared" si="85"/>
        <v>0</v>
      </c>
      <c r="F504" s="21">
        <f t="shared" si="86"/>
        <v>0</v>
      </c>
      <c r="G504" s="21">
        <f t="shared" si="87"/>
        <v>0</v>
      </c>
      <c r="H504" s="21"/>
      <c r="I504" s="21">
        <f t="shared" si="88"/>
        <v>0</v>
      </c>
      <c r="J504" s="21">
        <f t="shared" si="89"/>
        <v>0</v>
      </c>
      <c r="K504" s="21">
        <f t="shared" si="90"/>
        <v>0</v>
      </c>
      <c r="L504" s="21">
        <f t="shared" si="91"/>
        <v>0</v>
      </c>
      <c r="M504" s="21">
        <f t="shared" si="92"/>
        <v>0</v>
      </c>
      <c r="N504" s="21">
        <f t="shared" si="93"/>
        <v>0</v>
      </c>
      <c r="O504" s="21">
        <f t="shared" si="94"/>
        <v>0</v>
      </c>
      <c r="P504" s="21">
        <f t="shared" si="95"/>
        <v>0</v>
      </c>
      <c r="Q504" s="23">
        <f t="shared" si="96"/>
        <v>0</v>
      </c>
      <c r="R504" s="8"/>
    </row>
    <row r="505" spans="1:18" ht="15" x14ac:dyDescent="0.35">
      <c r="A505" s="27" t="s">
        <v>599</v>
      </c>
      <c r="B505" s="27"/>
      <c r="C505" s="21" t="s">
        <v>159</v>
      </c>
      <c r="D505" s="22">
        <v>2.12</v>
      </c>
      <c r="E505" s="21">
        <f t="shared" si="85"/>
        <v>0.13331422219066286</v>
      </c>
      <c r="F505" s="21">
        <f t="shared" si="86"/>
        <v>7.0313762236436192E-2</v>
      </c>
      <c r="G505" s="21">
        <f t="shared" si="87"/>
        <v>1.1579295026528477E-2</v>
      </c>
      <c r="H505" s="21"/>
      <c r="I505" s="21">
        <f t="shared" si="88"/>
        <v>6.015218195599209E-2</v>
      </c>
      <c r="J505" s="21">
        <f t="shared" si="89"/>
        <v>3.5088772807662053E-2</v>
      </c>
      <c r="K505" s="21">
        <f t="shared" si="90"/>
        <v>0.10025363659332016</v>
      </c>
      <c r="L505" s="21">
        <f t="shared" si="91"/>
        <v>3.0076090977996048E-3</v>
      </c>
      <c r="M505" s="21">
        <f t="shared" si="92"/>
        <v>3.1010254363772607E-2</v>
      </c>
      <c r="N505" s="21">
        <f t="shared" si="93"/>
        <v>4.134700581836348E-2</v>
      </c>
      <c r="O505" s="21">
        <f t="shared" si="94"/>
        <v>1.5505127181886303E-2</v>
      </c>
      <c r="P505" s="21">
        <f t="shared" si="95"/>
        <v>0.18045654586797627</v>
      </c>
      <c r="Q505" s="23">
        <f t="shared" si="96"/>
        <v>2.8020284131403996</v>
      </c>
      <c r="R505" s="8"/>
    </row>
    <row r="506" spans="1:18" ht="15" x14ac:dyDescent="0.35">
      <c r="A506" s="25" t="s">
        <v>600</v>
      </c>
      <c r="B506" s="25" t="s">
        <v>26</v>
      </c>
      <c r="C506" s="21" t="s">
        <v>91</v>
      </c>
      <c r="D506" s="22">
        <v>4.75</v>
      </c>
      <c r="E506" s="21">
        <f t="shared" si="85"/>
        <v>0.29869931858757004</v>
      </c>
      <c r="F506" s="21">
        <f t="shared" si="86"/>
        <v>0.15754262765239238</v>
      </c>
      <c r="G506" s="21">
        <f t="shared" si="87"/>
        <v>2.5944175177363332E-2</v>
      </c>
      <c r="H506" s="21"/>
      <c r="I506" s="21">
        <f t="shared" si="88"/>
        <v>0.13477493598630302</v>
      </c>
      <c r="J506" s="21">
        <f t="shared" si="89"/>
        <v>7.8618712658676773E-2</v>
      </c>
      <c r="K506" s="21">
        <f t="shared" si="90"/>
        <v>0.22462489331050506</v>
      </c>
      <c r="L506" s="21">
        <f t="shared" si="91"/>
        <v>6.7387467993151526E-3</v>
      </c>
      <c r="M506" s="21">
        <f t="shared" si="92"/>
        <v>6.9480522749018808E-2</v>
      </c>
      <c r="N506" s="21">
        <f t="shared" si="93"/>
        <v>9.2640696998691749E-2</v>
      </c>
      <c r="O506" s="21">
        <f t="shared" si="94"/>
        <v>3.4740261374509404E-2</v>
      </c>
      <c r="P506" s="21">
        <f t="shared" si="95"/>
        <v>0.40432480795890907</v>
      </c>
      <c r="Q506" s="23">
        <f t="shared" si="96"/>
        <v>6.2781296992532551</v>
      </c>
      <c r="R506" s="8"/>
    </row>
    <row r="507" spans="1:18" ht="15" x14ac:dyDescent="0.35">
      <c r="A507" s="21" t="s">
        <v>601</v>
      </c>
      <c r="B507" s="21"/>
      <c r="C507" s="21"/>
      <c r="D507" s="22"/>
      <c r="E507" s="21">
        <f t="shared" si="85"/>
        <v>0</v>
      </c>
      <c r="F507" s="21">
        <f t="shared" si="86"/>
        <v>0</v>
      </c>
      <c r="G507" s="21">
        <f t="shared" si="87"/>
        <v>0</v>
      </c>
      <c r="H507" s="21"/>
      <c r="I507" s="21">
        <f t="shared" si="88"/>
        <v>0</v>
      </c>
      <c r="J507" s="21">
        <f t="shared" si="89"/>
        <v>0</v>
      </c>
      <c r="K507" s="21">
        <f t="shared" si="90"/>
        <v>0</v>
      </c>
      <c r="L507" s="21">
        <f t="shared" si="91"/>
        <v>0</v>
      </c>
      <c r="M507" s="21">
        <f t="shared" si="92"/>
        <v>0</v>
      </c>
      <c r="N507" s="21">
        <f t="shared" si="93"/>
        <v>0</v>
      </c>
      <c r="O507" s="21">
        <f t="shared" si="94"/>
        <v>0</v>
      </c>
      <c r="P507" s="21">
        <f t="shared" si="95"/>
        <v>0</v>
      </c>
      <c r="Q507" s="23">
        <f t="shared" si="96"/>
        <v>0</v>
      </c>
      <c r="R507" s="8"/>
    </row>
    <row r="508" spans="1:18" ht="15" x14ac:dyDescent="0.35">
      <c r="A508" s="25" t="s">
        <v>602</v>
      </c>
      <c r="B508" s="25"/>
      <c r="C508" s="21"/>
      <c r="D508" s="22">
        <v>0</v>
      </c>
      <c r="E508" s="21">
        <f t="shared" si="85"/>
        <v>0</v>
      </c>
      <c r="F508" s="21">
        <f t="shared" si="86"/>
        <v>0</v>
      </c>
      <c r="G508" s="21">
        <f t="shared" si="87"/>
        <v>0</v>
      </c>
      <c r="H508" s="21"/>
      <c r="I508" s="21">
        <f t="shared" si="88"/>
        <v>0</v>
      </c>
      <c r="J508" s="21">
        <f t="shared" si="89"/>
        <v>0</v>
      </c>
      <c r="K508" s="21">
        <f t="shared" si="90"/>
        <v>0</v>
      </c>
      <c r="L508" s="21">
        <f t="shared" si="91"/>
        <v>0</v>
      </c>
      <c r="M508" s="21">
        <f t="shared" si="92"/>
        <v>0</v>
      </c>
      <c r="N508" s="21">
        <f t="shared" si="93"/>
        <v>0</v>
      </c>
      <c r="O508" s="21">
        <f t="shared" si="94"/>
        <v>0</v>
      </c>
      <c r="P508" s="21">
        <f t="shared" si="95"/>
        <v>0</v>
      </c>
      <c r="Q508" s="23">
        <f t="shared" si="96"/>
        <v>0</v>
      </c>
      <c r="R508" s="8"/>
    </row>
    <row r="509" spans="1:18" ht="15" x14ac:dyDescent="0.35">
      <c r="A509" s="25" t="s">
        <v>603</v>
      </c>
      <c r="B509" s="25"/>
      <c r="C509" s="21"/>
      <c r="D509" s="22"/>
      <c r="E509" s="21">
        <f t="shared" si="85"/>
        <v>0</v>
      </c>
      <c r="F509" s="21">
        <f t="shared" si="86"/>
        <v>0</v>
      </c>
      <c r="G509" s="21">
        <f t="shared" si="87"/>
        <v>0</v>
      </c>
      <c r="H509" s="21"/>
      <c r="I509" s="21">
        <f t="shared" si="88"/>
        <v>0</v>
      </c>
      <c r="J509" s="21">
        <f t="shared" si="89"/>
        <v>0</v>
      </c>
      <c r="K509" s="21">
        <f t="shared" si="90"/>
        <v>0</v>
      </c>
      <c r="L509" s="21">
        <f t="shared" si="91"/>
        <v>0</v>
      </c>
      <c r="M509" s="21">
        <f t="shared" si="92"/>
        <v>0</v>
      </c>
      <c r="N509" s="21">
        <f t="shared" si="93"/>
        <v>0</v>
      </c>
      <c r="O509" s="21">
        <f t="shared" si="94"/>
        <v>0</v>
      </c>
      <c r="P509" s="21">
        <f t="shared" si="95"/>
        <v>0</v>
      </c>
      <c r="Q509" s="23">
        <f t="shared" si="96"/>
        <v>0</v>
      </c>
      <c r="R509" s="8"/>
    </row>
    <row r="510" spans="1:18" ht="15" x14ac:dyDescent="0.35">
      <c r="A510" s="25" t="s">
        <v>604</v>
      </c>
      <c r="B510" s="25"/>
      <c r="C510" s="21"/>
      <c r="D510" s="22"/>
      <c r="E510" s="21">
        <f t="shared" si="85"/>
        <v>0</v>
      </c>
      <c r="F510" s="21">
        <f t="shared" si="86"/>
        <v>0</v>
      </c>
      <c r="G510" s="21">
        <f t="shared" si="87"/>
        <v>0</v>
      </c>
      <c r="H510" s="21"/>
      <c r="I510" s="21">
        <f t="shared" si="88"/>
        <v>0</v>
      </c>
      <c r="J510" s="21">
        <f t="shared" si="89"/>
        <v>0</v>
      </c>
      <c r="K510" s="21">
        <f t="shared" si="90"/>
        <v>0</v>
      </c>
      <c r="L510" s="21">
        <f t="shared" si="91"/>
        <v>0</v>
      </c>
      <c r="M510" s="21">
        <f t="shared" si="92"/>
        <v>0</v>
      </c>
      <c r="N510" s="21">
        <f t="shared" si="93"/>
        <v>0</v>
      </c>
      <c r="O510" s="21">
        <f t="shared" si="94"/>
        <v>0</v>
      </c>
      <c r="P510" s="21">
        <f t="shared" si="95"/>
        <v>0</v>
      </c>
      <c r="Q510" s="23">
        <f t="shared" si="96"/>
        <v>0</v>
      </c>
      <c r="R510" s="8"/>
    </row>
    <row r="511" spans="1:18" ht="15" x14ac:dyDescent="0.35">
      <c r="A511" s="25" t="s">
        <v>605</v>
      </c>
      <c r="B511" s="25" t="s">
        <v>606</v>
      </c>
      <c r="C511" s="21" t="s">
        <v>356</v>
      </c>
      <c r="D511" s="22">
        <v>297.68</v>
      </c>
      <c r="E511" s="21">
        <f t="shared" si="85"/>
        <v>18.719329085715337</v>
      </c>
      <c r="F511" s="21">
        <f t="shared" si="86"/>
        <v>9.8731135578029825</v>
      </c>
      <c r="G511" s="21">
        <f t="shared" si="87"/>
        <v>1.6259078035363195</v>
      </c>
      <c r="H511" s="21"/>
      <c r="I511" s="21">
        <f t="shared" si="88"/>
        <v>8.4462743040847759</v>
      </c>
      <c r="J511" s="21">
        <f t="shared" si="89"/>
        <v>4.9269933440494524</v>
      </c>
      <c r="K511" s="21">
        <f t="shared" si="90"/>
        <v>14.077123840141294</v>
      </c>
      <c r="L511" s="21">
        <f t="shared" si="91"/>
        <v>0.42231371520423883</v>
      </c>
      <c r="M511" s="21">
        <f t="shared" si="92"/>
        <v>4.3543077919848248</v>
      </c>
      <c r="N511" s="21">
        <f t="shared" si="93"/>
        <v>5.8057437226464339</v>
      </c>
      <c r="O511" s="21">
        <f t="shared" si="94"/>
        <v>2.1771538959924124</v>
      </c>
      <c r="P511" s="21">
        <f t="shared" si="95"/>
        <v>25.338822912254329</v>
      </c>
      <c r="Q511" s="23">
        <f t="shared" si="96"/>
        <v>393.44708397341236</v>
      </c>
      <c r="R511" s="8"/>
    </row>
    <row r="512" spans="1:18" ht="15" x14ac:dyDescent="0.35">
      <c r="A512" s="25" t="s">
        <v>607</v>
      </c>
      <c r="B512" s="25"/>
      <c r="C512" s="21"/>
      <c r="D512" s="22"/>
      <c r="E512" s="21">
        <f t="shared" si="85"/>
        <v>0</v>
      </c>
      <c r="F512" s="21">
        <f t="shared" si="86"/>
        <v>0</v>
      </c>
      <c r="G512" s="21">
        <f t="shared" si="87"/>
        <v>0</v>
      </c>
      <c r="H512" s="21"/>
      <c r="I512" s="21">
        <f t="shared" si="88"/>
        <v>0</v>
      </c>
      <c r="J512" s="21">
        <f t="shared" si="89"/>
        <v>0</v>
      </c>
      <c r="K512" s="21">
        <f t="shared" si="90"/>
        <v>0</v>
      </c>
      <c r="L512" s="21">
        <f t="shared" si="91"/>
        <v>0</v>
      </c>
      <c r="M512" s="21">
        <f t="shared" si="92"/>
        <v>0</v>
      </c>
      <c r="N512" s="21">
        <f t="shared" si="93"/>
        <v>0</v>
      </c>
      <c r="O512" s="21">
        <f t="shared" si="94"/>
        <v>0</v>
      </c>
      <c r="P512" s="21">
        <f t="shared" si="95"/>
        <v>0</v>
      </c>
      <c r="Q512" s="23">
        <f t="shared" si="96"/>
        <v>0</v>
      </c>
      <c r="R512" s="8"/>
    </row>
    <row r="513" spans="1:18" ht="15" x14ac:dyDescent="0.35">
      <c r="A513" s="27" t="s">
        <v>608</v>
      </c>
      <c r="B513" s="27"/>
      <c r="C513" s="21"/>
      <c r="D513" s="22"/>
      <c r="E513" s="21">
        <f t="shared" si="85"/>
        <v>0</v>
      </c>
      <c r="F513" s="21">
        <f t="shared" si="86"/>
        <v>0</v>
      </c>
      <c r="G513" s="21">
        <f t="shared" si="87"/>
        <v>0</v>
      </c>
      <c r="H513" s="21"/>
      <c r="I513" s="21">
        <f t="shared" si="88"/>
        <v>0</v>
      </c>
      <c r="J513" s="21">
        <f t="shared" si="89"/>
        <v>0</v>
      </c>
      <c r="K513" s="21">
        <f t="shared" si="90"/>
        <v>0</v>
      </c>
      <c r="L513" s="21">
        <f t="shared" si="91"/>
        <v>0</v>
      </c>
      <c r="M513" s="21">
        <f t="shared" si="92"/>
        <v>0</v>
      </c>
      <c r="N513" s="21">
        <f t="shared" si="93"/>
        <v>0</v>
      </c>
      <c r="O513" s="21">
        <f t="shared" si="94"/>
        <v>0</v>
      </c>
      <c r="P513" s="21">
        <f t="shared" si="95"/>
        <v>0</v>
      </c>
      <c r="Q513" s="23">
        <f t="shared" si="96"/>
        <v>0</v>
      </c>
      <c r="R513" s="8"/>
    </row>
    <row r="514" spans="1:18" ht="15" x14ac:dyDescent="0.35">
      <c r="A514" s="25" t="s">
        <v>609</v>
      </c>
      <c r="B514" s="25" t="s">
        <v>26</v>
      </c>
      <c r="C514" s="21"/>
      <c r="D514" s="22"/>
      <c r="E514" s="21">
        <f t="shared" si="85"/>
        <v>0</v>
      </c>
      <c r="F514" s="21">
        <f t="shared" si="86"/>
        <v>0</v>
      </c>
      <c r="G514" s="21">
        <f t="shared" si="87"/>
        <v>0</v>
      </c>
      <c r="H514" s="21"/>
      <c r="I514" s="21">
        <f t="shared" si="88"/>
        <v>0</v>
      </c>
      <c r="J514" s="21">
        <f t="shared" si="89"/>
        <v>0</v>
      </c>
      <c r="K514" s="21">
        <f t="shared" si="90"/>
        <v>0</v>
      </c>
      <c r="L514" s="21">
        <f t="shared" si="91"/>
        <v>0</v>
      </c>
      <c r="M514" s="21">
        <f t="shared" si="92"/>
        <v>0</v>
      </c>
      <c r="N514" s="21">
        <f t="shared" si="93"/>
        <v>0</v>
      </c>
      <c r="O514" s="21">
        <f t="shared" si="94"/>
        <v>0</v>
      </c>
      <c r="P514" s="21">
        <f t="shared" si="95"/>
        <v>0</v>
      </c>
      <c r="Q514" s="23">
        <f t="shared" si="96"/>
        <v>0</v>
      </c>
      <c r="R514" s="8"/>
    </row>
    <row r="515" spans="1:18" ht="15" x14ac:dyDescent="0.35">
      <c r="A515" s="40" t="s">
        <v>610</v>
      </c>
      <c r="B515" s="40"/>
      <c r="C515" s="21"/>
      <c r="D515" s="22"/>
      <c r="E515" s="21">
        <f t="shared" si="85"/>
        <v>0</v>
      </c>
      <c r="F515" s="21">
        <f t="shared" si="86"/>
        <v>0</v>
      </c>
      <c r="G515" s="21">
        <f t="shared" si="87"/>
        <v>0</v>
      </c>
      <c r="H515" s="21"/>
      <c r="I515" s="21">
        <f t="shared" si="88"/>
        <v>0</v>
      </c>
      <c r="J515" s="21">
        <f t="shared" si="89"/>
        <v>0</v>
      </c>
      <c r="K515" s="21">
        <f t="shared" si="90"/>
        <v>0</v>
      </c>
      <c r="L515" s="21">
        <f t="shared" si="91"/>
        <v>0</v>
      </c>
      <c r="M515" s="21">
        <f t="shared" si="92"/>
        <v>0</v>
      </c>
      <c r="N515" s="21">
        <f t="shared" si="93"/>
        <v>0</v>
      </c>
      <c r="O515" s="21">
        <f t="shared" si="94"/>
        <v>0</v>
      </c>
      <c r="P515" s="21">
        <f t="shared" si="95"/>
        <v>0</v>
      </c>
      <c r="Q515" s="23">
        <f t="shared" si="96"/>
        <v>0</v>
      </c>
      <c r="R515" s="8"/>
    </row>
    <row r="516" spans="1:18" ht="15" x14ac:dyDescent="0.35">
      <c r="A516" s="30" t="s">
        <v>611</v>
      </c>
      <c r="B516" s="30"/>
      <c r="C516" s="21"/>
      <c r="D516" s="22"/>
      <c r="E516" s="21">
        <f t="shared" si="85"/>
        <v>0</v>
      </c>
      <c r="F516" s="21">
        <f t="shared" si="86"/>
        <v>0</v>
      </c>
      <c r="G516" s="21">
        <f t="shared" si="87"/>
        <v>0</v>
      </c>
      <c r="H516" s="21"/>
      <c r="I516" s="21">
        <f t="shared" si="88"/>
        <v>0</v>
      </c>
      <c r="J516" s="21">
        <f t="shared" si="89"/>
        <v>0</v>
      </c>
      <c r="K516" s="21">
        <f t="shared" si="90"/>
        <v>0</v>
      </c>
      <c r="L516" s="21">
        <f t="shared" si="91"/>
        <v>0</v>
      </c>
      <c r="M516" s="21">
        <f t="shared" si="92"/>
        <v>0</v>
      </c>
      <c r="N516" s="21">
        <f t="shared" si="93"/>
        <v>0</v>
      </c>
      <c r="O516" s="21">
        <f t="shared" si="94"/>
        <v>0</v>
      </c>
      <c r="P516" s="21">
        <f t="shared" si="95"/>
        <v>0</v>
      </c>
      <c r="Q516" s="23">
        <f t="shared" si="96"/>
        <v>0</v>
      </c>
      <c r="R516" s="8"/>
    </row>
    <row r="517" spans="1:18" ht="15" x14ac:dyDescent="0.35">
      <c r="A517" s="25" t="s">
        <v>612</v>
      </c>
      <c r="B517" s="25"/>
      <c r="C517" s="21" t="s">
        <v>126</v>
      </c>
      <c r="D517" s="22">
        <v>7998.22</v>
      </c>
      <c r="E517" s="21">
        <f t="shared" si="85"/>
        <v>502.96060292915251</v>
      </c>
      <c r="F517" s="21">
        <f t="shared" si="86"/>
        <v>265.27591480882484</v>
      </c>
      <c r="G517" s="21">
        <f t="shared" si="87"/>
        <v>43.685730692019149</v>
      </c>
      <c r="H517" s="21"/>
      <c r="I517" s="21">
        <f t="shared" si="88"/>
        <v>226.93886073776181</v>
      </c>
      <c r="J517" s="21">
        <f t="shared" si="89"/>
        <v>132.38100209702773</v>
      </c>
      <c r="K517" s="21">
        <f t="shared" si="90"/>
        <v>378.23143456293639</v>
      </c>
      <c r="L517" s="21">
        <f t="shared" si="91"/>
        <v>11.346943036888092</v>
      </c>
      <c r="M517" s="21">
        <f t="shared" si="92"/>
        <v>116.99379087613836</v>
      </c>
      <c r="N517" s="21">
        <f t="shared" si="93"/>
        <v>155.99172116818448</v>
      </c>
      <c r="O517" s="21">
        <f t="shared" si="94"/>
        <v>58.496895438069181</v>
      </c>
      <c r="P517" s="21">
        <f t="shared" si="95"/>
        <v>680.81658221328541</v>
      </c>
      <c r="Q517" s="23">
        <f t="shared" si="96"/>
        <v>10571.339478560289</v>
      </c>
      <c r="R517" s="8"/>
    </row>
    <row r="518" spans="1:18" ht="15" x14ac:dyDescent="0.35">
      <c r="A518" s="27" t="s">
        <v>613</v>
      </c>
      <c r="B518" s="27"/>
      <c r="C518" s="21" t="s">
        <v>89</v>
      </c>
      <c r="D518" s="22">
        <v>6.92</v>
      </c>
      <c r="E518" s="21">
        <f t="shared" si="85"/>
        <v>0.43515774413178626</v>
      </c>
      <c r="F518" s="21">
        <f t="shared" si="86"/>
        <v>0.22951473333780112</v>
      </c>
      <c r="G518" s="21">
        <f t="shared" si="87"/>
        <v>3.7796566784706165E-2</v>
      </c>
      <c r="H518" s="21"/>
      <c r="I518" s="21">
        <f t="shared" si="88"/>
        <v>0.19634580147899305</v>
      </c>
      <c r="J518" s="21">
        <f t="shared" si="89"/>
        <v>0.11453505086274594</v>
      </c>
      <c r="K518" s="21">
        <f t="shared" si="90"/>
        <v>0.32724300246498844</v>
      </c>
      <c r="L518" s="21">
        <f t="shared" si="91"/>
        <v>9.817290073949653E-3</v>
      </c>
      <c r="M518" s="21">
        <f t="shared" si="92"/>
        <v>0.10122215103646529</v>
      </c>
      <c r="N518" s="21">
        <f t="shared" si="93"/>
        <v>0.1349628680486204</v>
      </c>
      <c r="O518" s="21">
        <f t="shared" si="94"/>
        <v>5.0611075518232643E-2</v>
      </c>
      <c r="P518" s="21">
        <f t="shared" si="95"/>
        <v>0.58903740443697916</v>
      </c>
      <c r="Q518" s="23">
        <f t="shared" si="96"/>
        <v>9.1462436881752698</v>
      </c>
      <c r="R518" s="8"/>
    </row>
    <row r="519" spans="1:18" ht="15" x14ac:dyDescent="0.35">
      <c r="A519" s="25" t="s">
        <v>614</v>
      </c>
      <c r="B519" s="25" t="s">
        <v>26</v>
      </c>
      <c r="C519" s="21" t="s">
        <v>615</v>
      </c>
      <c r="D519" s="22"/>
      <c r="E519" s="21">
        <f t="shared" si="85"/>
        <v>0</v>
      </c>
      <c r="F519" s="21">
        <f t="shared" si="86"/>
        <v>0</v>
      </c>
      <c r="G519" s="21">
        <f t="shared" si="87"/>
        <v>0</v>
      </c>
      <c r="H519" s="21"/>
      <c r="I519" s="21">
        <f t="shared" si="88"/>
        <v>0</v>
      </c>
      <c r="J519" s="21">
        <f t="shared" si="89"/>
        <v>0</v>
      </c>
      <c r="K519" s="21">
        <f t="shared" si="90"/>
        <v>0</v>
      </c>
      <c r="L519" s="21">
        <f t="shared" si="91"/>
        <v>0</v>
      </c>
      <c r="M519" s="21">
        <f t="shared" si="92"/>
        <v>0</v>
      </c>
      <c r="N519" s="21">
        <f t="shared" si="93"/>
        <v>0</v>
      </c>
      <c r="O519" s="21">
        <f t="shared" si="94"/>
        <v>0</v>
      </c>
      <c r="P519" s="21">
        <f t="shared" si="95"/>
        <v>0</v>
      </c>
      <c r="Q519" s="23">
        <f t="shared" si="96"/>
        <v>0</v>
      </c>
      <c r="R519" s="8"/>
    </row>
    <row r="520" spans="1:18" ht="15" x14ac:dyDescent="0.35">
      <c r="A520" s="21" t="s">
        <v>616</v>
      </c>
      <c r="B520" s="21"/>
      <c r="C520" s="21" t="s">
        <v>265</v>
      </c>
      <c r="D520" s="22">
        <v>24.830000000000002</v>
      </c>
      <c r="E520" s="21">
        <f t="shared" si="85"/>
        <v>1.561411385374603</v>
      </c>
      <c r="F520" s="21">
        <f t="shared" si="86"/>
        <v>0.82353335675976913</v>
      </c>
      <c r="G520" s="21">
        <f t="shared" si="87"/>
        <v>0.13561976203240667</v>
      </c>
      <c r="H520" s="21"/>
      <c r="I520" s="21">
        <f t="shared" si="88"/>
        <v>0.70451824432419041</v>
      </c>
      <c r="J520" s="21">
        <f t="shared" si="89"/>
        <v>0.41096897585577774</v>
      </c>
      <c r="K520" s="21">
        <f t="shared" si="90"/>
        <v>1.1741970738736507</v>
      </c>
      <c r="L520" s="21">
        <f t="shared" si="91"/>
        <v>3.5225912216209528E-2</v>
      </c>
      <c r="M520" s="21">
        <f t="shared" si="92"/>
        <v>0.36320029049644992</v>
      </c>
      <c r="N520" s="21">
        <f t="shared" si="93"/>
        <v>0.48426705399526659</v>
      </c>
      <c r="O520" s="21">
        <f t="shared" si="94"/>
        <v>0.18160014524822496</v>
      </c>
      <c r="P520" s="21">
        <f t="shared" si="95"/>
        <v>2.1135547329725712</v>
      </c>
      <c r="Q520" s="23">
        <f t="shared" si="96"/>
        <v>32.818096933149121</v>
      </c>
      <c r="R520" s="8"/>
    </row>
    <row r="521" spans="1:18" ht="15" x14ac:dyDescent="0.35">
      <c r="A521" s="25" t="s">
        <v>617</v>
      </c>
      <c r="B521" s="25" t="s">
        <v>618</v>
      </c>
      <c r="C521" s="21" t="s">
        <v>356</v>
      </c>
      <c r="D521" s="22">
        <v>2596.0900000000011</v>
      </c>
      <c r="E521" s="21">
        <f t="shared" ref="E521:E584" si="97">D521*$E$5</f>
        <v>163.25269768252738</v>
      </c>
      <c r="F521" s="21">
        <f t="shared" ref="F521:F584" si="98">D521*$F$5</f>
        <v>86.104176888863051</v>
      </c>
      <c r="G521" s="21">
        <f t="shared" ref="G521:G584" si="99">D521*$G$5</f>
        <v>14.179666049726569</v>
      </c>
      <c r="H521" s="21"/>
      <c r="I521" s="21">
        <f t="shared" ref="I521:I584" si="100">D521*$I$5</f>
        <v>73.660602855722445</v>
      </c>
      <c r="J521" s="21">
        <f t="shared" ref="J521:J584" si="101">D521*$J$5</f>
        <v>42.968684999171423</v>
      </c>
      <c r="K521" s="21">
        <f t="shared" ref="K521:K584" si="102">D521*$K$5</f>
        <v>122.76767142620406</v>
      </c>
      <c r="L521" s="21">
        <f t="shared" ref="L521:L584" si="103">D521*$L$5</f>
        <v>3.6830301427861221</v>
      </c>
      <c r="M521" s="21">
        <f t="shared" ref="M521:M584" si="104">D521*$M$5</f>
        <v>37.974250590210588</v>
      </c>
      <c r="N521" s="21">
        <f t="shared" ref="N521:N584" si="105">D521*$N$5</f>
        <v>50.632334120280788</v>
      </c>
      <c r="O521" s="21">
        <f t="shared" ref="O521:O584" si="106">D521*$O$5</f>
        <v>18.987125295105294</v>
      </c>
      <c r="P521" s="21">
        <f t="shared" ref="P521:P584" si="107">D521*$P$5</f>
        <v>220.98180856716729</v>
      </c>
      <c r="Q521" s="23">
        <f t="shared" ref="Q521:Q584" si="108">SUM(D521:P521)</f>
        <v>3431.2820486177657</v>
      </c>
      <c r="R521" s="8"/>
    </row>
    <row r="522" spans="1:18" ht="15" x14ac:dyDescent="0.35">
      <c r="A522" s="25" t="s">
        <v>619</v>
      </c>
      <c r="B522" s="25"/>
      <c r="C522" s="21"/>
      <c r="D522" s="22"/>
      <c r="E522" s="21">
        <f t="shared" si="97"/>
        <v>0</v>
      </c>
      <c r="F522" s="21">
        <f t="shared" si="98"/>
        <v>0</v>
      </c>
      <c r="G522" s="21">
        <f t="shared" si="99"/>
        <v>0</v>
      </c>
      <c r="H522" s="21"/>
      <c r="I522" s="21">
        <f t="shared" si="100"/>
        <v>0</v>
      </c>
      <c r="J522" s="21">
        <f t="shared" si="101"/>
        <v>0</v>
      </c>
      <c r="K522" s="21">
        <f t="shared" si="102"/>
        <v>0</v>
      </c>
      <c r="L522" s="21">
        <f t="shared" si="103"/>
        <v>0</v>
      </c>
      <c r="M522" s="21">
        <f t="shared" si="104"/>
        <v>0</v>
      </c>
      <c r="N522" s="21">
        <f t="shared" si="105"/>
        <v>0</v>
      </c>
      <c r="O522" s="21">
        <f t="shared" si="106"/>
        <v>0</v>
      </c>
      <c r="P522" s="21">
        <f t="shared" si="107"/>
        <v>0</v>
      </c>
      <c r="Q522" s="23">
        <f t="shared" si="108"/>
        <v>0</v>
      </c>
      <c r="R522" s="8"/>
    </row>
    <row r="523" spans="1:18" ht="15" x14ac:dyDescent="0.35">
      <c r="A523" s="32" t="s">
        <v>620</v>
      </c>
      <c r="B523" s="32"/>
      <c r="C523" s="21"/>
      <c r="D523" s="22"/>
      <c r="E523" s="21">
        <f t="shared" si="97"/>
        <v>0</v>
      </c>
      <c r="F523" s="21">
        <f t="shared" si="98"/>
        <v>0</v>
      </c>
      <c r="G523" s="21">
        <f t="shared" si="99"/>
        <v>0</v>
      </c>
      <c r="H523" s="21"/>
      <c r="I523" s="21">
        <f t="shared" si="100"/>
        <v>0</v>
      </c>
      <c r="J523" s="21">
        <f t="shared" si="101"/>
        <v>0</v>
      </c>
      <c r="K523" s="21">
        <f t="shared" si="102"/>
        <v>0</v>
      </c>
      <c r="L523" s="21">
        <f t="shared" si="103"/>
        <v>0</v>
      </c>
      <c r="M523" s="21">
        <f t="shared" si="104"/>
        <v>0</v>
      </c>
      <c r="N523" s="21">
        <f t="shared" si="105"/>
        <v>0</v>
      </c>
      <c r="O523" s="21">
        <f t="shared" si="106"/>
        <v>0</v>
      </c>
      <c r="P523" s="21">
        <f t="shared" si="107"/>
        <v>0</v>
      </c>
      <c r="Q523" s="23">
        <f t="shared" si="108"/>
        <v>0</v>
      </c>
      <c r="R523" s="8"/>
    </row>
    <row r="524" spans="1:18" ht="15" x14ac:dyDescent="0.35">
      <c r="A524" s="25" t="s">
        <v>621</v>
      </c>
      <c r="B524" s="25"/>
      <c r="C524" s="21"/>
      <c r="D524" s="22"/>
      <c r="E524" s="21">
        <f t="shared" si="97"/>
        <v>0</v>
      </c>
      <c r="F524" s="21">
        <f t="shared" si="98"/>
        <v>0</v>
      </c>
      <c r="G524" s="21">
        <f t="shared" si="99"/>
        <v>0</v>
      </c>
      <c r="H524" s="21"/>
      <c r="I524" s="21">
        <f t="shared" si="100"/>
        <v>0</v>
      </c>
      <c r="J524" s="21">
        <f t="shared" si="101"/>
        <v>0</v>
      </c>
      <c r="K524" s="21">
        <f t="shared" si="102"/>
        <v>0</v>
      </c>
      <c r="L524" s="21">
        <f t="shared" si="103"/>
        <v>0</v>
      </c>
      <c r="M524" s="21">
        <f t="shared" si="104"/>
        <v>0</v>
      </c>
      <c r="N524" s="21">
        <f t="shared" si="105"/>
        <v>0</v>
      </c>
      <c r="O524" s="21">
        <f t="shared" si="106"/>
        <v>0</v>
      </c>
      <c r="P524" s="21">
        <f t="shared" si="107"/>
        <v>0</v>
      </c>
      <c r="Q524" s="23">
        <f t="shared" si="108"/>
        <v>0</v>
      </c>
      <c r="R524" s="8"/>
    </row>
    <row r="525" spans="1:18" ht="15" x14ac:dyDescent="0.35">
      <c r="A525" s="27" t="s">
        <v>622</v>
      </c>
      <c r="B525" s="27"/>
      <c r="C525" s="21"/>
      <c r="D525" s="22"/>
      <c r="E525" s="21">
        <f t="shared" si="97"/>
        <v>0</v>
      </c>
      <c r="F525" s="21">
        <f t="shared" si="98"/>
        <v>0</v>
      </c>
      <c r="G525" s="21">
        <f t="shared" si="99"/>
        <v>0</v>
      </c>
      <c r="H525" s="21"/>
      <c r="I525" s="21">
        <f t="shared" si="100"/>
        <v>0</v>
      </c>
      <c r="J525" s="21">
        <f t="shared" si="101"/>
        <v>0</v>
      </c>
      <c r="K525" s="21">
        <f t="shared" si="102"/>
        <v>0</v>
      </c>
      <c r="L525" s="21">
        <f t="shared" si="103"/>
        <v>0</v>
      </c>
      <c r="M525" s="21">
        <f t="shared" si="104"/>
        <v>0</v>
      </c>
      <c r="N525" s="21">
        <f t="shared" si="105"/>
        <v>0</v>
      </c>
      <c r="O525" s="21">
        <f t="shared" si="106"/>
        <v>0</v>
      </c>
      <c r="P525" s="21">
        <f t="shared" si="107"/>
        <v>0</v>
      </c>
      <c r="Q525" s="23">
        <f t="shared" si="108"/>
        <v>0</v>
      </c>
      <c r="R525" s="8"/>
    </row>
    <row r="526" spans="1:18" ht="15" x14ac:dyDescent="0.35">
      <c r="A526" s="25" t="s">
        <v>623</v>
      </c>
      <c r="B526" s="25" t="s">
        <v>26</v>
      </c>
      <c r="C526" s="21" t="s">
        <v>91</v>
      </c>
      <c r="D526" s="22">
        <v>0.46</v>
      </c>
      <c r="E526" s="21">
        <f t="shared" si="97"/>
        <v>2.8926670852690996E-2</v>
      </c>
      <c r="F526" s="21">
        <f t="shared" si="98"/>
        <v>1.5256759730547475E-2</v>
      </c>
      <c r="G526" s="21">
        <f t="shared" si="99"/>
        <v>2.5124885434920281E-3</v>
      </c>
      <c r="H526" s="21"/>
      <c r="I526" s="21">
        <f t="shared" si="100"/>
        <v>1.3051888537620926E-2</v>
      </c>
      <c r="J526" s="21">
        <f t="shared" si="101"/>
        <v>7.6136016469455399E-3</v>
      </c>
      <c r="K526" s="21">
        <f t="shared" si="102"/>
        <v>2.1753147562701542E-2</v>
      </c>
      <c r="L526" s="21">
        <f t="shared" si="103"/>
        <v>6.525944268810464E-4</v>
      </c>
      <c r="M526" s="21">
        <f t="shared" si="104"/>
        <v>6.7286400977997164E-3</v>
      </c>
      <c r="N526" s="21">
        <f t="shared" si="105"/>
        <v>8.9715201303996218E-3</v>
      </c>
      <c r="O526" s="21">
        <f t="shared" si="106"/>
        <v>3.3643200488998582E-3</v>
      </c>
      <c r="P526" s="21">
        <f t="shared" si="107"/>
        <v>3.9155665612862774E-2</v>
      </c>
      <c r="Q526" s="23">
        <f t="shared" si="108"/>
        <v>0.60798729719084166</v>
      </c>
      <c r="R526" s="8"/>
    </row>
    <row r="527" spans="1:18" ht="15" x14ac:dyDescent="0.35">
      <c r="A527" s="21" t="s">
        <v>624</v>
      </c>
      <c r="B527" s="21"/>
      <c r="C527" s="21" t="s">
        <v>126</v>
      </c>
      <c r="D527" s="22">
        <v>0.35</v>
      </c>
      <c r="E527" s="21">
        <f t="shared" si="97"/>
        <v>2.2009423474873582E-2</v>
      </c>
      <c r="F527" s="21">
        <f t="shared" si="98"/>
        <v>1.160840414280786E-2</v>
      </c>
      <c r="G527" s="21">
        <f t="shared" si="99"/>
        <v>1.9116760657004561E-3</v>
      </c>
      <c r="H527" s="21"/>
      <c r="I527" s="21">
        <f t="shared" si="100"/>
        <v>9.9307847568854864E-3</v>
      </c>
      <c r="J527" s="21">
        <f t="shared" si="101"/>
        <v>5.792957774849867E-3</v>
      </c>
      <c r="K527" s="21">
        <f t="shared" si="102"/>
        <v>1.6551307928142477E-2</v>
      </c>
      <c r="L527" s="21">
        <f t="shared" si="103"/>
        <v>4.9653923784427438E-4</v>
      </c>
      <c r="M527" s="21">
        <f t="shared" si="104"/>
        <v>5.1196174657171748E-3</v>
      </c>
      <c r="N527" s="21">
        <f t="shared" si="105"/>
        <v>6.8261566209562334E-3</v>
      </c>
      <c r="O527" s="21">
        <f t="shared" si="106"/>
        <v>2.5598087328585874E-3</v>
      </c>
      <c r="P527" s="21">
        <f t="shared" si="107"/>
        <v>2.9792354270656456E-2</v>
      </c>
      <c r="Q527" s="23">
        <f t="shared" si="108"/>
        <v>0.46259903047129242</v>
      </c>
      <c r="R527" s="8"/>
    </row>
    <row r="528" spans="1:18" ht="15" x14ac:dyDescent="0.35">
      <c r="A528" s="30" t="s">
        <v>625</v>
      </c>
      <c r="B528" s="30"/>
      <c r="C528" s="21"/>
      <c r="D528" s="22"/>
      <c r="E528" s="21">
        <f t="shared" si="97"/>
        <v>0</v>
      </c>
      <c r="F528" s="21">
        <f t="shared" si="98"/>
        <v>0</v>
      </c>
      <c r="G528" s="21">
        <f t="shared" si="99"/>
        <v>0</v>
      </c>
      <c r="H528" s="21"/>
      <c r="I528" s="21">
        <f t="shared" si="100"/>
        <v>0</v>
      </c>
      <c r="J528" s="21">
        <f t="shared" si="101"/>
        <v>0</v>
      </c>
      <c r="K528" s="21">
        <f t="shared" si="102"/>
        <v>0</v>
      </c>
      <c r="L528" s="21">
        <f t="shared" si="103"/>
        <v>0</v>
      </c>
      <c r="M528" s="21">
        <f t="shared" si="104"/>
        <v>0</v>
      </c>
      <c r="N528" s="21">
        <f t="shared" si="105"/>
        <v>0</v>
      </c>
      <c r="O528" s="21">
        <f t="shared" si="106"/>
        <v>0</v>
      </c>
      <c r="P528" s="21">
        <f t="shared" si="107"/>
        <v>0</v>
      </c>
      <c r="Q528" s="23">
        <f t="shared" si="108"/>
        <v>0</v>
      </c>
      <c r="R528" s="8"/>
    </row>
    <row r="529" spans="1:18" ht="15" x14ac:dyDescent="0.35">
      <c r="A529" s="32" t="s">
        <v>626</v>
      </c>
      <c r="B529" s="32"/>
      <c r="C529" s="21" t="s">
        <v>615</v>
      </c>
      <c r="D529" s="22">
        <v>34.74</v>
      </c>
      <c r="E529" s="21">
        <f t="shared" si="97"/>
        <v>2.1845924900488809</v>
      </c>
      <c r="F529" s="21">
        <f t="shared" si="98"/>
        <v>1.1522170283461288</v>
      </c>
      <c r="G529" s="21">
        <f t="shared" si="99"/>
        <v>0.189747504349811</v>
      </c>
      <c r="H529" s="21"/>
      <c r="I529" s="21">
        <f t="shared" si="100"/>
        <v>0.98570132129771948</v>
      </c>
      <c r="J529" s="21">
        <f t="shared" si="101"/>
        <v>0.57499243742366968</v>
      </c>
      <c r="K529" s="21">
        <f t="shared" si="102"/>
        <v>1.6428355354961992</v>
      </c>
      <c r="L529" s="21">
        <f t="shared" si="103"/>
        <v>4.9285066064885981E-2</v>
      </c>
      <c r="M529" s="21">
        <f t="shared" si="104"/>
        <v>0.50815860216861342</v>
      </c>
      <c r="N529" s="21">
        <f t="shared" si="105"/>
        <v>0.67754480289148455</v>
      </c>
      <c r="O529" s="21">
        <f t="shared" si="106"/>
        <v>0.25407930108430671</v>
      </c>
      <c r="P529" s="21">
        <f t="shared" si="107"/>
        <v>2.9571039638931582</v>
      </c>
      <c r="Q529" s="23">
        <f t="shared" si="108"/>
        <v>45.916258053064844</v>
      </c>
      <c r="R529" s="8"/>
    </row>
    <row r="530" spans="1:18" ht="15" x14ac:dyDescent="0.35">
      <c r="A530" s="25" t="s">
        <v>627</v>
      </c>
      <c r="B530" s="25"/>
      <c r="C530" s="21"/>
      <c r="D530" s="22"/>
      <c r="E530" s="21">
        <f t="shared" si="97"/>
        <v>0</v>
      </c>
      <c r="F530" s="21">
        <f t="shared" si="98"/>
        <v>0</v>
      </c>
      <c r="G530" s="21">
        <f t="shared" si="99"/>
        <v>0</v>
      </c>
      <c r="H530" s="21"/>
      <c r="I530" s="21">
        <f t="shared" si="100"/>
        <v>0</v>
      </c>
      <c r="J530" s="21">
        <f t="shared" si="101"/>
        <v>0</v>
      </c>
      <c r="K530" s="21">
        <f t="shared" si="102"/>
        <v>0</v>
      </c>
      <c r="L530" s="21">
        <f t="shared" si="103"/>
        <v>0</v>
      </c>
      <c r="M530" s="21">
        <f t="shared" si="104"/>
        <v>0</v>
      </c>
      <c r="N530" s="21">
        <f t="shared" si="105"/>
        <v>0</v>
      </c>
      <c r="O530" s="21">
        <f t="shared" si="106"/>
        <v>0</v>
      </c>
      <c r="P530" s="21">
        <f t="shared" si="107"/>
        <v>0</v>
      </c>
      <c r="Q530" s="23">
        <f t="shared" si="108"/>
        <v>0</v>
      </c>
      <c r="R530" s="8"/>
    </row>
    <row r="531" spans="1:18" ht="15" x14ac:dyDescent="0.35">
      <c r="A531" s="25" t="s">
        <v>628</v>
      </c>
      <c r="B531" s="25"/>
      <c r="C531" s="21"/>
      <c r="D531" s="22"/>
      <c r="E531" s="21">
        <f t="shared" si="97"/>
        <v>0</v>
      </c>
      <c r="F531" s="21">
        <f t="shared" si="98"/>
        <v>0</v>
      </c>
      <c r="G531" s="21">
        <f t="shared" si="99"/>
        <v>0</v>
      </c>
      <c r="H531" s="21"/>
      <c r="I531" s="21">
        <f t="shared" si="100"/>
        <v>0</v>
      </c>
      <c r="J531" s="21">
        <f t="shared" si="101"/>
        <v>0</v>
      </c>
      <c r="K531" s="21">
        <f t="shared" si="102"/>
        <v>0</v>
      </c>
      <c r="L531" s="21">
        <f t="shared" si="103"/>
        <v>0</v>
      </c>
      <c r="M531" s="21">
        <f t="shared" si="104"/>
        <v>0</v>
      </c>
      <c r="N531" s="21">
        <f t="shared" si="105"/>
        <v>0</v>
      </c>
      <c r="O531" s="21">
        <f t="shared" si="106"/>
        <v>0</v>
      </c>
      <c r="P531" s="21">
        <f t="shared" si="107"/>
        <v>0</v>
      </c>
      <c r="Q531" s="23">
        <f t="shared" si="108"/>
        <v>0</v>
      </c>
      <c r="R531" s="8"/>
    </row>
    <row r="532" spans="1:18" ht="15" x14ac:dyDescent="0.35">
      <c r="A532" s="30" t="s">
        <v>629</v>
      </c>
      <c r="B532" s="30"/>
      <c r="C532" s="21"/>
      <c r="D532" s="22"/>
      <c r="E532" s="21">
        <f t="shared" si="97"/>
        <v>0</v>
      </c>
      <c r="F532" s="21">
        <f t="shared" si="98"/>
        <v>0</v>
      </c>
      <c r="G532" s="21">
        <f t="shared" si="99"/>
        <v>0</v>
      </c>
      <c r="H532" s="21"/>
      <c r="I532" s="21">
        <f t="shared" si="100"/>
        <v>0</v>
      </c>
      <c r="J532" s="21">
        <f t="shared" si="101"/>
        <v>0</v>
      </c>
      <c r="K532" s="21">
        <f t="shared" si="102"/>
        <v>0</v>
      </c>
      <c r="L532" s="21">
        <f t="shared" si="103"/>
        <v>0</v>
      </c>
      <c r="M532" s="21">
        <f t="shared" si="104"/>
        <v>0</v>
      </c>
      <c r="N532" s="21">
        <f t="shared" si="105"/>
        <v>0</v>
      </c>
      <c r="O532" s="21">
        <f t="shared" si="106"/>
        <v>0</v>
      </c>
      <c r="P532" s="21">
        <f t="shared" si="107"/>
        <v>0</v>
      </c>
      <c r="Q532" s="23">
        <f t="shared" si="108"/>
        <v>0</v>
      </c>
      <c r="R532" s="8"/>
    </row>
    <row r="533" spans="1:18" ht="15" x14ac:dyDescent="0.35">
      <c r="A533" s="25" t="s">
        <v>630</v>
      </c>
      <c r="B533" s="25"/>
      <c r="C533" s="21"/>
      <c r="D533" s="22"/>
      <c r="E533" s="21">
        <f t="shared" si="97"/>
        <v>0</v>
      </c>
      <c r="F533" s="21">
        <f t="shared" si="98"/>
        <v>0</v>
      </c>
      <c r="G533" s="21">
        <f t="shared" si="99"/>
        <v>0</v>
      </c>
      <c r="H533" s="21"/>
      <c r="I533" s="21">
        <f t="shared" si="100"/>
        <v>0</v>
      </c>
      <c r="J533" s="21">
        <f t="shared" si="101"/>
        <v>0</v>
      </c>
      <c r="K533" s="21">
        <f t="shared" si="102"/>
        <v>0</v>
      </c>
      <c r="L533" s="21">
        <f t="shared" si="103"/>
        <v>0</v>
      </c>
      <c r="M533" s="21">
        <f t="shared" si="104"/>
        <v>0</v>
      </c>
      <c r="N533" s="21">
        <f t="shared" si="105"/>
        <v>0</v>
      </c>
      <c r="O533" s="21">
        <f t="shared" si="106"/>
        <v>0</v>
      </c>
      <c r="P533" s="21">
        <f t="shared" si="107"/>
        <v>0</v>
      </c>
      <c r="Q533" s="23">
        <f t="shared" si="108"/>
        <v>0</v>
      </c>
      <c r="R533" s="8"/>
    </row>
    <row r="534" spans="1:18" ht="15" x14ac:dyDescent="0.35">
      <c r="A534" s="27" t="s">
        <v>631</v>
      </c>
      <c r="B534" s="27"/>
      <c r="C534" s="21" t="s">
        <v>64</v>
      </c>
      <c r="D534" s="22">
        <v>2.0099999999999998</v>
      </c>
      <c r="E534" s="21">
        <f t="shared" si="97"/>
        <v>0.12639697481284543</v>
      </c>
      <c r="F534" s="21">
        <f t="shared" si="98"/>
        <v>6.6665406648696565E-2</v>
      </c>
      <c r="G534" s="21">
        <f t="shared" si="99"/>
        <v>1.0978482548736904E-2</v>
      </c>
      <c r="H534" s="21"/>
      <c r="I534" s="21">
        <f t="shared" si="100"/>
        <v>5.7031078175256648E-2</v>
      </c>
      <c r="J534" s="21">
        <f t="shared" si="101"/>
        <v>3.3268128935566375E-2</v>
      </c>
      <c r="K534" s="21">
        <f t="shared" si="102"/>
        <v>9.5051796958761078E-2</v>
      </c>
      <c r="L534" s="21">
        <f t="shared" si="103"/>
        <v>2.8515539087628325E-3</v>
      </c>
      <c r="M534" s="21">
        <f t="shared" si="104"/>
        <v>2.9401231731690059E-2</v>
      </c>
      <c r="N534" s="21">
        <f t="shared" si="105"/>
        <v>3.9201642308920086E-2</v>
      </c>
      <c r="O534" s="21">
        <f t="shared" si="106"/>
        <v>1.470061586584503E-2</v>
      </c>
      <c r="P534" s="21">
        <f t="shared" si="107"/>
        <v>0.17109323452576994</v>
      </c>
      <c r="Q534" s="23">
        <f t="shared" si="108"/>
        <v>2.6566401464208504</v>
      </c>
      <c r="R534" s="8"/>
    </row>
    <row r="535" spans="1:18" ht="15" x14ac:dyDescent="0.35">
      <c r="A535" s="25" t="s">
        <v>632</v>
      </c>
      <c r="B535" s="25" t="s">
        <v>26</v>
      </c>
      <c r="C535" s="21" t="s">
        <v>329</v>
      </c>
      <c r="D535" s="22">
        <v>1.43</v>
      </c>
      <c r="E535" s="21">
        <f t="shared" si="97"/>
        <v>8.9924215911626346E-2</v>
      </c>
      <c r="F535" s="21">
        <f t="shared" si="98"/>
        <v>4.7428622640614967E-2</v>
      </c>
      <c r="G535" s="21">
        <f t="shared" si="99"/>
        <v>7.8105622112904349E-3</v>
      </c>
      <c r="H535" s="21"/>
      <c r="I535" s="21">
        <f t="shared" si="100"/>
        <v>4.05743491495607E-2</v>
      </c>
      <c r="J535" s="21">
        <f t="shared" si="101"/>
        <v>2.3668370337243741E-2</v>
      </c>
      <c r="K535" s="21">
        <f t="shared" si="102"/>
        <v>6.7623915249267835E-2</v>
      </c>
      <c r="L535" s="21">
        <f t="shared" si="103"/>
        <v>2.0287174574780352E-3</v>
      </c>
      <c r="M535" s="21">
        <f t="shared" si="104"/>
        <v>2.0917294217073029E-2</v>
      </c>
      <c r="N535" s="21">
        <f t="shared" si="105"/>
        <v>2.7889725622764042E-2</v>
      </c>
      <c r="O535" s="21">
        <f t="shared" si="106"/>
        <v>1.0458647108536515E-2</v>
      </c>
      <c r="P535" s="21">
        <f t="shared" si="107"/>
        <v>0.12172304744868209</v>
      </c>
      <c r="Q535" s="23">
        <f t="shared" si="108"/>
        <v>1.8900474673541379</v>
      </c>
      <c r="R535" s="8"/>
    </row>
    <row r="536" spans="1:18" ht="15" x14ac:dyDescent="0.35">
      <c r="A536" s="36" t="s">
        <v>633</v>
      </c>
      <c r="B536" s="36"/>
      <c r="C536" s="21" t="s">
        <v>491</v>
      </c>
      <c r="D536" s="22">
        <v>0.86</v>
      </c>
      <c r="E536" s="21">
        <f t="shared" si="97"/>
        <v>5.4080297681117939E-2</v>
      </c>
      <c r="F536" s="21">
        <f t="shared" si="98"/>
        <v>2.8523507322327883E-2</v>
      </c>
      <c r="G536" s="21">
        <f t="shared" si="99"/>
        <v>4.6972611900068352E-3</v>
      </c>
      <c r="H536" s="21"/>
      <c r="I536" s="21">
        <f t="shared" si="100"/>
        <v>2.4401356831204337E-2</v>
      </c>
      <c r="J536" s="21">
        <f t="shared" si="101"/>
        <v>1.4234124818202531E-2</v>
      </c>
      <c r="K536" s="21">
        <f t="shared" si="102"/>
        <v>4.0668928052007232E-2</v>
      </c>
      <c r="L536" s="21">
        <f t="shared" si="103"/>
        <v>1.2200678415602169E-3</v>
      </c>
      <c r="M536" s="21">
        <f t="shared" si="104"/>
        <v>1.2579631487190773E-2</v>
      </c>
      <c r="N536" s="21">
        <f t="shared" si="105"/>
        <v>1.6772841982921033E-2</v>
      </c>
      <c r="O536" s="21">
        <f t="shared" si="106"/>
        <v>6.2898157435953865E-3</v>
      </c>
      <c r="P536" s="21">
        <f t="shared" si="107"/>
        <v>7.3204070493613008E-2</v>
      </c>
      <c r="Q536" s="23">
        <f t="shared" si="108"/>
        <v>1.1366719034437471</v>
      </c>
      <c r="R536" s="8"/>
    </row>
    <row r="537" spans="1:18" ht="15" x14ac:dyDescent="0.35">
      <c r="A537" s="25" t="s">
        <v>634</v>
      </c>
      <c r="B537" s="25"/>
      <c r="C537" s="21"/>
      <c r="D537" s="22"/>
      <c r="E537" s="21">
        <f t="shared" si="97"/>
        <v>0</v>
      </c>
      <c r="F537" s="21">
        <f t="shared" si="98"/>
        <v>0</v>
      </c>
      <c r="G537" s="21">
        <f t="shared" si="99"/>
        <v>0</v>
      </c>
      <c r="H537" s="21"/>
      <c r="I537" s="21">
        <f t="shared" si="100"/>
        <v>0</v>
      </c>
      <c r="J537" s="21">
        <f t="shared" si="101"/>
        <v>0</v>
      </c>
      <c r="K537" s="21">
        <f t="shared" si="102"/>
        <v>0</v>
      </c>
      <c r="L537" s="21">
        <f t="shared" si="103"/>
        <v>0</v>
      </c>
      <c r="M537" s="21">
        <f t="shared" si="104"/>
        <v>0</v>
      </c>
      <c r="N537" s="21">
        <f t="shared" si="105"/>
        <v>0</v>
      </c>
      <c r="O537" s="21">
        <f t="shared" si="106"/>
        <v>0</v>
      </c>
      <c r="P537" s="21">
        <f t="shared" si="107"/>
        <v>0</v>
      </c>
      <c r="Q537" s="23">
        <f t="shared" si="108"/>
        <v>0</v>
      </c>
      <c r="R537" s="8"/>
    </row>
    <row r="538" spans="1:18" ht="15" x14ac:dyDescent="0.35">
      <c r="A538" s="25" t="s">
        <v>635</v>
      </c>
      <c r="B538" s="25"/>
      <c r="C538" s="21" t="s">
        <v>126</v>
      </c>
      <c r="D538" s="22">
        <v>1650.24</v>
      </c>
      <c r="E538" s="21">
        <f t="shared" si="97"/>
        <v>103.77380284335823</v>
      </c>
      <c r="F538" s="21">
        <f t="shared" si="98"/>
        <v>54.733293864649269</v>
      </c>
      <c r="G538" s="21">
        <f t="shared" si="99"/>
        <v>9.0134980304614878</v>
      </c>
      <c r="H538" s="21"/>
      <c r="I538" s="21">
        <f t="shared" si="100"/>
        <v>46.823366392007728</v>
      </c>
      <c r="J538" s="21">
        <f t="shared" si="101"/>
        <v>27.313630395337842</v>
      </c>
      <c r="K538" s="21">
        <f t="shared" si="102"/>
        <v>78.038943986679556</v>
      </c>
      <c r="L538" s="21">
        <f t="shared" si="103"/>
        <v>2.3411683196003867</v>
      </c>
      <c r="M538" s="21">
        <f t="shared" si="104"/>
        <v>24.138850076071748</v>
      </c>
      <c r="N538" s="21">
        <f t="shared" si="105"/>
        <v>32.185133434762328</v>
      </c>
      <c r="O538" s="21">
        <f t="shared" si="106"/>
        <v>12.069425038035874</v>
      </c>
      <c r="P538" s="21">
        <f t="shared" si="107"/>
        <v>140.47009917602318</v>
      </c>
      <c r="Q538" s="23">
        <f t="shared" si="108"/>
        <v>2181.1412115569879</v>
      </c>
      <c r="R538" s="8"/>
    </row>
    <row r="539" spans="1:18" ht="15" x14ac:dyDescent="0.35">
      <c r="A539" s="37" t="s">
        <v>636</v>
      </c>
      <c r="B539" s="37"/>
      <c r="C539" s="21"/>
      <c r="D539" s="22"/>
      <c r="E539" s="21">
        <f t="shared" si="97"/>
        <v>0</v>
      </c>
      <c r="F539" s="21">
        <f t="shared" si="98"/>
        <v>0</v>
      </c>
      <c r="G539" s="21">
        <f t="shared" si="99"/>
        <v>0</v>
      </c>
      <c r="H539" s="21"/>
      <c r="I539" s="21">
        <f t="shared" si="100"/>
        <v>0</v>
      </c>
      <c r="J539" s="21">
        <f t="shared" si="101"/>
        <v>0</v>
      </c>
      <c r="K539" s="21">
        <f t="shared" si="102"/>
        <v>0</v>
      </c>
      <c r="L539" s="21">
        <f t="shared" si="103"/>
        <v>0</v>
      </c>
      <c r="M539" s="21">
        <f t="shared" si="104"/>
        <v>0</v>
      </c>
      <c r="N539" s="21">
        <f t="shared" si="105"/>
        <v>0</v>
      </c>
      <c r="O539" s="21">
        <f t="shared" si="106"/>
        <v>0</v>
      </c>
      <c r="P539" s="21">
        <f t="shared" si="107"/>
        <v>0</v>
      </c>
      <c r="Q539" s="23">
        <f t="shared" si="108"/>
        <v>0</v>
      </c>
      <c r="R539" s="8"/>
    </row>
    <row r="540" spans="1:18" ht="15" x14ac:dyDescent="0.35">
      <c r="A540" s="25" t="s">
        <v>637</v>
      </c>
      <c r="B540" s="25" t="s">
        <v>26</v>
      </c>
      <c r="C540" s="21" t="s">
        <v>329</v>
      </c>
      <c r="D540" s="22">
        <v>1.9</v>
      </c>
      <c r="E540" s="21">
        <f t="shared" si="97"/>
        <v>0.11947972743502801</v>
      </c>
      <c r="F540" s="21">
        <f t="shared" si="98"/>
        <v>6.3017051060956952E-2</v>
      </c>
      <c r="G540" s="21">
        <f t="shared" si="99"/>
        <v>1.0377670070945333E-2</v>
      </c>
      <c r="H540" s="21"/>
      <c r="I540" s="21">
        <f t="shared" si="100"/>
        <v>5.3909974394521207E-2</v>
      </c>
      <c r="J540" s="21">
        <f t="shared" si="101"/>
        <v>3.1447485063470705E-2</v>
      </c>
      <c r="K540" s="21">
        <f t="shared" si="102"/>
        <v>8.9849957324202021E-2</v>
      </c>
      <c r="L540" s="21">
        <f t="shared" si="103"/>
        <v>2.6954987197260606E-3</v>
      </c>
      <c r="M540" s="21">
        <f t="shared" si="104"/>
        <v>2.7792209099607522E-2</v>
      </c>
      <c r="N540" s="21">
        <f t="shared" si="105"/>
        <v>3.7056278799476698E-2</v>
      </c>
      <c r="O540" s="21">
        <f t="shared" si="106"/>
        <v>1.3896104549803761E-2</v>
      </c>
      <c r="P540" s="21">
        <f t="shared" si="107"/>
        <v>0.16172992318356363</v>
      </c>
      <c r="Q540" s="23">
        <f t="shared" si="108"/>
        <v>2.5112518797013021</v>
      </c>
      <c r="R540" s="8"/>
    </row>
    <row r="541" spans="1:18" ht="15" x14ac:dyDescent="0.35">
      <c r="A541" s="21" t="s">
        <v>638</v>
      </c>
      <c r="B541" s="21"/>
      <c r="C541" s="21"/>
      <c r="D541" s="22"/>
      <c r="E541" s="21">
        <f t="shared" si="97"/>
        <v>0</v>
      </c>
      <c r="F541" s="21">
        <f t="shared" si="98"/>
        <v>0</v>
      </c>
      <c r="G541" s="21">
        <f t="shared" si="99"/>
        <v>0</v>
      </c>
      <c r="H541" s="21"/>
      <c r="I541" s="21">
        <f t="shared" si="100"/>
        <v>0</v>
      </c>
      <c r="J541" s="21">
        <f t="shared" si="101"/>
        <v>0</v>
      </c>
      <c r="K541" s="21">
        <f t="shared" si="102"/>
        <v>0</v>
      </c>
      <c r="L541" s="21">
        <f t="shared" si="103"/>
        <v>0</v>
      </c>
      <c r="M541" s="21">
        <f t="shared" si="104"/>
        <v>0</v>
      </c>
      <c r="N541" s="21">
        <f t="shared" si="105"/>
        <v>0</v>
      </c>
      <c r="O541" s="21">
        <f t="shared" si="106"/>
        <v>0</v>
      </c>
      <c r="P541" s="21">
        <f t="shared" si="107"/>
        <v>0</v>
      </c>
      <c r="Q541" s="23">
        <f t="shared" si="108"/>
        <v>0</v>
      </c>
      <c r="R541" s="8"/>
    </row>
    <row r="542" spans="1:18" ht="15" x14ac:dyDescent="0.35">
      <c r="A542" s="25" t="s">
        <v>639</v>
      </c>
      <c r="B542" s="25"/>
      <c r="C542" s="21"/>
      <c r="D542" s="22"/>
      <c r="E542" s="21">
        <f t="shared" si="97"/>
        <v>0</v>
      </c>
      <c r="F542" s="21">
        <f t="shared" si="98"/>
        <v>0</v>
      </c>
      <c r="G542" s="21">
        <f t="shared" si="99"/>
        <v>0</v>
      </c>
      <c r="H542" s="21"/>
      <c r="I542" s="21">
        <f t="shared" si="100"/>
        <v>0</v>
      </c>
      <c r="J542" s="21">
        <f t="shared" si="101"/>
        <v>0</v>
      </c>
      <c r="K542" s="21">
        <f t="shared" si="102"/>
        <v>0</v>
      </c>
      <c r="L542" s="21">
        <f t="shared" si="103"/>
        <v>0</v>
      </c>
      <c r="M542" s="21">
        <f t="shared" si="104"/>
        <v>0</v>
      </c>
      <c r="N542" s="21">
        <f t="shared" si="105"/>
        <v>0</v>
      </c>
      <c r="O542" s="21">
        <f t="shared" si="106"/>
        <v>0</v>
      </c>
      <c r="P542" s="21">
        <f t="shared" si="107"/>
        <v>0</v>
      </c>
      <c r="Q542" s="23">
        <f t="shared" si="108"/>
        <v>0</v>
      </c>
      <c r="R542" s="8"/>
    </row>
    <row r="543" spans="1:18" ht="15" x14ac:dyDescent="0.35">
      <c r="A543" s="25" t="s">
        <v>640</v>
      </c>
      <c r="B543" s="25"/>
      <c r="C543" s="21" t="s">
        <v>265</v>
      </c>
      <c r="D543" s="22">
        <v>209.65</v>
      </c>
      <c r="E543" s="21">
        <f t="shared" si="97"/>
        <v>13.183644661449275</v>
      </c>
      <c r="F543" s="21">
        <f t="shared" si="98"/>
        <v>6.9534340815419089</v>
      </c>
      <c r="G543" s="21">
        <f t="shared" si="99"/>
        <v>1.1450939633545734</v>
      </c>
      <c r="H543" s="21"/>
      <c r="I543" s="21">
        <f t="shared" si="100"/>
        <v>5.9485400693744062</v>
      </c>
      <c r="J543" s="21">
        <f t="shared" si="101"/>
        <v>3.4699817071350703</v>
      </c>
      <c r="K543" s="21">
        <f t="shared" si="102"/>
        <v>9.9142334489573454</v>
      </c>
      <c r="L543" s="21">
        <f t="shared" si="103"/>
        <v>0.29742700346872036</v>
      </c>
      <c r="M543" s="21">
        <f t="shared" si="104"/>
        <v>3.0666508619645882</v>
      </c>
      <c r="N543" s="21">
        <f t="shared" si="105"/>
        <v>4.088867815952784</v>
      </c>
      <c r="O543" s="21">
        <f t="shared" si="106"/>
        <v>1.5333254309822941</v>
      </c>
      <c r="P543" s="21">
        <f t="shared" si="107"/>
        <v>17.845620208123218</v>
      </c>
      <c r="Q543" s="23">
        <f t="shared" si="108"/>
        <v>277.09681925230416</v>
      </c>
      <c r="R543" s="8"/>
    </row>
    <row r="544" spans="1:18" ht="15" x14ac:dyDescent="0.35">
      <c r="A544" s="25" t="s">
        <v>641</v>
      </c>
      <c r="B544" s="25"/>
      <c r="C544" s="21" t="s">
        <v>126</v>
      </c>
      <c r="D544" s="22">
        <v>23.770000000000003</v>
      </c>
      <c r="E544" s="21">
        <f t="shared" si="97"/>
        <v>1.4947542742792717</v>
      </c>
      <c r="F544" s="21">
        <f t="shared" si="98"/>
        <v>0.78837647564155111</v>
      </c>
      <c r="G544" s="21">
        <f t="shared" si="99"/>
        <v>0.12983011451914242</v>
      </c>
      <c r="H544" s="21"/>
      <c r="I544" s="21">
        <f t="shared" si="100"/>
        <v>0.6744421533461944</v>
      </c>
      <c r="J544" s="21">
        <f t="shared" si="101"/>
        <v>0.39342458945194675</v>
      </c>
      <c r="K544" s="21">
        <f t="shared" si="102"/>
        <v>1.1240702555769908</v>
      </c>
      <c r="L544" s="21">
        <f t="shared" si="103"/>
        <v>3.3722107667309723E-2</v>
      </c>
      <c r="M544" s="21">
        <f t="shared" si="104"/>
        <v>0.34769516331456363</v>
      </c>
      <c r="N544" s="21">
        <f t="shared" si="105"/>
        <v>0.46359355108608485</v>
      </c>
      <c r="O544" s="21">
        <f t="shared" si="106"/>
        <v>0.17384758165728181</v>
      </c>
      <c r="P544" s="21">
        <f t="shared" si="107"/>
        <v>2.0233264600385832</v>
      </c>
      <c r="Q544" s="23">
        <f t="shared" si="108"/>
        <v>31.417082726578926</v>
      </c>
      <c r="R544" s="8"/>
    </row>
    <row r="545" spans="1:18" ht="15" x14ac:dyDescent="0.35">
      <c r="A545" s="27" t="s">
        <v>642</v>
      </c>
      <c r="B545" s="27"/>
      <c r="C545" s="21" t="s">
        <v>643</v>
      </c>
      <c r="D545" s="22">
        <v>27.390000000000004</v>
      </c>
      <c r="E545" s="21">
        <f t="shared" si="97"/>
        <v>1.7223945970765357</v>
      </c>
      <c r="F545" s="21">
        <f t="shared" si="98"/>
        <v>0.90844054134716379</v>
      </c>
      <c r="G545" s="21">
        <f t="shared" si="99"/>
        <v>0.14960230697010143</v>
      </c>
      <c r="H545" s="21"/>
      <c r="I545" s="21">
        <f t="shared" si="100"/>
        <v>0.7771548414031243</v>
      </c>
      <c r="J545" s="21">
        <f t="shared" si="101"/>
        <v>0.45334032415182252</v>
      </c>
      <c r="K545" s="21">
        <f t="shared" si="102"/>
        <v>1.2952580690052073</v>
      </c>
      <c r="L545" s="21">
        <f t="shared" si="103"/>
        <v>3.8857742070156222E-2</v>
      </c>
      <c r="M545" s="21">
        <f t="shared" si="104"/>
        <v>0.40064663538855272</v>
      </c>
      <c r="N545" s="21">
        <f t="shared" si="105"/>
        <v>0.53419551385140362</v>
      </c>
      <c r="O545" s="21">
        <f t="shared" si="106"/>
        <v>0.20032331769427636</v>
      </c>
      <c r="P545" s="21">
        <f t="shared" si="107"/>
        <v>2.3314645242093728</v>
      </c>
      <c r="Q545" s="23">
        <f t="shared" si="108"/>
        <v>36.20167841316772</v>
      </c>
      <c r="R545" s="8"/>
    </row>
    <row r="546" spans="1:18" ht="15" x14ac:dyDescent="0.35">
      <c r="A546" s="25" t="s">
        <v>644</v>
      </c>
      <c r="B546" s="25" t="s">
        <v>26</v>
      </c>
      <c r="C546" s="21" t="s">
        <v>615</v>
      </c>
      <c r="D546" s="22"/>
      <c r="E546" s="21">
        <f t="shared" si="97"/>
        <v>0</v>
      </c>
      <c r="F546" s="21">
        <f t="shared" si="98"/>
        <v>0</v>
      </c>
      <c r="G546" s="21">
        <f t="shared" si="99"/>
        <v>0</v>
      </c>
      <c r="H546" s="21"/>
      <c r="I546" s="21">
        <f t="shared" si="100"/>
        <v>0</v>
      </c>
      <c r="J546" s="21">
        <f t="shared" si="101"/>
        <v>0</v>
      </c>
      <c r="K546" s="21">
        <f t="shared" si="102"/>
        <v>0</v>
      </c>
      <c r="L546" s="21">
        <f t="shared" si="103"/>
        <v>0</v>
      </c>
      <c r="M546" s="21">
        <f t="shared" si="104"/>
        <v>0</v>
      </c>
      <c r="N546" s="21">
        <f t="shared" si="105"/>
        <v>0</v>
      </c>
      <c r="O546" s="21">
        <f t="shared" si="106"/>
        <v>0</v>
      </c>
      <c r="P546" s="21">
        <f t="shared" si="107"/>
        <v>0</v>
      </c>
      <c r="Q546" s="23">
        <f t="shared" si="108"/>
        <v>0</v>
      </c>
      <c r="R546" s="8"/>
    </row>
    <row r="547" spans="1:18" ht="15" x14ac:dyDescent="0.35">
      <c r="A547" s="25" t="s">
        <v>645</v>
      </c>
      <c r="B547" s="25" t="s">
        <v>26</v>
      </c>
      <c r="C547" s="21" t="s">
        <v>329</v>
      </c>
      <c r="D547" s="22">
        <v>0.72</v>
      </c>
      <c r="E547" s="21">
        <f t="shared" si="97"/>
        <v>4.5276528291168509E-2</v>
      </c>
      <c r="F547" s="21">
        <f t="shared" si="98"/>
        <v>2.388014566520474E-2</v>
      </c>
      <c r="G547" s="21">
        <f t="shared" si="99"/>
        <v>3.9325907637266528E-3</v>
      </c>
      <c r="H547" s="21"/>
      <c r="I547" s="21">
        <f t="shared" si="100"/>
        <v>2.0429042928450145E-2</v>
      </c>
      <c r="J547" s="21">
        <f t="shared" si="101"/>
        <v>1.1916941708262583E-2</v>
      </c>
      <c r="K547" s="21">
        <f t="shared" si="102"/>
        <v>3.4048404880750241E-2</v>
      </c>
      <c r="L547" s="21">
        <f t="shared" si="103"/>
        <v>1.0214521464225073E-3</v>
      </c>
      <c r="M547" s="21">
        <f t="shared" si="104"/>
        <v>1.0531784500903902E-2</v>
      </c>
      <c r="N547" s="21">
        <f t="shared" si="105"/>
        <v>1.4042379334538538E-2</v>
      </c>
      <c r="O547" s="21">
        <f t="shared" si="106"/>
        <v>5.2658922504519512E-3</v>
      </c>
      <c r="P547" s="21">
        <f t="shared" si="107"/>
        <v>6.1287128785350427E-2</v>
      </c>
      <c r="Q547" s="23">
        <f t="shared" si="108"/>
        <v>0.95163229125523008</v>
      </c>
      <c r="R547" s="8"/>
    </row>
    <row r="548" spans="1:18" ht="15" x14ac:dyDescent="0.35">
      <c r="A548" s="21" t="s">
        <v>646</v>
      </c>
      <c r="B548" s="21"/>
      <c r="C548" s="21" t="s">
        <v>48</v>
      </c>
      <c r="D548" s="22">
        <v>29.620000000000005</v>
      </c>
      <c r="E548" s="21">
        <f t="shared" si="97"/>
        <v>1.8626260666450161</v>
      </c>
      <c r="F548" s="21">
        <f t="shared" si="98"/>
        <v>0.98240265917133962</v>
      </c>
      <c r="G548" s="21">
        <f t="shared" si="99"/>
        <v>0.16178241447442149</v>
      </c>
      <c r="H548" s="21"/>
      <c r="I548" s="21">
        <f t="shared" si="100"/>
        <v>0.84042812713985182</v>
      </c>
      <c r="J548" s="21">
        <f t="shared" si="101"/>
        <v>0.49024974083158024</v>
      </c>
      <c r="K548" s="21">
        <f t="shared" si="102"/>
        <v>1.4007135452330866</v>
      </c>
      <c r="L548" s="21">
        <f t="shared" si="103"/>
        <v>4.2021406356992599E-2</v>
      </c>
      <c r="M548" s="21">
        <f t="shared" si="104"/>
        <v>0.43326591238440787</v>
      </c>
      <c r="N548" s="21">
        <f t="shared" si="105"/>
        <v>0.57768788317921049</v>
      </c>
      <c r="O548" s="21">
        <f t="shared" si="106"/>
        <v>0.21663295619220393</v>
      </c>
      <c r="P548" s="21">
        <f t="shared" si="107"/>
        <v>2.5212843814195556</v>
      </c>
      <c r="Q548" s="23">
        <f t="shared" si="108"/>
        <v>39.149095093027675</v>
      </c>
      <c r="R548" s="8"/>
    </row>
    <row r="549" spans="1:18" ht="15" x14ac:dyDescent="0.35">
      <c r="A549" s="27" t="s">
        <v>647</v>
      </c>
      <c r="B549" s="27"/>
      <c r="C549" s="21"/>
      <c r="D549" s="22"/>
      <c r="E549" s="21">
        <f t="shared" si="97"/>
        <v>0</v>
      </c>
      <c r="F549" s="21">
        <f t="shared" si="98"/>
        <v>0</v>
      </c>
      <c r="G549" s="21">
        <f t="shared" si="99"/>
        <v>0</v>
      </c>
      <c r="H549" s="21"/>
      <c r="I549" s="21">
        <f t="shared" si="100"/>
        <v>0</v>
      </c>
      <c r="J549" s="21">
        <f t="shared" si="101"/>
        <v>0</v>
      </c>
      <c r="K549" s="21">
        <f t="shared" si="102"/>
        <v>0</v>
      </c>
      <c r="L549" s="21">
        <f t="shared" si="103"/>
        <v>0</v>
      </c>
      <c r="M549" s="21">
        <f t="shared" si="104"/>
        <v>0</v>
      </c>
      <c r="N549" s="21">
        <f t="shared" si="105"/>
        <v>0</v>
      </c>
      <c r="O549" s="21">
        <f t="shared" si="106"/>
        <v>0</v>
      </c>
      <c r="P549" s="21">
        <f t="shared" si="107"/>
        <v>0</v>
      </c>
      <c r="Q549" s="23">
        <f t="shared" si="108"/>
        <v>0</v>
      </c>
      <c r="R549" s="8"/>
    </row>
    <row r="550" spans="1:18" ht="15" x14ac:dyDescent="0.35">
      <c r="A550" s="25" t="s">
        <v>648</v>
      </c>
      <c r="B550" s="25" t="s">
        <v>26</v>
      </c>
      <c r="C550" s="21" t="s">
        <v>329</v>
      </c>
      <c r="D550" s="22">
        <v>0.7</v>
      </c>
      <c r="E550" s="21">
        <f t="shared" si="97"/>
        <v>4.4018846949747163E-2</v>
      </c>
      <c r="F550" s="21">
        <f t="shared" si="98"/>
        <v>2.3216808285615721E-2</v>
      </c>
      <c r="G550" s="21">
        <f t="shared" si="99"/>
        <v>3.8233521314009122E-3</v>
      </c>
      <c r="H550" s="21"/>
      <c r="I550" s="21">
        <f t="shared" si="100"/>
        <v>1.9861569513770973E-2</v>
      </c>
      <c r="J550" s="21">
        <f t="shared" si="101"/>
        <v>1.1585915549699734E-2</v>
      </c>
      <c r="K550" s="21">
        <f t="shared" si="102"/>
        <v>3.3102615856284955E-2</v>
      </c>
      <c r="L550" s="21">
        <f t="shared" si="103"/>
        <v>9.9307847568854877E-4</v>
      </c>
      <c r="M550" s="21">
        <f t="shared" si="104"/>
        <v>1.023923493143435E-2</v>
      </c>
      <c r="N550" s="21">
        <f t="shared" si="105"/>
        <v>1.3652313241912467E-2</v>
      </c>
      <c r="O550" s="21">
        <f t="shared" si="106"/>
        <v>5.1196174657171748E-3</v>
      </c>
      <c r="P550" s="21">
        <f t="shared" si="107"/>
        <v>5.9584708541312911E-2</v>
      </c>
      <c r="Q550" s="23">
        <f t="shared" si="108"/>
        <v>0.92519806094258483</v>
      </c>
      <c r="R550" s="8"/>
    </row>
    <row r="551" spans="1:18" ht="15" x14ac:dyDescent="0.35">
      <c r="A551" s="34" t="s">
        <v>649</v>
      </c>
      <c r="B551" s="34"/>
      <c r="C551" s="21"/>
      <c r="D551" s="22"/>
      <c r="E551" s="21">
        <f t="shared" si="97"/>
        <v>0</v>
      </c>
      <c r="F551" s="21">
        <f t="shared" si="98"/>
        <v>0</v>
      </c>
      <c r="G551" s="21">
        <f t="shared" si="99"/>
        <v>0</v>
      </c>
      <c r="H551" s="21"/>
      <c r="I551" s="21">
        <f t="shared" si="100"/>
        <v>0</v>
      </c>
      <c r="J551" s="21">
        <f t="shared" si="101"/>
        <v>0</v>
      </c>
      <c r="K551" s="21">
        <f t="shared" si="102"/>
        <v>0</v>
      </c>
      <c r="L551" s="21">
        <f t="shared" si="103"/>
        <v>0</v>
      </c>
      <c r="M551" s="21">
        <f t="shared" si="104"/>
        <v>0</v>
      </c>
      <c r="N551" s="21">
        <f t="shared" si="105"/>
        <v>0</v>
      </c>
      <c r="O551" s="21">
        <f t="shared" si="106"/>
        <v>0</v>
      </c>
      <c r="P551" s="21">
        <f t="shared" si="107"/>
        <v>0</v>
      </c>
      <c r="Q551" s="23">
        <f t="shared" si="108"/>
        <v>0</v>
      </c>
      <c r="R551" s="8"/>
    </row>
    <row r="552" spans="1:18" ht="15" x14ac:dyDescent="0.35">
      <c r="A552" s="32" t="s">
        <v>650</v>
      </c>
      <c r="B552" s="32"/>
      <c r="C552" s="21" t="s">
        <v>89</v>
      </c>
      <c r="D552" s="22">
        <v>15.260000000000002</v>
      </c>
      <c r="E552" s="21">
        <f t="shared" si="97"/>
        <v>0.95961086350448821</v>
      </c>
      <c r="F552" s="21">
        <f t="shared" si="98"/>
        <v>0.50612642062642277</v>
      </c>
      <c r="G552" s="21">
        <f t="shared" si="99"/>
        <v>8.3349076464539901E-2</v>
      </c>
      <c r="H552" s="21"/>
      <c r="I552" s="21">
        <f t="shared" si="100"/>
        <v>0.43298221540020726</v>
      </c>
      <c r="J552" s="21">
        <f t="shared" si="101"/>
        <v>0.25257295898345422</v>
      </c>
      <c r="K552" s="21">
        <f t="shared" si="102"/>
        <v>0.72163702566701216</v>
      </c>
      <c r="L552" s="21">
        <f t="shared" si="103"/>
        <v>2.1649110770010364E-2</v>
      </c>
      <c r="M552" s="21">
        <f t="shared" si="104"/>
        <v>0.22321532150526888</v>
      </c>
      <c r="N552" s="21">
        <f t="shared" si="105"/>
        <v>0.29762042867369182</v>
      </c>
      <c r="O552" s="21">
        <f t="shared" si="106"/>
        <v>0.11160766075263444</v>
      </c>
      <c r="P552" s="21">
        <f t="shared" si="107"/>
        <v>1.2989466462006216</v>
      </c>
      <c r="Q552" s="23">
        <f t="shared" si="108"/>
        <v>20.169317728548354</v>
      </c>
      <c r="R552" s="8"/>
    </row>
    <row r="553" spans="1:18" ht="15" x14ac:dyDescent="0.35">
      <c r="A553" s="25" t="s">
        <v>651</v>
      </c>
      <c r="B553" s="25"/>
      <c r="C553" s="21"/>
      <c r="D553" s="22"/>
      <c r="E553" s="21">
        <f t="shared" si="97"/>
        <v>0</v>
      </c>
      <c r="F553" s="21">
        <f t="shared" si="98"/>
        <v>0</v>
      </c>
      <c r="G553" s="21">
        <f t="shared" si="99"/>
        <v>0</v>
      </c>
      <c r="H553" s="21"/>
      <c r="I553" s="21">
        <f t="shared" si="100"/>
        <v>0</v>
      </c>
      <c r="J553" s="21">
        <f t="shared" si="101"/>
        <v>0</v>
      </c>
      <c r="K553" s="21">
        <f t="shared" si="102"/>
        <v>0</v>
      </c>
      <c r="L553" s="21">
        <f t="shared" si="103"/>
        <v>0</v>
      </c>
      <c r="M553" s="21">
        <f t="shared" si="104"/>
        <v>0</v>
      </c>
      <c r="N553" s="21">
        <f t="shared" si="105"/>
        <v>0</v>
      </c>
      <c r="O553" s="21">
        <f t="shared" si="106"/>
        <v>0</v>
      </c>
      <c r="P553" s="21">
        <f t="shared" si="107"/>
        <v>0</v>
      </c>
      <c r="Q553" s="23">
        <f t="shared" si="108"/>
        <v>0</v>
      </c>
      <c r="R553" s="8"/>
    </row>
    <row r="554" spans="1:18" ht="15" x14ac:dyDescent="0.35">
      <c r="A554" s="25" t="s">
        <v>652</v>
      </c>
      <c r="B554" s="25"/>
      <c r="C554" s="21"/>
      <c r="D554" s="22"/>
      <c r="E554" s="21">
        <f t="shared" si="97"/>
        <v>0</v>
      </c>
      <c r="F554" s="21">
        <f t="shared" si="98"/>
        <v>0</v>
      </c>
      <c r="G554" s="21">
        <f t="shared" si="99"/>
        <v>0</v>
      </c>
      <c r="H554" s="21"/>
      <c r="I554" s="21">
        <f t="shared" si="100"/>
        <v>0</v>
      </c>
      <c r="J554" s="21">
        <f t="shared" si="101"/>
        <v>0</v>
      </c>
      <c r="K554" s="21">
        <f t="shared" si="102"/>
        <v>0</v>
      </c>
      <c r="L554" s="21">
        <f t="shared" si="103"/>
        <v>0</v>
      </c>
      <c r="M554" s="21">
        <f t="shared" si="104"/>
        <v>0</v>
      </c>
      <c r="N554" s="21">
        <f t="shared" si="105"/>
        <v>0</v>
      </c>
      <c r="O554" s="21">
        <f t="shared" si="106"/>
        <v>0</v>
      </c>
      <c r="P554" s="21">
        <f t="shared" si="107"/>
        <v>0</v>
      </c>
      <c r="Q554" s="23">
        <f t="shared" si="108"/>
        <v>0</v>
      </c>
      <c r="R554" s="8"/>
    </row>
    <row r="555" spans="1:18" ht="15" x14ac:dyDescent="0.35">
      <c r="A555" s="27" t="s">
        <v>653</v>
      </c>
      <c r="B555" s="27"/>
      <c r="C555" s="21"/>
      <c r="D555" s="22"/>
      <c r="E555" s="21">
        <f t="shared" si="97"/>
        <v>0</v>
      </c>
      <c r="F555" s="21">
        <f t="shared" si="98"/>
        <v>0</v>
      </c>
      <c r="G555" s="21">
        <f t="shared" si="99"/>
        <v>0</v>
      </c>
      <c r="H555" s="21"/>
      <c r="I555" s="21">
        <f t="shared" si="100"/>
        <v>0</v>
      </c>
      <c r="J555" s="21">
        <f t="shared" si="101"/>
        <v>0</v>
      </c>
      <c r="K555" s="21">
        <f t="shared" si="102"/>
        <v>0</v>
      </c>
      <c r="L555" s="21">
        <f t="shared" si="103"/>
        <v>0</v>
      </c>
      <c r="M555" s="21">
        <f t="shared" si="104"/>
        <v>0</v>
      </c>
      <c r="N555" s="21">
        <f t="shared" si="105"/>
        <v>0</v>
      </c>
      <c r="O555" s="21">
        <f t="shared" si="106"/>
        <v>0</v>
      </c>
      <c r="P555" s="21">
        <f t="shared" si="107"/>
        <v>0</v>
      </c>
      <c r="Q555" s="23">
        <f t="shared" si="108"/>
        <v>0</v>
      </c>
      <c r="R555" s="8"/>
    </row>
    <row r="556" spans="1:18" ht="15" x14ac:dyDescent="0.35">
      <c r="A556" s="25" t="s">
        <v>654</v>
      </c>
      <c r="B556" s="25" t="s">
        <v>26</v>
      </c>
      <c r="C556" s="21" t="s">
        <v>91</v>
      </c>
      <c r="D556" s="22">
        <v>9.9999999999999992E-2</v>
      </c>
      <c r="E556" s="21">
        <f t="shared" si="97"/>
        <v>6.2884067071067367E-3</v>
      </c>
      <c r="F556" s="21">
        <f t="shared" si="98"/>
        <v>3.3166868979451025E-3</v>
      </c>
      <c r="G556" s="21">
        <f t="shared" si="99"/>
        <v>5.4619316162870168E-4</v>
      </c>
      <c r="H556" s="21"/>
      <c r="I556" s="21">
        <f t="shared" si="100"/>
        <v>2.8373670733958531E-3</v>
      </c>
      <c r="J556" s="21">
        <f t="shared" si="101"/>
        <v>1.6551307928142475E-3</v>
      </c>
      <c r="K556" s="21">
        <f t="shared" si="102"/>
        <v>4.7289451223264216E-3</v>
      </c>
      <c r="L556" s="21">
        <f t="shared" si="103"/>
        <v>1.4186835366979266E-4</v>
      </c>
      <c r="M556" s="21">
        <f t="shared" si="104"/>
        <v>1.4627478473477641E-3</v>
      </c>
      <c r="N556" s="21">
        <f t="shared" si="105"/>
        <v>1.9503304631303523E-3</v>
      </c>
      <c r="O556" s="21">
        <f t="shared" si="106"/>
        <v>7.3137392367388207E-4</v>
      </c>
      <c r="P556" s="21">
        <f t="shared" si="107"/>
        <v>8.5121012201875585E-3</v>
      </c>
      <c r="Q556" s="23">
        <f t="shared" si="108"/>
        <v>0.1321711515632264</v>
      </c>
      <c r="R556" s="8"/>
    </row>
    <row r="557" spans="1:18" ht="15" x14ac:dyDescent="0.35">
      <c r="A557" s="21" t="s">
        <v>655</v>
      </c>
      <c r="B557" s="21"/>
      <c r="C557" s="21"/>
      <c r="D557" s="22">
        <v>0</v>
      </c>
      <c r="E557" s="21">
        <f t="shared" si="97"/>
        <v>0</v>
      </c>
      <c r="F557" s="21">
        <f t="shared" si="98"/>
        <v>0</v>
      </c>
      <c r="G557" s="21">
        <f t="shared" si="99"/>
        <v>0</v>
      </c>
      <c r="H557" s="21"/>
      <c r="I557" s="21">
        <f t="shared" si="100"/>
        <v>0</v>
      </c>
      <c r="J557" s="21">
        <f t="shared" si="101"/>
        <v>0</v>
      </c>
      <c r="K557" s="21">
        <f t="shared" si="102"/>
        <v>0</v>
      </c>
      <c r="L557" s="21">
        <f t="shared" si="103"/>
        <v>0</v>
      </c>
      <c r="M557" s="21">
        <f t="shared" si="104"/>
        <v>0</v>
      </c>
      <c r="N557" s="21">
        <f t="shared" si="105"/>
        <v>0</v>
      </c>
      <c r="O557" s="21">
        <f t="shared" si="106"/>
        <v>0</v>
      </c>
      <c r="P557" s="21">
        <f t="shared" si="107"/>
        <v>0</v>
      </c>
      <c r="Q557" s="23">
        <f t="shared" si="108"/>
        <v>0</v>
      </c>
      <c r="R557" s="8"/>
    </row>
    <row r="558" spans="1:18" ht="15" x14ac:dyDescent="0.35">
      <c r="A558" s="25" t="s">
        <v>656</v>
      </c>
      <c r="B558" s="25"/>
      <c r="C558" s="21" t="s">
        <v>193</v>
      </c>
      <c r="D558" s="22">
        <v>0.41</v>
      </c>
      <c r="E558" s="21">
        <f t="shared" si="97"/>
        <v>2.5782467499137623E-2</v>
      </c>
      <c r="F558" s="21">
        <f t="shared" si="98"/>
        <v>1.3598416281574922E-2</v>
      </c>
      <c r="G558" s="21">
        <f t="shared" si="99"/>
        <v>2.239391962677677E-3</v>
      </c>
      <c r="H558" s="21"/>
      <c r="I558" s="21">
        <f t="shared" si="100"/>
        <v>1.1633205000922998E-2</v>
      </c>
      <c r="J558" s="21">
        <f t="shared" si="101"/>
        <v>6.7860362505384152E-3</v>
      </c>
      <c r="K558" s="21">
        <f t="shared" si="102"/>
        <v>1.938867500153833E-2</v>
      </c>
      <c r="L558" s="21">
        <f t="shared" si="103"/>
        <v>5.8166025004614992E-4</v>
      </c>
      <c r="M558" s="21">
        <f t="shared" si="104"/>
        <v>5.9972661741258338E-3</v>
      </c>
      <c r="N558" s="21">
        <f t="shared" si="105"/>
        <v>7.996354898834445E-3</v>
      </c>
      <c r="O558" s="21">
        <f t="shared" si="106"/>
        <v>2.9986330870629169E-3</v>
      </c>
      <c r="P558" s="21">
        <f t="shared" si="107"/>
        <v>3.4899615002768995E-2</v>
      </c>
      <c r="Q558" s="23">
        <f t="shared" si="108"/>
        <v>0.54190172140922832</v>
      </c>
      <c r="R558" s="8"/>
    </row>
    <row r="559" spans="1:18" ht="15" x14ac:dyDescent="0.35">
      <c r="A559" s="25" t="s">
        <v>657</v>
      </c>
      <c r="B559" s="25"/>
      <c r="C559" s="21" t="s">
        <v>50</v>
      </c>
      <c r="D559" s="22">
        <v>1.9500000000000002</v>
      </c>
      <c r="E559" s="21">
        <f t="shared" si="97"/>
        <v>0.1226239307885814</v>
      </c>
      <c r="F559" s="21">
        <f t="shared" si="98"/>
        <v>6.4675394509929512E-2</v>
      </c>
      <c r="G559" s="21">
        <f t="shared" si="99"/>
        <v>1.0650766651759685E-2</v>
      </c>
      <c r="H559" s="21"/>
      <c r="I559" s="21">
        <f t="shared" si="100"/>
        <v>5.5328657931219147E-2</v>
      </c>
      <c r="J559" s="21">
        <f t="shared" si="101"/>
        <v>3.2275050459877837E-2</v>
      </c>
      <c r="K559" s="21">
        <f t="shared" si="102"/>
        <v>9.221442988536524E-2</v>
      </c>
      <c r="L559" s="21">
        <f t="shared" si="103"/>
        <v>2.7664328965609575E-3</v>
      </c>
      <c r="M559" s="21">
        <f t="shared" si="104"/>
        <v>2.8523583023281406E-2</v>
      </c>
      <c r="N559" s="21">
        <f t="shared" si="105"/>
        <v>3.8031444031041882E-2</v>
      </c>
      <c r="O559" s="21">
        <f t="shared" si="106"/>
        <v>1.4261791511640703E-2</v>
      </c>
      <c r="P559" s="21">
        <f t="shared" si="107"/>
        <v>0.16598597379365743</v>
      </c>
      <c r="Q559" s="23">
        <f t="shared" si="108"/>
        <v>2.5773374554829154</v>
      </c>
      <c r="R559" s="8"/>
    </row>
    <row r="560" spans="1:18" ht="15" x14ac:dyDescent="0.35">
      <c r="A560" s="25" t="s">
        <v>658</v>
      </c>
      <c r="B560" s="25"/>
      <c r="C560" s="21"/>
      <c r="D560" s="22"/>
      <c r="E560" s="21">
        <f t="shared" si="97"/>
        <v>0</v>
      </c>
      <c r="F560" s="21">
        <f t="shared" si="98"/>
        <v>0</v>
      </c>
      <c r="G560" s="21">
        <f t="shared" si="99"/>
        <v>0</v>
      </c>
      <c r="H560" s="21"/>
      <c r="I560" s="21">
        <f t="shared" si="100"/>
        <v>0</v>
      </c>
      <c r="J560" s="21">
        <f t="shared" si="101"/>
        <v>0</v>
      </c>
      <c r="K560" s="21">
        <f t="shared" si="102"/>
        <v>0</v>
      </c>
      <c r="L560" s="21">
        <f t="shared" si="103"/>
        <v>0</v>
      </c>
      <c r="M560" s="21">
        <f t="shared" si="104"/>
        <v>0</v>
      </c>
      <c r="N560" s="21">
        <f t="shared" si="105"/>
        <v>0</v>
      </c>
      <c r="O560" s="21">
        <f t="shared" si="106"/>
        <v>0</v>
      </c>
      <c r="P560" s="21">
        <f t="shared" si="107"/>
        <v>0</v>
      </c>
      <c r="Q560" s="23">
        <f t="shared" si="108"/>
        <v>0</v>
      </c>
      <c r="R560" s="8"/>
    </row>
    <row r="561" spans="1:18" ht="15" x14ac:dyDescent="0.35">
      <c r="A561" s="32" t="s">
        <v>659</v>
      </c>
      <c r="B561" s="32"/>
      <c r="C561" s="21"/>
      <c r="D561" s="22">
        <v>0</v>
      </c>
      <c r="E561" s="21">
        <f t="shared" si="97"/>
        <v>0</v>
      </c>
      <c r="F561" s="21">
        <f t="shared" si="98"/>
        <v>0</v>
      </c>
      <c r="G561" s="21">
        <f t="shared" si="99"/>
        <v>0</v>
      </c>
      <c r="H561" s="21"/>
      <c r="I561" s="21">
        <f t="shared" si="100"/>
        <v>0</v>
      </c>
      <c r="J561" s="21">
        <f t="shared" si="101"/>
        <v>0</v>
      </c>
      <c r="K561" s="21">
        <f t="shared" si="102"/>
        <v>0</v>
      </c>
      <c r="L561" s="21">
        <f t="shared" si="103"/>
        <v>0</v>
      </c>
      <c r="M561" s="21">
        <f t="shared" si="104"/>
        <v>0</v>
      </c>
      <c r="N561" s="21">
        <f t="shared" si="105"/>
        <v>0</v>
      </c>
      <c r="O561" s="21">
        <f t="shared" si="106"/>
        <v>0</v>
      </c>
      <c r="P561" s="21">
        <f t="shared" si="107"/>
        <v>0</v>
      </c>
      <c r="Q561" s="23">
        <f t="shared" si="108"/>
        <v>0</v>
      </c>
      <c r="R561" s="8"/>
    </row>
    <row r="562" spans="1:18" ht="15" x14ac:dyDescent="0.35">
      <c r="A562" s="25" t="s">
        <v>660</v>
      </c>
      <c r="B562" s="25"/>
      <c r="C562" s="21" t="s">
        <v>48</v>
      </c>
      <c r="D562" s="22">
        <v>0.19000000000000003</v>
      </c>
      <c r="E562" s="21">
        <f t="shared" si="97"/>
        <v>1.1947972743502804E-2</v>
      </c>
      <c r="F562" s="21">
        <f t="shared" si="98"/>
        <v>6.3017051060956968E-3</v>
      </c>
      <c r="G562" s="21">
        <f t="shared" si="99"/>
        <v>1.0377670070945335E-3</v>
      </c>
      <c r="H562" s="21"/>
      <c r="I562" s="21">
        <f t="shared" si="100"/>
        <v>5.3909974394521221E-3</v>
      </c>
      <c r="J562" s="21">
        <f t="shared" si="101"/>
        <v>3.1447485063470712E-3</v>
      </c>
      <c r="K562" s="21">
        <f t="shared" si="102"/>
        <v>8.9849957324202034E-3</v>
      </c>
      <c r="L562" s="21">
        <f t="shared" si="103"/>
        <v>2.6954987197260616E-4</v>
      </c>
      <c r="M562" s="21">
        <f t="shared" si="104"/>
        <v>2.7792209099607528E-3</v>
      </c>
      <c r="N562" s="21">
        <f t="shared" si="105"/>
        <v>3.7056278799476707E-3</v>
      </c>
      <c r="O562" s="21">
        <f t="shared" si="106"/>
        <v>1.3896104549803764E-3</v>
      </c>
      <c r="P562" s="21">
        <f t="shared" si="107"/>
        <v>1.6172992318356366E-2</v>
      </c>
      <c r="Q562" s="23">
        <f t="shared" si="108"/>
        <v>0.25112518797013028</v>
      </c>
      <c r="R562" s="8"/>
    </row>
    <row r="563" spans="1:18" ht="15" x14ac:dyDescent="0.35">
      <c r="A563" s="25" t="s">
        <v>661</v>
      </c>
      <c r="B563" s="25"/>
      <c r="C563" s="21"/>
      <c r="D563" s="22">
        <v>0</v>
      </c>
      <c r="E563" s="21">
        <f t="shared" si="97"/>
        <v>0</v>
      </c>
      <c r="F563" s="21">
        <f t="shared" si="98"/>
        <v>0</v>
      </c>
      <c r="G563" s="21">
        <f t="shared" si="99"/>
        <v>0</v>
      </c>
      <c r="H563" s="21"/>
      <c r="I563" s="21">
        <f t="shared" si="100"/>
        <v>0</v>
      </c>
      <c r="J563" s="21">
        <f t="shared" si="101"/>
        <v>0</v>
      </c>
      <c r="K563" s="21">
        <f t="shared" si="102"/>
        <v>0</v>
      </c>
      <c r="L563" s="21">
        <f t="shared" si="103"/>
        <v>0</v>
      </c>
      <c r="M563" s="21">
        <f t="shared" si="104"/>
        <v>0</v>
      </c>
      <c r="N563" s="21">
        <f t="shared" si="105"/>
        <v>0</v>
      </c>
      <c r="O563" s="21">
        <f t="shared" si="106"/>
        <v>0</v>
      </c>
      <c r="P563" s="21">
        <f t="shared" si="107"/>
        <v>0</v>
      </c>
      <c r="Q563" s="23">
        <f t="shared" si="108"/>
        <v>0</v>
      </c>
      <c r="R563" s="8"/>
    </row>
    <row r="564" spans="1:18" ht="15" x14ac:dyDescent="0.35">
      <c r="A564" s="25" t="s">
        <v>662</v>
      </c>
      <c r="B564" s="25"/>
      <c r="C564" s="21" t="s">
        <v>48</v>
      </c>
      <c r="D564" s="22">
        <v>7.0000000000000007E-2</v>
      </c>
      <c r="E564" s="21">
        <f t="shared" si="97"/>
        <v>4.4018846949747167E-3</v>
      </c>
      <c r="F564" s="21">
        <f t="shared" si="98"/>
        <v>2.3216808285615722E-3</v>
      </c>
      <c r="G564" s="21">
        <f t="shared" si="99"/>
        <v>3.8233521314009127E-4</v>
      </c>
      <c r="H564" s="21"/>
      <c r="I564" s="21">
        <f t="shared" si="100"/>
        <v>1.9861569513770975E-3</v>
      </c>
      <c r="J564" s="21">
        <f t="shared" si="101"/>
        <v>1.1585915549699735E-3</v>
      </c>
      <c r="K564" s="21">
        <f t="shared" si="102"/>
        <v>3.3102615856284959E-3</v>
      </c>
      <c r="L564" s="21">
        <f t="shared" si="103"/>
        <v>9.9307847568854879E-5</v>
      </c>
      <c r="M564" s="21">
        <f t="shared" si="104"/>
        <v>1.0239234931434351E-3</v>
      </c>
      <c r="N564" s="21">
        <f t="shared" si="105"/>
        <v>1.3652313241912469E-3</v>
      </c>
      <c r="O564" s="21">
        <f t="shared" si="106"/>
        <v>5.1196174657171755E-4</v>
      </c>
      <c r="P564" s="21">
        <f t="shared" si="107"/>
        <v>5.9584708541312922E-3</v>
      </c>
      <c r="Q564" s="23">
        <f t="shared" si="108"/>
        <v>9.2519806094258486E-2</v>
      </c>
      <c r="R564" s="8"/>
    </row>
    <row r="565" spans="1:18" ht="15" x14ac:dyDescent="0.35">
      <c r="A565" s="25" t="s">
        <v>663</v>
      </c>
      <c r="B565" s="25" t="s">
        <v>664</v>
      </c>
      <c r="C565" s="21" t="s">
        <v>364</v>
      </c>
      <c r="D565" s="22">
        <v>62.110000000000007</v>
      </c>
      <c r="E565" s="21">
        <f t="shared" si="97"/>
        <v>3.9057294057839953</v>
      </c>
      <c r="F565" s="21">
        <f t="shared" si="98"/>
        <v>2.0599942323137035</v>
      </c>
      <c r="G565" s="21">
        <f t="shared" si="99"/>
        <v>0.33924057268758673</v>
      </c>
      <c r="H565" s="21"/>
      <c r="I565" s="21">
        <f t="shared" si="100"/>
        <v>1.7622886892861647</v>
      </c>
      <c r="J565" s="21">
        <f t="shared" si="101"/>
        <v>1.0280017354169293</v>
      </c>
      <c r="K565" s="21">
        <f t="shared" si="102"/>
        <v>2.937147815476941</v>
      </c>
      <c r="L565" s="21">
        <f t="shared" si="103"/>
        <v>8.8114434464308236E-2</v>
      </c>
      <c r="M565" s="21">
        <f t="shared" si="104"/>
        <v>0.90851268798769658</v>
      </c>
      <c r="N565" s="21">
        <f t="shared" si="105"/>
        <v>1.211350250650262</v>
      </c>
      <c r="O565" s="21">
        <f t="shared" si="106"/>
        <v>0.45425634399384829</v>
      </c>
      <c r="P565" s="21">
        <f t="shared" si="107"/>
        <v>5.2868660678584938</v>
      </c>
      <c r="Q565" s="23">
        <f t="shared" si="108"/>
        <v>82.091502235919933</v>
      </c>
      <c r="R565" s="8"/>
    </row>
    <row r="566" spans="1:18" ht="15" x14ac:dyDescent="0.35">
      <c r="A566" s="25" t="s">
        <v>665</v>
      </c>
      <c r="B566" s="25"/>
      <c r="C566" s="21"/>
      <c r="D566" s="22"/>
      <c r="E566" s="21">
        <f t="shared" si="97"/>
        <v>0</v>
      </c>
      <c r="F566" s="21">
        <f t="shared" si="98"/>
        <v>0</v>
      </c>
      <c r="G566" s="21">
        <f t="shared" si="99"/>
        <v>0</v>
      </c>
      <c r="H566" s="21"/>
      <c r="I566" s="21">
        <f t="shared" si="100"/>
        <v>0</v>
      </c>
      <c r="J566" s="21">
        <f t="shared" si="101"/>
        <v>0</v>
      </c>
      <c r="K566" s="21">
        <f t="shared" si="102"/>
        <v>0</v>
      </c>
      <c r="L566" s="21">
        <f t="shared" si="103"/>
        <v>0</v>
      </c>
      <c r="M566" s="21">
        <f t="shared" si="104"/>
        <v>0</v>
      </c>
      <c r="N566" s="21">
        <f t="shared" si="105"/>
        <v>0</v>
      </c>
      <c r="O566" s="21">
        <f t="shared" si="106"/>
        <v>0</v>
      </c>
      <c r="P566" s="21">
        <f t="shared" si="107"/>
        <v>0</v>
      </c>
      <c r="Q566" s="23">
        <f t="shared" si="108"/>
        <v>0</v>
      </c>
      <c r="R566" s="8"/>
    </row>
    <row r="567" spans="1:18" ht="15" x14ac:dyDescent="0.35">
      <c r="A567" s="25" t="s">
        <v>666</v>
      </c>
      <c r="B567" s="25"/>
      <c r="C567" s="21" t="s">
        <v>91</v>
      </c>
      <c r="D567" s="22">
        <v>0.02</v>
      </c>
      <c r="E567" s="21">
        <f t="shared" si="97"/>
        <v>1.2576813414213477E-3</v>
      </c>
      <c r="F567" s="21">
        <f t="shared" si="98"/>
        <v>6.6333737958902065E-4</v>
      </c>
      <c r="G567" s="21">
        <f t="shared" si="99"/>
        <v>1.0923863232574035E-4</v>
      </c>
      <c r="H567" s="21"/>
      <c r="I567" s="21">
        <f t="shared" si="100"/>
        <v>5.6747341467917065E-4</v>
      </c>
      <c r="J567" s="21">
        <f t="shared" si="101"/>
        <v>3.3102615856284953E-4</v>
      </c>
      <c r="K567" s="21">
        <f t="shared" si="102"/>
        <v>9.4578902446528445E-4</v>
      </c>
      <c r="L567" s="21">
        <f t="shared" si="103"/>
        <v>2.8373670733958535E-5</v>
      </c>
      <c r="M567" s="21">
        <f t="shared" si="104"/>
        <v>2.9254956946955286E-4</v>
      </c>
      <c r="N567" s="21">
        <f t="shared" si="105"/>
        <v>3.9006609262607055E-4</v>
      </c>
      <c r="O567" s="21">
        <f t="shared" si="106"/>
        <v>1.4627478473477643E-4</v>
      </c>
      <c r="P567" s="21">
        <f t="shared" si="107"/>
        <v>1.702420244037512E-3</v>
      </c>
      <c r="Q567" s="23">
        <f t="shared" si="108"/>
        <v>2.6434230312645284E-2</v>
      </c>
      <c r="R567" s="8"/>
    </row>
    <row r="568" spans="1:18" ht="15" x14ac:dyDescent="0.35">
      <c r="A568" s="32" t="s">
        <v>667</v>
      </c>
      <c r="B568" s="32"/>
      <c r="C568" s="21"/>
      <c r="D568" s="22"/>
      <c r="E568" s="21">
        <f t="shared" si="97"/>
        <v>0</v>
      </c>
      <c r="F568" s="21">
        <f t="shared" si="98"/>
        <v>0</v>
      </c>
      <c r="G568" s="21">
        <f t="shared" si="99"/>
        <v>0</v>
      </c>
      <c r="H568" s="21"/>
      <c r="I568" s="21">
        <f t="shared" si="100"/>
        <v>0</v>
      </c>
      <c r="J568" s="21">
        <f t="shared" si="101"/>
        <v>0</v>
      </c>
      <c r="K568" s="21">
        <f t="shared" si="102"/>
        <v>0</v>
      </c>
      <c r="L568" s="21">
        <f t="shared" si="103"/>
        <v>0</v>
      </c>
      <c r="M568" s="21">
        <f t="shared" si="104"/>
        <v>0</v>
      </c>
      <c r="N568" s="21">
        <f t="shared" si="105"/>
        <v>0</v>
      </c>
      <c r="O568" s="21">
        <f t="shared" si="106"/>
        <v>0</v>
      </c>
      <c r="P568" s="21">
        <f t="shared" si="107"/>
        <v>0</v>
      </c>
      <c r="Q568" s="23">
        <f t="shared" si="108"/>
        <v>0</v>
      </c>
      <c r="R568" s="8"/>
    </row>
    <row r="569" spans="1:18" ht="15" x14ac:dyDescent="0.35">
      <c r="A569" s="35" t="s">
        <v>668</v>
      </c>
      <c r="B569" s="35"/>
      <c r="C569" s="21"/>
      <c r="D569" s="22"/>
      <c r="E569" s="21">
        <f t="shared" si="97"/>
        <v>0</v>
      </c>
      <c r="F569" s="21">
        <f t="shared" si="98"/>
        <v>0</v>
      </c>
      <c r="G569" s="21">
        <f t="shared" si="99"/>
        <v>0</v>
      </c>
      <c r="H569" s="21"/>
      <c r="I569" s="21">
        <f t="shared" si="100"/>
        <v>0</v>
      </c>
      <c r="J569" s="21">
        <f t="shared" si="101"/>
        <v>0</v>
      </c>
      <c r="K569" s="21">
        <f t="shared" si="102"/>
        <v>0</v>
      </c>
      <c r="L569" s="21">
        <f t="shared" si="103"/>
        <v>0</v>
      </c>
      <c r="M569" s="21">
        <f t="shared" si="104"/>
        <v>0</v>
      </c>
      <c r="N569" s="21">
        <f t="shared" si="105"/>
        <v>0</v>
      </c>
      <c r="O569" s="21">
        <f t="shared" si="106"/>
        <v>0</v>
      </c>
      <c r="P569" s="21">
        <f t="shared" si="107"/>
        <v>0</v>
      </c>
      <c r="Q569" s="23">
        <f t="shared" si="108"/>
        <v>0</v>
      </c>
      <c r="R569" s="8"/>
    </row>
    <row r="570" spans="1:18" ht="15" x14ac:dyDescent="0.35">
      <c r="A570" s="25" t="s">
        <v>669</v>
      </c>
      <c r="B570" s="25"/>
      <c r="C570" s="21"/>
      <c r="D570" s="22"/>
      <c r="E570" s="21">
        <f t="shared" si="97"/>
        <v>0</v>
      </c>
      <c r="F570" s="21">
        <f t="shared" si="98"/>
        <v>0</v>
      </c>
      <c r="G570" s="21">
        <f t="shared" si="99"/>
        <v>0</v>
      </c>
      <c r="H570" s="21"/>
      <c r="I570" s="21">
        <f t="shared" si="100"/>
        <v>0</v>
      </c>
      <c r="J570" s="21">
        <f t="shared" si="101"/>
        <v>0</v>
      </c>
      <c r="K570" s="21">
        <f t="shared" si="102"/>
        <v>0</v>
      </c>
      <c r="L570" s="21">
        <f t="shared" si="103"/>
        <v>0</v>
      </c>
      <c r="M570" s="21">
        <f t="shared" si="104"/>
        <v>0</v>
      </c>
      <c r="N570" s="21">
        <f t="shared" si="105"/>
        <v>0</v>
      </c>
      <c r="O570" s="21">
        <f t="shared" si="106"/>
        <v>0</v>
      </c>
      <c r="P570" s="21">
        <f t="shared" si="107"/>
        <v>0</v>
      </c>
      <c r="Q570" s="23">
        <f t="shared" si="108"/>
        <v>0</v>
      </c>
      <c r="R570" s="8"/>
    </row>
    <row r="571" spans="1:18" ht="15" x14ac:dyDescent="0.35">
      <c r="A571" s="25" t="s">
        <v>670</v>
      </c>
      <c r="B571" s="25"/>
      <c r="C571" s="21" t="s">
        <v>126</v>
      </c>
      <c r="D571" s="22">
        <v>31.689999999999998</v>
      </c>
      <c r="E571" s="21">
        <f t="shared" si="97"/>
        <v>1.9927960854821249</v>
      </c>
      <c r="F571" s="21">
        <f t="shared" si="98"/>
        <v>1.051058077958803</v>
      </c>
      <c r="G571" s="21">
        <f t="shared" si="99"/>
        <v>0.17308861292013558</v>
      </c>
      <c r="H571" s="21"/>
      <c r="I571" s="21">
        <f t="shared" si="100"/>
        <v>0.89916162555914581</v>
      </c>
      <c r="J571" s="21">
        <f t="shared" si="101"/>
        <v>0.52451094824283506</v>
      </c>
      <c r="K571" s="21">
        <f t="shared" si="102"/>
        <v>1.4986027092652432</v>
      </c>
      <c r="L571" s="21">
        <f t="shared" si="103"/>
        <v>4.4958081277957293E-2</v>
      </c>
      <c r="M571" s="21">
        <f t="shared" si="104"/>
        <v>0.4635447928245065</v>
      </c>
      <c r="N571" s="21">
        <f t="shared" si="105"/>
        <v>0.61805972376600871</v>
      </c>
      <c r="O571" s="21">
        <f t="shared" si="106"/>
        <v>0.23177239641225325</v>
      </c>
      <c r="P571" s="21">
        <f t="shared" si="107"/>
        <v>2.6974848766774375</v>
      </c>
      <c r="Q571" s="23">
        <f t="shared" si="108"/>
        <v>41.885037930386439</v>
      </c>
      <c r="R571" s="8"/>
    </row>
    <row r="572" spans="1:18" ht="15" x14ac:dyDescent="0.35">
      <c r="A572" s="25" t="s">
        <v>671</v>
      </c>
      <c r="B572" s="25"/>
      <c r="C572" s="21"/>
      <c r="D572" s="22">
        <v>0</v>
      </c>
      <c r="E572" s="21">
        <f t="shared" si="97"/>
        <v>0</v>
      </c>
      <c r="F572" s="21">
        <f t="shared" si="98"/>
        <v>0</v>
      </c>
      <c r="G572" s="21">
        <f t="shared" si="99"/>
        <v>0</v>
      </c>
      <c r="H572" s="21"/>
      <c r="I572" s="21">
        <f t="shared" si="100"/>
        <v>0</v>
      </c>
      <c r="J572" s="21">
        <f t="shared" si="101"/>
        <v>0</v>
      </c>
      <c r="K572" s="21">
        <f t="shared" si="102"/>
        <v>0</v>
      </c>
      <c r="L572" s="21">
        <f t="shared" si="103"/>
        <v>0</v>
      </c>
      <c r="M572" s="21">
        <f t="shared" si="104"/>
        <v>0</v>
      </c>
      <c r="N572" s="21">
        <f t="shared" si="105"/>
        <v>0</v>
      </c>
      <c r="O572" s="21">
        <f t="shared" si="106"/>
        <v>0</v>
      </c>
      <c r="P572" s="21">
        <f t="shared" si="107"/>
        <v>0</v>
      </c>
      <c r="Q572" s="23">
        <f t="shared" si="108"/>
        <v>0</v>
      </c>
      <c r="R572" s="8"/>
    </row>
    <row r="573" spans="1:18" ht="15" x14ac:dyDescent="0.35">
      <c r="A573" s="25" t="s">
        <v>672</v>
      </c>
      <c r="B573" s="25" t="s">
        <v>580</v>
      </c>
      <c r="C573" s="21" t="s">
        <v>299</v>
      </c>
      <c r="D573" s="22">
        <v>1.19</v>
      </c>
      <c r="E573" s="21">
        <f t="shared" si="97"/>
        <v>7.4832039814570178E-2</v>
      </c>
      <c r="F573" s="21">
        <f t="shared" si="98"/>
        <v>3.9468574085546722E-2</v>
      </c>
      <c r="G573" s="21">
        <f t="shared" si="99"/>
        <v>6.4996986233815512E-3</v>
      </c>
      <c r="H573" s="21"/>
      <c r="I573" s="21">
        <f t="shared" si="100"/>
        <v>3.3764668173410652E-2</v>
      </c>
      <c r="J573" s="21">
        <f t="shared" si="101"/>
        <v>1.9696056434489548E-2</v>
      </c>
      <c r="K573" s="21">
        <f t="shared" si="102"/>
        <v>5.6274446955684419E-2</v>
      </c>
      <c r="L573" s="21">
        <f t="shared" si="103"/>
        <v>1.6882334086705329E-3</v>
      </c>
      <c r="M573" s="21">
        <f t="shared" si="104"/>
        <v>1.7406699383438397E-2</v>
      </c>
      <c r="N573" s="21">
        <f t="shared" si="105"/>
        <v>2.3208932511251196E-2</v>
      </c>
      <c r="O573" s="21">
        <f t="shared" si="106"/>
        <v>8.7033496917191984E-3</v>
      </c>
      <c r="P573" s="21">
        <f t="shared" si="107"/>
        <v>0.10129400452023195</v>
      </c>
      <c r="Q573" s="23">
        <f t="shared" si="108"/>
        <v>1.5728367036023942</v>
      </c>
      <c r="R573" s="8"/>
    </row>
    <row r="574" spans="1:18" ht="15" x14ac:dyDescent="0.35">
      <c r="A574" s="25" t="s">
        <v>673</v>
      </c>
      <c r="B574" s="25"/>
      <c r="C574" s="21"/>
      <c r="D574" s="22">
        <v>797.73</v>
      </c>
      <c r="E574" s="21">
        <f t="shared" si="97"/>
        <v>50.164506824602576</v>
      </c>
      <c r="F574" s="21">
        <f t="shared" si="98"/>
        <v>26.45820639097747</v>
      </c>
      <c r="G574" s="21">
        <f t="shared" si="99"/>
        <v>4.3571467082606423</v>
      </c>
      <c r="H574" s="21"/>
      <c r="I574" s="21">
        <f t="shared" si="100"/>
        <v>22.634528354600739</v>
      </c>
      <c r="J574" s="21">
        <f t="shared" si="101"/>
        <v>13.203474873517099</v>
      </c>
      <c r="K574" s="21">
        <f t="shared" si="102"/>
        <v>37.72421392433457</v>
      </c>
      <c r="L574" s="21">
        <f t="shared" si="103"/>
        <v>1.1317264177300372</v>
      </c>
      <c r="M574" s="21">
        <f t="shared" si="104"/>
        <v>11.668778402647321</v>
      </c>
      <c r="N574" s="21">
        <f t="shared" si="105"/>
        <v>15.558371203529761</v>
      </c>
      <c r="O574" s="21">
        <f t="shared" si="106"/>
        <v>5.8343892013236607</v>
      </c>
      <c r="P574" s="21">
        <f t="shared" si="107"/>
        <v>67.903585063802225</v>
      </c>
      <c r="Q574" s="23">
        <f t="shared" si="108"/>
        <v>1054.3689273653263</v>
      </c>
      <c r="R574" s="8"/>
    </row>
    <row r="575" spans="1:18" ht="15" x14ac:dyDescent="0.35">
      <c r="A575" s="25" t="s">
        <v>674</v>
      </c>
      <c r="B575" s="25"/>
      <c r="C575" s="21"/>
      <c r="D575" s="22"/>
      <c r="E575" s="21">
        <f t="shared" si="97"/>
        <v>0</v>
      </c>
      <c r="F575" s="21">
        <f t="shared" si="98"/>
        <v>0</v>
      </c>
      <c r="G575" s="21">
        <f t="shared" si="99"/>
        <v>0</v>
      </c>
      <c r="H575" s="21"/>
      <c r="I575" s="21">
        <f t="shared" si="100"/>
        <v>0</v>
      </c>
      <c r="J575" s="21">
        <f t="shared" si="101"/>
        <v>0</v>
      </c>
      <c r="K575" s="21">
        <f t="shared" si="102"/>
        <v>0</v>
      </c>
      <c r="L575" s="21">
        <f t="shared" si="103"/>
        <v>0</v>
      </c>
      <c r="M575" s="21">
        <f t="shared" si="104"/>
        <v>0</v>
      </c>
      <c r="N575" s="21">
        <f t="shared" si="105"/>
        <v>0</v>
      </c>
      <c r="O575" s="21">
        <f t="shared" si="106"/>
        <v>0</v>
      </c>
      <c r="P575" s="21">
        <f t="shared" si="107"/>
        <v>0</v>
      </c>
      <c r="Q575" s="23">
        <f t="shared" si="108"/>
        <v>0</v>
      </c>
      <c r="R575" s="8"/>
    </row>
    <row r="576" spans="1:18" ht="15" x14ac:dyDescent="0.35">
      <c r="A576" s="25" t="s">
        <v>675</v>
      </c>
      <c r="B576" s="25"/>
      <c r="C576" s="21"/>
      <c r="D576" s="22">
        <v>0</v>
      </c>
      <c r="E576" s="21">
        <f t="shared" si="97"/>
        <v>0</v>
      </c>
      <c r="F576" s="21">
        <f t="shared" si="98"/>
        <v>0</v>
      </c>
      <c r="G576" s="21">
        <f t="shared" si="99"/>
        <v>0</v>
      </c>
      <c r="H576" s="21"/>
      <c r="I576" s="21">
        <f t="shared" si="100"/>
        <v>0</v>
      </c>
      <c r="J576" s="21">
        <f t="shared" si="101"/>
        <v>0</v>
      </c>
      <c r="K576" s="21">
        <f t="shared" si="102"/>
        <v>0</v>
      </c>
      <c r="L576" s="21">
        <f t="shared" si="103"/>
        <v>0</v>
      </c>
      <c r="M576" s="21">
        <f t="shared" si="104"/>
        <v>0</v>
      </c>
      <c r="N576" s="21">
        <f t="shared" si="105"/>
        <v>0</v>
      </c>
      <c r="O576" s="21">
        <f t="shared" si="106"/>
        <v>0</v>
      </c>
      <c r="P576" s="21">
        <f t="shared" si="107"/>
        <v>0</v>
      </c>
      <c r="Q576" s="23">
        <f t="shared" si="108"/>
        <v>0</v>
      </c>
      <c r="R576" s="8"/>
    </row>
    <row r="577" spans="1:18" ht="15" x14ac:dyDescent="0.35">
      <c r="A577" s="25" t="s">
        <v>676</v>
      </c>
      <c r="B577" s="25"/>
      <c r="C577" s="21"/>
      <c r="D577" s="22">
        <v>0</v>
      </c>
      <c r="E577" s="21">
        <f t="shared" si="97"/>
        <v>0</v>
      </c>
      <c r="F577" s="21">
        <f t="shared" si="98"/>
        <v>0</v>
      </c>
      <c r="G577" s="21">
        <f t="shared" si="99"/>
        <v>0</v>
      </c>
      <c r="H577" s="21"/>
      <c r="I577" s="21">
        <f t="shared" si="100"/>
        <v>0</v>
      </c>
      <c r="J577" s="21">
        <f t="shared" si="101"/>
        <v>0</v>
      </c>
      <c r="K577" s="21">
        <f t="shared" si="102"/>
        <v>0</v>
      </c>
      <c r="L577" s="21">
        <f t="shared" si="103"/>
        <v>0</v>
      </c>
      <c r="M577" s="21">
        <f t="shared" si="104"/>
        <v>0</v>
      </c>
      <c r="N577" s="21">
        <f t="shared" si="105"/>
        <v>0</v>
      </c>
      <c r="O577" s="21">
        <f t="shared" si="106"/>
        <v>0</v>
      </c>
      <c r="P577" s="21">
        <f t="shared" si="107"/>
        <v>0</v>
      </c>
      <c r="Q577" s="23">
        <f t="shared" si="108"/>
        <v>0</v>
      </c>
      <c r="R577" s="8"/>
    </row>
    <row r="578" spans="1:18" ht="15" x14ac:dyDescent="0.35">
      <c r="A578" s="25" t="s">
        <v>677</v>
      </c>
      <c r="B578" s="25"/>
      <c r="C578" s="21"/>
      <c r="D578" s="22"/>
      <c r="E578" s="21">
        <f t="shared" si="97"/>
        <v>0</v>
      </c>
      <c r="F578" s="21">
        <f t="shared" si="98"/>
        <v>0</v>
      </c>
      <c r="G578" s="21">
        <f t="shared" si="99"/>
        <v>0</v>
      </c>
      <c r="H578" s="21"/>
      <c r="I578" s="21">
        <f t="shared" si="100"/>
        <v>0</v>
      </c>
      <c r="J578" s="21">
        <f t="shared" si="101"/>
        <v>0</v>
      </c>
      <c r="K578" s="21">
        <f t="shared" si="102"/>
        <v>0</v>
      </c>
      <c r="L578" s="21">
        <f t="shared" si="103"/>
        <v>0</v>
      </c>
      <c r="M578" s="21">
        <f t="shared" si="104"/>
        <v>0</v>
      </c>
      <c r="N578" s="21">
        <f t="shared" si="105"/>
        <v>0</v>
      </c>
      <c r="O578" s="21">
        <f t="shared" si="106"/>
        <v>0</v>
      </c>
      <c r="P578" s="21">
        <f t="shared" si="107"/>
        <v>0</v>
      </c>
      <c r="Q578" s="23">
        <f t="shared" si="108"/>
        <v>0</v>
      </c>
      <c r="R578" s="8"/>
    </row>
    <row r="579" spans="1:18" ht="15" x14ac:dyDescent="0.35">
      <c r="A579" s="25" t="s">
        <v>678</v>
      </c>
      <c r="B579" s="25"/>
      <c r="C579" s="21"/>
      <c r="D579" s="22"/>
      <c r="E579" s="21">
        <f t="shared" si="97"/>
        <v>0</v>
      </c>
      <c r="F579" s="21">
        <f t="shared" si="98"/>
        <v>0</v>
      </c>
      <c r="G579" s="21">
        <f t="shared" si="99"/>
        <v>0</v>
      </c>
      <c r="H579" s="21"/>
      <c r="I579" s="21">
        <f t="shared" si="100"/>
        <v>0</v>
      </c>
      <c r="J579" s="21">
        <f t="shared" si="101"/>
        <v>0</v>
      </c>
      <c r="K579" s="21">
        <f t="shared" si="102"/>
        <v>0</v>
      </c>
      <c r="L579" s="21">
        <f t="shared" si="103"/>
        <v>0</v>
      </c>
      <c r="M579" s="21">
        <f t="shared" si="104"/>
        <v>0</v>
      </c>
      <c r="N579" s="21">
        <f t="shared" si="105"/>
        <v>0</v>
      </c>
      <c r="O579" s="21">
        <f t="shared" si="106"/>
        <v>0</v>
      </c>
      <c r="P579" s="21">
        <f t="shared" si="107"/>
        <v>0</v>
      </c>
      <c r="Q579" s="23">
        <f t="shared" si="108"/>
        <v>0</v>
      </c>
      <c r="R579" s="8"/>
    </row>
    <row r="580" spans="1:18" ht="15" x14ac:dyDescent="0.35">
      <c r="A580" s="25" t="s">
        <v>679</v>
      </c>
      <c r="B580" s="25"/>
      <c r="C580" s="21"/>
      <c r="D580" s="22"/>
      <c r="E580" s="21">
        <f t="shared" si="97"/>
        <v>0</v>
      </c>
      <c r="F580" s="21">
        <f t="shared" si="98"/>
        <v>0</v>
      </c>
      <c r="G580" s="21">
        <f t="shared" si="99"/>
        <v>0</v>
      </c>
      <c r="H580" s="21"/>
      <c r="I580" s="21">
        <f t="shared" si="100"/>
        <v>0</v>
      </c>
      <c r="J580" s="21">
        <f t="shared" si="101"/>
        <v>0</v>
      </c>
      <c r="K580" s="21">
        <f t="shared" si="102"/>
        <v>0</v>
      </c>
      <c r="L580" s="21">
        <f t="shared" si="103"/>
        <v>0</v>
      </c>
      <c r="M580" s="21">
        <f t="shared" si="104"/>
        <v>0</v>
      </c>
      <c r="N580" s="21">
        <f t="shared" si="105"/>
        <v>0</v>
      </c>
      <c r="O580" s="21">
        <f t="shared" si="106"/>
        <v>0</v>
      </c>
      <c r="P580" s="21">
        <f t="shared" si="107"/>
        <v>0</v>
      </c>
      <c r="Q580" s="23">
        <f t="shared" si="108"/>
        <v>0</v>
      </c>
      <c r="R580" s="8"/>
    </row>
    <row r="581" spans="1:18" ht="15" x14ac:dyDescent="0.35">
      <c r="A581" s="25" t="s">
        <v>680</v>
      </c>
      <c r="B581" s="25" t="s">
        <v>0</v>
      </c>
      <c r="C581" s="21"/>
      <c r="D581" s="22"/>
      <c r="E581" s="21">
        <f t="shared" si="97"/>
        <v>0</v>
      </c>
      <c r="F581" s="21">
        <f t="shared" si="98"/>
        <v>0</v>
      </c>
      <c r="G581" s="21">
        <f t="shared" si="99"/>
        <v>0</v>
      </c>
      <c r="H581" s="21"/>
      <c r="I581" s="21">
        <f t="shared" si="100"/>
        <v>0</v>
      </c>
      <c r="J581" s="21">
        <f t="shared" si="101"/>
        <v>0</v>
      </c>
      <c r="K581" s="21">
        <f t="shared" si="102"/>
        <v>0</v>
      </c>
      <c r="L581" s="21">
        <f t="shared" si="103"/>
        <v>0</v>
      </c>
      <c r="M581" s="21">
        <f t="shared" si="104"/>
        <v>0</v>
      </c>
      <c r="N581" s="21">
        <f t="shared" si="105"/>
        <v>0</v>
      </c>
      <c r="O581" s="21">
        <f t="shared" si="106"/>
        <v>0</v>
      </c>
      <c r="P581" s="21">
        <f t="shared" si="107"/>
        <v>0</v>
      </c>
      <c r="Q581" s="23">
        <f t="shared" si="108"/>
        <v>0</v>
      </c>
      <c r="R581" s="8"/>
    </row>
    <row r="582" spans="1:18" ht="15" x14ac:dyDescent="0.35">
      <c r="A582" s="25" t="s">
        <v>681</v>
      </c>
      <c r="B582" s="25"/>
      <c r="C582" s="21"/>
      <c r="D582" s="22"/>
      <c r="E582" s="21">
        <f t="shared" si="97"/>
        <v>0</v>
      </c>
      <c r="F582" s="21">
        <f t="shared" si="98"/>
        <v>0</v>
      </c>
      <c r="G582" s="21">
        <f t="shared" si="99"/>
        <v>0</v>
      </c>
      <c r="H582" s="21"/>
      <c r="I582" s="21">
        <f t="shared" si="100"/>
        <v>0</v>
      </c>
      <c r="J582" s="21">
        <f t="shared" si="101"/>
        <v>0</v>
      </c>
      <c r="K582" s="21">
        <f t="shared" si="102"/>
        <v>0</v>
      </c>
      <c r="L582" s="21">
        <f t="shared" si="103"/>
        <v>0</v>
      </c>
      <c r="M582" s="21">
        <f t="shared" si="104"/>
        <v>0</v>
      </c>
      <c r="N582" s="21">
        <f t="shared" si="105"/>
        <v>0</v>
      </c>
      <c r="O582" s="21">
        <f t="shared" si="106"/>
        <v>0</v>
      </c>
      <c r="P582" s="21">
        <f t="shared" si="107"/>
        <v>0</v>
      </c>
      <c r="Q582" s="23">
        <f t="shared" si="108"/>
        <v>0</v>
      </c>
      <c r="R582" s="8"/>
    </row>
    <row r="583" spans="1:18" ht="15" x14ac:dyDescent="0.35">
      <c r="A583" s="25" t="s">
        <v>682</v>
      </c>
      <c r="B583" s="25" t="s">
        <v>0</v>
      </c>
      <c r="C583" s="21"/>
      <c r="D583" s="22"/>
      <c r="E583" s="21">
        <f t="shared" si="97"/>
        <v>0</v>
      </c>
      <c r="F583" s="21">
        <f t="shared" si="98"/>
        <v>0</v>
      </c>
      <c r="G583" s="21">
        <f t="shared" si="99"/>
        <v>0</v>
      </c>
      <c r="H583" s="21"/>
      <c r="I583" s="21">
        <f t="shared" si="100"/>
        <v>0</v>
      </c>
      <c r="J583" s="21">
        <f t="shared" si="101"/>
        <v>0</v>
      </c>
      <c r="K583" s="21">
        <f t="shared" si="102"/>
        <v>0</v>
      </c>
      <c r="L583" s="21">
        <f t="shared" si="103"/>
        <v>0</v>
      </c>
      <c r="M583" s="21">
        <f t="shared" si="104"/>
        <v>0</v>
      </c>
      <c r="N583" s="21">
        <f t="shared" si="105"/>
        <v>0</v>
      </c>
      <c r="O583" s="21">
        <f t="shared" si="106"/>
        <v>0</v>
      </c>
      <c r="P583" s="21">
        <f t="shared" si="107"/>
        <v>0</v>
      </c>
      <c r="Q583" s="23">
        <f t="shared" si="108"/>
        <v>0</v>
      </c>
      <c r="R583" s="8"/>
    </row>
    <row r="584" spans="1:18" ht="15" x14ac:dyDescent="0.35">
      <c r="A584" s="25" t="s">
        <v>683</v>
      </c>
      <c r="B584" s="25"/>
      <c r="C584" s="21"/>
      <c r="D584" s="22">
        <v>0</v>
      </c>
      <c r="E584" s="21">
        <f t="shared" si="97"/>
        <v>0</v>
      </c>
      <c r="F584" s="21">
        <f t="shared" si="98"/>
        <v>0</v>
      </c>
      <c r="G584" s="21">
        <f t="shared" si="99"/>
        <v>0</v>
      </c>
      <c r="H584" s="21"/>
      <c r="I584" s="21">
        <f t="shared" si="100"/>
        <v>0</v>
      </c>
      <c r="J584" s="21">
        <f t="shared" si="101"/>
        <v>0</v>
      </c>
      <c r="K584" s="21">
        <f t="shared" si="102"/>
        <v>0</v>
      </c>
      <c r="L584" s="21">
        <f t="shared" si="103"/>
        <v>0</v>
      </c>
      <c r="M584" s="21">
        <f t="shared" si="104"/>
        <v>0</v>
      </c>
      <c r="N584" s="21">
        <f t="shared" si="105"/>
        <v>0</v>
      </c>
      <c r="O584" s="21">
        <f t="shared" si="106"/>
        <v>0</v>
      </c>
      <c r="P584" s="21">
        <f t="shared" si="107"/>
        <v>0</v>
      </c>
      <c r="Q584" s="23">
        <f t="shared" si="108"/>
        <v>0</v>
      </c>
      <c r="R584" s="8"/>
    </row>
    <row r="585" spans="1:18" ht="15" x14ac:dyDescent="0.35">
      <c r="A585" s="25" t="s">
        <v>684</v>
      </c>
      <c r="B585" s="25"/>
      <c r="C585" s="21"/>
      <c r="D585" s="22"/>
      <c r="E585" s="21">
        <f t="shared" ref="E585:E648" si="109">D585*$E$5</f>
        <v>0</v>
      </c>
      <c r="F585" s="21">
        <f t="shared" ref="F585:F648" si="110">D585*$F$5</f>
        <v>0</v>
      </c>
      <c r="G585" s="21">
        <f t="shared" ref="G585:G648" si="111">D585*$G$5</f>
        <v>0</v>
      </c>
      <c r="H585" s="21"/>
      <c r="I585" s="21">
        <f t="shared" ref="I585:I648" si="112">D585*$I$5</f>
        <v>0</v>
      </c>
      <c r="J585" s="21">
        <f t="shared" ref="J585:J648" si="113">D585*$J$5</f>
        <v>0</v>
      </c>
      <c r="K585" s="21">
        <f t="shared" ref="K585:K648" si="114">D585*$K$5</f>
        <v>0</v>
      </c>
      <c r="L585" s="21">
        <f t="shared" ref="L585:L648" si="115">D585*$L$5</f>
        <v>0</v>
      </c>
      <c r="M585" s="21">
        <f t="shared" ref="M585:M648" si="116">D585*$M$5</f>
        <v>0</v>
      </c>
      <c r="N585" s="21">
        <f t="shared" ref="N585:N648" si="117">D585*$N$5</f>
        <v>0</v>
      </c>
      <c r="O585" s="21">
        <f t="shared" ref="O585:O648" si="118">D585*$O$5</f>
        <v>0</v>
      </c>
      <c r="P585" s="21">
        <f t="shared" ref="P585:P648" si="119">D585*$P$5</f>
        <v>0</v>
      </c>
      <c r="Q585" s="23">
        <f t="shared" ref="Q585:Q648" si="120">SUM(D585:P585)</f>
        <v>0</v>
      </c>
      <c r="R585" s="8"/>
    </row>
    <row r="586" spans="1:18" ht="15" x14ac:dyDescent="0.35">
      <c r="A586" s="25" t="s">
        <v>685</v>
      </c>
      <c r="B586" s="25"/>
      <c r="C586" s="21"/>
      <c r="D586" s="22">
        <v>0</v>
      </c>
      <c r="E586" s="21">
        <f t="shared" si="109"/>
        <v>0</v>
      </c>
      <c r="F586" s="21">
        <f t="shared" si="110"/>
        <v>0</v>
      </c>
      <c r="G586" s="21">
        <f t="shared" si="111"/>
        <v>0</v>
      </c>
      <c r="H586" s="21"/>
      <c r="I586" s="21">
        <f t="shared" si="112"/>
        <v>0</v>
      </c>
      <c r="J586" s="21">
        <f t="shared" si="113"/>
        <v>0</v>
      </c>
      <c r="K586" s="21">
        <f t="shared" si="114"/>
        <v>0</v>
      </c>
      <c r="L586" s="21">
        <f t="shared" si="115"/>
        <v>0</v>
      </c>
      <c r="M586" s="21">
        <f t="shared" si="116"/>
        <v>0</v>
      </c>
      <c r="N586" s="21">
        <f t="shared" si="117"/>
        <v>0</v>
      </c>
      <c r="O586" s="21">
        <f t="shared" si="118"/>
        <v>0</v>
      </c>
      <c r="P586" s="21">
        <f t="shared" si="119"/>
        <v>0</v>
      </c>
      <c r="Q586" s="23">
        <f t="shared" si="120"/>
        <v>0</v>
      </c>
      <c r="R586" s="8"/>
    </row>
    <row r="587" spans="1:18" ht="15" x14ac:dyDescent="0.35">
      <c r="A587" s="25" t="s">
        <v>686</v>
      </c>
      <c r="B587" s="25"/>
      <c r="C587" s="21"/>
      <c r="D587" s="22">
        <v>0</v>
      </c>
      <c r="E587" s="21">
        <f t="shared" si="109"/>
        <v>0</v>
      </c>
      <c r="F587" s="21">
        <f t="shared" si="110"/>
        <v>0</v>
      </c>
      <c r="G587" s="21">
        <f t="shared" si="111"/>
        <v>0</v>
      </c>
      <c r="H587" s="21"/>
      <c r="I587" s="21">
        <f t="shared" si="112"/>
        <v>0</v>
      </c>
      <c r="J587" s="21">
        <f t="shared" si="113"/>
        <v>0</v>
      </c>
      <c r="K587" s="21">
        <f t="shared" si="114"/>
        <v>0</v>
      </c>
      <c r="L587" s="21">
        <f t="shared" si="115"/>
        <v>0</v>
      </c>
      <c r="M587" s="21">
        <f t="shared" si="116"/>
        <v>0</v>
      </c>
      <c r="N587" s="21">
        <f t="shared" si="117"/>
        <v>0</v>
      </c>
      <c r="O587" s="21">
        <f t="shared" si="118"/>
        <v>0</v>
      </c>
      <c r="P587" s="21">
        <f t="shared" si="119"/>
        <v>0</v>
      </c>
      <c r="Q587" s="23">
        <f t="shared" si="120"/>
        <v>0</v>
      </c>
      <c r="R587" s="8"/>
    </row>
    <row r="588" spans="1:18" ht="15" x14ac:dyDescent="0.35">
      <c r="A588" s="25" t="s">
        <v>687</v>
      </c>
      <c r="B588" s="25"/>
      <c r="C588" s="21"/>
      <c r="D588" s="22">
        <v>0</v>
      </c>
      <c r="E588" s="21">
        <f t="shared" si="109"/>
        <v>0</v>
      </c>
      <c r="F588" s="21">
        <f t="shared" si="110"/>
        <v>0</v>
      </c>
      <c r="G588" s="21">
        <f t="shared" si="111"/>
        <v>0</v>
      </c>
      <c r="H588" s="21"/>
      <c r="I588" s="21">
        <f t="shared" si="112"/>
        <v>0</v>
      </c>
      <c r="J588" s="21">
        <f t="shared" si="113"/>
        <v>0</v>
      </c>
      <c r="K588" s="21">
        <f t="shared" si="114"/>
        <v>0</v>
      </c>
      <c r="L588" s="21">
        <f t="shared" si="115"/>
        <v>0</v>
      </c>
      <c r="M588" s="21">
        <f t="shared" si="116"/>
        <v>0</v>
      </c>
      <c r="N588" s="21">
        <f t="shared" si="117"/>
        <v>0</v>
      </c>
      <c r="O588" s="21">
        <f t="shared" si="118"/>
        <v>0</v>
      </c>
      <c r="P588" s="21">
        <f t="shared" si="119"/>
        <v>0</v>
      </c>
      <c r="Q588" s="23">
        <f t="shared" si="120"/>
        <v>0</v>
      </c>
      <c r="R588" s="8"/>
    </row>
    <row r="589" spans="1:18" ht="15" x14ac:dyDescent="0.35">
      <c r="A589" s="25" t="s">
        <v>688</v>
      </c>
      <c r="B589" s="25"/>
      <c r="C589" s="21"/>
      <c r="D589" s="22">
        <v>0</v>
      </c>
      <c r="E589" s="21">
        <f t="shared" si="109"/>
        <v>0</v>
      </c>
      <c r="F589" s="21">
        <f t="shared" si="110"/>
        <v>0</v>
      </c>
      <c r="G589" s="21">
        <f t="shared" si="111"/>
        <v>0</v>
      </c>
      <c r="H589" s="21"/>
      <c r="I589" s="21">
        <f t="shared" si="112"/>
        <v>0</v>
      </c>
      <c r="J589" s="21">
        <f t="shared" si="113"/>
        <v>0</v>
      </c>
      <c r="K589" s="21">
        <f t="shared" si="114"/>
        <v>0</v>
      </c>
      <c r="L589" s="21">
        <f t="shared" si="115"/>
        <v>0</v>
      </c>
      <c r="M589" s="21">
        <f t="shared" si="116"/>
        <v>0</v>
      </c>
      <c r="N589" s="21">
        <f t="shared" si="117"/>
        <v>0</v>
      </c>
      <c r="O589" s="21">
        <f t="shared" si="118"/>
        <v>0</v>
      </c>
      <c r="P589" s="21">
        <f t="shared" si="119"/>
        <v>0</v>
      </c>
      <c r="Q589" s="23">
        <f t="shared" si="120"/>
        <v>0</v>
      </c>
      <c r="R589" s="8"/>
    </row>
    <row r="590" spans="1:18" ht="15" x14ac:dyDescent="0.35">
      <c r="A590" s="25" t="s">
        <v>689</v>
      </c>
      <c r="B590" s="25"/>
      <c r="C590" s="21"/>
      <c r="D590" s="22">
        <v>0</v>
      </c>
      <c r="E590" s="21">
        <f t="shared" si="109"/>
        <v>0</v>
      </c>
      <c r="F590" s="21">
        <f t="shared" si="110"/>
        <v>0</v>
      </c>
      <c r="G590" s="21">
        <f t="shared" si="111"/>
        <v>0</v>
      </c>
      <c r="H590" s="21"/>
      <c r="I590" s="21">
        <f t="shared" si="112"/>
        <v>0</v>
      </c>
      <c r="J590" s="21">
        <f t="shared" si="113"/>
        <v>0</v>
      </c>
      <c r="K590" s="21">
        <f t="shared" si="114"/>
        <v>0</v>
      </c>
      <c r="L590" s="21">
        <f t="shared" si="115"/>
        <v>0</v>
      </c>
      <c r="M590" s="21">
        <f t="shared" si="116"/>
        <v>0</v>
      </c>
      <c r="N590" s="21">
        <f t="shared" si="117"/>
        <v>0</v>
      </c>
      <c r="O590" s="21">
        <f t="shared" si="118"/>
        <v>0</v>
      </c>
      <c r="P590" s="21">
        <f t="shared" si="119"/>
        <v>0</v>
      </c>
      <c r="Q590" s="23">
        <f t="shared" si="120"/>
        <v>0</v>
      </c>
      <c r="R590" s="8"/>
    </row>
    <row r="591" spans="1:18" ht="15" x14ac:dyDescent="0.35">
      <c r="A591" s="25" t="s">
        <v>690</v>
      </c>
      <c r="B591" s="25"/>
      <c r="C591" s="21"/>
      <c r="D591" s="22">
        <v>0</v>
      </c>
      <c r="E591" s="21">
        <f t="shared" si="109"/>
        <v>0</v>
      </c>
      <c r="F591" s="21">
        <f t="shared" si="110"/>
        <v>0</v>
      </c>
      <c r="G591" s="21">
        <f t="shared" si="111"/>
        <v>0</v>
      </c>
      <c r="H591" s="21"/>
      <c r="I591" s="21">
        <f t="shared" si="112"/>
        <v>0</v>
      </c>
      <c r="J591" s="21">
        <f t="shared" si="113"/>
        <v>0</v>
      </c>
      <c r="K591" s="21">
        <f t="shared" si="114"/>
        <v>0</v>
      </c>
      <c r="L591" s="21">
        <f t="shared" si="115"/>
        <v>0</v>
      </c>
      <c r="M591" s="21">
        <f t="shared" si="116"/>
        <v>0</v>
      </c>
      <c r="N591" s="21">
        <f t="shared" si="117"/>
        <v>0</v>
      </c>
      <c r="O591" s="21">
        <f t="shared" si="118"/>
        <v>0</v>
      </c>
      <c r="P591" s="21">
        <f t="shared" si="119"/>
        <v>0</v>
      </c>
      <c r="Q591" s="23">
        <f t="shared" si="120"/>
        <v>0</v>
      </c>
      <c r="R591" s="8"/>
    </row>
    <row r="592" spans="1:18" ht="15" x14ac:dyDescent="0.35">
      <c r="A592" s="25" t="s">
        <v>691</v>
      </c>
      <c r="B592" s="25"/>
      <c r="C592" s="21"/>
      <c r="D592" s="22">
        <v>0</v>
      </c>
      <c r="E592" s="21">
        <f t="shared" si="109"/>
        <v>0</v>
      </c>
      <c r="F592" s="21">
        <f t="shared" si="110"/>
        <v>0</v>
      </c>
      <c r="G592" s="21">
        <f t="shared" si="111"/>
        <v>0</v>
      </c>
      <c r="H592" s="21"/>
      <c r="I592" s="21">
        <f t="shared" si="112"/>
        <v>0</v>
      </c>
      <c r="J592" s="21">
        <f t="shared" si="113"/>
        <v>0</v>
      </c>
      <c r="K592" s="21">
        <f t="shared" si="114"/>
        <v>0</v>
      </c>
      <c r="L592" s="21">
        <f t="shared" si="115"/>
        <v>0</v>
      </c>
      <c r="M592" s="21">
        <f t="shared" si="116"/>
        <v>0</v>
      </c>
      <c r="N592" s="21">
        <f t="shared" si="117"/>
        <v>0</v>
      </c>
      <c r="O592" s="21">
        <f t="shared" si="118"/>
        <v>0</v>
      </c>
      <c r="P592" s="21">
        <f t="shared" si="119"/>
        <v>0</v>
      </c>
      <c r="Q592" s="23">
        <f t="shared" si="120"/>
        <v>0</v>
      </c>
      <c r="R592" s="8"/>
    </row>
    <row r="593" spans="1:18" ht="15" x14ac:dyDescent="0.35">
      <c r="A593" s="25" t="s">
        <v>692</v>
      </c>
      <c r="B593" s="25"/>
      <c r="C593" s="21" t="s">
        <v>126</v>
      </c>
      <c r="D593" s="22">
        <v>3530.0800000000004</v>
      </c>
      <c r="E593" s="21">
        <f t="shared" si="109"/>
        <v>221.98578748623353</v>
      </c>
      <c r="F593" s="21">
        <f t="shared" si="110"/>
        <v>117.0817008469805</v>
      </c>
      <c r="G593" s="21">
        <f t="shared" si="111"/>
        <v>19.281055560022477</v>
      </c>
      <c r="H593" s="21"/>
      <c r="I593" s="21">
        <f t="shared" si="112"/>
        <v>100.16132758453234</v>
      </c>
      <c r="J593" s="21">
        <f t="shared" si="113"/>
        <v>58.427441090977204</v>
      </c>
      <c r="K593" s="21">
        <f t="shared" si="114"/>
        <v>166.93554597422059</v>
      </c>
      <c r="L593" s="21">
        <f t="shared" si="115"/>
        <v>5.0080663792266176</v>
      </c>
      <c r="M593" s="21">
        <f t="shared" si="116"/>
        <v>51.636169209653964</v>
      </c>
      <c r="N593" s="21">
        <f t="shared" si="117"/>
        <v>68.848225612871957</v>
      </c>
      <c r="O593" s="21">
        <f t="shared" si="118"/>
        <v>25.818084604826982</v>
      </c>
      <c r="P593" s="21">
        <f t="shared" si="119"/>
        <v>300.48398275359705</v>
      </c>
      <c r="Q593" s="23">
        <f t="shared" si="120"/>
        <v>4665.7473871031443</v>
      </c>
      <c r="R593" s="8"/>
    </row>
    <row r="594" spans="1:18" ht="15" x14ac:dyDescent="0.35">
      <c r="A594" s="25" t="s">
        <v>693</v>
      </c>
      <c r="B594" s="25" t="s">
        <v>618</v>
      </c>
      <c r="C594" s="21" t="s">
        <v>356</v>
      </c>
      <c r="D594" s="22">
        <v>77.430000000000007</v>
      </c>
      <c r="E594" s="21">
        <f t="shared" si="109"/>
        <v>4.8691133133127478</v>
      </c>
      <c r="F594" s="21">
        <f t="shared" si="110"/>
        <v>2.5681106650788936</v>
      </c>
      <c r="G594" s="21">
        <f t="shared" si="111"/>
        <v>0.42291736504910382</v>
      </c>
      <c r="H594" s="21"/>
      <c r="I594" s="21">
        <f t="shared" si="112"/>
        <v>2.1969733249304095</v>
      </c>
      <c r="J594" s="21">
        <f t="shared" si="113"/>
        <v>1.2815677728760722</v>
      </c>
      <c r="K594" s="21">
        <f t="shared" si="114"/>
        <v>3.6616222082173491</v>
      </c>
      <c r="L594" s="21">
        <f t="shared" si="115"/>
        <v>0.10984866624652048</v>
      </c>
      <c r="M594" s="21">
        <f t="shared" si="116"/>
        <v>1.1326056582013739</v>
      </c>
      <c r="N594" s="21">
        <f t="shared" si="117"/>
        <v>1.5101408776018321</v>
      </c>
      <c r="O594" s="21">
        <f t="shared" si="118"/>
        <v>0.56630282910068697</v>
      </c>
      <c r="P594" s="21">
        <f t="shared" si="119"/>
        <v>6.5909199747912277</v>
      </c>
      <c r="Q594" s="23">
        <f t="shared" si="120"/>
        <v>102.34012265540623</v>
      </c>
      <c r="R594" s="8"/>
    </row>
    <row r="595" spans="1:18" ht="15" x14ac:dyDescent="0.35">
      <c r="A595" s="25" t="s">
        <v>694</v>
      </c>
      <c r="B595" s="25"/>
      <c r="C595" s="21"/>
      <c r="D595" s="22">
        <v>0</v>
      </c>
      <c r="E595" s="21">
        <f t="shared" si="109"/>
        <v>0</v>
      </c>
      <c r="F595" s="21">
        <f t="shared" si="110"/>
        <v>0</v>
      </c>
      <c r="G595" s="21">
        <f t="shared" si="111"/>
        <v>0</v>
      </c>
      <c r="H595" s="21"/>
      <c r="I595" s="21">
        <f t="shared" si="112"/>
        <v>0</v>
      </c>
      <c r="J595" s="21">
        <f t="shared" si="113"/>
        <v>0</v>
      </c>
      <c r="K595" s="21">
        <f t="shared" si="114"/>
        <v>0</v>
      </c>
      <c r="L595" s="21">
        <f t="shared" si="115"/>
        <v>0</v>
      </c>
      <c r="M595" s="21">
        <f t="shared" si="116"/>
        <v>0</v>
      </c>
      <c r="N595" s="21">
        <f t="shared" si="117"/>
        <v>0</v>
      </c>
      <c r="O595" s="21">
        <f t="shared" si="118"/>
        <v>0</v>
      </c>
      <c r="P595" s="21">
        <f t="shared" si="119"/>
        <v>0</v>
      </c>
      <c r="Q595" s="23">
        <f t="shared" si="120"/>
        <v>0</v>
      </c>
      <c r="R595" s="8"/>
    </row>
    <row r="596" spans="1:18" ht="15" x14ac:dyDescent="0.35">
      <c r="A596" s="25" t="s">
        <v>695</v>
      </c>
      <c r="B596" s="25"/>
      <c r="C596" s="21"/>
      <c r="D596" s="22">
        <v>0</v>
      </c>
      <c r="E596" s="21">
        <f t="shared" si="109"/>
        <v>0</v>
      </c>
      <c r="F596" s="21">
        <f t="shared" si="110"/>
        <v>0</v>
      </c>
      <c r="G596" s="21">
        <f t="shared" si="111"/>
        <v>0</v>
      </c>
      <c r="H596" s="21"/>
      <c r="I596" s="21">
        <f t="shared" si="112"/>
        <v>0</v>
      </c>
      <c r="J596" s="21">
        <f t="shared" si="113"/>
        <v>0</v>
      </c>
      <c r="K596" s="21">
        <f t="shared" si="114"/>
        <v>0</v>
      </c>
      <c r="L596" s="21">
        <f t="shared" si="115"/>
        <v>0</v>
      </c>
      <c r="M596" s="21">
        <f t="shared" si="116"/>
        <v>0</v>
      </c>
      <c r="N596" s="21">
        <f t="shared" si="117"/>
        <v>0</v>
      </c>
      <c r="O596" s="21">
        <f t="shared" si="118"/>
        <v>0</v>
      </c>
      <c r="P596" s="21">
        <f t="shared" si="119"/>
        <v>0</v>
      </c>
      <c r="Q596" s="23">
        <f t="shared" si="120"/>
        <v>0</v>
      </c>
      <c r="R596" s="8"/>
    </row>
    <row r="597" spans="1:18" ht="15" x14ac:dyDescent="0.35">
      <c r="A597" s="25" t="s">
        <v>696</v>
      </c>
      <c r="B597" s="25"/>
      <c r="C597" s="21"/>
      <c r="D597" s="22">
        <v>0</v>
      </c>
      <c r="E597" s="21">
        <f t="shared" si="109"/>
        <v>0</v>
      </c>
      <c r="F597" s="21">
        <f t="shared" si="110"/>
        <v>0</v>
      </c>
      <c r="G597" s="21">
        <f t="shared" si="111"/>
        <v>0</v>
      </c>
      <c r="H597" s="21"/>
      <c r="I597" s="21">
        <f t="shared" si="112"/>
        <v>0</v>
      </c>
      <c r="J597" s="21">
        <f t="shared" si="113"/>
        <v>0</v>
      </c>
      <c r="K597" s="21">
        <f t="shared" si="114"/>
        <v>0</v>
      </c>
      <c r="L597" s="21">
        <f t="shared" si="115"/>
        <v>0</v>
      </c>
      <c r="M597" s="21">
        <f t="shared" si="116"/>
        <v>0</v>
      </c>
      <c r="N597" s="21">
        <f t="shared" si="117"/>
        <v>0</v>
      </c>
      <c r="O597" s="21">
        <f t="shared" si="118"/>
        <v>0</v>
      </c>
      <c r="P597" s="21">
        <f t="shared" si="119"/>
        <v>0</v>
      </c>
      <c r="Q597" s="23">
        <f t="shared" si="120"/>
        <v>0</v>
      </c>
      <c r="R597" s="8"/>
    </row>
    <row r="598" spans="1:18" ht="15" x14ac:dyDescent="0.35">
      <c r="A598" s="25" t="s">
        <v>697</v>
      </c>
      <c r="B598" s="25" t="s">
        <v>0</v>
      </c>
      <c r="C598" s="21" t="s">
        <v>91</v>
      </c>
      <c r="D598" s="22">
        <v>1220.0300000000002</v>
      </c>
      <c r="E598" s="21">
        <f t="shared" si="109"/>
        <v>76.720448348714342</v>
      </c>
      <c r="F598" s="21">
        <f t="shared" si="110"/>
        <v>40.464575160999644</v>
      </c>
      <c r="G598" s="21">
        <f t="shared" si="111"/>
        <v>6.6637204298186514</v>
      </c>
      <c r="H598" s="21"/>
      <c r="I598" s="21">
        <f t="shared" si="112"/>
        <v>34.616729505551433</v>
      </c>
      <c r="J598" s="21">
        <f t="shared" si="113"/>
        <v>20.19309221157167</v>
      </c>
      <c r="K598" s="21">
        <f t="shared" si="114"/>
        <v>57.694549175919057</v>
      </c>
      <c r="L598" s="21">
        <f t="shared" si="115"/>
        <v>1.7308364752775718</v>
      </c>
      <c r="M598" s="21">
        <f t="shared" si="116"/>
        <v>17.845962561996931</v>
      </c>
      <c r="N598" s="21">
        <f t="shared" si="117"/>
        <v>23.794616749329244</v>
      </c>
      <c r="O598" s="21">
        <f t="shared" si="118"/>
        <v>8.9229812809984654</v>
      </c>
      <c r="P598" s="21">
        <f t="shared" si="119"/>
        <v>103.8501885166543</v>
      </c>
      <c r="Q598" s="23">
        <f t="shared" si="120"/>
        <v>1612.5277004168313</v>
      </c>
      <c r="R598" s="8"/>
    </row>
    <row r="599" spans="1:18" ht="15" x14ac:dyDescent="0.35">
      <c r="A599" s="25" t="s">
        <v>698</v>
      </c>
      <c r="B599" s="25"/>
      <c r="C599" s="21"/>
      <c r="D599" s="22"/>
      <c r="E599" s="21">
        <f t="shared" si="109"/>
        <v>0</v>
      </c>
      <c r="F599" s="21">
        <f t="shared" si="110"/>
        <v>0</v>
      </c>
      <c r="G599" s="21">
        <f t="shared" si="111"/>
        <v>0</v>
      </c>
      <c r="H599" s="21"/>
      <c r="I599" s="21">
        <f t="shared" si="112"/>
        <v>0</v>
      </c>
      <c r="J599" s="21">
        <f t="shared" si="113"/>
        <v>0</v>
      </c>
      <c r="K599" s="21">
        <f t="shared" si="114"/>
        <v>0</v>
      </c>
      <c r="L599" s="21">
        <f t="shared" si="115"/>
        <v>0</v>
      </c>
      <c r="M599" s="21">
        <f t="shared" si="116"/>
        <v>0</v>
      </c>
      <c r="N599" s="21">
        <f t="shared" si="117"/>
        <v>0</v>
      </c>
      <c r="O599" s="21">
        <f t="shared" si="118"/>
        <v>0</v>
      </c>
      <c r="P599" s="21">
        <f t="shared" si="119"/>
        <v>0</v>
      </c>
      <c r="Q599" s="23">
        <f t="shared" si="120"/>
        <v>0</v>
      </c>
      <c r="R599" s="8"/>
    </row>
    <row r="600" spans="1:18" ht="15" x14ac:dyDescent="0.35">
      <c r="A600" s="25" t="s">
        <v>699</v>
      </c>
      <c r="B600" s="25"/>
      <c r="C600" s="21"/>
      <c r="D600" s="22"/>
      <c r="E600" s="21">
        <f t="shared" si="109"/>
        <v>0</v>
      </c>
      <c r="F600" s="21">
        <f t="shared" si="110"/>
        <v>0</v>
      </c>
      <c r="G600" s="21">
        <f t="shared" si="111"/>
        <v>0</v>
      </c>
      <c r="H600" s="21"/>
      <c r="I600" s="21">
        <f t="shared" si="112"/>
        <v>0</v>
      </c>
      <c r="J600" s="21">
        <f t="shared" si="113"/>
        <v>0</v>
      </c>
      <c r="K600" s="21">
        <f t="shared" si="114"/>
        <v>0</v>
      </c>
      <c r="L600" s="21">
        <f t="shared" si="115"/>
        <v>0</v>
      </c>
      <c r="M600" s="21">
        <f t="shared" si="116"/>
        <v>0</v>
      </c>
      <c r="N600" s="21">
        <f t="shared" si="117"/>
        <v>0</v>
      </c>
      <c r="O600" s="21">
        <f t="shared" si="118"/>
        <v>0</v>
      </c>
      <c r="P600" s="21">
        <f t="shared" si="119"/>
        <v>0</v>
      </c>
      <c r="Q600" s="23">
        <f t="shared" si="120"/>
        <v>0</v>
      </c>
      <c r="R600" s="8"/>
    </row>
    <row r="601" spans="1:18" ht="15" x14ac:dyDescent="0.35">
      <c r="A601" s="32" t="s">
        <v>700</v>
      </c>
      <c r="B601" s="32"/>
      <c r="C601" s="21"/>
      <c r="D601" s="22">
        <v>0</v>
      </c>
      <c r="E601" s="21">
        <f t="shared" si="109"/>
        <v>0</v>
      </c>
      <c r="F601" s="21">
        <f t="shared" si="110"/>
        <v>0</v>
      </c>
      <c r="G601" s="21">
        <f t="shared" si="111"/>
        <v>0</v>
      </c>
      <c r="H601" s="21"/>
      <c r="I601" s="21">
        <f t="shared" si="112"/>
        <v>0</v>
      </c>
      <c r="J601" s="21">
        <f t="shared" si="113"/>
        <v>0</v>
      </c>
      <c r="K601" s="21">
        <f t="shared" si="114"/>
        <v>0</v>
      </c>
      <c r="L601" s="21">
        <f t="shared" si="115"/>
        <v>0</v>
      </c>
      <c r="M601" s="21">
        <f t="shared" si="116"/>
        <v>0</v>
      </c>
      <c r="N601" s="21">
        <f t="shared" si="117"/>
        <v>0</v>
      </c>
      <c r="O601" s="21">
        <f t="shared" si="118"/>
        <v>0</v>
      </c>
      <c r="P601" s="21">
        <f t="shared" si="119"/>
        <v>0</v>
      </c>
      <c r="Q601" s="23">
        <f t="shared" si="120"/>
        <v>0</v>
      </c>
      <c r="R601" s="8"/>
    </row>
    <row r="602" spans="1:18" ht="15" x14ac:dyDescent="0.35">
      <c r="A602" s="32" t="s">
        <v>701</v>
      </c>
      <c r="B602" s="32"/>
      <c r="C602" s="21"/>
      <c r="D602" s="22">
        <v>0</v>
      </c>
      <c r="E602" s="21">
        <f t="shared" si="109"/>
        <v>0</v>
      </c>
      <c r="F602" s="21">
        <f t="shared" si="110"/>
        <v>0</v>
      </c>
      <c r="G602" s="21">
        <f t="shared" si="111"/>
        <v>0</v>
      </c>
      <c r="H602" s="21"/>
      <c r="I602" s="21">
        <f t="shared" si="112"/>
        <v>0</v>
      </c>
      <c r="J602" s="21">
        <f t="shared" si="113"/>
        <v>0</v>
      </c>
      <c r="K602" s="21">
        <f t="shared" si="114"/>
        <v>0</v>
      </c>
      <c r="L602" s="21">
        <f t="shared" si="115"/>
        <v>0</v>
      </c>
      <c r="M602" s="21">
        <f t="shared" si="116"/>
        <v>0</v>
      </c>
      <c r="N602" s="21">
        <f t="shared" si="117"/>
        <v>0</v>
      </c>
      <c r="O602" s="21">
        <f t="shared" si="118"/>
        <v>0</v>
      </c>
      <c r="P602" s="21">
        <f t="shared" si="119"/>
        <v>0</v>
      </c>
      <c r="Q602" s="23">
        <f t="shared" si="120"/>
        <v>0</v>
      </c>
      <c r="R602" s="8"/>
    </row>
    <row r="603" spans="1:18" ht="15" x14ac:dyDescent="0.35">
      <c r="A603" s="25" t="s">
        <v>702</v>
      </c>
      <c r="B603" s="25"/>
      <c r="C603" s="21" t="s">
        <v>356</v>
      </c>
      <c r="D603" s="22">
        <v>5119.25</v>
      </c>
      <c r="E603" s="21">
        <f t="shared" si="109"/>
        <v>321.91926035356164</v>
      </c>
      <c r="F603" s="21">
        <f t="shared" si="110"/>
        <v>169.78949402305469</v>
      </c>
      <c r="G603" s="21">
        <f t="shared" si="111"/>
        <v>27.960993426677316</v>
      </c>
      <c r="H603" s="21"/>
      <c r="I603" s="21">
        <f t="shared" si="112"/>
        <v>145.25191390481723</v>
      </c>
      <c r="J603" s="21">
        <f t="shared" si="113"/>
        <v>84.730283111143379</v>
      </c>
      <c r="K603" s="21">
        <f t="shared" si="114"/>
        <v>242.08652317469537</v>
      </c>
      <c r="L603" s="21">
        <f t="shared" si="115"/>
        <v>7.2625956952408615</v>
      </c>
      <c r="M603" s="21">
        <f t="shared" si="116"/>
        <v>74.881719175350426</v>
      </c>
      <c r="N603" s="21">
        <f t="shared" si="117"/>
        <v>99.842292233800578</v>
      </c>
      <c r="O603" s="21">
        <f t="shared" si="118"/>
        <v>37.440859587675213</v>
      </c>
      <c r="P603" s="21">
        <f t="shared" si="119"/>
        <v>435.75574171445163</v>
      </c>
      <c r="Q603" s="23">
        <f t="shared" si="120"/>
        <v>6766.1716764004677</v>
      </c>
      <c r="R603" s="8"/>
    </row>
    <row r="604" spans="1:18" ht="15" x14ac:dyDescent="0.35">
      <c r="A604" s="25" t="s">
        <v>703</v>
      </c>
      <c r="B604" s="25" t="s">
        <v>618</v>
      </c>
      <c r="C604" s="21" t="s">
        <v>356</v>
      </c>
      <c r="D604" s="22">
        <v>2572.5600000000004</v>
      </c>
      <c r="E604" s="21">
        <f t="shared" si="109"/>
        <v>161.77303558434511</v>
      </c>
      <c r="F604" s="21">
        <f t="shared" si="110"/>
        <v>85.323760461776558</v>
      </c>
      <c r="G604" s="21">
        <f t="shared" si="111"/>
        <v>14.051146798795333</v>
      </c>
      <c r="H604" s="21"/>
      <c r="I604" s="21">
        <f t="shared" si="112"/>
        <v>72.992970383352372</v>
      </c>
      <c r="J604" s="21">
        <f t="shared" si="113"/>
        <v>42.579232723622219</v>
      </c>
      <c r="K604" s="21">
        <f t="shared" si="114"/>
        <v>121.65495063892062</v>
      </c>
      <c r="L604" s="21">
        <f t="shared" si="115"/>
        <v>3.6496485191676191</v>
      </c>
      <c r="M604" s="21">
        <f t="shared" si="116"/>
        <v>37.630066021729654</v>
      </c>
      <c r="N604" s="21">
        <f t="shared" si="117"/>
        <v>50.173421362306208</v>
      </c>
      <c r="O604" s="21">
        <f t="shared" si="118"/>
        <v>18.815033010864827</v>
      </c>
      <c r="P604" s="21">
        <f t="shared" si="119"/>
        <v>218.97891115005712</v>
      </c>
      <c r="Q604" s="23">
        <f t="shared" si="120"/>
        <v>3400.1821766549383</v>
      </c>
      <c r="R604" s="8"/>
    </row>
    <row r="605" spans="1:18" ht="15" x14ac:dyDescent="0.35">
      <c r="A605" s="25" t="s">
        <v>704</v>
      </c>
      <c r="B605" s="25" t="s">
        <v>618</v>
      </c>
      <c r="C605" s="21" t="s">
        <v>356</v>
      </c>
      <c r="D605" s="22">
        <v>1972.86</v>
      </c>
      <c r="E605" s="21">
        <f t="shared" si="109"/>
        <v>124.06146056182598</v>
      </c>
      <c r="F605" s="21">
        <f t="shared" si="110"/>
        <v>65.43358913479976</v>
      </c>
      <c r="G605" s="21">
        <f t="shared" si="111"/>
        <v>10.775626408508005</v>
      </c>
      <c r="H605" s="21"/>
      <c r="I605" s="21">
        <f t="shared" si="112"/>
        <v>55.977280044197428</v>
      </c>
      <c r="J605" s="21">
        <f t="shared" si="113"/>
        <v>32.653413359115163</v>
      </c>
      <c r="K605" s="21">
        <f t="shared" si="114"/>
        <v>93.295466740329047</v>
      </c>
      <c r="L605" s="21">
        <f t="shared" si="115"/>
        <v>2.7988640022098719</v>
      </c>
      <c r="M605" s="21">
        <f t="shared" si="116"/>
        <v>28.857967181185103</v>
      </c>
      <c r="N605" s="21">
        <f t="shared" si="117"/>
        <v>38.47728957491347</v>
      </c>
      <c r="O605" s="21">
        <f t="shared" si="118"/>
        <v>14.428983590592551</v>
      </c>
      <c r="P605" s="21">
        <f t="shared" si="119"/>
        <v>167.93184013259227</v>
      </c>
      <c r="Q605" s="23">
        <f t="shared" si="120"/>
        <v>2607.5517807302681</v>
      </c>
      <c r="R605" s="8"/>
    </row>
    <row r="606" spans="1:18" ht="15" x14ac:dyDescent="0.35">
      <c r="A606" s="25" t="s">
        <v>705</v>
      </c>
      <c r="B606" s="25"/>
      <c r="C606" s="21"/>
      <c r="D606" s="22"/>
      <c r="E606" s="21">
        <f t="shared" si="109"/>
        <v>0</v>
      </c>
      <c r="F606" s="21">
        <f t="shared" si="110"/>
        <v>0</v>
      </c>
      <c r="G606" s="21">
        <f t="shared" si="111"/>
        <v>0</v>
      </c>
      <c r="H606" s="21"/>
      <c r="I606" s="21">
        <f t="shared" si="112"/>
        <v>0</v>
      </c>
      <c r="J606" s="21">
        <f t="shared" si="113"/>
        <v>0</v>
      </c>
      <c r="K606" s="21">
        <f t="shared" si="114"/>
        <v>0</v>
      </c>
      <c r="L606" s="21">
        <f t="shared" si="115"/>
        <v>0</v>
      </c>
      <c r="M606" s="21">
        <f t="shared" si="116"/>
        <v>0</v>
      </c>
      <c r="N606" s="21">
        <f t="shared" si="117"/>
        <v>0</v>
      </c>
      <c r="O606" s="21">
        <f t="shared" si="118"/>
        <v>0</v>
      </c>
      <c r="P606" s="21">
        <f t="shared" si="119"/>
        <v>0</v>
      </c>
      <c r="Q606" s="23">
        <f t="shared" si="120"/>
        <v>0</v>
      </c>
      <c r="R606" s="8"/>
    </row>
    <row r="607" spans="1:18" ht="15" x14ac:dyDescent="0.35">
      <c r="A607" s="32" t="s">
        <v>706</v>
      </c>
      <c r="B607" s="32"/>
      <c r="C607" s="21"/>
      <c r="D607" s="22">
        <v>0</v>
      </c>
      <c r="E607" s="21">
        <f t="shared" si="109"/>
        <v>0</v>
      </c>
      <c r="F607" s="21">
        <f t="shared" si="110"/>
        <v>0</v>
      </c>
      <c r="G607" s="21">
        <f t="shared" si="111"/>
        <v>0</v>
      </c>
      <c r="H607" s="21"/>
      <c r="I607" s="21">
        <f t="shared" si="112"/>
        <v>0</v>
      </c>
      <c r="J607" s="21">
        <f t="shared" si="113"/>
        <v>0</v>
      </c>
      <c r="K607" s="21">
        <f t="shared" si="114"/>
        <v>0</v>
      </c>
      <c r="L607" s="21">
        <f t="shared" si="115"/>
        <v>0</v>
      </c>
      <c r="M607" s="21">
        <f t="shared" si="116"/>
        <v>0</v>
      </c>
      <c r="N607" s="21">
        <f t="shared" si="117"/>
        <v>0</v>
      </c>
      <c r="O607" s="21">
        <f t="shared" si="118"/>
        <v>0</v>
      </c>
      <c r="P607" s="21">
        <f t="shared" si="119"/>
        <v>0</v>
      </c>
      <c r="Q607" s="23">
        <f t="shared" si="120"/>
        <v>0</v>
      </c>
      <c r="R607" s="8"/>
    </row>
    <row r="608" spans="1:18" ht="15" x14ac:dyDescent="0.35">
      <c r="A608" s="25" t="s">
        <v>707</v>
      </c>
      <c r="B608" s="25"/>
      <c r="C608" s="21"/>
      <c r="D608" s="22"/>
      <c r="E608" s="21">
        <f t="shared" si="109"/>
        <v>0</v>
      </c>
      <c r="F608" s="21">
        <f t="shared" si="110"/>
        <v>0</v>
      </c>
      <c r="G608" s="21">
        <f t="shared" si="111"/>
        <v>0</v>
      </c>
      <c r="H608" s="21"/>
      <c r="I608" s="21">
        <f t="shared" si="112"/>
        <v>0</v>
      </c>
      <c r="J608" s="21">
        <f t="shared" si="113"/>
        <v>0</v>
      </c>
      <c r="K608" s="21">
        <f t="shared" si="114"/>
        <v>0</v>
      </c>
      <c r="L608" s="21">
        <f t="shared" si="115"/>
        <v>0</v>
      </c>
      <c r="M608" s="21">
        <f t="shared" si="116"/>
        <v>0</v>
      </c>
      <c r="N608" s="21">
        <f t="shared" si="117"/>
        <v>0</v>
      </c>
      <c r="O608" s="21">
        <f t="shared" si="118"/>
        <v>0</v>
      </c>
      <c r="P608" s="21">
        <f t="shared" si="119"/>
        <v>0</v>
      </c>
      <c r="Q608" s="23">
        <f t="shared" si="120"/>
        <v>0</v>
      </c>
      <c r="R608" s="8"/>
    </row>
    <row r="609" spans="1:18" ht="15" x14ac:dyDescent="0.35">
      <c r="A609" s="25" t="s">
        <v>708</v>
      </c>
      <c r="B609" s="25"/>
      <c r="C609" s="21"/>
      <c r="D609" s="22"/>
      <c r="E609" s="21">
        <f t="shared" si="109"/>
        <v>0</v>
      </c>
      <c r="F609" s="21">
        <f t="shared" si="110"/>
        <v>0</v>
      </c>
      <c r="G609" s="21">
        <f t="shared" si="111"/>
        <v>0</v>
      </c>
      <c r="H609" s="21"/>
      <c r="I609" s="21">
        <f t="shared" si="112"/>
        <v>0</v>
      </c>
      <c r="J609" s="21">
        <f t="shared" si="113"/>
        <v>0</v>
      </c>
      <c r="K609" s="21">
        <f t="shared" si="114"/>
        <v>0</v>
      </c>
      <c r="L609" s="21">
        <f t="shared" si="115"/>
        <v>0</v>
      </c>
      <c r="M609" s="21">
        <f t="shared" si="116"/>
        <v>0</v>
      </c>
      <c r="N609" s="21">
        <f t="shared" si="117"/>
        <v>0</v>
      </c>
      <c r="O609" s="21">
        <f t="shared" si="118"/>
        <v>0</v>
      </c>
      <c r="P609" s="21">
        <f t="shared" si="119"/>
        <v>0</v>
      </c>
      <c r="Q609" s="23">
        <f t="shared" si="120"/>
        <v>0</v>
      </c>
      <c r="R609" s="8"/>
    </row>
    <row r="610" spans="1:18" ht="15" x14ac:dyDescent="0.35">
      <c r="A610" s="25" t="s">
        <v>709</v>
      </c>
      <c r="B610" s="25"/>
      <c r="C610" s="21"/>
      <c r="D610" s="22">
        <v>0</v>
      </c>
      <c r="E610" s="21">
        <f t="shared" si="109"/>
        <v>0</v>
      </c>
      <c r="F610" s="21">
        <f t="shared" si="110"/>
        <v>0</v>
      </c>
      <c r="G610" s="21">
        <f t="shared" si="111"/>
        <v>0</v>
      </c>
      <c r="H610" s="21"/>
      <c r="I610" s="21">
        <f t="shared" si="112"/>
        <v>0</v>
      </c>
      <c r="J610" s="21">
        <f t="shared" si="113"/>
        <v>0</v>
      </c>
      <c r="K610" s="21">
        <f t="shared" si="114"/>
        <v>0</v>
      </c>
      <c r="L610" s="21">
        <f t="shared" si="115"/>
        <v>0</v>
      </c>
      <c r="M610" s="21">
        <f t="shared" si="116"/>
        <v>0</v>
      </c>
      <c r="N610" s="21">
        <f t="shared" si="117"/>
        <v>0</v>
      </c>
      <c r="O610" s="21">
        <f t="shared" si="118"/>
        <v>0</v>
      </c>
      <c r="P610" s="21">
        <f t="shared" si="119"/>
        <v>0</v>
      </c>
      <c r="Q610" s="23">
        <f t="shared" si="120"/>
        <v>0</v>
      </c>
      <c r="R610" s="8"/>
    </row>
    <row r="611" spans="1:18" ht="15" x14ac:dyDescent="0.35">
      <c r="A611" s="25" t="s">
        <v>710</v>
      </c>
      <c r="B611" s="25"/>
      <c r="C611" s="21"/>
      <c r="D611" s="22"/>
      <c r="E611" s="21">
        <f t="shared" si="109"/>
        <v>0</v>
      </c>
      <c r="F611" s="21">
        <f t="shared" si="110"/>
        <v>0</v>
      </c>
      <c r="G611" s="21">
        <f t="shared" si="111"/>
        <v>0</v>
      </c>
      <c r="H611" s="21"/>
      <c r="I611" s="21">
        <f t="shared" si="112"/>
        <v>0</v>
      </c>
      <c r="J611" s="21">
        <f t="shared" si="113"/>
        <v>0</v>
      </c>
      <c r="K611" s="21">
        <f t="shared" si="114"/>
        <v>0</v>
      </c>
      <c r="L611" s="21">
        <f t="shared" si="115"/>
        <v>0</v>
      </c>
      <c r="M611" s="21">
        <f t="shared" si="116"/>
        <v>0</v>
      </c>
      <c r="N611" s="21">
        <f t="shared" si="117"/>
        <v>0</v>
      </c>
      <c r="O611" s="21">
        <f t="shared" si="118"/>
        <v>0</v>
      </c>
      <c r="P611" s="21">
        <f t="shared" si="119"/>
        <v>0</v>
      </c>
      <c r="Q611" s="23">
        <f t="shared" si="120"/>
        <v>0</v>
      </c>
      <c r="R611" s="8"/>
    </row>
    <row r="612" spans="1:18" ht="15" x14ac:dyDescent="0.35">
      <c r="A612" s="25" t="s">
        <v>711</v>
      </c>
      <c r="B612" s="25"/>
      <c r="C612" s="21"/>
      <c r="D612" s="22"/>
      <c r="E612" s="21">
        <f t="shared" si="109"/>
        <v>0</v>
      </c>
      <c r="F612" s="21">
        <f t="shared" si="110"/>
        <v>0</v>
      </c>
      <c r="G612" s="21">
        <f t="shared" si="111"/>
        <v>0</v>
      </c>
      <c r="H612" s="21"/>
      <c r="I612" s="21">
        <f t="shared" si="112"/>
        <v>0</v>
      </c>
      <c r="J612" s="21">
        <f t="shared" si="113"/>
        <v>0</v>
      </c>
      <c r="K612" s="21">
        <f t="shared" si="114"/>
        <v>0</v>
      </c>
      <c r="L612" s="21">
        <f t="shared" si="115"/>
        <v>0</v>
      </c>
      <c r="M612" s="21">
        <f t="shared" si="116"/>
        <v>0</v>
      </c>
      <c r="N612" s="21">
        <f t="shared" si="117"/>
        <v>0</v>
      </c>
      <c r="O612" s="21">
        <f t="shared" si="118"/>
        <v>0</v>
      </c>
      <c r="P612" s="21">
        <f t="shared" si="119"/>
        <v>0</v>
      </c>
      <c r="Q612" s="23">
        <f t="shared" si="120"/>
        <v>0</v>
      </c>
      <c r="R612" s="8"/>
    </row>
    <row r="613" spans="1:18" ht="15" x14ac:dyDescent="0.35">
      <c r="A613" s="25" t="s">
        <v>712</v>
      </c>
      <c r="B613" s="25"/>
      <c r="C613" s="21"/>
      <c r="D613" s="22">
        <v>0</v>
      </c>
      <c r="E613" s="21">
        <f t="shared" si="109"/>
        <v>0</v>
      </c>
      <c r="F613" s="21">
        <f t="shared" si="110"/>
        <v>0</v>
      </c>
      <c r="G613" s="21">
        <f t="shared" si="111"/>
        <v>0</v>
      </c>
      <c r="H613" s="21"/>
      <c r="I613" s="21">
        <f t="shared" si="112"/>
        <v>0</v>
      </c>
      <c r="J613" s="21">
        <f t="shared" si="113"/>
        <v>0</v>
      </c>
      <c r="K613" s="21">
        <f t="shared" si="114"/>
        <v>0</v>
      </c>
      <c r="L613" s="21">
        <f t="shared" si="115"/>
        <v>0</v>
      </c>
      <c r="M613" s="21">
        <f t="shared" si="116"/>
        <v>0</v>
      </c>
      <c r="N613" s="21">
        <f t="shared" si="117"/>
        <v>0</v>
      </c>
      <c r="O613" s="21">
        <f t="shared" si="118"/>
        <v>0</v>
      </c>
      <c r="P613" s="21">
        <f t="shared" si="119"/>
        <v>0</v>
      </c>
      <c r="Q613" s="23">
        <f t="shared" si="120"/>
        <v>0</v>
      </c>
      <c r="R613" s="8"/>
    </row>
    <row r="614" spans="1:18" ht="15" x14ac:dyDescent="0.35">
      <c r="A614" s="25" t="s">
        <v>713</v>
      </c>
      <c r="B614" s="25"/>
      <c r="C614" s="21"/>
      <c r="D614" s="22">
        <v>0</v>
      </c>
      <c r="E614" s="21">
        <f t="shared" si="109"/>
        <v>0</v>
      </c>
      <c r="F614" s="21">
        <f t="shared" si="110"/>
        <v>0</v>
      </c>
      <c r="G614" s="21">
        <f t="shared" si="111"/>
        <v>0</v>
      </c>
      <c r="H614" s="21"/>
      <c r="I614" s="21">
        <f t="shared" si="112"/>
        <v>0</v>
      </c>
      <c r="J614" s="21">
        <f t="shared" si="113"/>
        <v>0</v>
      </c>
      <c r="K614" s="21">
        <f t="shared" si="114"/>
        <v>0</v>
      </c>
      <c r="L614" s="21">
        <f t="shared" si="115"/>
        <v>0</v>
      </c>
      <c r="M614" s="21">
        <f t="shared" si="116"/>
        <v>0</v>
      </c>
      <c r="N614" s="21">
        <f t="shared" si="117"/>
        <v>0</v>
      </c>
      <c r="O614" s="21">
        <f t="shared" si="118"/>
        <v>0</v>
      </c>
      <c r="P614" s="21">
        <f t="shared" si="119"/>
        <v>0</v>
      </c>
      <c r="Q614" s="23">
        <f t="shared" si="120"/>
        <v>0</v>
      </c>
      <c r="R614" s="8"/>
    </row>
    <row r="615" spans="1:18" ht="15" x14ac:dyDescent="0.35">
      <c r="A615" s="25" t="s">
        <v>714</v>
      </c>
      <c r="B615" s="25"/>
      <c r="C615" s="21"/>
      <c r="D615" s="22"/>
      <c r="E615" s="21">
        <f t="shared" si="109"/>
        <v>0</v>
      </c>
      <c r="F615" s="21">
        <f t="shared" si="110"/>
        <v>0</v>
      </c>
      <c r="G615" s="21">
        <f t="shared" si="111"/>
        <v>0</v>
      </c>
      <c r="H615" s="21"/>
      <c r="I615" s="21">
        <f t="shared" si="112"/>
        <v>0</v>
      </c>
      <c r="J615" s="21">
        <f t="shared" si="113"/>
        <v>0</v>
      </c>
      <c r="K615" s="21">
        <f t="shared" si="114"/>
        <v>0</v>
      </c>
      <c r="L615" s="21">
        <f t="shared" si="115"/>
        <v>0</v>
      </c>
      <c r="M615" s="21">
        <f t="shared" si="116"/>
        <v>0</v>
      </c>
      <c r="N615" s="21">
        <f t="shared" si="117"/>
        <v>0</v>
      </c>
      <c r="O615" s="21">
        <f t="shared" si="118"/>
        <v>0</v>
      </c>
      <c r="P615" s="21">
        <f t="shared" si="119"/>
        <v>0</v>
      </c>
      <c r="Q615" s="23">
        <f t="shared" si="120"/>
        <v>0</v>
      </c>
      <c r="R615" s="8"/>
    </row>
    <row r="616" spans="1:18" ht="15" x14ac:dyDescent="0.35">
      <c r="A616" s="25" t="s">
        <v>715</v>
      </c>
      <c r="B616" s="25"/>
      <c r="C616" s="21"/>
      <c r="D616" s="22">
        <v>0</v>
      </c>
      <c r="E616" s="21">
        <f t="shared" si="109"/>
        <v>0</v>
      </c>
      <c r="F616" s="21">
        <f t="shared" si="110"/>
        <v>0</v>
      </c>
      <c r="G616" s="21">
        <f t="shared" si="111"/>
        <v>0</v>
      </c>
      <c r="H616" s="21"/>
      <c r="I616" s="21">
        <f t="shared" si="112"/>
        <v>0</v>
      </c>
      <c r="J616" s="21">
        <f t="shared" si="113"/>
        <v>0</v>
      </c>
      <c r="K616" s="21">
        <f t="shared" si="114"/>
        <v>0</v>
      </c>
      <c r="L616" s="21">
        <f t="shared" si="115"/>
        <v>0</v>
      </c>
      <c r="M616" s="21">
        <f t="shared" si="116"/>
        <v>0</v>
      </c>
      <c r="N616" s="21">
        <f t="shared" si="117"/>
        <v>0</v>
      </c>
      <c r="O616" s="21">
        <f t="shared" si="118"/>
        <v>0</v>
      </c>
      <c r="P616" s="21">
        <f t="shared" si="119"/>
        <v>0</v>
      </c>
      <c r="Q616" s="23">
        <f t="shared" si="120"/>
        <v>0</v>
      </c>
      <c r="R616" s="8"/>
    </row>
    <row r="617" spans="1:18" ht="15" x14ac:dyDescent="0.35">
      <c r="A617" s="25" t="s">
        <v>716</v>
      </c>
      <c r="B617" s="25"/>
      <c r="C617" s="21"/>
      <c r="D617" s="22"/>
      <c r="E617" s="21">
        <f t="shared" si="109"/>
        <v>0</v>
      </c>
      <c r="F617" s="21">
        <f t="shared" si="110"/>
        <v>0</v>
      </c>
      <c r="G617" s="21">
        <f t="shared" si="111"/>
        <v>0</v>
      </c>
      <c r="H617" s="21"/>
      <c r="I617" s="21">
        <f t="shared" si="112"/>
        <v>0</v>
      </c>
      <c r="J617" s="21">
        <f t="shared" si="113"/>
        <v>0</v>
      </c>
      <c r="K617" s="21">
        <f t="shared" si="114"/>
        <v>0</v>
      </c>
      <c r="L617" s="21">
        <f t="shared" si="115"/>
        <v>0</v>
      </c>
      <c r="M617" s="21">
        <f t="shared" si="116"/>
        <v>0</v>
      </c>
      <c r="N617" s="21">
        <f t="shared" si="117"/>
        <v>0</v>
      </c>
      <c r="O617" s="21">
        <f t="shared" si="118"/>
        <v>0</v>
      </c>
      <c r="P617" s="21">
        <f t="shared" si="119"/>
        <v>0</v>
      </c>
      <c r="Q617" s="23">
        <f t="shared" si="120"/>
        <v>0</v>
      </c>
      <c r="R617" s="8"/>
    </row>
    <row r="618" spans="1:18" ht="15" x14ac:dyDescent="0.35">
      <c r="A618" s="25" t="s">
        <v>717</v>
      </c>
      <c r="B618" s="25"/>
      <c r="C618" s="21"/>
      <c r="D618" s="22">
        <v>0</v>
      </c>
      <c r="E618" s="21">
        <f t="shared" si="109"/>
        <v>0</v>
      </c>
      <c r="F618" s="21">
        <f t="shared" si="110"/>
        <v>0</v>
      </c>
      <c r="G618" s="21">
        <f t="shared" si="111"/>
        <v>0</v>
      </c>
      <c r="H618" s="21"/>
      <c r="I618" s="21">
        <f t="shared" si="112"/>
        <v>0</v>
      </c>
      <c r="J618" s="21">
        <f t="shared" si="113"/>
        <v>0</v>
      </c>
      <c r="K618" s="21">
        <f t="shared" si="114"/>
        <v>0</v>
      </c>
      <c r="L618" s="21">
        <f t="shared" si="115"/>
        <v>0</v>
      </c>
      <c r="M618" s="21">
        <f t="shared" si="116"/>
        <v>0</v>
      </c>
      <c r="N618" s="21">
        <f t="shared" si="117"/>
        <v>0</v>
      </c>
      <c r="O618" s="21">
        <f t="shared" si="118"/>
        <v>0</v>
      </c>
      <c r="P618" s="21">
        <f t="shared" si="119"/>
        <v>0</v>
      </c>
      <c r="Q618" s="23">
        <f t="shared" si="120"/>
        <v>0</v>
      </c>
      <c r="R618" s="8"/>
    </row>
    <row r="619" spans="1:18" ht="15" x14ac:dyDescent="0.35">
      <c r="A619" s="25" t="s">
        <v>718</v>
      </c>
      <c r="B619" s="25"/>
      <c r="C619" s="21"/>
      <c r="D619" s="22"/>
      <c r="E619" s="21">
        <f t="shared" si="109"/>
        <v>0</v>
      </c>
      <c r="F619" s="21">
        <f t="shared" si="110"/>
        <v>0</v>
      </c>
      <c r="G619" s="21">
        <f t="shared" si="111"/>
        <v>0</v>
      </c>
      <c r="H619" s="21"/>
      <c r="I619" s="21">
        <f t="shared" si="112"/>
        <v>0</v>
      </c>
      <c r="J619" s="21">
        <f t="shared" si="113"/>
        <v>0</v>
      </c>
      <c r="K619" s="21">
        <f t="shared" si="114"/>
        <v>0</v>
      </c>
      <c r="L619" s="21">
        <f t="shared" si="115"/>
        <v>0</v>
      </c>
      <c r="M619" s="21">
        <f t="shared" si="116"/>
        <v>0</v>
      </c>
      <c r="N619" s="21">
        <f t="shared" si="117"/>
        <v>0</v>
      </c>
      <c r="O619" s="21">
        <f t="shared" si="118"/>
        <v>0</v>
      </c>
      <c r="P619" s="21">
        <f t="shared" si="119"/>
        <v>0</v>
      </c>
      <c r="Q619" s="23">
        <f t="shared" si="120"/>
        <v>0</v>
      </c>
      <c r="R619" s="8"/>
    </row>
    <row r="620" spans="1:18" ht="15" x14ac:dyDescent="0.35">
      <c r="A620" s="25" t="s">
        <v>719</v>
      </c>
      <c r="B620" s="25"/>
      <c r="C620" s="21"/>
      <c r="D620" s="22"/>
      <c r="E620" s="21">
        <f t="shared" si="109"/>
        <v>0</v>
      </c>
      <c r="F620" s="21">
        <f t="shared" si="110"/>
        <v>0</v>
      </c>
      <c r="G620" s="21">
        <f t="shared" si="111"/>
        <v>0</v>
      </c>
      <c r="H620" s="21"/>
      <c r="I620" s="21">
        <f t="shared" si="112"/>
        <v>0</v>
      </c>
      <c r="J620" s="21">
        <f t="shared" si="113"/>
        <v>0</v>
      </c>
      <c r="K620" s="21">
        <f t="shared" si="114"/>
        <v>0</v>
      </c>
      <c r="L620" s="21">
        <f t="shared" si="115"/>
        <v>0</v>
      </c>
      <c r="M620" s="21">
        <f t="shared" si="116"/>
        <v>0</v>
      </c>
      <c r="N620" s="21">
        <f t="shared" si="117"/>
        <v>0</v>
      </c>
      <c r="O620" s="21">
        <f t="shared" si="118"/>
        <v>0</v>
      </c>
      <c r="P620" s="21">
        <f t="shared" si="119"/>
        <v>0</v>
      </c>
      <c r="Q620" s="23">
        <f t="shared" si="120"/>
        <v>0</v>
      </c>
      <c r="R620" s="8"/>
    </row>
    <row r="621" spans="1:18" ht="15" x14ac:dyDescent="0.35">
      <c r="A621" s="25" t="s">
        <v>720</v>
      </c>
      <c r="B621" s="25"/>
      <c r="C621" s="21"/>
      <c r="D621" s="22"/>
      <c r="E621" s="21">
        <f t="shared" si="109"/>
        <v>0</v>
      </c>
      <c r="F621" s="21">
        <f t="shared" si="110"/>
        <v>0</v>
      </c>
      <c r="G621" s="21">
        <f t="shared" si="111"/>
        <v>0</v>
      </c>
      <c r="H621" s="21"/>
      <c r="I621" s="21">
        <f t="shared" si="112"/>
        <v>0</v>
      </c>
      <c r="J621" s="21">
        <f t="shared" si="113"/>
        <v>0</v>
      </c>
      <c r="K621" s="21">
        <f t="shared" si="114"/>
        <v>0</v>
      </c>
      <c r="L621" s="21">
        <f t="shared" si="115"/>
        <v>0</v>
      </c>
      <c r="M621" s="21">
        <f t="shared" si="116"/>
        <v>0</v>
      </c>
      <c r="N621" s="21">
        <f t="shared" si="117"/>
        <v>0</v>
      </c>
      <c r="O621" s="21">
        <f t="shared" si="118"/>
        <v>0</v>
      </c>
      <c r="P621" s="21">
        <f t="shared" si="119"/>
        <v>0</v>
      </c>
      <c r="Q621" s="23">
        <f t="shared" si="120"/>
        <v>0</v>
      </c>
      <c r="R621" s="8"/>
    </row>
    <row r="622" spans="1:18" ht="15" x14ac:dyDescent="0.35">
      <c r="A622" s="25" t="s">
        <v>721</v>
      </c>
      <c r="B622" s="25"/>
      <c r="C622" s="21"/>
      <c r="D622" s="22"/>
      <c r="E622" s="21">
        <f t="shared" si="109"/>
        <v>0</v>
      </c>
      <c r="F622" s="21">
        <f t="shared" si="110"/>
        <v>0</v>
      </c>
      <c r="G622" s="21">
        <f t="shared" si="111"/>
        <v>0</v>
      </c>
      <c r="H622" s="21"/>
      <c r="I622" s="21">
        <f t="shared" si="112"/>
        <v>0</v>
      </c>
      <c r="J622" s="21">
        <f t="shared" si="113"/>
        <v>0</v>
      </c>
      <c r="K622" s="21">
        <f t="shared" si="114"/>
        <v>0</v>
      </c>
      <c r="L622" s="21">
        <f t="shared" si="115"/>
        <v>0</v>
      </c>
      <c r="M622" s="21">
        <f t="shared" si="116"/>
        <v>0</v>
      </c>
      <c r="N622" s="21">
        <f t="shared" si="117"/>
        <v>0</v>
      </c>
      <c r="O622" s="21">
        <f t="shared" si="118"/>
        <v>0</v>
      </c>
      <c r="P622" s="21">
        <f t="shared" si="119"/>
        <v>0</v>
      </c>
      <c r="Q622" s="23">
        <f t="shared" si="120"/>
        <v>0</v>
      </c>
      <c r="R622" s="8"/>
    </row>
    <row r="623" spans="1:18" ht="15" x14ac:dyDescent="0.35">
      <c r="A623" s="25" t="s">
        <v>722</v>
      </c>
      <c r="B623" s="25"/>
      <c r="C623" s="21" t="s">
        <v>93</v>
      </c>
      <c r="D623" s="22">
        <v>0.67999999999999994</v>
      </c>
      <c r="E623" s="21">
        <f t="shared" si="109"/>
        <v>4.276116560832581E-2</v>
      </c>
      <c r="F623" s="21">
        <f t="shared" si="110"/>
        <v>2.2553470906026697E-2</v>
      </c>
      <c r="G623" s="21">
        <f t="shared" si="111"/>
        <v>3.7141134990751716E-3</v>
      </c>
      <c r="H623" s="21"/>
      <c r="I623" s="21">
        <f t="shared" si="112"/>
        <v>1.9294096099091801E-2</v>
      </c>
      <c r="J623" s="21">
        <f t="shared" si="113"/>
        <v>1.1254889391136884E-2</v>
      </c>
      <c r="K623" s="21">
        <f t="shared" si="114"/>
        <v>3.2156826831819668E-2</v>
      </c>
      <c r="L623" s="21">
        <f t="shared" si="115"/>
        <v>9.6470480495459011E-4</v>
      </c>
      <c r="M623" s="21">
        <f t="shared" si="116"/>
        <v>9.9466853619647969E-3</v>
      </c>
      <c r="N623" s="21">
        <f t="shared" si="117"/>
        <v>1.3262247149286397E-2</v>
      </c>
      <c r="O623" s="21">
        <f t="shared" si="118"/>
        <v>4.9733426809823985E-3</v>
      </c>
      <c r="P623" s="21">
        <f t="shared" si="119"/>
        <v>5.7882288297275403E-2</v>
      </c>
      <c r="Q623" s="23">
        <f t="shared" si="120"/>
        <v>0.89876383062993925</v>
      </c>
      <c r="R623" s="8"/>
    </row>
    <row r="624" spans="1:18" ht="15" x14ac:dyDescent="0.35">
      <c r="A624" s="25" t="s">
        <v>723</v>
      </c>
      <c r="B624" s="25"/>
      <c r="C624" s="21"/>
      <c r="D624" s="22">
        <v>0</v>
      </c>
      <c r="E624" s="21">
        <f t="shared" si="109"/>
        <v>0</v>
      </c>
      <c r="F624" s="21">
        <f t="shared" si="110"/>
        <v>0</v>
      </c>
      <c r="G624" s="21">
        <f t="shared" si="111"/>
        <v>0</v>
      </c>
      <c r="H624" s="21"/>
      <c r="I624" s="21">
        <f t="shared" si="112"/>
        <v>0</v>
      </c>
      <c r="J624" s="21">
        <f t="shared" si="113"/>
        <v>0</v>
      </c>
      <c r="K624" s="21">
        <f t="shared" si="114"/>
        <v>0</v>
      </c>
      <c r="L624" s="21">
        <f t="shared" si="115"/>
        <v>0</v>
      </c>
      <c r="M624" s="21">
        <f t="shared" si="116"/>
        <v>0</v>
      </c>
      <c r="N624" s="21">
        <f t="shared" si="117"/>
        <v>0</v>
      </c>
      <c r="O624" s="21">
        <f t="shared" si="118"/>
        <v>0</v>
      </c>
      <c r="P624" s="21">
        <f t="shared" si="119"/>
        <v>0</v>
      </c>
      <c r="Q624" s="23">
        <f t="shared" si="120"/>
        <v>0</v>
      </c>
      <c r="R624" s="8"/>
    </row>
    <row r="625" spans="1:18" ht="15" x14ac:dyDescent="0.35">
      <c r="A625" s="25" t="s">
        <v>724</v>
      </c>
      <c r="B625" s="25"/>
      <c r="C625" s="21"/>
      <c r="D625" s="22"/>
      <c r="E625" s="21">
        <f t="shared" si="109"/>
        <v>0</v>
      </c>
      <c r="F625" s="21">
        <f t="shared" si="110"/>
        <v>0</v>
      </c>
      <c r="G625" s="21">
        <f t="shared" si="111"/>
        <v>0</v>
      </c>
      <c r="H625" s="21"/>
      <c r="I625" s="21">
        <f t="shared" si="112"/>
        <v>0</v>
      </c>
      <c r="J625" s="21">
        <f t="shared" si="113"/>
        <v>0</v>
      </c>
      <c r="K625" s="21">
        <f t="shared" si="114"/>
        <v>0</v>
      </c>
      <c r="L625" s="21">
        <f t="shared" si="115"/>
        <v>0</v>
      </c>
      <c r="M625" s="21">
        <f t="shared" si="116"/>
        <v>0</v>
      </c>
      <c r="N625" s="21">
        <f t="shared" si="117"/>
        <v>0</v>
      </c>
      <c r="O625" s="21">
        <f t="shared" si="118"/>
        <v>0</v>
      </c>
      <c r="P625" s="21">
        <f t="shared" si="119"/>
        <v>0</v>
      </c>
      <c r="Q625" s="23">
        <f t="shared" si="120"/>
        <v>0</v>
      </c>
      <c r="R625" s="8"/>
    </row>
    <row r="626" spans="1:18" ht="15" x14ac:dyDescent="0.35">
      <c r="A626" s="25" t="s">
        <v>725</v>
      </c>
      <c r="B626" s="25"/>
      <c r="C626" s="21"/>
      <c r="D626" s="22">
        <v>0</v>
      </c>
      <c r="E626" s="21">
        <f t="shared" si="109"/>
        <v>0</v>
      </c>
      <c r="F626" s="21">
        <f t="shared" si="110"/>
        <v>0</v>
      </c>
      <c r="G626" s="21">
        <f t="shared" si="111"/>
        <v>0</v>
      </c>
      <c r="H626" s="21"/>
      <c r="I626" s="21">
        <f t="shared" si="112"/>
        <v>0</v>
      </c>
      <c r="J626" s="21">
        <f t="shared" si="113"/>
        <v>0</v>
      </c>
      <c r="K626" s="21">
        <f t="shared" si="114"/>
        <v>0</v>
      </c>
      <c r="L626" s="21">
        <f t="shared" si="115"/>
        <v>0</v>
      </c>
      <c r="M626" s="21">
        <f t="shared" si="116"/>
        <v>0</v>
      </c>
      <c r="N626" s="21">
        <f t="shared" si="117"/>
        <v>0</v>
      </c>
      <c r="O626" s="21">
        <f t="shared" si="118"/>
        <v>0</v>
      </c>
      <c r="P626" s="21">
        <f t="shared" si="119"/>
        <v>0</v>
      </c>
      <c r="Q626" s="23">
        <f t="shared" si="120"/>
        <v>0</v>
      </c>
      <c r="R626" s="8"/>
    </row>
    <row r="627" spans="1:18" ht="15" x14ac:dyDescent="0.35">
      <c r="A627" s="25" t="s">
        <v>726</v>
      </c>
      <c r="B627" s="25"/>
      <c r="C627" s="21"/>
      <c r="D627" s="22"/>
      <c r="E627" s="21">
        <f t="shared" si="109"/>
        <v>0</v>
      </c>
      <c r="F627" s="21">
        <f t="shared" si="110"/>
        <v>0</v>
      </c>
      <c r="G627" s="21">
        <f t="shared" si="111"/>
        <v>0</v>
      </c>
      <c r="H627" s="21"/>
      <c r="I627" s="21">
        <f t="shared" si="112"/>
        <v>0</v>
      </c>
      <c r="J627" s="21">
        <f t="shared" si="113"/>
        <v>0</v>
      </c>
      <c r="K627" s="21">
        <f t="shared" si="114"/>
        <v>0</v>
      </c>
      <c r="L627" s="21">
        <f t="shared" si="115"/>
        <v>0</v>
      </c>
      <c r="M627" s="21">
        <f t="shared" si="116"/>
        <v>0</v>
      </c>
      <c r="N627" s="21">
        <f t="shared" si="117"/>
        <v>0</v>
      </c>
      <c r="O627" s="21">
        <f t="shared" si="118"/>
        <v>0</v>
      </c>
      <c r="P627" s="21">
        <f t="shared" si="119"/>
        <v>0</v>
      </c>
      <c r="Q627" s="23">
        <f t="shared" si="120"/>
        <v>0</v>
      </c>
      <c r="R627" s="8"/>
    </row>
    <row r="628" spans="1:18" ht="15" x14ac:dyDescent="0.35">
      <c r="A628" s="25" t="s">
        <v>727</v>
      </c>
      <c r="B628" s="25"/>
      <c r="C628" s="21"/>
      <c r="D628" s="22"/>
      <c r="E628" s="21">
        <f t="shared" si="109"/>
        <v>0</v>
      </c>
      <c r="F628" s="21">
        <f t="shared" si="110"/>
        <v>0</v>
      </c>
      <c r="G628" s="21">
        <f t="shared" si="111"/>
        <v>0</v>
      </c>
      <c r="H628" s="21"/>
      <c r="I628" s="21">
        <f t="shared" si="112"/>
        <v>0</v>
      </c>
      <c r="J628" s="21">
        <f t="shared" si="113"/>
        <v>0</v>
      </c>
      <c r="K628" s="21">
        <f t="shared" si="114"/>
        <v>0</v>
      </c>
      <c r="L628" s="21">
        <f t="shared" si="115"/>
        <v>0</v>
      </c>
      <c r="M628" s="21">
        <f t="shared" si="116"/>
        <v>0</v>
      </c>
      <c r="N628" s="21">
        <f t="shared" si="117"/>
        <v>0</v>
      </c>
      <c r="O628" s="21">
        <f t="shared" si="118"/>
        <v>0</v>
      </c>
      <c r="P628" s="21">
        <f t="shared" si="119"/>
        <v>0</v>
      </c>
      <c r="Q628" s="23">
        <f t="shared" si="120"/>
        <v>0</v>
      </c>
      <c r="R628" s="8"/>
    </row>
    <row r="629" spans="1:18" ht="15" x14ac:dyDescent="0.35">
      <c r="A629" s="25" t="s">
        <v>728</v>
      </c>
      <c r="B629" s="25"/>
      <c r="C629" s="21"/>
      <c r="D629" s="22">
        <v>0</v>
      </c>
      <c r="E629" s="21">
        <f t="shared" si="109"/>
        <v>0</v>
      </c>
      <c r="F629" s="21">
        <f t="shared" si="110"/>
        <v>0</v>
      </c>
      <c r="G629" s="21">
        <f t="shared" si="111"/>
        <v>0</v>
      </c>
      <c r="H629" s="21"/>
      <c r="I629" s="21">
        <f t="shared" si="112"/>
        <v>0</v>
      </c>
      <c r="J629" s="21">
        <f t="shared" si="113"/>
        <v>0</v>
      </c>
      <c r="K629" s="21">
        <f t="shared" si="114"/>
        <v>0</v>
      </c>
      <c r="L629" s="21">
        <f t="shared" si="115"/>
        <v>0</v>
      </c>
      <c r="M629" s="21">
        <f t="shared" si="116"/>
        <v>0</v>
      </c>
      <c r="N629" s="21">
        <f t="shared" si="117"/>
        <v>0</v>
      </c>
      <c r="O629" s="21">
        <f t="shared" si="118"/>
        <v>0</v>
      </c>
      <c r="P629" s="21">
        <f t="shared" si="119"/>
        <v>0</v>
      </c>
      <c r="Q629" s="23">
        <f t="shared" si="120"/>
        <v>0</v>
      </c>
      <c r="R629" s="8"/>
    </row>
    <row r="630" spans="1:18" ht="15" x14ac:dyDescent="0.35">
      <c r="A630" s="25" t="s">
        <v>729</v>
      </c>
      <c r="B630" s="25"/>
      <c r="C630" s="21"/>
      <c r="D630" s="22"/>
      <c r="E630" s="21">
        <f t="shared" si="109"/>
        <v>0</v>
      </c>
      <c r="F630" s="21">
        <f t="shared" si="110"/>
        <v>0</v>
      </c>
      <c r="G630" s="21">
        <f t="shared" si="111"/>
        <v>0</v>
      </c>
      <c r="H630" s="21"/>
      <c r="I630" s="21">
        <f t="shared" si="112"/>
        <v>0</v>
      </c>
      <c r="J630" s="21">
        <f t="shared" si="113"/>
        <v>0</v>
      </c>
      <c r="K630" s="21">
        <f t="shared" si="114"/>
        <v>0</v>
      </c>
      <c r="L630" s="21">
        <f t="shared" si="115"/>
        <v>0</v>
      </c>
      <c r="M630" s="21">
        <f t="shared" si="116"/>
        <v>0</v>
      </c>
      <c r="N630" s="21">
        <f t="shared" si="117"/>
        <v>0</v>
      </c>
      <c r="O630" s="21">
        <f t="shared" si="118"/>
        <v>0</v>
      </c>
      <c r="P630" s="21">
        <f t="shared" si="119"/>
        <v>0</v>
      </c>
      <c r="Q630" s="23">
        <f t="shared" si="120"/>
        <v>0</v>
      </c>
      <c r="R630" s="8"/>
    </row>
    <row r="631" spans="1:18" ht="15" x14ac:dyDescent="0.35">
      <c r="A631" s="25" t="s">
        <v>730</v>
      </c>
      <c r="B631" s="25"/>
      <c r="C631" s="21"/>
      <c r="D631" s="22"/>
      <c r="E631" s="21">
        <f t="shared" si="109"/>
        <v>0</v>
      </c>
      <c r="F631" s="21">
        <f t="shared" si="110"/>
        <v>0</v>
      </c>
      <c r="G631" s="21">
        <f t="shared" si="111"/>
        <v>0</v>
      </c>
      <c r="H631" s="21"/>
      <c r="I631" s="21">
        <f t="shared" si="112"/>
        <v>0</v>
      </c>
      <c r="J631" s="21">
        <f t="shared" si="113"/>
        <v>0</v>
      </c>
      <c r="K631" s="21">
        <f t="shared" si="114"/>
        <v>0</v>
      </c>
      <c r="L631" s="21">
        <f t="shared" si="115"/>
        <v>0</v>
      </c>
      <c r="M631" s="21">
        <f t="shared" si="116"/>
        <v>0</v>
      </c>
      <c r="N631" s="21">
        <f t="shared" si="117"/>
        <v>0</v>
      </c>
      <c r="O631" s="21">
        <f t="shared" si="118"/>
        <v>0</v>
      </c>
      <c r="P631" s="21">
        <f t="shared" si="119"/>
        <v>0</v>
      </c>
      <c r="Q631" s="23">
        <f t="shared" si="120"/>
        <v>0</v>
      </c>
      <c r="R631" s="8"/>
    </row>
    <row r="632" spans="1:18" ht="15" x14ac:dyDescent="0.35">
      <c r="A632" s="25" t="s">
        <v>731</v>
      </c>
      <c r="B632" s="25"/>
      <c r="C632" s="21"/>
      <c r="D632" s="22"/>
      <c r="E632" s="21">
        <f t="shared" si="109"/>
        <v>0</v>
      </c>
      <c r="F632" s="21">
        <f t="shared" si="110"/>
        <v>0</v>
      </c>
      <c r="G632" s="21">
        <f t="shared" si="111"/>
        <v>0</v>
      </c>
      <c r="H632" s="21"/>
      <c r="I632" s="21">
        <f t="shared" si="112"/>
        <v>0</v>
      </c>
      <c r="J632" s="21">
        <f t="shared" si="113"/>
        <v>0</v>
      </c>
      <c r="K632" s="21">
        <f t="shared" si="114"/>
        <v>0</v>
      </c>
      <c r="L632" s="21">
        <f t="shared" si="115"/>
        <v>0</v>
      </c>
      <c r="M632" s="21">
        <f t="shared" si="116"/>
        <v>0</v>
      </c>
      <c r="N632" s="21">
        <f t="shared" si="117"/>
        <v>0</v>
      </c>
      <c r="O632" s="21">
        <f t="shared" si="118"/>
        <v>0</v>
      </c>
      <c r="P632" s="21">
        <f t="shared" si="119"/>
        <v>0</v>
      </c>
      <c r="Q632" s="23">
        <f t="shared" si="120"/>
        <v>0</v>
      </c>
      <c r="R632" s="8"/>
    </row>
    <row r="633" spans="1:18" ht="15" x14ac:dyDescent="0.35">
      <c r="A633" s="25" t="s">
        <v>732</v>
      </c>
      <c r="B633" s="25"/>
      <c r="C633" s="21"/>
      <c r="D633" s="22">
        <v>0</v>
      </c>
      <c r="E633" s="21">
        <f t="shared" si="109"/>
        <v>0</v>
      </c>
      <c r="F633" s="21">
        <f t="shared" si="110"/>
        <v>0</v>
      </c>
      <c r="G633" s="21">
        <f t="shared" si="111"/>
        <v>0</v>
      </c>
      <c r="H633" s="21"/>
      <c r="I633" s="21">
        <f t="shared" si="112"/>
        <v>0</v>
      </c>
      <c r="J633" s="21">
        <f t="shared" si="113"/>
        <v>0</v>
      </c>
      <c r="K633" s="21">
        <f t="shared" si="114"/>
        <v>0</v>
      </c>
      <c r="L633" s="21">
        <f t="shared" si="115"/>
        <v>0</v>
      </c>
      <c r="M633" s="21">
        <f t="shared" si="116"/>
        <v>0</v>
      </c>
      <c r="N633" s="21">
        <f t="shared" si="117"/>
        <v>0</v>
      </c>
      <c r="O633" s="21">
        <f t="shared" si="118"/>
        <v>0</v>
      </c>
      <c r="P633" s="21">
        <f t="shared" si="119"/>
        <v>0</v>
      </c>
      <c r="Q633" s="23">
        <f t="shared" si="120"/>
        <v>0</v>
      </c>
      <c r="R633" s="8"/>
    </row>
    <row r="634" spans="1:18" ht="15" x14ac:dyDescent="0.35">
      <c r="A634" s="25" t="s">
        <v>733</v>
      </c>
      <c r="B634" s="25"/>
      <c r="C634" s="21"/>
      <c r="D634" s="22"/>
      <c r="E634" s="21">
        <f t="shared" si="109"/>
        <v>0</v>
      </c>
      <c r="F634" s="21">
        <f t="shared" si="110"/>
        <v>0</v>
      </c>
      <c r="G634" s="21">
        <f t="shared" si="111"/>
        <v>0</v>
      </c>
      <c r="H634" s="21"/>
      <c r="I634" s="21">
        <f t="shared" si="112"/>
        <v>0</v>
      </c>
      <c r="J634" s="21">
        <f t="shared" si="113"/>
        <v>0</v>
      </c>
      <c r="K634" s="21">
        <f t="shared" si="114"/>
        <v>0</v>
      </c>
      <c r="L634" s="21">
        <f t="shared" si="115"/>
        <v>0</v>
      </c>
      <c r="M634" s="21">
        <f t="shared" si="116"/>
        <v>0</v>
      </c>
      <c r="N634" s="21">
        <f t="shared" si="117"/>
        <v>0</v>
      </c>
      <c r="O634" s="21">
        <f t="shared" si="118"/>
        <v>0</v>
      </c>
      <c r="P634" s="21">
        <f t="shared" si="119"/>
        <v>0</v>
      </c>
      <c r="Q634" s="23">
        <f t="shared" si="120"/>
        <v>0</v>
      </c>
      <c r="R634" s="8"/>
    </row>
    <row r="635" spans="1:18" ht="15" x14ac:dyDescent="0.35">
      <c r="A635" s="25" t="s">
        <v>734</v>
      </c>
      <c r="B635" s="25"/>
      <c r="C635" s="21"/>
      <c r="D635" s="22"/>
      <c r="E635" s="21">
        <f t="shared" si="109"/>
        <v>0</v>
      </c>
      <c r="F635" s="21">
        <f t="shared" si="110"/>
        <v>0</v>
      </c>
      <c r="G635" s="21">
        <f t="shared" si="111"/>
        <v>0</v>
      </c>
      <c r="H635" s="21"/>
      <c r="I635" s="21">
        <f t="shared" si="112"/>
        <v>0</v>
      </c>
      <c r="J635" s="21">
        <f t="shared" si="113"/>
        <v>0</v>
      </c>
      <c r="K635" s="21">
        <f t="shared" si="114"/>
        <v>0</v>
      </c>
      <c r="L635" s="21">
        <f t="shared" si="115"/>
        <v>0</v>
      </c>
      <c r="M635" s="21">
        <f t="shared" si="116"/>
        <v>0</v>
      </c>
      <c r="N635" s="21">
        <f t="shared" si="117"/>
        <v>0</v>
      </c>
      <c r="O635" s="21">
        <f t="shared" si="118"/>
        <v>0</v>
      </c>
      <c r="P635" s="21">
        <f t="shared" si="119"/>
        <v>0</v>
      </c>
      <c r="Q635" s="23">
        <f t="shared" si="120"/>
        <v>0</v>
      </c>
      <c r="R635" s="8"/>
    </row>
    <row r="636" spans="1:18" ht="15" x14ac:dyDescent="0.35">
      <c r="A636" s="25" t="s">
        <v>735</v>
      </c>
      <c r="B636" s="25"/>
      <c r="C636" s="21"/>
      <c r="D636" s="22">
        <v>0</v>
      </c>
      <c r="E636" s="21">
        <f t="shared" si="109"/>
        <v>0</v>
      </c>
      <c r="F636" s="21">
        <f t="shared" si="110"/>
        <v>0</v>
      </c>
      <c r="G636" s="21">
        <f t="shared" si="111"/>
        <v>0</v>
      </c>
      <c r="H636" s="21"/>
      <c r="I636" s="21">
        <f t="shared" si="112"/>
        <v>0</v>
      </c>
      <c r="J636" s="21">
        <f t="shared" si="113"/>
        <v>0</v>
      </c>
      <c r="K636" s="21">
        <f t="shared" si="114"/>
        <v>0</v>
      </c>
      <c r="L636" s="21">
        <f t="shared" si="115"/>
        <v>0</v>
      </c>
      <c r="M636" s="21">
        <f t="shared" si="116"/>
        <v>0</v>
      </c>
      <c r="N636" s="21">
        <f t="shared" si="117"/>
        <v>0</v>
      </c>
      <c r="O636" s="21">
        <f t="shared" si="118"/>
        <v>0</v>
      </c>
      <c r="P636" s="21">
        <f t="shared" si="119"/>
        <v>0</v>
      </c>
      <c r="Q636" s="23">
        <f t="shared" si="120"/>
        <v>0</v>
      </c>
      <c r="R636" s="8"/>
    </row>
    <row r="637" spans="1:18" ht="15" x14ac:dyDescent="0.35">
      <c r="A637" s="25" t="s">
        <v>736</v>
      </c>
      <c r="B637" s="25"/>
      <c r="C637" s="21"/>
      <c r="D637" s="22"/>
      <c r="E637" s="21">
        <f t="shared" si="109"/>
        <v>0</v>
      </c>
      <c r="F637" s="21">
        <f t="shared" si="110"/>
        <v>0</v>
      </c>
      <c r="G637" s="21">
        <f t="shared" si="111"/>
        <v>0</v>
      </c>
      <c r="H637" s="21"/>
      <c r="I637" s="21">
        <f t="shared" si="112"/>
        <v>0</v>
      </c>
      <c r="J637" s="21">
        <f t="shared" si="113"/>
        <v>0</v>
      </c>
      <c r="K637" s="21">
        <f t="shared" si="114"/>
        <v>0</v>
      </c>
      <c r="L637" s="21">
        <f t="shared" si="115"/>
        <v>0</v>
      </c>
      <c r="M637" s="21">
        <f t="shared" si="116"/>
        <v>0</v>
      </c>
      <c r="N637" s="21">
        <f t="shared" si="117"/>
        <v>0</v>
      </c>
      <c r="O637" s="21">
        <f t="shared" si="118"/>
        <v>0</v>
      </c>
      <c r="P637" s="21">
        <f t="shared" si="119"/>
        <v>0</v>
      </c>
      <c r="Q637" s="23">
        <f t="shared" si="120"/>
        <v>0</v>
      </c>
      <c r="R637" s="8"/>
    </row>
    <row r="638" spans="1:18" ht="15" x14ac:dyDescent="0.35">
      <c r="A638" s="25" t="s">
        <v>737</v>
      </c>
      <c r="B638" s="25"/>
      <c r="C638" s="21"/>
      <c r="D638" s="22"/>
      <c r="E638" s="21">
        <f t="shared" si="109"/>
        <v>0</v>
      </c>
      <c r="F638" s="21">
        <f t="shared" si="110"/>
        <v>0</v>
      </c>
      <c r="G638" s="21">
        <f t="shared" si="111"/>
        <v>0</v>
      </c>
      <c r="H638" s="21"/>
      <c r="I638" s="21">
        <f t="shared" si="112"/>
        <v>0</v>
      </c>
      <c r="J638" s="21">
        <f t="shared" si="113"/>
        <v>0</v>
      </c>
      <c r="K638" s="21">
        <f t="shared" si="114"/>
        <v>0</v>
      </c>
      <c r="L638" s="21">
        <f t="shared" si="115"/>
        <v>0</v>
      </c>
      <c r="M638" s="21">
        <f t="shared" si="116"/>
        <v>0</v>
      </c>
      <c r="N638" s="21">
        <f t="shared" si="117"/>
        <v>0</v>
      </c>
      <c r="O638" s="21">
        <f t="shared" si="118"/>
        <v>0</v>
      </c>
      <c r="P638" s="21">
        <f t="shared" si="119"/>
        <v>0</v>
      </c>
      <c r="Q638" s="23">
        <f t="shared" si="120"/>
        <v>0</v>
      </c>
      <c r="R638" s="8"/>
    </row>
    <row r="639" spans="1:18" ht="15" x14ac:dyDescent="0.35">
      <c r="A639" s="25" t="s">
        <v>738</v>
      </c>
      <c r="B639" s="25"/>
      <c r="C639" s="21"/>
      <c r="D639" s="22"/>
      <c r="E639" s="21">
        <f t="shared" si="109"/>
        <v>0</v>
      </c>
      <c r="F639" s="21">
        <f t="shared" si="110"/>
        <v>0</v>
      </c>
      <c r="G639" s="21">
        <f t="shared" si="111"/>
        <v>0</v>
      </c>
      <c r="H639" s="21"/>
      <c r="I639" s="21">
        <f t="shared" si="112"/>
        <v>0</v>
      </c>
      <c r="J639" s="21">
        <f t="shared" si="113"/>
        <v>0</v>
      </c>
      <c r="K639" s="21">
        <f t="shared" si="114"/>
        <v>0</v>
      </c>
      <c r="L639" s="21">
        <f t="shared" si="115"/>
        <v>0</v>
      </c>
      <c r="M639" s="21">
        <f t="shared" si="116"/>
        <v>0</v>
      </c>
      <c r="N639" s="21">
        <f t="shared" si="117"/>
        <v>0</v>
      </c>
      <c r="O639" s="21">
        <f t="shared" si="118"/>
        <v>0</v>
      </c>
      <c r="P639" s="21">
        <f t="shared" si="119"/>
        <v>0</v>
      </c>
      <c r="Q639" s="23">
        <f t="shared" si="120"/>
        <v>0</v>
      </c>
      <c r="R639" s="8"/>
    </row>
    <row r="640" spans="1:18" ht="15" x14ac:dyDescent="0.35">
      <c r="A640" s="25" t="s">
        <v>739</v>
      </c>
      <c r="B640" s="25"/>
      <c r="C640" s="21"/>
      <c r="D640" s="22">
        <v>0</v>
      </c>
      <c r="E640" s="21">
        <f t="shared" si="109"/>
        <v>0</v>
      </c>
      <c r="F640" s="21">
        <f t="shared" si="110"/>
        <v>0</v>
      </c>
      <c r="G640" s="21">
        <f t="shared" si="111"/>
        <v>0</v>
      </c>
      <c r="H640" s="21"/>
      <c r="I640" s="21">
        <f t="shared" si="112"/>
        <v>0</v>
      </c>
      <c r="J640" s="21">
        <f t="shared" si="113"/>
        <v>0</v>
      </c>
      <c r="K640" s="21">
        <f t="shared" si="114"/>
        <v>0</v>
      </c>
      <c r="L640" s="21">
        <f t="shared" si="115"/>
        <v>0</v>
      </c>
      <c r="M640" s="21">
        <f t="shared" si="116"/>
        <v>0</v>
      </c>
      <c r="N640" s="21">
        <f t="shared" si="117"/>
        <v>0</v>
      </c>
      <c r="O640" s="21">
        <f t="shared" si="118"/>
        <v>0</v>
      </c>
      <c r="P640" s="21">
        <f t="shared" si="119"/>
        <v>0</v>
      </c>
      <c r="Q640" s="23">
        <f t="shared" si="120"/>
        <v>0</v>
      </c>
      <c r="R640" s="8"/>
    </row>
    <row r="641" spans="1:18" ht="15" x14ac:dyDescent="0.35">
      <c r="A641" s="25" t="s">
        <v>740</v>
      </c>
      <c r="B641" s="25"/>
      <c r="C641" s="21"/>
      <c r="D641" s="22"/>
      <c r="E641" s="21">
        <f t="shared" si="109"/>
        <v>0</v>
      </c>
      <c r="F641" s="21">
        <f t="shared" si="110"/>
        <v>0</v>
      </c>
      <c r="G641" s="21">
        <f t="shared" si="111"/>
        <v>0</v>
      </c>
      <c r="H641" s="21"/>
      <c r="I641" s="21">
        <f t="shared" si="112"/>
        <v>0</v>
      </c>
      <c r="J641" s="21">
        <f t="shared" si="113"/>
        <v>0</v>
      </c>
      <c r="K641" s="21">
        <f t="shared" si="114"/>
        <v>0</v>
      </c>
      <c r="L641" s="21">
        <f t="shared" si="115"/>
        <v>0</v>
      </c>
      <c r="M641" s="21">
        <f t="shared" si="116"/>
        <v>0</v>
      </c>
      <c r="N641" s="21">
        <f t="shared" si="117"/>
        <v>0</v>
      </c>
      <c r="O641" s="21">
        <f t="shared" si="118"/>
        <v>0</v>
      </c>
      <c r="P641" s="21">
        <f t="shared" si="119"/>
        <v>0</v>
      </c>
      <c r="Q641" s="23">
        <f t="shared" si="120"/>
        <v>0</v>
      </c>
      <c r="R641" s="8"/>
    </row>
    <row r="642" spans="1:18" ht="15" x14ac:dyDescent="0.35">
      <c r="A642" s="25" t="s">
        <v>741</v>
      </c>
      <c r="B642" s="25"/>
      <c r="C642" s="21"/>
      <c r="D642" s="22"/>
      <c r="E642" s="21">
        <f t="shared" si="109"/>
        <v>0</v>
      </c>
      <c r="F642" s="21">
        <f t="shared" si="110"/>
        <v>0</v>
      </c>
      <c r="G642" s="21">
        <f t="shared" si="111"/>
        <v>0</v>
      </c>
      <c r="H642" s="21"/>
      <c r="I642" s="21">
        <f t="shared" si="112"/>
        <v>0</v>
      </c>
      <c r="J642" s="21">
        <f t="shared" si="113"/>
        <v>0</v>
      </c>
      <c r="K642" s="21">
        <f t="shared" si="114"/>
        <v>0</v>
      </c>
      <c r="L642" s="21">
        <f t="shared" si="115"/>
        <v>0</v>
      </c>
      <c r="M642" s="21">
        <f t="shared" si="116"/>
        <v>0</v>
      </c>
      <c r="N642" s="21">
        <f t="shared" si="117"/>
        <v>0</v>
      </c>
      <c r="O642" s="21">
        <f t="shared" si="118"/>
        <v>0</v>
      </c>
      <c r="P642" s="21">
        <f t="shared" si="119"/>
        <v>0</v>
      </c>
      <c r="Q642" s="23">
        <f t="shared" si="120"/>
        <v>0</v>
      </c>
      <c r="R642" s="8"/>
    </row>
    <row r="643" spans="1:18" ht="15" x14ac:dyDescent="0.35">
      <c r="A643" s="25" t="s">
        <v>742</v>
      </c>
      <c r="B643" s="25"/>
      <c r="C643" s="21"/>
      <c r="D643" s="22"/>
      <c r="E643" s="21">
        <f t="shared" si="109"/>
        <v>0</v>
      </c>
      <c r="F643" s="21">
        <f t="shared" si="110"/>
        <v>0</v>
      </c>
      <c r="G643" s="21">
        <f t="shared" si="111"/>
        <v>0</v>
      </c>
      <c r="H643" s="21"/>
      <c r="I643" s="21">
        <f t="shared" si="112"/>
        <v>0</v>
      </c>
      <c r="J643" s="21">
        <f t="shared" si="113"/>
        <v>0</v>
      </c>
      <c r="K643" s="21">
        <f t="shared" si="114"/>
        <v>0</v>
      </c>
      <c r="L643" s="21">
        <f t="shared" si="115"/>
        <v>0</v>
      </c>
      <c r="M643" s="21">
        <f t="shared" si="116"/>
        <v>0</v>
      </c>
      <c r="N643" s="21">
        <f t="shared" si="117"/>
        <v>0</v>
      </c>
      <c r="O643" s="21">
        <f t="shared" si="118"/>
        <v>0</v>
      </c>
      <c r="P643" s="21">
        <f t="shared" si="119"/>
        <v>0</v>
      </c>
      <c r="Q643" s="23">
        <f t="shared" si="120"/>
        <v>0</v>
      </c>
      <c r="R643" s="8"/>
    </row>
    <row r="644" spans="1:18" ht="15" x14ac:dyDescent="0.35">
      <c r="A644" s="25" t="s">
        <v>743</v>
      </c>
      <c r="B644" s="25"/>
      <c r="C644" s="21"/>
      <c r="D644" s="22"/>
      <c r="E644" s="21">
        <f t="shared" si="109"/>
        <v>0</v>
      </c>
      <c r="F644" s="21">
        <f t="shared" si="110"/>
        <v>0</v>
      </c>
      <c r="G644" s="21">
        <f t="shared" si="111"/>
        <v>0</v>
      </c>
      <c r="H644" s="21"/>
      <c r="I644" s="21">
        <f t="shared" si="112"/>
        <v>0</v>
      </c>
      <c r="J644" s="21">
        <f t="shared" si="113"/>
        <v>0</v>
      </c>
      <c r="K644" s="21">
        <f t="shared" si="114"/>
        <v>0</v>
      </c>
      <c r="L644" s="21">
        <f t="shared" si="115"/>
        <v>0</v>
      </c>
      <c r="M644" s="21">
        <f t="shared" si="116"/>
        <v>0</v>
      </c>
      <c r="N644" s="21">
        <f t="shared" si="117"/>
        <v>0</v>
      </c>
      <c r="O644" s="21">
        <f t="shared" si="118"/>
        <v>0</v>
      </c>
      <c r="P644" s="21">
        <f t="shared" si="119"/>
        <v>0</v>
      </c>
      <c r="Q644" s="23">
        <f t="shared" si="120"/>
        <v>0</v>
      </c>
      <c r="R644" s="8"/>
    </row>
    <row r="645" spans="1:18" ht="15" x14ac:dyDescent="0.35">
      <c r="A645" s="25" t="s">
        <v>744</v>
      </c>
      <c r="B645" s="25"/>
      <c r="C645" s="21"/>
      <c r="D645" s="22">
        <v>0</v>
      </c>
      <c r="E645" s="21">
        <f t="shared" si="109"/>
        <v>0</v>
      </c>
      <c r="F645" s="21">
        <f t="shared" si="110"/>
        <v>0</v>
      </c>
      <c r="G645" s="21">
        <f t="shared" si="111"/>
        <v>0</v>
      </c>
      <c r="H645" s="21"/>
      <c r="I645" s="21">
        <f t="shared" si="112"/>
        <v>0</v>
      </c>
      <c r="J645" s="21">
        <f t="shared" si="113"/>
        <v>0</v>
      </c>
      <c r="K645" s="21">
        <f t="shared" si="114"/>
        <v>0</v>
      </c>
      <c r="L645" s="21">
        <f t="shared" si="115"/>
        <v>0</v>
      </c>
      <c r="M645" s="21">
        <f t="shared" si="116"/>
        <v>0</v>
      </c>
      <c r="N645" s="21">
        <f t="shared" si="117"/>
        <v>0</v>
      </c>
      <c r="O645" s="21">
        <f t="shared" si="118"/>
        <v>0</v>
      </c>
      <c r="P645" s="21">
        <f t="shared" si="119"/>
        <v>0</v>
      </c>
      <c r="Q645" s="23">
        <f t="shared" si="120"/>
        <v>0</v>
      </c>
      <c r="R645" s="8"/>
    </row>
    <row r="646" spans="1:18" ht="15" x14ac:dyDescent="0.35">
      <c r="A646" s="25" t="s">
        <v>745</v>
      </c>
      <c r="B646" s="25"/>
      <c r="C646" s="21"/>
      <c r="D646" s="22"/>
      <c r="E646" s="21">
        <f t="shared" si="109"/>
        <v>0</v>
      </c>
      <c r="F646" s="21">
        <f t="shared" si="110"/>
        <v>0</v>
      </c>
      <c r="G646" s="21">
        <f t="shared" si="111"/>
        <v>0</v>
      </c>
      <c r="H646" s="21"/>
      <c r="I646" s="21">
        <f t="shared" si="112"/>
        <v>0</v>
      </c>
      <c r="J646" s="21">
        <f t="shared" si="113"/>
        <v>0</v>
      </c>
      <c r="K646" s="21">
        <f t="shared" si="114"/>
        <v>0</v>
      </c>
      <c r="L646" s="21">
        <f t="shared" si="115"/>
        <v>0</v>
      </c>
      <c r="M646" s="21">
        <f t="shared" si="116"/>
        <v>0</v>
      </c>
      <c r="N646" s="21">
        <f t="shared" si="117"/>
        <v>0</v>
      </c>
      <c r="O646" s="21">
        <f t="shared" si="118"/>
        <v>0</v>
      </c>
      <c r="P646" s="21">
        <f t="shared" si="119"/>
        <v>0</v>
      </c>
      <c r="Q646" s="23">
        <f t="shared" si="120"/>
        <v>0</v>
      </c>
      <c r="R646" s="8"/>
    </row>
    <row r="647" spans="1:18" ht="15" x14ac:dyDescent="0.35">
      <c r="A647" s="25" t="s">
        <v>746</v>
      </c>
      <c r="B647" s="25"/>
      <c r="C647" s="21"/>
      <c r="D647" s="22"/>
      <c r="E647" s="21">
        <f t="shared" si="109"/>
        <v>0</v>
      </c>
      <c r="F647" s="21">
        <f t="shared" si="110"/>
        <v>0</v>
      </c>
      <c r="G647" s="21">
        <f t="shared" si="111"/>
        <v>0</v>
      </c>
      <c r="H647" s="21"/>
      <c r="I647" s="21">
        <f t="shared" si="112"/>
        <v>0</v>
      </c>
      <c r="J647" s="21">
        <f t="shared" si="113"/>
        <v>0</v>
      </c>
      <c r="K647" s="21">
        <f t="shared" si="114"/>
        <v>0</v>
      </c>
      <c r="L647" s="21">
        <f t="shared" si="115"/>
        <v>0</v>
      </c>
      <c r="M647" s="21">
        <f t="shared" si="116"/>
        <v>0</v>
      </c>
      <c r="N647" s="21">
        <f t="shared" si="117"/>
        <v>0</v>
      </c>
      <c r="O647" s="21">
        <f t="shared" si="118"/>
        <v>0</v>
      </c>
      <c r="P647" s="21">
        <f t="shared" si="119"/>
        <v>0</v>
      </c>
      <c r="Q647" s="23">
        <f t="shared" si="120"/>
        <v>0</v>
      </c>
      <c r="R647" s="8"/>
    </row>
    <row r="648" spans="1:18" ht="15" x14ac:dyDescent="0.35">
      <c r="A648" s="25" t="s">
        <v>747</v>
      </c>
      <c r="B648" s="25"/>
      <c r="C648" s="21"/>
      <c r="D648" s="22"/>
      <c r="E648" s="21">
        <f t="shared" si="109"/>
        <v>0</v>
      </c>
      <c r="F648" s="21">
        <f t="shared" si="110"/>
        <v>0</v>
      </c>
      <c r="G648" s="21">
        <f t="shared" si="111"/>
        <v>0</v>
      </c>
      <c r="H648" s="21"/>
      <c r="I648" s="21">
        <f t="shared" si="112"/>
        <v>0</v>
      </c>
      <c r="J648" s="21">
        <f t="shared" si="113"/>
        <v>0</v>
      </c>
      <c r="K648" s="21">
        <f t="shared" si="114"/>
        <v>0</v>
      </c>
      <c r="L648" s="21">
        <f t="shared" si="115"/>
        <v>0</v>
      </c>
      <c r="M648" s="21">
        <f t="shared" si="116"/>
        <v>0</v>
      </c>
      <c r="N648" s="21">
        <f t="shared" si="117"/>
        <v>0</v>
      </c>
      <c r="O648" s="21">
        <f t="shared" si="118"/>
        <v>0</v>
      </c>
      <c r="P648" s="21">
        <f t="shared" si="119"/>
        <v>0</v>
      </c>
      <c r="Q648" s="23">
        <f t="shared" si="120"/>
        <v>0</v>
      </c>
      <c r="R648" s="8"/>
    </row>
    <row r="649" spans="1:18" ht="15" x14ac:dyDescent="0.35">
      <c r="A649" s="25" t="s">
        <v>748</v>
      </c>
      <c r="B649" s="25"/>
      <c r="C649" s="21"/>
      <c r="D649" s="22"/>
      <c r="E649" s="21">
        <f t="shared" ref="E649:E712" si="121">D649*$E$5</f>
        <v>0</v>
      </c>
      <c r="F649" s="21">
        <f t="shared" ref="F649:F712" si="122">D649*$F$5</f>
        <v>0</v>
      </c>
      <c r="G649" s="21">
        <f t="shared" ref="G649:G712" si="123">D649*$G$5</f>
        <v>0</v>
      </c>
      <c r="H649" s="21"/>
      <c r="I649" s="21">
        <f t="shared" ref="I649:I712" si="124">D649*$I$5</f>
        <v>0</v>
      </c>
      <c r="J649" s="21">
        <f t="shared" ref="J649:J712" si="125">D649*$J$5</f>
        <v>0</v>
      </c>
      <c r="K649" s="21">
        <f t="shared" ref="K649:K712" si="126">D649*$K$5</f>
        <v>0</v>
      </c>
      <c r="L649" s="21">
        <f t="shared" ref="L649:L712" si="127">D649*$L$5</f>
        <v>0</v>
      </c>
      <c r="M649" s="21">
        <f t="shared" ref="M649:M712" si="128">D649*$M$5</f>
        <v>0</v>
      </c>
      <c r="N649" s="21">
        <f t="shared" ref="N649:N712" si="129">D649*$N$5</f>
        <v>0</v>
      </c>
      <c r="O649" s="21">
        <f t="shared" ref="O649:O712" si="130">D649*$O$5</f>
        <v>0</v>
      </c>
      <c r="P649" s="21">
        <f t="shared" ref="P649:P712" si="131">D649*$P$5</f>
        <v>0</v>
      </c>
      <c r="Q649" s="23">
        <f t="shared" ref="Q649:Q712" si="132">SUM(D649:P649)</f>
        <v>0</v>
      </c>
      <c r="R649" s="8"/>
    </row>
    <row r="650" spans="1:18" ht="15" x14ac:dyDescent="0.35">
      <c r="A650" s="25" t="s">
        <v>749</v>
      </c>
      <c r="B650" s="25"/>
      <c r="C650" s="21"/>
      <c r="D650" s="22"/>
      <c r="E650" s="21">
        <f t="shared" si="121"/>
        <v>0</v>
      </c>
      <c r="F650" s="21">
        <f t="shared" si="122"/>
        <v>0</v>
      </c>
      <c r="G650" s="21">
        <f t="shared" si="123"/>
        <v>0</v>
      </c>
      <c r="H650" s="21"/>
      <c r="I650" s="21">
        <f t="shared" si="124"/>
        <v>0</v>
      </c>
      <c r="J650" s="21">
        <f t="shared" si="125"/>
        <v>0</v>
      </c>
      <c r="K650" s="21">
        <f t="shared" si="126"/>
        <v>0</v>
      </c>
      <c r="L650" s="21">
        <f t="shared" si="127"/>
        <v>0</v>
      </c>
      <c r="M650" s="21">
        <f t="shared" si="128"/>
        <v>0</v>
      </c>
      <c r="N650" s="21">
        <f t="shared" si="129"/>
        <v>0</v>
      </c>
      <c r="O650" s="21">
        <f t="shared" si="130"/>
        <v>0</v>
      </c>
      <c r="P650" s="21">
        <f t="shared" si="131"/>
        <v>0</v>
      </c>
      <c r="Q650" s="23">
        <f t="shared" si="132"/>
        <v>0</v>
      </c>
      <c r="R650" s="8"/>
    </row>
    <row r="651" spans="1:18" ht="15" x14ac:dyDescent="0.35">
      <c r="A651" s="25" t="s">
        <v>750</v>
      </c>
      <c r="B651" s="25" t="s">
        <v>0</v>
      </c>
      <c r="C651" s="21" t="s">
        <v>203</v>
      </c>
      <c r="D651" s="22">
        <v>60.58</v>
      </c>
      <c r="E651" s="21">
        <f t="shared" si="121"/>
        <v>3.8095167831652614</v>
      </c>
      <c r="F651" s="21">
        <f t="shared" si="122"/>
        <v>2.0092489227751433</v>
      </c>
      <c r="G651" s="21">
        <f t="shared" si="123"/>
        <v>0.33088381731466754</v>
      </c>
      <c r="H651" s="21"/>
      <c r="I651" s="21">
        <f t="shared" si="124"/>
        <v>1.7188769730632079</v>
      </c>
      <c r="J651" s="21">
        <f t="shared" si="125"/>
        <v>1.0026782342868712</v>
      </c>
      <c r="K651" s="21">
        <f t="shared" si="126"/>
        <v>2.8647949551053467</v>
      </c>
      <c r="L651" s="21">
        <f t="shared" si="127"/>
        <v>8.5943848653160404E-2</v>
      </c>
      <c r="M651" s="21">
        <f t="shared" si="128"/>
        <v>0.88613264592327567</v>
      </c>
      <c r="N651" s="21">
        <f t="shared" si="129"/>
        <v>1.1815101945643676</v>
      </c>
      <c r="O651" s="21">
        <f t="shared" si="130"/>
        <v>0.44306632296163784</v>
      </c>
      <c r="P651" s="21">
        <f t="shared" si="131"/>
        <v>5.1566309191896238</v>
      </c>
      <c r="Q651" s="23">
        <f t="shared" si="132"/>
        <v>80.069283617002569</v>
      </c>
      <c r="R651" s="8"/>
    </row>
    <row r="652" spans="1:18" ht="15" x14ac:dyDescent="0.35">
      <c r="A652" s="25" t="s">
        <v>751</v>
      </c>
      <c r="B652" s="25"/>
      <c r="C652" s="21" t="s">
        <v>364</v>
      </c>
      <c r="D652" s="22">
        <v>1.9100000000000001</v>
      </c>
      <c r="E652" s="21">
        <f t="shared" si="121"/>
        <v>0.12010856810573869</v>
      </c>
      <c r="F652" s="21">
        <f t="shared" si="122"/>
        <v>6.3348719750751473E-2</v>
      </c>
      <c r="G652" s="21">
        <f t="shared" si="123"/>
        <v>1.0432289387108204E-2</v>
      </c>
      <c r="H652" s="21"/>
      <c r="I652" s="21">
        <f t="shared" si="124"/>
        <v>5.4193711101860803E-2</v>
      </c>
      <c r="J652" s="21">
        <f t="shared" si="125"/>
        <v>3.1612998142752133E-2</v>
      </c>
      <c r="K652" s="21">
        <f t="shared" si="126"/>
        <v>9.0322851836434667E-2</v>
      </c>
      <c r="L652" s="21">
        <f t="shared" si="127"/>
        <v>2.7096855550930404E-3</v>
      </c>
      <c r="M652" s="21">
        <f t="shared" si="128"/>
        <v>2.7938483884342301E-2</v>
      </c>
      <c r="N652" s="21">
        <f t="shared" si="129"/>
        <v>3.7251311845789739E-2</v>
      </c>
      <c r="O652" s="21">
        <f t="shared" si="130"/>
        <v>1.396924194217115E-2</v>
      </c>
      <c r="P652" s="21">
        <f t="shared" si="131"/>
        <v>0.16258113330558241</v>
      </c>
      <c r="Q652" s="23">
        <f t="shared" si="132"/>
        <v>2.524468994857624</v>
      </c>
      <c r="R652" s="8"/>
    </row>
    <row r="653" spans="1:18" ht="15" x14ac:dyDescent="0.35">
      <c r="A653" s="25" t="s">
        <v>752</v>
      </c>
      <c r="B653" s="25"/>
      <c r="C653" s="21"/>
      <c r="D653" s="22"/>
      <c r="E653" s="21">
        <f t="shared" si="121"/>
        <v>0</v>
      </c>
      <c r="F653" s="21">
        <f t="shared" si="122"/>
        <v>0</v>
      </c>
      <c r="G653" s="21">
        <f t="shared" si="123"/>
        <v>0</v>
      </c>
      <c r="H653" s="21"/>
      <c r="I653" s="21">
        <f t="shared" si="124"/>
        <v>0</v>
      </c>
      <c r="J653" s="21">
        <f t="shared" si="125"/>
        <v>0</v>
      </c>
      <c r="K653" s="21">
        <f t="shared" si="126"/>
        <v>0</v>
      </c>
      <c r="L653" s="21">
        <f t="shared" si="127"/>
        <v>0</v>
      </c>
      <c r="M653" s="21">
        <f t="shared" si="128"/>
        <v>0</v>
      </c>
      <c r="N653" s="21">
        <f t="shared" si="129"/>
        <v>0</v>
      </c>
      <c r="O653" s="21">
        <f t="shared" si="130"/>
        <v>0</v>
      </c>
      <c r="P653" s="21">
        <f t="shared" si="131"/>
        <v>0</v>
      </c>
      <c r="Q653" s="23">
        <f t="shared" si="132"/>
        <v>0</v>
      </c>
      <c r="R653" s="8"/>
    </row>
    <row r="654" spans="1:18" ht="15" x14ac:dyDescent="0.35">
      <c r="A654" s="25" t="s">
        <v>753</v>
      </c>
      <c r="B654" s="25"/>
      <c r="C654" s="21"/>
      <c r="D654" s="22">
        <v>0</v>
      </c>
      <c r="E654" s="21">
        <f t="shared" si="121"/>
        <v>0</v>
      </c>
      <c r="F654" s="21">
        <f t="shared" si="122"/>
        <v>0</v>
      </c>
      <c r="G654" s="21">
        <f t="shared" si="123"/>
        <v>0</v>
      </c>
      <c r="H654" s="21"/>
      <c r="I654" s="21">
        <f t="shared" si="124"/>
        <v>0</v>
      </c>
      <c r="J654" s="21">
        <f t="shared" si="125"/>
        <v>0</v>
      </c>
      <c r="K654" s="21">
        <f t="shared" si="126"/>
        <v>0</v>
      </c>
      <c r="L654" s="21">
        <f t="shared" si="127"/>
        <v>0</v>
      </c>
      <c r="M654" s="21">
        <f t="shared" si="128"/>
        <v>0</v>
      </c>
      <c r="N654" s="21">
        <f t="shared" si="129"/>
        <v>0</v>
      </c>
      <c r="O654" s="21">
        <f t="shared" si="130"/>
        <v>0</v>
      </c>
      <c r="P654" s="21">
        <f t="shared" si="131"/>
        <v>0</v>
      </c>
      <c r="Q654" s="23">
        <f t="shared" si="132"/>
        <v>0</v>
      </c>
      <c r="R654" s="8"/>
    </row>
    <row r="655" spans="1:18" ht="15" x14ac:dyDescent="0.35">
      <c r="A655" s="25" t="s">
        <v>754</v>
      </c>
      <c r="B655" s="25"/>
      <c r="C655" s="21"/>
      <c r="D655" s="22">
        <v>0</v>
      </c>
      <c r="E655" s="21">
        <f t="shared" si="121"/>
        <v>0</v>
      </c>
      <c r="F655" s="21">
        <f t="shared" si="122"/>
        <v>0</v>
      </c>
      <c r="G655" s="21">
        <f t="shared" si="123"/>
        <v>0</v>
      </c>
      <c r="H655" s="21"/>
      <c r="I655" s="21">
        <f t="shared" si="124"/>
        <v>0</v>
      </c>
      <c r="J655" s="21">
        <f t="shared" si="125"/>
        <v>0</v>
      </c>
      <c r="K655" s="21">
        <f t="shared" si="126"/>
        <v>0</v>
      </c>
      <c r="L655" s="21">
        <f t="shared" si="127"/>
        <v>0</v>
      </c>
      <c r="M655" s="21">
        <f t="shared" si="128"/>
        <v>0</v>
      </c>
      <c r="N655" s="21">
        <f t="shared" si="129"/>
        <v>0</v>
      </c>
      <c r="O655" s="21">
        <f t="shared" si="130"/>
        <v>0</v>
      </c>
      <c r="P655" s="21">
        <f t="shared" si="131"/>
        <v>0</v>
      </c>
      <c r="Q655" s="23">
        <f t="shared" si="132"/>
        <v>0</v>
      </c>
      <c r="R655" s="8"/>
    </row>
    <row r="656" spans="1:18" ht="15" x14ac:dyDescent="0.35">
      <c r="A656" s="25" t="s">
        <v>755</v>
      </c>
      <c r="B656" s="25"/>
      <c r="C656" s="21"/>
      <c r="D656" s="22">
        <v>0</v>
      </c>
      <c r="E656" s="21">
        <f t="shared" si="121"/>
        <v>0</v>
      </c>
      <c r="F656" s="21">
        <f t="shared" si="122"/>
        <v>0</v>
      </c>
      <c r="G656" s="21">
        <f t="shared" si="123"/>
        <v>0</v>
      </c>
      <c r="H656" s="21"/>
      <c r="I656" s="21">
        <f t="shared" si="124"/>
        <v>0</v>
      </c>
      <c r="J656" s="21">
        <f t="shared" si="125"/>
        <v>0</v>
      </c>
      <c r="K656" s="21">
        <f t="shared" si="126"/>
        <v>0</v>
      </c>
      <c r="L656" s="21">
        <f t="shared" si="127"/>
        <v>0</v>
      </c>
      <c r="M656" s="21">
        <f t="shared" si="128"/>
        <v>0</v>
      </c>
      <c r="N656" s="21">
        <f t="shared" si="129"/>
        <v>0</v>
      </c>
      <c r="O656" s="21">
        <f t="shared" si="130"/>
        <v>0</v>
      </c>
      <c r="P656" s="21">
        <f t="shared" si="131"/>
        <v>0</v>
      </c>
      <c r="Q656" s="23">
        <f t="shared" si="132"/>
        <v>0</v>
      </c>
      <c r="R656" s="8"/>
    </row>
    <row r="657" spans="1:18" ht="15" x14ac:dyDescent="0.35">
      <c r="A657" s="25" t="s">
        <v>756</v>
      </c>
      <c r="B657" s="25"/>
      <c r="C657" s="21"/>
      <c r="D657" s="22"/>
      <c r="E657" s="21">
        <f t="shared" si="121"/>
        <v>0</v>
      </c>
      <c r="F657" s="21">
        <f t="shared" si="122"/>
        <v>0</v>
      </c>
      <c r="G657" s="21">
        <f t="shared" si="123"/>
        <v>0</v>
      </c>
      <c r="H657" s="21"/>
      <c r="I657" s="21">
        <f t="shared" si="124"/>
        <v>0</v>
      </c>
      <c r="J657" s="21">
        <f t="shared" si="125"/>
        <v>0</v>
      </c>
      <c r="K657" s="21">
        <f t="shared" si="126"/>
        <v>0</v>
      </c>
      <c r="L657" s="21">
        <f t="shared" si="127"/>
        <v>0</v>
      </c>
      <c r="M657" s="21">
        <f t="shared" si="128"/>
        <v>0</v>
      </c>
      <c r="N657" s="21">
        <f t="shared" si="129"/>
        <v>0</v>
      </c>
      <c r="O657" s="21">
        <f t="shared" si="130"/>
        <v>0</v>
      </c>
      <c r="P657" s="21">
        <f t="shared" si="131"/>
        <v>0</v>
      </c>
      <c r="Q657" s="23">
        <f t="shared" si="132"/>
        <v>0</v>
      </c>
      <c r="R657" s="8"/>
    </row>
    <row r="658" spans="1:18" ht="15" x14ac:dyDescent="0.35">
      <c r="A658" s="25" t="s">
        <v>757</v>
      </c>
      <c r="B658" s="25"/>
      <c r="C658" s="21"/>
      <c r="D658" s="22">
        <v>0</v>
      </c>
      <c r="E658" s="21">
        <f t="shared" si="121"/>
        <v>0</v>
      </c>
      <c r="F658" s="21">
        <f t="shared" si="122"/>
        <v>0</v>
      </c>
      <c r="G658" s="21">
        <f t="shared" si="123"/>
        <v>0</v>
      </c>
      <c r="H658" s="21"/>
      <c r="I658" s="21">
        <f t="shared" si="124"/>
        <v>0</v>
      </c>
      <c r="J658" s="21">
        <f t="shared" si="125"/>
        <v>0</v>
      </c>
      <c r="K658" s="21">
        <f t="shared" si="126"/>
        <v>0</v>
      </c>
      <c r="L658" s="21">
        <f t="shared" si="127"/>
        <v>0</v>
      </c>
      <c r="M658" s="21">
        <f t="shared" si="128"/>
        <v>0</v>
      </c>
      <c r="N658" s="21">
        <f t="shared" si="129"/>
        <v>0</v>
      </c>
      <c r="O658" s="21">
        <f t="shared" si="130"/>
        <v>0</v>
      </c>
      <c r="P658" s="21">
        <f t="shared" si="131"/>
        <v>0</v>
      </c>
      <c r="Q658" s="23">
        <f t="shared" si="132"/>
        <v>0</v>
      </c>
      <c r="R658" s="8"/>
    </row>
    <row r="659" spans="1:18" ht="15" x14ac:dyDescent="0.35">
      <c r="A659" s="25" t="s">
        <v>758</v>
      </c>
      <c r="B659" s="25"/>
      <c r="C659" s="21"/>
      <c r="D659" s="22">
        <v>0</v>
      </c>
      <c r="E659" s="21">
        <f t="shared" si="121"/>
        <v>0</v>
      </c>
      <c r="F659" s="21">
        <f t="shared" si="122"/>
        <v>0</v>
      </c>
      <c r="G659" s="21">
        <f t="shared" si="123"/>
        <v>0</v>
      </c>
      <c r="H659" s="21"/>
      <c r="I659" s="21">
        <f t="shared" si="124"/>
        <v>0</v>
      </c>
      <c r="J659" s="21">
        <f t="shared" si="125"/>
        <v>0</v>
      </c>
      <c r="K659" s="21">
        <f t="shared" si="126"/>
        <v>0</v>
      </c>
      <c r="L659" s="21">
        <f t="shared" si="127"/>
        <v>0</v>
      </c>
      <c r="M659" s="21">
        <f t="shared" si="128"/>
        <v>0</v>
      </c>
      <c r="N659" s="21">
        <f t="shared" si="129"/>
        <v>0</v>
      </c>
      <c r="O659" s="21">
        <f t="shared" si="130"/>
        <v>0</v>
      </c>
      <c r="P659" s="21">
        <f t="shared" si="131"/>
        <v>0</v>
      </c>
      <c r="Q659" s="23">
        <f t="shared" si="132"/>
        <v>0</v>
      </c>
      <c r="R659" s="8"/>
    </row>
    <row r="660" spans="1:18" ht="15" x14ac:dyDescent="0.35">
      <c r="A660" s="25" t="s">
        <v>759</v>
      </c>
      <c r="B660" s="25"/>
      <c r="C660" s="21"/>
      <c r="D660" s="22">
        <v>0</v>
      </c>
      <c r="E660" s="21">
        <f t="shared" si="121"/>
        <v>0</v>
      </c>
      <c r="F660" s="21">
        <f t="shared" si="122"/>
        <v>0</v>
      </c>
      <c r="G660" s="21">
        <f t="shared" si="123"/>
        <v>0</v>
      </c>
      <c r="H660" s="21"/>
      <c r="I660" s="21">
        <f t="shared" si="124"/>
        <v>0</v>
      </c>
      <c r="J660" s="21">
        <f t="shared" si="125"/>
        <v>0</v>
      </c>
      <c r="K660" s="21">
        <f t="shared" si="126"/>
        <v>0</v>
      </c>
      <c r="L660" s="21">
        <f t="shared" si="127"/>
        <v>0</v>
      </c>
      <c r="M660" s="21">
        <f t="shared" si="128"/>
        <v>0</v>
      </c>
      <c r="N660" s="21">
        <f t="shared" si="129"/>
        <v>0</v>
      </c>
      <c r="O660" s="21">
        <f t="shared" si="130"/>
        <v>0</v>
      </c>
      <c r="P660" s="21">
        <f t="shared" si="131"/>
        <v>0</v>
      </c>
      <c r="Q660" s="23">
        <f t="shared" si="132"/>
        <v>0</v>
      </c>
      <c r="R660" s="8"/>
    </row>
    <row r="661" spans="1:18" ht="15" x14ac:dyDescent="0.35">
      <c r="A661" s="25" t="s">
        <v>760</v>
      </c>
      <c r="B661" s="25"/>
      <c r="C661" s="21"/>
      <c r="D661" s="22">
        <v>0</v>
      </c>
      <c r="E661" s="21">
        <f t="shared" si="121"/>
        <v>0</v>
      </c>
      <c r="F661" s="21">
        <f t="shared" si="122"/>
        <v>0</v>
      </c>
      <c r="G661" s="21">
        <f t="shared" si="123"/>
        <v>0</v>
      </c>
      <c r="H661" s="21"/>
      <c r="I661" s="21">
        <f t="shared" si="124"/>
        <v>0</v>
      </c>
      <c r="J661" s="21">
        <f t="shared" si="125"/>
        <v>0</v>
      </c>
      <c r="K661" s="21">
        <f t="shared" si="126"/>
        <v>0</v>
      </c>
      <c r="L661" s="21">
        <f t="shared" si="127"/>
        <v>0</v>
      </c>
      <c r="M661" s="21">
        <f t="shared" si="128"/>
        <v>0</v>
      </c>
      <c r="N661" s="21">
        <f t="shared" si="129"/>
        <v>0</v>
      </c>
      <c r="O661" s="21">
        <f t="shared" si="130"/>
        <v>0</v>
      </c>
      <c r="P661" s="21">
        <f t="shared" si="131"/>
        <v>0</v>
      </c>
      <c r="Q661" s="23">
        <f t="shared" si="132"/>
        <v>0</v>
      </c>
      <c r="R661" s="8"/>
    </row>
    <row r="662" spans="1:18" ht="15" x14ac:dyDescent="0.35">
      <c r="A662" s="25" t="s">
        <v>761</v>
      </c>
      <c r="B662" s="25" t="s">
        <v>509</v>
      </c>
      <c r="C662" s="21" t="s">
        <v>93</v>
      </c>
      <c r="D662" s="22">
        <v>0.95000000000000007</v>
      </c>
      <c r="E662" s="21">
        <f t="shared" si="121"/>
        <v>5.9739863717514011E-2</v>
      </c>
      <c r="F662" s="21">
        <f t="shared" si="122"/>
        <v>3.1508525530478483E-2</v>
      </c>
      <c r="G662" s="21">
        <f t="shared" si="123"/>
        <v>5.1888350354726675E-3</v>
      </c>
      <c r="H662" s="21"/>
      <c r="I662" s="21">
        <f t="shared" si="124"/>
        <v>2.6954987197260607E-2</v>
      </c>
      <c r="J662" s="21">
        <f t="shared" si="125"/>
        <v>1.5723742531735356E-2</v>
      </c>
      <c r="K662" s="21">
        <f t="shared" si="126"/>
        <v>4.4924978662101017E-2</v>
      </c>
      <c r="L662" s="21">
        <f t="shared" si="127"/>
        <v>1.3477493598630305E-3</v>
      </c>
      <c r="M662" s="21">
        <f t="shared" si="128"/>
        <v>1.3896104549803763E-2</v>
      </c>
      <c r="N662" s="21">
        <f t="shared" si="129"/>
        <v>1.8528139399738353E-2</v>
      </c>
      <c r="O662" s="21">
        <f t="shared" si="130"/>
        <v>6.9480522749018813E-3</v>
      </c>
      <c r="P662" s="21">
        <f t="shared" si="131"/>
        <v>8.0864961591781817E-2</v>
      </c>
      <c r="Q662" s="23">
        <f t="shared" si="132"/>
        <v>1.2556259398506513</v>
      </c>
      <c r="R662" s="8"/>
    </row>
    <row r="663" spans="1:18" ht="15" x14ac:dyDescent="0.35">
      <c r="A663" s="25" t="s">
        <v>762</v>
      </c>
      <c r="B663" s="25"/>
      <c r="C663" s="21"/>
      <c r="D663" s="22">
        <v>0</v>
      </c>
      <c r="E663" s="21">
        <f t="shared" si="121"/>
        <v>0</v>
      </c>
      <c r="F663" s="21">
        <f t="shared" si="122"/>
        <v>0</v>
      </c>
      <c r="G663" s="21">
        <f t="shared" si="123"/>
        <v>0</v>
      </c>
      <c r="H663" s="21"/>
      <c r="I663" s="21">
        <f t="shared" si="124"/>
        <v>0</v>
      </c>
      <c r="J663" s="21">
        <f t="shared" si="125"/>
        <v>0</v>
      </c>
      <c r="K663" s="21">
        <f t="shared" si="126"/>
        <v>0</v>
      </c>
      <c r="L663" s="21">
        <f t="shared" si="127"/>
        <v>0</v>
      </c>
      <c r="M663" s="21">
        <f t="shared" si="128"/>
        <v>0</v>
      </c>
      <c r="N663" s="21">
        <f t="shared" si="129"/>
        <v>0</v>
      </c>
      <c r="O663" s="21">
        <f t="shared" si="130"/>
        <v>0</v>
      </c>
      <c r="P663" s="21">
        <f t="shared" si="131"/>
        <v>0</v>
      </c>
      <c r="Q663" s="23">
        <f t="shared" si="132"/>
        <v>0</v>
      </c>
      <c r="R663" s="8"/>
    </row>
    <row r="664" spans="1:18" ht="15" x14ac:dyDescent="0.35">
      <c r="A664" s="25" t="s">
        <v>763</v>
      </c>
      <c r="B664" s="25" t="s">
        <v>509</v>
      </c>
      <c r="C664" s="21" t="s">
        <v>50</v>
      </c>
      <c r="D664" s="22">
        <v>9.0000000000000011E-2</v>
      </c>
      <c r="E664" s="21">
        <f t="shared" si="121"/>
        <v>5.6595660363960645E-3</v>
      </c>
      <c r="F664" s="21">
        <f t="shared" si="122"/>
        <v>2.985018208150593E-3</v>
      </c>
      <c r="G664" s="21">
        <f t="shared" si="123"/>
        <v>4.915738454658316E-4</v>
      </c>
      <c r="H664" s="21"/>
      <c r="I664" s="21">
        <f t="shared" si="124"/>
        <v>2.5536303660562681E-3</v>
      </c>
      <c r="J664" s="21">
        <f t="shared" si="125"/>
        <v>1.489617713532823E-3</v>
      </c>
      <c r="K664" s="21">
        <f t="shared" si="126"/>
        <v>4.2560506100937801E-3</v>
      </c>
      <c r="L664" s="21">
        <f t="shared" si="127"/>
        <v>1.2768151830281341E-4</v>
      </c>
      <c r="M664" s="21">
        <f t="shared" si="128"/>
        <v>1.316473062612988E-3</v>
      </c>
      <c r="N664" s="21">
        <f t="shared" si="129"/>
        <v>1.7552974168173175E-3</v>
      </c>
      <c r="O664" s="21">
        <f t="shared" si="130"/>
        <v>6.58236531306494E-4</v>
      </c>
      <c r="P664" s="21">
        <f t="shared" si="131"/>
        <v>7.6608910981688042E-3</v>
      </c>
      <c r="Q664" s="23">
        <f t="shared" si="132"/>
        <v>0.11895403640690379</v>
      </c>
      <c r="R664" s="8"/>
    </row>
    <row r="665" spans="1:18" ht="15" x14ac:dyDescent="0.35">
      <c r="A665" s="25" t="s">
        <v>764</v>
      </c>
      <c r="B665" s="25"/>
      <c r="C665" s="21"/>
      <c r="D665" s="22"/>
      <c r="E665" s="21">
        <f t="shared" si="121"/>
        <v>0</v>
      </c>
      <c r="F665" s="21">
        <f t="shared" si="122"/>
        <v>0</v>
      </c>
      <c r="G665" s="21">
        <f t="shared" si="123"/>
        <v>0</v>
      </c>
      <c r="H665" s="21"/>
      <c r="I665" s="21">
        <f t="shared" si="124"/>
        <v>0</v>
      </c>
      <c r="J665" s="21">
        <f t="shared" si="125"/>
        <v>0</v>
      </c>
      <c r="K665" s="21">
        <f t="shared" si="126"/>
        <v>0</v>
      </c>
      <c r="L665" s="21">
        <f t="shared" si="127"/>
        <v>0</v>
      </c>
      <c r="M665" s="21">
        <f t="shared" si="128"/>
        <v>0</v>
      </c>
      <c r="N665" s="21">
        <f t="shared" si="129"/>
        <v>0</v>
      </c>
      <c r="O665" s="21">
        <f t="shared" si="130"/>
        <v>0</v>
      </c>
      <c r="P665" s="21">
        <f t="shared" si="131"/>
        <v>0</v>
      </c>
      <c r="Q665" s="23">
        <f t="shared" si="132"/>
        <v>0</v>
      </c>
      <c r="R665" s="8"/>
    </row>
    <row r="666" spans="1:18" ht="15" x14ac:dyDescent="0.35">
      <c r="A666" s="25" t="s">
        <v>765</v>
      </c>
      <c r="B666" s="25"/>
      <c r="C666" s="21"/>
      <c r="D666" s="22"/>
      <c r="E666" s="21">
        <f t="shared" si="121"/>
        <v>0</v>
      </c>
      <c r="F666" s="21">
        <f t="shared" si="122"/>
        <v>0</v>
      </c>
      <c r="G666" s="21">
        <f t="shared" si="123"/>
        <v>0</v>
      </c>
      <c r="H666" s="21"/>
      <c r="I666" s="21">
        <f t="shared" si="124"/>
        <v>0</v>
      </c>
      <c r="J666" s="21">
        <f t="shared" si="125"/>
        <v>0</v>
      </c>
      <c r="K666" s="21">
        <f t="shared" si="126"/>
        <v>0</v>
      </c>
      <c r="L666" s="21">
        <f t="shared" si="127"/>
        <v>0</v>
      </c>
      <c r="M666" s="21">
        <f t="shared" si="128"/>
        <v>0</v>
      </c>
      <c r="N666" s="21">
        <f t="shared" si="129"/>
        <v>0</v>
      </c>
      <c r="O666" s="21">
        <f t="shared" si="130"/>
        <v>0</v>
      </c>
      <c r="P666" s="21">
        <f t="shared" si="131"/>
        <v>0</v>
      </c>
      <c r="Q666" s="23">
        <f t="shared" si="132"/>
        <v>0</v>
      </c>
      <c r="R666" s="8"/>
    </row>
    <row r="667" spans="1:18" ht="15" x14ac:dyDescent="0.35">
      <c r="A667" s="25" t="s">
        <v>766</v>
      </c>
      <c r="B667" s="25"/>
      <c r="C667" s="21"/>
      <c r="D667" s="22">
        <v>0</v>
      </c>
      <c r="E667" s="21">
        <f t="shared" si="121"/>
        <v>0</v>
      </c>
      <c r="F667" s="21">
        <f t="shared" si="122"/>
        <v>0</v>
      </c>
      <c r="G667" s="21">
        <f t="shared" si="123"/>
        <v>0</v>
      </c>
      <c r="H667" s="21"/>
      <c r="I667" s="21">
        <f t="shared" si="124"/>
        <v>0</v>
      </c>
      <c r="J667" s="21">
        <f t="shared" si="125"/>
        <v>0</v>
      </c>
      <c r="K667" s="21">
        <f t="shared" si="126"/>
        <v>0</v>
      </c>
      <c r="L667" s="21">
        <f t="shared" si="127"/>
        <v>0</v>
      </c>
      <c r="M667" s="21">
        <f t="shared" si="128"/>
        <v>0</v>
      </c>
      <c r="N667" s="21">
        <f t="shared" si="129"/>
        <v>0</v>
      </c>
      <c r="O667" s="21">
        <f t="shared" si="130"/>
        <v>0</v>
      </c>
      <c r="P667" s="21">
        <f t="shared" si="131"/>
        <v>0</v>
      </c>
      <c r="Q667" s="23">
        <f t="shared" si="132"/>
        <v>0</v>
      </c>
      <c r="R667" s="8"/>
    </row>
    <row r="668" spans="1:18" ht="15" x14ac:dyDescent="0.35">
      <c r="A668" s="25" t="s">
        <v>767</v>
      </c>
      <c r="B668" s="25" t="s">
        <v>0</v>
      </c>
      <c r="C668" s="21" t="s">
        <v>60</v>
      </c>
      <c r="D668" s="22">
        <v>581.16</v>
      </c>
      <c r="E668" s="21">
        <f t="shared" si="121"/>
        <v>36.545704419021511</v>
      </c>
      <c r="F668" s="21">
        <f t="shared" si="122"/>
        <v>19.275257576097758</v>
      </c>
      <c r="G668" s="21">
        <f t="shared" si="123"/>
        <v>3.1742561781213632</v>
      </c>
      <c r="H668" s="21"/>
      <c r="I668" s="21">
        <f t="shared" si="124"/>
        <v>16.489642483747339</v>
      </c>
      <c r="J668" s="21">
        <f t="shared" si="125"/>
        <v>9.6189581155192823</v>
      </c>
      <c r="K668" s="21">
        <f t="shared" si="126"/>
        <v>27.482737472912234</v>
      </c>
      <c r="L668" s="21">
        <f t="shared" si="127"/>
        <v>0.8244821241873671</v>
      </c>
      <c r="M668" s="21">
        <f t="shared" si="128"/>
        <v>8.5009053896462667</v>
      </c>
      <c r="N668" s="21">
        <f t="shared" si="129"/>
        <v>11.334540519528357</v>
      </c>
      <c r="O668" s="21">
        <f t="shared" si="130"/>
        <v>4.2504526948231334</v>
      </c>
      <c r="P668" s="21">
        <f t="shared" si="131"/>
        <v>49.468927451242017</v>
      </c>
      <c r="Q668" s="23">
        <f t="shared" si="132"/>
        <v>768.12586442484667</v>
      </c>
      <c r="R668" s="8"/>
    </row>
    <row r="669" spans="1:18" ht="15" x14ac:dyDescent="0.35">
      <c r="A669" s="25" t="s">
        <v>768</v>
      </c>
      <c r="B669" s="25"/>
      <c r="C669" s="21"/>
      <c r="D669" s="22"/>
      <c r="E669" s="21">
        <f t="shared" si="121"/>
        <v>0</v>
      </c>
      <c r="F669" s="21">
        <f t="shared" si="122"/>
        <v>0</v>
      </c>
      <c r="G669" s="21">
        <f t="shared" si="123"/>
        <v>0</v>
      </c>
      <c r="H669" s="21"/>
      <c r="I669" s="21">
        <f t="shared" si="124"/>
        <v>0</v>
      </c>
      <c r="J669" s="21">
        <f t="shared" si="125"/>
        <v>0</v>
      </c>
      <c r="K669" s="21">
        <f t="shared" si="126"/>
        <v>0</v>
      </c>
      <c r="L669" s="21">
        <f t="shared" si="127"/>
        <v>0</v>
      </c>
      <c r="M669" s="21">
        <f t="shared" si="128"/>
        <v>0</v>
      </c>
      <c r="N669" s="21">
        <f t="shared" si="129"/>
        <v>0</v>
      </c>
      <c r="O669" s="21">
        <f t="shared" si="130"/>
        <v>0</v>
      </c>
      <c r="P669" s="21">
        <f t="shared" si="131"/>
        <v>0</v>
      </c>
      <c r="Q669" s="23">
        <f t="shared" si="132"/>
        <v>0</v>
      </c>
      <c r="R669" s="8"/>
    </row>
    <row r="670" spans="1:18" ht="15" x14ac:dyDescent="0.35">
      <c r="A670" s="25" t="s">
        <v>769</v>
      </c>
      <c r="B670" s="25"/>
      <c r="C670" s="21" t="s">
        <v>434</v>
      </c>
      <c r="D670" s="22">
        <v>6.91</v>
      </c>
      <c r="E670" s="21">
        <f t="shared" si="121"/>
        <v>0.43452890346107559</v>
      </c>
      <c r="F670" s="21">
        <f t="shared" si="122"/>
        <v>0.22918306464800661</v>
      </c>
      <c r="G670" s="21">
        <f t="shared" si="123"/>
        <v>3.7741947468543292E-2</v>
      </c>
      <c r="H670" s="21"/>
      <c r="I670" s="21">
        <f t="shared" si="124"/>
        <v>0.19606206477165347</v>
      </c>
      <c r="J670" s="21">
        <f t="shared" si="125"/>
        <v>0.11436953778346452</v>
      </c>
      <c r="K670" s="21">
        <f t="shared" si="126"/>
        <v>0.3267701079527558</v>
      </c>
      <c r="L670" s="21">
        <f t="shared" si="127"/>
        <v>9.803103238582675E-3</v>
      </c>
      <c r="M670" s="21">
        <f t="shared" si="128"/>
        <v>0.10107587625173052</v>
      </c>
      <c r="N670" s="21">
        <f t="shared" si="129"/>
        <v>0.13476783500230738</v>
      </c>
      <c r="O670" s="21">
        <f t="shared" si="130"/>
        <v>5.053793812586526E-2</v>
      </c>
      <c r="P670" s="21">
        <f t="shared" si="131"/>
        <v>0.58818619431496033</v>
      </c>
      <c r="Q670" s="23">
        <f t="shared" si="132"/>
        <v>9.1330265730189453</v>
      </c>
      <c r="R670" s="8"/>
    </row>
    <row r="671" spans="1:18" ht="15" x14ac:dyDescent="0.35">
      <c r="A671" s="25" t="s">
        <v>770</v>
      </c>
      <c r="B671" s="25"/>
      <c r="C671" s="21"/>
      <c r="D671" s="22"/>
      <c r="E671" s="21">
        <f t="shared" si="121"/>
        <v>0</v>
      </c>
      <c r="F671" s="21">
        <f t="shared" si="122"/>
        <v>0</v>
      </c>
      <c r="G671" s="21">
        <f t="shared" si="123"/>
        <v>0</v>
      </c>
      <c r="H671" s="21"/>
      <c r="I671" s="21">
        <f t="shared" si="124"/>
        <v>0</v>
      </c>
      <c r="J671" s="21">
        <f t="shared" si="125"/>
        <v>0</v>
      </c>
      <c r="K671" s="21">
        <f t="shared" si="126"/>
        <v>0</v>
      </c>
      <c r="L671" s="21">
        <f t="shared" si="127"/>
        <v>0</v>
      </c>
      <c r="M671" s="21">
        <f t="shared" si="128"/>
        <v>0</v>
      </c>
      <c r="N671" s="21">
        <f t="shared" si="129"/>
        <v>0</v>
      </c>
      <c r="O671" s="21">
        <f t="shared" si="130"/>
        <v>0</v>
      </c>
      <c r="P671" s="21">
        <f t="shared" si="131"/>
        <v>0</v>
      </c>
      <c r="Q671" s="23">
        <f t="shared" si="132"/>
        <v>0</v>
      </c>
      <c r="R671" s="8"/>
    </row>
    <row r="672" spans="1:18" ht="15" x14ac:dyDescent="0.35">
      <c r="A672" s="25" t="s">
        <v>771</v>
      </c>
      <c r="B672" s="25"/>
      <c r="C672" s="21" t="s">
        <v>193</v>
      </c>
      <c r="D672" s="22">
        <v>179.03000000000006</v>
      </c>
      <c r="E672" s="21">
        <f t="shared" si="121"/>
        <v>11.258134527733196</v>
      </c>
      <c r="F672" s="21">
        <f t="shared" si="122"/>
        <v>5.9378645533911198</v>
      </c>
      <c r="G672" s="21">
        <f t="shared" si="123"/>
        <v>0.9778496172638651</v>
      </c>
      <c r="H672" s="21"/>
      <c r="I672" s="21">
        <f t="shared" si="124"/>
        <v>5.0797382715005979</v>
      </c>
      <c r="J672" s="21">
        <f t="shared" si="125"/>
        <v>2.9631806583753488</v>
      </c>
      <c r="K672" s="21">
        <f t="shared" si="126"/>
        <v>8.4662304525009962</v>
      </c>
      <c r="L672" s="21">
        <f t="shared" si="127"/>
        <v>0.25398691357502989</v>
      </c>
      <c r="M672" s="21">
        <f t="shared" si="128"/>
        <v>2.6187574711067034</v>
      </c>
      <c r="N672" s="21">
        <f t="shared" si="129"/>
        <v>3.4916766281422715</v>
      </c>
      <c r="O672" s="21">
        <f t="shared" si="130"/>
        <v>1.3093787355533517</v>
      </c>
      <c r="P672" s="21">
        <f t="shared" si="131"/>
        <v>15.239214814501793</v>
      </c>
      <c r="Q672" s="23">
        <f t="shared" si="132"/>
        <v>236.62601264364432</v>
      </c>
      <c r="R672" s="8"/>
    </row>
    <row r="673" spans="1:18" ht="15" x14ac:dyDescent="0.35">
      <c r="A673" s="25" t="s">
        <v>772</v>
      </c>
      <c r="B673" s="25"/>
      <c r="C673" s="21"/>
      <c r="D673" s="22">
        <v>0</v>
      </c>
      <c r="E673" s="21">
        <f t="shared" si="121"/>
        <v>0</v>
      </c>
      <c r="F673" s="21">
        <f t="shared" si="122"/>
        <v>0</v>
      </c>
      <c r="G673" s="21">
        <f t="shared" si="123"/>
        <v>0</v>
      </c>
      <c r="H673" s="21"/>
      <c r="I673" s="21">
        <f t="shared" si="124"/>
        <v>0</v>
      </c>
      <c r="J673" s="21">
        <f t="shared" si="125"/>
        <v>0</v>
      </c>
      <c r="K673" s="21">
        <f t="shared" si="126"/>
        <v>0</v>
      </c>
      <c r="L673" s="21">
        <f t="shared" si="127"/>
        <v>0</v>
      </c>
      <c r="M673" s="21">
        <f t="shared" si="128"/>
        <v>0</v>
      </c>
      <c r="N673" s="21">
        <f t="shared" si="129"/>
        <v>0</v>
      </c>
      <c r="O673" s="21">
        <f t="shared" si="130"/>
        <v>0</v>
      </c>
      <c r="P673" s="21">
        <f t="shared" si="131"/>
        <v>0</v>
      </c>
      <c r="Q673" s="23">
        <f t="shared" si="132"/>
        <v>0</v>
      </c>
      <c r="R673" s="8"/>
    </row>
    <row r="674" spans="1:18" ht="15" x14ac:dyDescent="0.35">
      <c r="A674" s="25" t="s">
        <v>773</v>
      </c>
      <c r="B674" s="25"/>
      <c r="C674" s="21" t="s">
        <v>203</v>
      </c>
      <c r="D674" s="22">
        <v>2135.19</v>
      </c>
      <c r="E674" s="21">
        <f t="shared" si="121"/>
        <v>134.26943116947234</v>
      </c>
      <c r="F674" s="21">
        <f t="shared" si="122"/>
        <v>70.817566976234048</v>
      </c>
      <c r="G674" s="21">
        <f t="shared" si="123"/>
        <v>11.662261767779878</v>
      </c>
      <c r="H674" s="21"/>
      <c r="I674" s="21">
        <f t="shared" si="124"/>
        <v>60.583178014440925</v>
      </c>
      <c r="J674" s="21">
        <f t="shared" si="125"/>
        <v>35.340187175090534</v>
      </c>
      <c r="K674" s="21">
        <f t="shared" si="126"/>
        <v>100.97196335740153</v>
      </c>
      <c r="L674" s="21">
        <f t="shared" si="127"/>
        <v>3.0291589007220465</v>
      </c>
      <c r="M674" s="21">
        <f t="shared" si="128"/>
        <v>31.232445761784732</v>
      </c>
      <c r="N674" s="21">
        <f t="shared" si="129"/>
        <v>41.643261015712973</v>
      </c>
      <c r="O674" s="21">
        <f t="shared" si="130"/>
        <v>15.616222880892366</v>
      </c>
      <c r="P674" s="21">
        <f t="shared" si="131"/>
        <v>181.74953404332277</v>
      </c>
      <c r="Q674" s="23">
        <f t="shared" si="132"/>
        <v>2822.1052110628543</v>
      </c>
      <c r="R674" s="8"/>
    </row>
    <row r="675" spans="1:18" ht="15" x14ac:dyDescent="0.35">
      <c r="A675" s="25" t="s">
        <v>774</v>
      </c>
      <c r="B675" s="25"/>
      <c r="C675" s="21"/>
      <c r="D675" s="22"/>
      <c r="E675" s="21">
        <f t="shared" si="121"/>
        <v>0</v>
      </c>
      <c r="F675" s="21">
        <f t="shared" si="122"/>
        <v>0</v>
      </c>
      <c r="G675" s="21">
        <f t="shared" si="123"/>
        <v>0</v>
      </c>
      <c r="H675" s="21"/>
      <c r="I675" s="21">
        <f t="shared" si="124"/>
        <v>0</v>
      </c>
      <c r="J675" s="21">
        <f t="shared" si="125"/>
        <v>0</v>
      </c>
      <c r="K675" s="21">
        <f t="shared" si="126"/>
        <v>0</v>
      </c>
      <c r="L675" s="21">
        <f t="shared" si="127"/>
        <v>0</v>
      </c>
      <c r="M675" s="21">
        <f t="shared" si="128"/>
        <v>0</v>
      </c>
      <c r="N675" s="21">
        <f t="shared" si="129"/>
        <v>0</v>
      </c>
      <c r="O675" s="21">
        <f t="shared" si="130"/>
        <v>0</v>
      </c>
      <c r="P675" s="21">
        <f t="shared" si="131"/>
        <v>0</v>
      </c>
      <c r="Q675" s="23">
        <f t="shared" si="132"/>
        <v>0</v>
      </c>
      <c r="R675" s="8"/>
    </row>
    <row r="676" spans="1:18" ht="15" x14ac:dyDescent="0.35">
      <c r="A676" s="25" t="s">
        <v>775</v>
      </c>
      <c r="B676" s="25"/>
      <c r="C676" s="21"/>
      <c r="D676" s="22">
        <v>0</v>
      </c>
      <c r="E676" s="21">
        <f t="shared" si="121"/>
        <v>0</v>
      </c>
      <c r="F676" s="21">
        <f t="shared" si="122"/>
        <v>0</v>
      </c>
      <c r="G676" s="21">
        <f t="shared" si="123"/>
        <v>0</v>
      </c>
      <c r="H676" s="21"/>
      <c r="I676" s="21">
        <f t="shared" si="124"/>
        <v>0</v>
      </c>
      <c r="J676" s="21">
        <f t="shared" si="125"/>
        <v>0</v>
      </c>
      <c r="K676" s="21">
        <f t="shared" si="126"/>
        <v>0</v>
      </c>
      <c r="L676" s="21">
        <f t="shared" si="127"/>
        <v>0</v>
      </c>
      <c r="M676" s="21">
        <f t="shared" si="128"/>
        <v>0</v>
      </c>
      <c r="N676" s="21">
        <f t="shared" si="129"/>
        <v>0</v>
      </c>
      <c r="O676" s="21">
        <f t="shared" si="130"/>
        <v>0</v>
      </c>
      <c r="P676" s="21">
        <f t="shared" si="131"/>
        <v>0</v>
      </c>
      <c r="Q676" s="23">
        <f t="shared" si="132"/>
        <v>0</v>
      </c>
      <c r="R676" s="8"/>
    </row>
    <row r="677" spans="1:18" ht="15" x14ac:dyDescent="0.35">
      <c r="A677" s="25" t="s">
        <v>776</v>
      </c>
      <c r="B677" s="25"/>
      <c r="C677" s="21"/>
      <c r="D677" s="22">
        <v>0</v>
      </c>
      <c r="E677" s="21">
        <f t="shared" si="121"/>
        <v>0</v>
      </c>
      <c r="F677" s="21">
        <f t="shared" si="122"/>
        <v>0</v>
      </c>
      <c r="G677" s="21">
        <f t="shared" si="123"/>
        <v>0</v>
      </c>
      <c r="H677" s="21"/>
      <c r="I677" s="21">
        <f t="shared" si="124"/>
        <v>0</v>
      </c>
      <c r="J677" s="21">
        <f t="shared" si="125"/>
        <v>0</v>
      </c>
      <c r="K677" s="21">
        <f t="shared" si="126"/>
        <v>0</v>
      </c>
      <c r="L677" s="21">
        <f t="shared" si="127"/>
        <v>0</v>
      </c>
      <c r="M677" s="21">
        <f t="shared" si="128"/>
        <v>0</v>
      </c>
      <c r="N677" s="21">
        <f t="shared" si="129"/>
        <v>0</v>
      </c>
      <c r="O677" s="21">
        <f t="shared" si="130"/>
        <v>0</v>
      </c>
      <c r="P677" s="21">
        <f t="shared" si="131"/>
        <v>0</v>
      </c>
      <c r="Q677" s="23">
        <f t="shared" si="132"/>
        <v>0</v>
      </c>
      <c r="R677" s="8"/>
    </row>
    <row r="678" spans="1:18" ht="15" x14ac:dyDescent="0.35">
      <c r="A678" s="32" t="s">
        <v>777</v>
      </c>
      <c r="B678" s="32"/>
      <c r="C678" s="21"/>
      <c r="D678" s="22">
        <v>0</v>
      </c>
      <c r="E678" s="21">
        <f t="shared" si="121"/>
        <v>0</v>
      </c>
      <c r="F678" s="21">
        <f t="shared" si="122"/>
        <v>0</v>
      </c>
      <c r="G678" s="21">
        <f t="shared" si="123"/>
        <v>0</v>
      </c>
      <c r="H678" s="21"/>
      <c r="I678" s="21">
        <f t="shared" si="124"/>
        <v>0</v>
      </c>
      <c r="J678" s="21">
        <f t="shared" si="125"/>
        <v>0</v>
      </c>
      <c r="K678" s="21">
        <f t="shared" si="126"/>
        <v>0</v>
      </c>
      <c r="L678" s="21">
        <f t="shared" si="127"/>
        <v>0</v>
      </c>
      <c r="M678" s="21">
        <f t="shared" si="128"/>
        <v>0</v>
      </c>
      <c r="N678" s="21">
        <f t="shared" si="129"/>
        <v>0</v>
      </c>
      <c r="O678" s="21">
        <f t="shared" si="130"/>
        <v>0</v>
      </c>
      <c r="P678" s="21">
        <f t="shared" si="131"/>
        <v>0</v>
      </c>
      <c r="Q678" s="23">
        <f t="shared" si="132"/>
        <v>0</v>
      </c>
      <c r="R678" s="8"/>
    </row>
    <row r="679" spans="1:18" ht="15" x14ac:dyDescent="0.35">
      <c r="A679" s="25" t="s">
        <v>778</v>
      </c>
      <c r="B679" s="25"/>
      <c r="C679" s="21"/>
      <c r="D679" s="22"/>
      <c r="E679" s="21">
        <f t="shared" si="121"/>
        <v>0</v>
      </c>
      <c r="F679" s="21">
        <f t="shared" si="122"/>
        <v>0</v>
      </c>
      <c r="G679" s="21">
        <f t="shared" si="123"/>
        <v>0</v>
      </c>
      <c r="H679" s="21"/>
      <c r="I679" s="21">
        <f t="shared" si="124"/>
        <v>0</v>
      </c>
      <c r="J679" s="21">
        <f t="shared" si="125"/>
        <v>0</v>
      </c>
      <c r="K679" s="21">
        <f t="shared" si="126"/>
        <v>0</v>
      </c>
      <c r="L679" s="21">
        <f t="shared" si="127"/>
        <v>0</v>
      </c>
      <c r="M679" s="21">
        <f t="shared" si="128"/>
        <v>0</v>
      </c>
      <c r="N679" s="21">
        <f t="shared" si="129"/>
        <v>0</v>
      </c>
      <c r="O679" s="21">
        <f t="shared" si="130"/>
        <v>0</v>
      </c>
      <c r="P679" s="21">
        <f t="shared" si="131"/>
        <v>0</v>
      </c>
      <c r="Q679" s="23">
        <f t="shared" si="132"/>
        <v>0</v>
      </c>
      <c r="R679" s="8"/>
    </row>
    <row r="680" spans="1:18" ht="15" x14ac:dyDescent="0.35">
      <c r="A680" s="25" t="s">
        <v>779</v>
      </c>
      <c r="B680" s="25"/>
      <c r="C680" s="21" t="s">
        <v>93</v>
      </c>
      <c r="D680" s="22">
        <v>16.860000000000003</v>
      </c>
      <c r="E680" s="21">
        <f t="shared" si="121"/>
        <v>1.0602253708181961</v>
      </c>
      <c r="F680" s="21">
        <f t="shared" si="122"/>
        <v>0.55919341099354447</v>
      </c>
      <c r="G680" s="21">
        <f t="shared" si="123"/>
        <v>9.2088167050599135E-2</v>
      </c>
      <c r="H680" s="21"/>
      <c r="I680" s="21">
        <f t="shared" si="124"/>
        <v>0.47838008857454095</v>
      </c>
      <c r="J680" s="21">
        <f t="shared" si="125"/>
        <v>0.27905505166848221</v>
      </c>
      <c r="K680" s="21">
        <f t="shared" si="126"/>
        <v>0.79730014762423496</v>
      </c>
      <c r="L680" s="21">
        <f t="shared" si="127"/>
        <v>2.3919004428727051E-2</v>
      </c>
      <c r="M680" s="21">
        <f t="shared" si="128"/>
        <v>0.24661928706283312</v>
      </c>
      <c r="N680" s="21">
        <f t="shared" si="129"/>
        <v>0.32882571608377753</v>
      </c>
      <c r="O680" s="21">
        <f t="shared" si="130"/>
        <v>0.12330964353141656</v>
      </c>
      <c r="P680" s="21">
        <f t="shared" si="131"/>
        <v>1.4351402657236227</v>
      </c>
      <c r="Q680" s="23">
        <f t="shared" si="132"/>
        <v>22.284056153559973</v>
      </c>
      <c r="R680" s="8"/>
    </row>
    <row r="681" spans="1:18" ht="15" x14ac:dyDescent="0.35">
      <c r="A681" s="25" t="s">
        <v>780</v>
      </c>
      <c r="B681" s="25"/>
      <c r="C681" s="21"/>
      <c r="D681" s="22"/>
      <c r="E681" s="21">
        <f t="shared" si="121"/>
        <v>0</v>
      </c>
      <c r="F681" s="21">
        <f t="shared" si="122"/>
        <v>0</v>
      </c>
      <c r="G681" s="21">
        <f t="shared" si="123"/>
        <v>0</v>
      </c>
      <c r="H681" s="21"/>
      <c r="I681" s="21">
        <f t="shared" si="124"/>
        <v>0</v>
      </c>
      <c r="J681" s="21">
        <f t="shared" si="125"/>
        <v>0</v>
      </c>
      <c r="K681" s="21">
        <f t="shared" si="126"/>
        <v>0</v>
      </c>
      <c r="L681" s="21">
        <f t="shared" si="127"/>
        <v>0</v>
      </c>
      <c r="M681" s="21">
        <f t="shared" si="128"/>
        <v>0</v>
      </c>
      <c r="N681" s="21">
        <f t="shared" si="129"/>
        <v>0</v>
      </c>
      <c r="O681" s="21">
        <f t="shared" si="130"/>
        <v>0</v>
      </c>
      <c r="P681" s="21">
        <f t="shared" si="131"/>
        <v>0</v>
      </c>
      <c r="Q681" s="23">
        <f t="shared" si="132"/>
        <v>0</v>
      </c>
      <c r="R681" s="8"/>
    </row>
    <row r="682" spans="1:18" ht="15" x14ac:dyDescent="0.35">
      <c r="A682" s="25" t="s">
        <v>781</v>
      </c>
      <c r="B682" s="25"/>
      <c r="C682" s="21"/>
      <c r="D682" s="22">
        <v>0</v>
      </c>
      <c r="E682" s="21">
        <f t="shared" si="121"/>
        <v>0</v>
      </c>
      <c r="F682" s="21">
        <f t="shared" si="122"/>
        <v>0</v>
      </c>
      <c r="G682" s="21">
        <f t="shared" si="123"/>
        <v>0</v>
      </c>
      <c r="H682" s="21"/>
      <c r="I682" s="21">
        <f t="shared" si="124"/>
        <v>0</v>
      </c>
      <c r="J682" s="21">
        <f t="shared" si="125"/>
        <v>0</v>
      </c>
      <c r="K682" s="21">
        <f t="shared" si="126"/>
        <v>0</v>
      </c>
      <c r="L682" s="21">
        <f t="shared" si="127"/>
        <v>0</v>
      </c>
      <c r="M682" s="21">
        <f t="shared" si="128"/>
        <v>0</v>
      </c>
      <c r="N682" s="21">
        <f t="shared" si="129"/>
        <v>0</v>
      </c>
      <c r="O682" s="21">
        <f t="shared" si="130"/>
        <v>0</v>
      </c>
      <c r="P682" s="21">
        <f t="shared" si="131"/>
        <v>0</v>
      </c>
      <c r="Q682" s="23">
        <f t="shared" si="132"/>
        <v>0</v>
      </c>
      <c r="R682" s="8"/>
    </row>
    <row r="683" spans="1:18" ht="15" x14ac:dyDescent="0.35">
      <c r="A683" s="25" t="s">
        <v>782</v>
      </c>
      <c r="B683" s="25" t="s">
        <v>0</v>
      </c>
      <c r="C683" s="21" t="s">
        <v>60</v>
      </c>
      <c r="D683" s="22">
        <v>1931.5699999999997</v>
      </c>
      <c r="E683" s="21">
        <f t="shared" si="121"/>
        <v>121.46497743246159</v>
      </c>
      <c r="F683" s="21">
        <f t="shared" si="122"/>
        <v>64.06412911463822</v>
      </c>
      <c r="G683" s="21">
        <f t="shared" si="123"/>
        <v>10.550103252071514</v>
      </c>
      <c r="H683" s="21"/>
      <c r="I683" s="21">
        <f t="shared" si="124"/>
        <v>54.805731179592279</v>
      </c>
      <c r="J683" s="21">
        <f t="shared" si="125"/>
        <v>31.970009854762161</v>
      </c>
      <c r="K683" s="21">
        <f t="shared" si="126"/>
        <v>91.342885299320457</v>
      </c>
      <c r="L683" s="21">
        <f t="shared" si="127"/>
        <v>2.7402865589796139</v>
      </c>
      <c r="M683" s="21">
        <f t="shared" si="128"/>
        <v>28.253998595015208</v>
      </c>
      <c r="N683" s="21">
        <f t="shared" si="129"/>
        <v>37.671998126686944</v>
      </c>
      <c r="O683" s="21">
        <f t="shared" si="130"/>
        <v>14.126999297507604</v>
      </c>
      <c r="P683" s="21">
        <f t="shared" si="131"/>
        <v>164.41719353877681</v>
      </c>
      <c r="Q683" s="23">
        <f t="shared" si="132"/>
        <v>2552.9783122498125</v>
      </c>
      <c r="R683" s="8"/>
    </row>
    <row r="684" spans="1:18" ht="15" x14ac:dyDescent="0.35">
      <c r="A684" s="25" t="s">
        <v>783</v>
      </c>
      <c r="B684" s="25"/>
      <c r="C684" s="21"/>
      <c r="D684" s="22">
        <v>0</v>
      </c>
      <c r="E684" s="21">
        <f t="shared" si="121"/>
        <v>0</v>
      </c>
      <c r="F684" s="21">
        <f t="shared" si="122"/>
        <v>0</v>
      </c>
      <c r="G684" s="21">
        <f t="shared" si="123"/>
        <v>0</v>
      </c>
      <c r="H684" s="21"/>
      <c r="I684" s="21">
        <f t="shared" si="124"/>
        <v>0</v>
      </c>
      <c r="J684" s="21">
        <f t="shared" si="125"/>
        <v>0</v>
      </c>
      <c r="K684" s="21">
        <f t="shared" si="126"/>
        <v>0</v>
      </c>
      <c r="L684" s="21">
        <f t="shared" si="127"/>
        <v>0</v>
      </c>
      <c r="M684" s="21">
        <f t="shared" si="128"/>
        <v>0</v>
      </c>
      <c r="N684" s="21">
        <f t="shared" si="129"/>
        <v>0</v>
      </c>
      <c r="O684" s="21">
        <f t="shared" si="130"/>
        <v>0</v>
      </c>
      <c r="P684" s="21">
        <f t="shared" si="131"/>
        <v>0</v>
      </c>
      <c r="Q684" s="23">
        <f t="shared" si="132"/>
        <v>0</v>
      </c>
      <c r="R684" s="8"/>
    </row>
    <row r="685" spans="1:18" ht="15" x14ac:dyDescent="0.35">
      <c r="A685" s="25" t="s">
        <v>784</v>
      </c>
      <c r="B685" s="25"/>
      <c r="C685" s="21"/>
      <c r="D685" s="22">
        <v>0</v>
      </c>
      <c r="E685" s="21">
        <f t="shared" si="121"/>
        <v>0</v>
      </c>
      <c r="F685" s="21">
        <f t="shared" si="122"/>
        <v>0</v>
      </c>
      <c r="G685" s="21">
        <f t="shared" si="123"/>
        <v>0</v>
      </c>
      <c r="H685" s="21"/>
      <c r="I685" s="21">
        <f t="shared" si="124"/>
        <v>0</v>
      </c>
      <c r="J685" s="21">
        <f t="shared" si="125"/>
        <v>0</v>
      </c>
      <c r="K685" s="21">
        <f t="shared" si="126"/>
        <v>0</v>
      </c>
      <c r="L685" s="21">
        <f t="shared" si="127"/>
        <v>0</v>
      </c>
      <c r="M685" s="21">
        <f t="shared" si="128"/>
        <v>0</v>
      </c>
      <c r="N685" s="21">
        <f t="shared" si="129"/>
        <v>0</v>
      </c>
      <c r="O685" s="21">
        <f t="shared" si="130"/>
        <v>0</v>
      </c>
      <c r="P685" s="21">
        <f t="shared" si="131"/>
        <v>0</v>
      </c>
      <c r="Q685" s="23">
        <f t="shared" si="132"/>
        <v>0</v>
      </c>
      <c r="R685" s="8"/>
    </row>
    <row r="686" spans="1:18" ht="15" x14ac:dyDescent="0.35">
      <c r="A686" s="25" t="s">
        <v>785</v>
      </c>
      <c r="B686" s="25"/>
      <c r="C686" s="21" t="s">
        <v>93</v>
      </c>
      <c r="D686" s="22">
        <v>0.06</v>
      </c>
      <c r="E686" s="21">
        <f t="shared" si="121"/>
        <v>3.7730440242640423E-3</v>
      </c>
      <c r="F686" s="21">
        <f t="shared" si="122"/>
        <v>1.9900121387670618E-3</v>
      </c>
      <c r="G686" s="21">
        <f t="shared" si="123"/>
        <v>3.2771589697722103E-4</v>
      </c>
      <c r="H686" s="21"/>
      <c r="I686" s="21">
        <f t="shared" si="124"/>
        <v>1.7024202440375118E-3</v>
      </c>
      <c r="J686" s="21">
        <f t="shared" si="125"/>
        <v>9.9307847568854855E-4</v>
      </c>
      <c r="K686" s="21">
        <f t="shared" si="126"/>
        <v>2.8373670733958531E-3</v>
      </c>
      <c r="L686" s="21">
        <f t="shared" si="127"/>
        <v>8.5121012201875605E-5</v>
      </c>
      <c r="M686" s="21">
        <f t="shared" si="128"/>
        <v>8.7764870840865864E-4</v>
      </c>
      <c r="N686" s="21">
        <f t="shared" si="129"/>
        <v>1.1701982778782114E-3</v>
      </c>
      <c r="O686" s="21">
        <f t="shared" si="130"/>
        <v>4.3882435420432932E-4</v>
      </c>
      <c r="P686" s="21">
        <f t="shared" si="131"/>
        <v>5.1072607321125353E-3</v>
      </c>
      <c r="Q686" s="23">
        <f t="shared" si="132"/>
        <v>7.9302690937935849E-2</v>
      </c>
      <c r="R686" s="8"/>
    </row>
    <row r="687" spans="1:18" ht="15" x14ac:dyDescent="0.35">
      <c r="A687" s="25" t="s">
        <v>786</v>
      </c>
      <c r="B687" s="25"/>
      <c r="C687" s="21"/>
      <c r="D687" s="22"/>
      <c r="E687" s="21">
        <f t="shared" si="121"/>
        <v>0</v>
      </c>
      <c r="F687" s="21">
        <f t="shared" si="122"/>
        <v>0</v>
      </c>
      <c r="G687" s="21">
        <f t="shared" si="123"/>
        <v>0</v>
      </c>
      <c r="H687" s="21"/>
      <c r="I687" s="21">
        <f t="shared" si="124"/>
        <v>0</v>
      </c>
      <c r="J687" s="21">
        <f t="shared" si="125"/>
        <v>0</v>
      </c>
      <c r="K687" s="21">
        <f t="shared" si="126"/>
        <v>0</v>
      </c>
      <c r="L687" s="21">
        <f t="shared" si="127"/>
        <v>0</v>
      </c>
      <c r="M687" s="21">
        <f t="shared" si="128"/>
        <v>0</v>
      </c>
      <c r="N687" s="21">
        <f t="shared" si="129"/>
        <v>0</v>
      </c>
      <c r="O687" s="21">
        <f t="shared" si="130"/>
        <v>0</v>
      </c>
      <c r="P687" s="21">
        <f t="shared" si="131"/>
        <v>0</v>
      </c>
      <c r="Q687" s="23">
        <f t="shared" si="132"/>
        <v>0</v>
      </c>
      <c r="R687" s="8"/>
    </row>
    <row r="688" spans="1:18" ht="15" x14ac:dyDescent="0.35">
      <c r="A688" s="25" t="s">
        <v>787</v>
      </c>
      <c r="B688" s="25"/>
      <c r="C688" s="21"/>
      <c r="D688" s="22"/>
      <c r="E688" s="21">
        <f t="shared" si="121"/>
        <v>0</v>
      </c>
      <c r="F688" s="21">
        <f t="shared" si="122"/>
        <v>0</v>
      </c>
      <c r="G688" s="21">
        <f t="shared" si="123"/>
        <v>0</v>
      </c>
      <c r="H688" s="21"/>
      <c r="I688" s="21">
        <f t="shared" si="124"/>
        <v>0</v>
      </c>
      <c r="J688" s="21">
        <f t="shared" si="125"/>
        <v>0</v>
      </c>
      <c r="K688" s="21">
        <f t="shared" si="126"/>
        <v>0</v>
      </c>
      <c r="L688" s="21">
        <f t="shared" si="127"/>
        <v>0</v>
      </c>
      <c r="M688" s="21">
        <f t="shared" si="128"/>
        <v>0</v>
      </c>
      <c r="N688" s="21">
        <f t="shared" si="129"/>
        <v>0</v>
      </c>
      <c r="O688" s="21">
        <f t="shared" si="130"/>
        <v>0</v>
      </c>
      <c r="P688" s="21">
        <f t="shared" si="131"/>
        <v>0</v>
      </c>
      <c r="Q688" s="23">
        <f t="shared" si="132"/>
        <v>0</v>
      </c>
      <c r="R688" s="8"/>
    </row>
    <row r="689" spans="1:18" ht="15" x14ac:dyDescent="0.35">
      <c r="A689" s="25" t="s">
        <v>788</v>
      </c>
      <c r="B689" s="25"/>
      <c r="C689" s="21"/>
      <c r="D689" s="22"/>
      <c r="E689" s="21">
        <f t="shared" si="121"/>
        <v>0</v>
      </c>
      <c r="F689" s="21">
        <f t="shared" si="122"/>
        <v>0</v>
      </c>
      <c r="G689" s="21">
        <f t="shared" si="123"/>
        <v>0</v>
      </c>
      <c r="H689" s="21"/>
      <c r="I689" s="21">
        <f t="shared" si="124"/>
        <v>0</v>
      </c>
      <c r="J689" s="21">
        <f t="shared" si="125"/>
        <v>0</v>
      </c>
      <c r="K689" s="21">
        <f t="shared" si="126"/>
        <v>0</v>
      </c>
      <c r="L689" s="21">
        <f t="shared" si="127"/>
        <v>0</v>
      </c>
      <c r="M689" s="21">
        <f t="shared" si="128"/>
        <v>0</v>
      </c>
      <c r="N689" s="21">
        <f t="shared" si="129"/>
        <v>0</v>
      </c>
      <c r="O689" s="21">
        <f t="shared" si="130"/>
        <v>0</v>
      </c>
      <c r="P689" s="21">
        <f t="shared" si="131"/>
        <v>0</v>
      </c>
      <c r="Q689" s="23">
        <f t="shared" si="132"/>
        <v>0</v>
      </c>
      <c r="R689" s="8"/>
    </row>
    <row r="690" spans="1:18" ht="15" x14ac:dyDescent="0.35">
      <c r="A690" s="25" t="s">
        <v>789</v>
      </c>
      <c r="B690" s="25"/>
      <c r="C690" s="21"/>
      <c r="D690" s="22"/>
      <c r="E690" s="21">
        <f t="shared" si="121"/>
        <v>0</v>
      </c>
      <c r="F690" s="21">
        <f t="shared" si="122"/>
        <v>0</v>
      </c>
      <c r="G690" s="21">
        <f t="shared" si="123"/>
        <v>0</v>
      </c>
      <c r="H690" s="21"/>
      <c r="I690" s="21">
        <f t="shared" si="124"/>
        <v>0</v>
      </c>
      <c r="J690" s="21">
        <f t="shared" si="125"/>
        <v>0</v>
      </c>
      <c r="K690" s="21">
        <f t="shared" si="126"/>
        <v>0</v>
      </c>
      <c r="L690" s="21">
        <f t="shared" si="127"/>
        <v>0</v>
      </c>
      <c r="M690" s="21">
        <f t="shared" si="128"/>
        <v>0</v>
      </c>
      <c r="N690" s="21">
        <f t="shared" si="129"/>
        <v>0</v>
      </c>
      <c r="O690" s="21">
        <f t="shared" si="130"/>
        <v>0</v>
      </c>
      <c r="P690" s="21">
        <f t="shared" si="131"/>
        <v>0</v>
      </c>
      <c r="Q690" s="23">
        <f t="shared" si="132"/>
        <v>0</v>
      </c>
      <c r="R690" s="8"/>
    </row>
    <row r="691" spans="1:18" ht="15" x14ac:dyDescent="0.35">
      <c r="A691" s="25" t="s">
        <v>790</v>
      </c>
      <c r="B691" s="25"/>
      <c r="C691" s="21"/>
      <c r="D691" s="22"/>
      <c r="E691" s="21">
        <f t="shared" si="121"/>
        <v>0</v>
      </c>
      <c r="F691" s="21">
        <f t="shared" si="122"/>
        <v>0</v>
      </c>
      <c r="G691" s="21">
        <f t="shared" si="123"/>
        <v>0</v>
      </c>
      <c r="H691" s="21"/>
      <c r="I691" s="21">
        <f t="shared" si="124"/>
        <v>0</v>
      </c>
      <c r="J691" s="21">
        <f t="shared" si="125"/>
        <v>0</v>
      </c>
      <c r="K691" s="21">
        <f t="shared" si="126"/>
        <v>0</v>
      </c>
      <c r="L691" s="21">
        <f t="shared" si="127"/>
        <v>0</v>
      </c>
      <c r="M691" s="21">
        <f t="shared" si="128"/>
        <v>0</v>
      </c>
      <c r="N691" s="21">
        <f t="shared" si="129"/>
        <v>0</v>
      </c>
      <c r="O691" s="21">
        <f t="shared" si="130"/>
        <v>0</v>
      </c>
      <c r="P691" s="21">
        <f t="shared" si="131"/>
        <v>0</v>
      </c>
      <c r="Q691" s="23">
        <f t="shared" si="132"/>
        <v>0</v>
      </c>
      <c r="R691" s="8"/>
    </row>
    <row r="692" spans="1:18" ht="15" x14ac:dyDescent="0.35">
      <c r="A692" s="25" t="s">
        <v>791</v>
      </c>
      <c r="B692" s="25"/>
      <c r="C692" s="21"/>
      <c r="D692" s="22"/>
      <c r="E692" s="21">
        <f t="shared" si="121"/>
        <v>0</v>
      </c>
      <c r="F692" s="21">
        <f t="shared" si="122"/>
        <v>0</v>
      </c>
      <c r="G692" s="21">
        <f t="shared" si="123"/>
        <v>0</v>
      </c>
      <c r="H692" s="21"/>
      <c r="I692" s="21">
        <f t="shared" si="124"/>
        <v>0</v>
      </c>
      <c r="J692" s="21">
        <f t="shared" si="125"/>
        <v>0</v>
      </c>
      <c r="K692" s="21">
        <f t="shared" si="126"/>
        <v>0</v>
      </c>
      <c r="L692" s="21">
        <f t="shared" si="127"/>
        <v>0</v>
      </c>
      <c r="M692" s="21">
        <f t="shared" si="128"/>
        <v>0</v>
      </c>
      <c r="N692" s="21">
        <f t="shared" si="129"/>
        <v>0</v>
      </c>
      <c r="O692" s="21">
        <f t="shared" si="130"/>
        <v>0</v>
      </c>
      <c r="P692" s="21">
        <f t="shared" si="131"/>
        <v>0</v>
      </c>
      <c r="Q692" s="23">
        <f t="shared" si="132"/>
        <v>0</v>
      </c>
      <c r="R692" s="8"/>
    </row>
    <row r="693" spans="1:18" ht="15" x14ac:dyDescent="0.35">
      <c r="A693" s="25" t="s">
        <v>792</v>
      </c>
      <c r="B693" s="25"/>
      <c r="C693" s="21"/>
      <c r="D693" s="22"/>
      <c r="E693" s="21">
        <f t="shared" si="121"/>
        <v>0</v>
      </c>
      <c r="F693" s="21">
        <f t="shared" si="122"/>
        <v>0</v>
      </c>
      <c r="G693" s="21">
        <f t="shared" si="123"/>
        <v>0</v>
      </c>
      <c r="H693" s="21"/>
      <c r="I693" s="21">
        <f t="shared" si="124"/>
        <v>0</v>
      </c>
      <c r="J693" s="21">
        <f t="shared" si="125"/>
        <v>0</v>
      </c>
      <c r="K693" s="21">
        <f t="shared" si="126"/>
        <v>0</v>
      </c>
      <c r="L693" s="21">
        <f t="shared" si="127"/>
        <v>0</v>
      </c>
      <c r="M693" s="21">
        <f t="shared" si="128"/>
        <v>0</v>
      </c>
      <c r="N693" s="21">
        <f t="shared" si="129"/>
        <v>0</v>
      </c>
      <c r="O693" s="21">
        <f t="shared" si="130"/>
        <v>0</v>
      </c>
      <c r="P693" s="21">
        <f t="shared" si="131"/>
        <v>0</v>
      </c>
      <c r="Q693" s="23">
        <f t="shared" si="132"/>
        <v>0</v>
      </c>
      <c r="R693" s="8"/>
    </row>
    <row r="694" spans="1:18" ht="15" x14ac:dyDescent="0.35">
      <c r="A694" s="25" t="s">
        <v>793</v>
      </c>
      <c r="B694" s="25"/>
      <c r="C694" s="21"/>
      <c r="D694" s="22">
        <v>0</v>
      </c>
      <c r="E694" s="21">
        <f t="shared" si="121"/>
        <v>0</v>
      </c>
      <c r="F694" s="21">
        <f t="shared" si="122"/>
        <v>0</v>
      </c>
      <c r="G694" s="21">
        <f t="shared" si="123"/>
        <v>0</v>
      </c>
      <c r="H694" s="21"/>
      <c r="I694" s="21">
        <f t="shared" si="124"/>
        <v>0</v>
      </c>
      <c r="J694" s="21">
        <f t="shared" si="125"/>
        <v>0</v>
      </c>
      <c r="K694" s="21">
        <f t="shared" si="126"/>
        <v>0</v>
      </c>
      <c r="L694" s="21">
        <f t="shared" si="127"/>
        <v>0</v>
      </c>
      <c r="M694" s="21">
        <f t="shared" si="128"/>
        <v>0</v>
      </c>
      <c r="N694" s="21">
        <f t="shared" si="129"/>
        <v>0</v>
      </c>
      <c r="O694" s="21">
        <f t="shared" si="130"/>
        <v>0</v>
      </c>
      <c r="P694" s="21">
        <f t="shared" si="131"/>
        <v>0</v>
      </c>
      <c r="Q694" s="23">
        <f t="shared" si="132"/>
        <v>0</v>
      </c>
      <c r="R694" s="8"/>
    </row>
    <row r="695" spans="1:18" ht="15" x14ac:dyDescent="0.35">
      <c r="A695" s="25" t="s">
        <v>794</v>
      </c>
      <c r="B695" s="25"/>
      <c r="C695" s="21"/>
      <c r="D695" s="22">
        <v>0</v>
      </c>
      <c r="E695" s="21">
        <f t="shared" si="121"/>
        <v>0</v>
      </c>
      <c r="F695" s="21">
        <f t="shared" si="122"/>
        <v>0</v>
      </c>
      <c r="G695" s="21">
        <f t="shared" si="123"/>
        <v>0</v>
      </c>
      <c r="H695" s="21"/>
      <c r="I695" s="21">
        <f t="shared" si="124"/>
        <v>0</v>
      </c>
      <c r="J695" s="21">
        <f t="shared" si="125"/>
        <v>0</v>
      </c>
      <c r="K695" s="21">
        <f t="shared" si="126"/>
        <v>0</v>
      </c>
      <c r="L695" s="21">
        <f t="shared" si="127"/>
        <v>0</v>
      </c>
      <c r="M695" s="21">
        <f t="shared" si="128"/>
        <v>0</v>
      </c>
      <c r="N695" s="21">
        <f t="shared" si="129"/>
        <v>0</v>
      </c>
      <c r="O695" s="21">
        <f t="shared" si="130"/>
        <v>0</v>
      </c>
      <c r="P695" s="21">
        <f t="shared" si="131"/>
        <v>0</v>
      </c>
      <c r="Q695" s="23">
        <f t="shared" si="132"/>
        <v>0</v>
      </c>
      <c r="R695" s="8"/>
    </row>
    <row r="696" spans="1:18" ht="15" x14ac:dyDescent="0.35">
      <c r="A696" s="25" t="s">
        <v>795</v>
      </c>
      <c r="B696" s="25"/>
      <c r="C696" s="21" t="s">
        <v>203</v>
      </c>
      <c r="D696" s="22">
        <v>695.01999999999987</v>
      </c>
      <c r="E696" s="21">
        <f t="shared" si="121"/>
        <v>43.705684295733242</v>
      </c>
      <c r="F696" s="21">
        <f t="shared" si="122"/>
        <v>23.051637278098049</v>
      </c>
      <c r="G696" s="21">
        <f t="shared" si="123"/>
        <v>3.7961517119518025</v>
      </c>
      <c r="H696" s="21"/>
      <c r="I696" s="21">
        <f t="shared" si="124"/>
        <v>19.720268633515857</v>
      </c>
      <c r="J696" s="21">
        <f t="shared" si="125"/>
        <v>11.503490036217583</v>
      </c>
      <c r="K696" s="21">
        <f t="shared" si="126"/>
        <v>32.867114389193091</v>
      </c>
      <c r="L696" s="21">
        <f t="shared" si="127"/>
        <v>0.98601343167579292</v>
      </c>
      <c r="M696" s="21">
        <f t="shared" si="128"/>
        <v>10.16639008863643</v>
      </c>
      <c r="N696" s="21">
        <f t="shared" si="129"/>
        <v>13.555186784848575</v>
      </c>
      <c r="O696" s="21">
        <f t="shared" si="130"/>
        <v>5.0831950443182148</v>
      </c>
      <c r="P696" s="21">
        <f t="shared" si="131"/>
        <v>59.160805900547565</v>
      </c>
      <c r="Q696" s="23">
        <f t="shared" si="132"/>
        <v>918.61593759473601</v>
      </c>
      <c r="R696" s="8"/>
    </row>
    <row r="697" spans="1:18" ht="15" x14ac:dyDescent="0.35">
      <c r="A697" s="25" t="s">
        <v>796</v>
      </c>
      <c r="B697" s="25"/>
      <c r="C697" s="21"/>
      <c r="D697" s="22"/>
      <c r="E697" s="21">
        <f t="shared" si="121"/>
        <v>0</v>
      </c>
      <c r="F697" s="21">
        <f t="shared" si="122"/>
        <v>0</v>
      </c>
      <c r="G697" s="21">
        <f t="shared" si="123"/>
        <v>0</v>
      </c>
      <c r="H697" s="21"/>
      <c r="I697" s="21">
        <f t="shared" si="124"/>
        <v>0</v>
      </c>
      <c r="J697" s="21">
        <f t="shared" si="125"/>
        <v>0</v>
      </c>
      <c r="K697" s="21">
        <f t="shared" si="126"/>
        <v>0</v>
      </c>
      <c r="L697" s="21">
        <f t="shared" si="127"/>
        <v>0</v>
      </c>
      <c r="M697" s="21">
        <f t="shared" si="128"/>
        <v>0</v>
      </c>
      <c r="N697" s="21">
        <f t="shared" si="129"/>
        <v>0</v>
      </c>
      <c r="O697" s="21">
        <f t="shared" si="130"/>
        <v>0</v>
      </c>
      <c r="P697" s="21">
        <f t="shared" si="131"/>
        <v>0</v>
      </c>
      <c r="Q697" s="23">
        <f t="shared" si="132"/>
        <v>0</v>
      </c>
      <c r="R697" s="8"/>
    </row>
    <row r="698" spans="1:18" ht="15" x14ac:dyDescent="0.35">
      <c r="A698" s="25" t="s">
        <v>797</v>
      </c>
      <c r="B698" s="25"/>
      <c r="C698" s="21"/>
      <c r="D698" s="22"/>
      <c r="E698" s="21">
        <f t="shared" si="121"/>
        <v>0</v>
      </c>
      <c r="F698" s="21">
        <f t="shared" si="122"/>
        <v>0</v>
      </c>
      <c r="G698" s="21">
        <f t="shared" si="123"/>
        <v>0</v>
      </c>
      <c r="H698" s="21"/>
      <c r="I698" s="21">
        <f t="shared" si="124"/>
        <v>0</v>
      </c>
      <c r="J698" s="21">
        <f t="shared" si="125"/>
        <v>0</v>
      </c>
      <c r="K698" s="21">
        <f t="shared" si="126"/>
        <v>0</v>
      </c>
      <c r="L698" s="21">
        <f t="shared" si="127"/>
        <v>0</v>
      </c>
      <c r="M698" s="21">
        <f t="shared" si="128"/>
        <v>0</v>
      </c>
      <c r="N698" s="21">
        <f t="shared" si="129"/>
        <v>0</v>
      </c>
      <c r="O698" s="21">
        <f t="shared" si="130"/>
        <v>0</v>
      </c>
      <c r="P698" s="21">
        <f t="shared" si="131"/>
        <v>0</v>
      </c>
      <c r="Q698" s="23">
        <f t="shared" si="132"/>
        <v>0</v>
      </c>
      <c r="R698" s="8"/>
    </row>
    <row r="699" spans="1:18" ht="15" x14ac:dyDescent="0.35">
      <c r="A699" s="25" t="s">
        <v>798</v>
      </c>
      <c r="B699" s="25"/>
      <c r="C699" s="21"/>
      <c r="D699" s="22">
        <v>0</v>
      </c>
      <c r="E699" s="21">
        <f t="shared" si="121"/>
        <v>0</v>
      </c>
      <c r="F699" s="21">
        <f t="shared" si="122"/>
        <v>0</v>
      </c>
      <c r="G699" s="21">
        <f t="shared" si="123"/>
        <v>0</v>
      </c>
      <c r="H699" s="21"/>
      <c r="I699" s="21">
        <f t="shared" si="124"/>
        <v>0</v>
      </c>
      <c r="J699" s="21">
        <f t="shared" si="125"/>
        <v>0</v>
      </c>
      <c r="K699" s="21">
        <f t="shared" si="126"/>
        <v>0</v>
      </c>
      <c r="L699" s="21">
        <f t="shared" si="127"/>
        <v>0</v>
      </c>
      <c r="M699" s="21">
        <f t="shared" si="128"/>
        <v>0</v>
      </c>
      <c r="N699" s="21">
        <f t="shared" si="129"/>
        <v>0</v>
      </c>
      <c r="O699" s="21">
        <f t="shared" si="130"/>
        <v>0</v>
      </c>
      <c r="P699" s="21">
        <f t="shared" si="131"/>
        <v>0</v>
      </c>
      <c r="Q699" s="23">
        <f t="shared" si="132"/>
        <v>0</v>
      </c>
      <c r="R699" s="8"/>
    </row>
    <row r="700" spans="1:18" ht="15" x14ac:dyDescent="0.35">
      <c r="A700" s="25" t="s">
        <v>799</v>
      </c>
      <c r="B700" s="25"/>
      <c r="C700" s="21" t="s">
        <v>800</v>
      </c>
      <c r="D700" s="22">
        <v>0.06</v>
      </c>
      <c r="E700" s="21">
        <f t="shared" si="121"/>
        <v>3.7730440242640423E-3</v>
      </c>
      <c r="F700" s="21">
        <f t="shared" si="122"/>
        <v>1.9900121387670618E-3</v>
      </c>
      <c r="G700" s="21">
        <f t="shared" si="123"/>
        <v>3.2771589697722103E-4</v>
      </c>
      <c r="H700" s="21"/>
      <c r="I700" s="21">
        <f t="shared" si="124"/>
        <v>1.7024202440375118E-3</v>
      </c>
      <c r="J700" s="21">
        <f t="shared" si="125"/>
        <v>9.9307847568854855E-4</v>
      </c>
      <c r="K700" s="21">
        <f t="shared" si="126"/>
        <v>2.8373670733958531E-3</v>
      </c>
      <c r="L700" s="21">
        <f t="shared" si="127"/>
        <v>8.5121012201875605E-5</v>
      </c>
      <c r="M700" s="21">
        <f t="shared" si="128"/>
        <v>8.7764870840865864E-4</v>
      </c>
      <c r="N700" s="21">
        <f t="shared" si="129"/>
        <v>1.1701982778782114E-3</v>
      </c>
      <c r="O700" s="21">
        <f t="shared" si="130"/>
        <v>4.3882435420432932E-4</v>
      </c>
      <c r="P700" s="21">
        <f t="shared" si="131"/>
        <v>5.1072607321125353E-3</v>
      </c>
      <c r="Q700" s="23">
        <f t="shared" si="132"/>
        <v>7.9302690937935849E-2</v>
      </c>
      <c r="R700" s="8"/>
    </row>
    <row r="701" spans="1:18" ht="15" x14ac:dyDescent="0.35">
      <c r="A701" s="25" t="s">
        <v>801</v>
      </c>
      <c r="B701" s="25"/>
      <c r="C701" s="21" t="s">
        <v>265</v>
      </c>
      <c r="D701" s="22">
        <v>1.2</v>
      </c>
      <c r="E701" s="21">
        <f t="shared" si="121"/>
        <v>7.5460880485280851E-2</v>
      </c>
      <c r="F701" s="21">
        <f t="shared" si="122"/>
        <v>3.9800242775341235E-2</v>
      </c>
      <c r="G701" s="21">
        <f t="shared" si="123"/>
        <v>6.554317939544421E-3</v>
      </c>
      <c r="H701" s="21"/>
      <c r="I701" s="21">
        <f t="shared" si="124"/>
        <v>3.4048404880750241E-2</v>
      </c>
      <c r="J701" s="21">
        <f t="shared" si="125"/>
        <v>1.9861569513770973E-2</v>
      </c>
      <c r="K701" s="21">
        <f t="shared" si="126"/>
        <v>5.6747341467917066E-2</v>
      </c>
      <c r="L701" s="21">
        <f t="shared" si="127"/>
        <v>1.702420244037512E-3</v>
      </c>
      <c r="M701" s="21">
        <f t="shared" si="128"/>
        <v>1.7552974168173172E-2</v>
      </c>
      <c r="N701" s="21">
        <f t="shared" si="129"/>
        <v>2.340396555756423E-2</v>
      </c>
      <c r="O701" s="21">
        <f t="shared" si="130"/>
        <v>8.7764870840865861E-3</v>
      </c>
      <c r="P701" s="21">
        <f t="shared" si="131"/>
        <v>0.10214521464225071</v>
      </c>
      <c r="Q701" s="23">
        <f t="shared" si="132"/>
        <v>1.586053818758717</v>
      </c>
      <c r="R701" s="8"/>
    </row>
    <row r="702" spans="1:18" ht="15" x14ac:dyDescent="0.35">
      <c r="A702" s="25" t="s">
        <v>802</v>
      </c>
      <c r="B702" s="25"/>
      <c r="C702" s="21"/>
      <c r="D702" s="22">
        <v>0</v>
      </c>
      <c r="E702" s="21">
        <f t="shared" si="121"/>
        <v>0</v>
      </c>
      <c r="F702" s="21">
        <f t="shared" si="122"/>
        <v>0</v>
      </c>
      <c r="G702" s="21">
        <f t="shared" si="123"/>
        <v>0</v>
      </c>
      <c r="H702" s="21"/>
      <c r="I702" s="21">
        <f t="shared" si="124"/>
        <v>0</v>
      </c>
      <c r="J702" s="21">
        <f t="shared" si="125"/>
        <v>0</v>
      </c>
      <c r="K702" s="21">
        <f t="shared" si="126"/>
        <v>0</v>
      </c>
      <c r="L702" s="21">
        <f t="shared" si="127"/>
        <v>0</v>
      </c>
      <c r="M702" s="21">
        <f t="shared" si="128"/>
        <v>0</v>
      </c>
      <c r="N702" s="21">
        <f t="shared" si="129"/>
        <v>0</v>
      </c>
      <c r="O702" s="21">
        <f t="shared" si="130"/>
        <v>0</v>
      </c>
      <c r="P702" s="21">
        <f t="shared" si="131"/>
        <v>0</v>
      </c>
      <c r="Q702" s="23">
        <f t="shared" si="132"/>
        <v>0</v>
      </c>
      <c r="R702" s="8"/>
    </row>
    <row r="703" spans="1:18" ht="15" x14ac:dyDescent="0.35">
      <c r="A703" s="25" t="s">
        <v>803</v>
      </c>
      <c r="B703" s="25"/>
      <c r="C703" s="21"/>
      <c r="D703" s="22">
        <v>0</v>
      </c>
      <c r="E703" s="21">
        <f t="shared" si="121"/>
        <v>0</v>
      </c>
      <c r="F703" s="21">
        <f t="shared" si="122"/>
        <v>0</v>
      </c>
      <c r="G703" s="21">
        <f t="shared" si="123"/>
        <v>0</v>
      </c>
      <c r="H703" s="21"/>
      <c r="I703" s="21">
        <f t="shared" si="124"/>
        <v>0</v>
      </c>
      <c r="J703" s="21">
        <f t="shared" si="125"/>
        <v>0</v>
      </c>
      <c r="K703" s="21">
        <f t="shared" si="126"/>
        <v>0</v>
      </c>
      <c r="L703" s="21">
        <f t="shared" si="127"/>
        <v>0</v>
      </c>
      <c r="M703" s="21">
        <f t="shared" si="128"/>
        <v>0</v>
      </c>
      <c r="N703" s="21">
        <f t="shared" si="129"/>
        <v>0</v>
      </c>
      <c r="O703" s="21">
        <f t="shared" si="130"/>
        <v>0</v>
      </c>
      <c r="P703" s="21">
        <f t="shared" si="131"/>
        <v>0</v>
      </c>
      <c r="Q703" s="23">
        <f t="shared" si="132"/>
        <v>0</v>
      </c>
      <c r="R703" s="8"/>
    </row>
    <row r="704" spans="1:18" ht="15" x14ac:dyDescent="0.35">
      <c r="A704" s="25" t="s">
        <v>804</v>
      </c>
      <c r="B704" s="25"/>
      <c r="C704" s="21" t="s">
        <v>434</v>
      </c>
      <c r="D704" s="22">
        <v>889.86999999999966</v>
      </c>
      <c r="E704" s="21">
        <f t="shared" si="121"/>
        <v>55.958644764530703</v>
      </c>
      <c r="F704" s="21">
        <f t="shared" si="122"/>
        <v>29.514201698744078</v>
      </c>
      <c r="G704" s="21">
        <f t="shared" si="123"/>
        <v>4.8604090873853263</v>
      </c>
      <c r="H704" s="21"/>
      <c r="I704" s="21">
        <f t="shared" si="124"/>
        <v>25.248878376027669</v>
      </c>
      <c r="J704" s="21">
        <f t="shared" si="125"/>
        <v>14.72851238601614</v>
      </c>
      <c r="K704" s="21">
        <f t="shared" si="126"/>
        <v>42.081463960046115</v>
      </c>
      <c r="L704" s="21">
        <f t="shared" si="127"/>
        <v>1.2624439188013836</v>
      </c>
      <c r="M704" s="21">
        <f t="shared" si="128"/>
        <v>13.016554269193545</v>
      </c>
      <c r="N704" s="21">
        <f t="shared" si="129"/>
        <v>17.355405692258064</v>
      </c>
      <c r="O704" s="21">
        <f t="shared" si="130"/>
        <v>6.5082771345967725</v>
      </c>
      <c r="P704" s="21">
        <f t="shared" si="131"/>
        <v>75.746635128083014</v>
      </c>
      <c r="Q704" s="23">
        <f t="shared" si="132"/>
        <v>1176.1514264156824</v>
      </c>
      <c r="R704" s="8"/>
    </row>
    <row r="705" spans="1:18" ht="15" x14ac:dyDescent="0.35">
      <c r="A705" s="25" t="s">
        <v>805</v>
      </c>
      <c r="B705" s="25"/>
      <c r="C705" s="21" t="s">
        <v>800</v>
      </c>
      <c r="D705" s="22">
        <v>0.43</v>
      </c>
      <c r="E705" s="21">
        <f t="shared" si="121"/>
        <v>2.704014884055897E-2</v>
      </c>
      <c r="F705" s="21">
        <f t="shared" si="122"/>
        <v>1.4261753661163942E-2</v>
      </c>
      <c r="G705" s="21">
        <f t="shared" si="123"/>
        <v>2.3486305950034176E-3</v>
      </c>
      <c r="H705" s="21"/>
      <c r="I705" s="21">
        <f t="shared" si="124"/>
        <v>1.2200678415602169E-2</v>
      </c>
      <c r="J705" s="21">
        <f t="shared" si="125"/>
        <v>7.1170624091012654E-3</v>
      </c>
      <c r="K705" s="21">
        <f t="shared" si="126"/>
        <v>2.0334464026003616E-2</v>
      </c>
      <c r="L705" s="21">
        <f t="shared" si="127"/>
        <v>6.1003392078010847E-4</v>
      </c>
      <c r="M705" s="21">
        <f t="shared" si="128"/>
        <v>6.2898157435953865E-3</v>
      </c>
      <c r="N705" s="21">
        <f t="shared" si="129"/>
        <v>8.3864209914605164E-3</v>
      </c>
      <c r="O705" s="21">
        <f t="shared" si="130"/>
        <v>3.1449078717976932E-3</v>
      </c>
      <c r="P705" s="21">
        <f t="shared" si="131"/>
        <v>3.6602035246806504E-2</v>
      </c>
      <c r="Q705" s="23">
        <f t="shared" si="132"/>
        <v>0.56833595172187357</v>
      </c>
      <c r="R705" s="8"/>
    </row>
    <row r="706" spans="1:18" ht="15" x14ac:dyDescent="0.35">
      <c r="A706" s="35" t="s">
        <v>806</v>
      </c>
      <c r="B706" s="35"/>
      <c r="C706" s="21"/>
      <c r="D706" s="22"/>
      <c r="E706" s="21">
        <f t="shared" si="121"/>
        <v>0</v>
      </c>
      <c r="F706" s="21">
        <f t="shared" si="122"/>
        <v>0</v>
      </c>
      <c r="G706" s="21">
        <f t="shared" si="123"/>
        <v>0</v>
      </c>
      <c r="H706" s="21"/>
      <c r="I706" s="21">
        <f t="shared" si="124"/>
        <v>0</v>
      </c>
      <c r="J706" s="21">
        <f t="shared" si="125"/>
        <v>0</v>
      </c>
      <c r="K706" s="21">
        <f t="shared" si="126"/>
        <v>0</v>
      </c>
      <c r="L706" s="21">
        <f t="shared" si="127"/>
        <v>0</v>
      </c>
      <c r="M706" s="21">
        <f t="shared" si="128"/>
        <v>0</v>
      </c>
      <c r="N706" s="21">
        <f t="shared" si="129"/>
        <v>0</v>
      </c>
      <c r="O706" s="21">
        <f t="shared" si="130"/>
        <v>0</v>
      </c>
      <c r="P706" s="21">
        <f t="shared" si="131"/>
        <v>0</v>
      </c>
      <c r="Q706" s="23">
        <f t="shared" si="132"/>
        <v>0</v>
      </c>
      <c r="R706" s="8"/>
    </row>
    <row r="707" spans="1:18" ht="15" x14ac:dyDescent="0.35">
      <c r="A707" s="35" t="s">
        <v>807</v>
      </c>
      <c r="B707" s="35"/>
      <c r="C707" s="21"/>
      <c r="D707" s="22"/>
      <c r="E707" s="21">
        <f t="shared" si="121"/>
        <v>0</v>
      </c>
      <c r="F707" s="21">
        <f t="shared" si="122"/>
        <v>0</v>
      </c>
      <c r="G707" s="21">
        <f t="shared" si="123"/>
        <v>0</v>
      </c>
      <c r="H707" s="21"/>
      <c r="I707" s="21">
        <f t="shared" si="124"/>
        <v>0</v>
      </c>
      <c r="J707" s="21">
        <f t="shared" si="125"/>
        <v>0</v>
      </c>
      <c r="K707" s="21">
        <f t="shared" si="126"/>
        <v>0</v>
      </c>
      <c r="L707" s="21">
        <f t="shared" si="127"/>
        <v>0</v>
      </c>
      <c r="M707" s="21">
        <f t="shared" si="128"/>
        <v>0</v>
      </c>
      <c r="N707" s="21">
        <f t="shared" si="129"/>
        <v>0</v>
      </c>
      <c r="O707" s="21">
        <f t="shared" si="130"/>
        <v>0</v>
      </c>
      <c r="P707" s="21">
        <f t="shared" si="131"/>
        <v>0</v>
      </c>
      <c r="Q707" s="23">
        <f t="shared" si="132"/>
        <v>0</v>
      </c>
      <c r="R707" s="8"/>
    </row>
    <row r="708" spans="1:18" ht="15" x14ac:dyDescent="0.35">
      <c r="A708" s="35" t="s">
        <v>808</v>
      </c>
      <c r="B708" s="35"/>
      <c r="C708" s="21"/>
      <c r="D708" s="22"/>
      <c r="E708" s="21">
        <f t="shared" si="121"/>
        <v>0</v>
      </c>
      <c r="F708" s="21">
        <f t="shared" si="122"/>
        <v>0</v>
      </c>
      <c r="G708" s="21">
        <f t="shared" si="123"/>
        <v>0</v>
      </c>
      <c r="H708" s="21"/>
      <c r="I708" s="21">
        <f t="shared" si="124"/>
        <v>0</v>
      </c>
      <c r="J708" s="21">
        <f t="shared" si="125"/>
        <v>0</v>
      </c>
      <c r="K708" s="21">
        <f t="shared" si="126"/>
        <v>0</v>
      </c>
      <c r="L708" s="21">
        <f t="shared" si="127"/>
        <v>0</v>
      </c>
      <c r="M708" s="21">
        <f t="shared" si="128"/>
        <v>0</v>
      </c>
      <c r="N708" s="21">
        <f t="shared" si="129"/>
        <v>0</v>
      </c>
      <c r="O708" s="21">
        <f t="shared" si="130"/>
        <v>0</v>
      </c>
      <c r="P708" s="21">
        <f t="shared" si="131"/>
        <v>0</v>
      </c>
      <c r="Q708" s="23">
        <f t="shared" si="132"/>
        <v>0</v>
      </c>
      <c r="R708" s="8"/>
    </row>
    <row r="709" spans="1:18" ht="15" x14ac:dyDescent="0.35">
      <c r="A709" s="25" t="s">
        <v>809</v>
      </c>
      <c r="B709" s="25"/>
      <c r="C709" s="21"/>
      <c r="D709" s="22"/>
      <c r="E709" s="21">
        <f t="shared" si="121"/>
        <v>0</v>
      </c>
      <c r="F709" s="21">
        <f t="shared" si="122"/>
        <v>0</v>
      </c>
      <c r="G709" s="21">
        <f t="shared" si="123"/>
        <v>0</v>
      </c>
      <c r="H709" s="21"/>
      <c r="I709" s="21">
        <f t="shared" si="124"/>
        <v>0</v>
      </c>
      <c r="J709" s="21">
        <f t="shared" si="125"/>
        <v>0</v>
      </c>
      <c r="K709" s="21">
        <f t="shared" si="126"/>
        <v>0</v>
      </c>
      <c r="L709" s="21">
        <f t="shared" si="127"/>
        <v>0</v>
      </c>
      <c r="M709" s="21">
        <f t="shared" si="128"/>
        <v>0</v>
      </c>
      <c r="N709" s="21">
        <f t="shared" si="129"/>
        <v>0</v>
      </c>
      <c r="O709" s="21">
        <f t="shared" si="130"/>
        <v>0</v>
      </c>
      <c r="P709" s="21">
        <f t="shared" si="131"/>
        <v>0</v>
      </c>
      <c r="Q709" s="23">
        <f t="shared" si="132"/>
        <v>0</v>
      </c>
      <c r="R709" s="8"/>
    </row>
    <row r="710" spans="1:18" ht="15" x14ac:dyDescent="0.35">
      <c r="A710" s="25" t="s">
        <v>810</v>
      </c>
      <c r="B710" s="25"/>
      <c r="C710" s="21"/>
      <c r="D710" s="22">
        <v>0</v>
      </c>
      <c r="E710" s="21">
        <f t="shared" si="121"/>
        <v>0</v>
      </c>
      <c r="F710" s="21">
        <f t="shared" si="122"/>
        <v>0</v>
      </c>
      <c r="G710" s="21">
        <f t="shared" si="123"/>
        <v>0</v>
      </c>
      <c r="H710" s="21"/>
      <c r="I710" s="21">
        <f t="shared" si="124"/>
        <v>0</v>
      </c>
      <c r="J710" s="21">
        <f t="shared" si="125"/>
        <v>0</v>
      </c>
      <c r="K710" s="21">
        <f t="shared" si="126"/>
        <v>0</v>
      </c>
      <c r="L710" s="21">
        <f t="shared" si="127"/>
        <v>0</v>
      </c>
      <c r="M710" s="21">
        <f t="shared" si="128"/>
        <v>0</v>
      </c>
      <c r="N710" s="21">
        <f t="shared" si="129"/>
        <v>0</v>
      </c>
      <c r="O710" s="21">
        <f t="shared" si="130"/>
        <v>0</v>
      </c>
      <c r="P710" s="21">
        <f t="shared" si="131"/>
        <v>0</v>
      </c>
      <c r="Q710" s="23">
        <f t="shared" si="132"/>
        <v>0</v>
      </c>
      <c r="R710" s="8"/>
    </row>
    <row r="711" spans="1:18" ht="15" x14ac:dyDescent="0.35">
      <c r="A711" s="25" t="s">
        <v>811</v>
      </c>
      <c r="B711" s="25"/>
      <c r="C711" s="21" t="s">
        <v>265</v>
      </c>
      <c r="D711" s="22">
        <v>35.199999999999996</v>
      </c>
      <c r="E711" s="21">
        <f t="shared" si="121"/>
        <v>2.2135191609015714</v>
      </c>
      <c r="F711" s="21">
        <f t="shared" si="122"/>
        <v>1.1674737880766761</v>
      </c>
      <c r="G711" s="21">
        <f t="shared" si="123"/>
        <v>0.19225999289330301</v>
      </c>
      <c r="H711" s="21"/>
      <c r="I711" s="21">
        <f t="shared" si="124"/>
        <v>0.99875320983534022</v>
      </c>
      <c r="J711" s="21">
        <f t="shared" si="125"/>
        <v>0.58260603907061514</v>
      </c>
      <c r="K711" s="21">
        <f t="shared" si="126"/>
        <v>1.6645886830589005</v>
      </c>
      <c r="L711" s="21">
        <f t="shared" si="127"/>
        <v>4.9937660491767018E-2</v>
      </c>
      <c r="M711" s="21">
        <f t="shared" si="128"/>
        <v>0.51488724226641303</v>
      </c>
      <c r="N711" s="21">
        <f t="shared" si="129"/>
        <v>0.68651632302188403</v>
      </c>
      <c r="O711" s="21">
        <f t="shared" si="130"/>
        <v>0.25744362113320651</v>
      </c>
      <c r="P711" s="21">
        <f t="shared" si="131"/>
        <v>2.9962596295060204</v>
      </c>
      <c r="Q711" s="23">
        <f t="shared" si="132"/>
        <v>46.52424535025569</v>
      </c>
      <c r="R711" s="8"/>
    </row>
    <row r="712" spans="1:18" ht="15" x14ac:dyDescent="0.35">
      <c r="A712" s="25" t="s">
        <v>812</v>
      </c>
      <c r="B712" s="25"/>
      <c r="C712" s="21"/>
      <c r="D712" s="22">
        <v>0</v>
      </c>
      <c r="E712" s="21">
        <f t="shared" si="121"/>
        <v>0</v>
      </c>
      <c r="F712" s="21">
        <f t="shared" si="122"/>
        <v>0</v>
      </c>
      <c r="G712" s="21">
        <f t="shared" si="123"/>
        <v>0</v>
      </c>
      <c r="H712" s="21"/>
      <c r="I712" s="21">
        <f t="shared" si="124"/>
        <v>0</v>
      </c>
      <c r="J712" s="21">
        <f t="shared" si="125"/>
        <v>0</v>
      </c>
      <c r="K712" s="21">
        <f t="shared" si="126"/>
        <v>0</v>
      </c>
      <c r="L712" s="21">
        <f t="shared" si="127"/>
        <v>0</v>
      </c>
      <c r="M712" s="21">
        <f t="shared" si="128"/>
        <v>0</v>
      </c>
      <c r="N712" s="21">
        <f t="shared" si="129"/>
        <v>0</v>
      </c>
      <c r="O712" s="21">
        <f t="shared" si="130"/>
        <v>0</v>
      </c>
      <c r="P712" s="21">
        <f t="shared" si="131"/>
        <v>0</v>
      </c>
      <c r="Q712" s="23">
        <f t="shared" si="132"/>
        <v>0</v>
      </c>
      <c r="R712" s="8"/>
    </row>
    <row r="713" spans="1:18" ht="15" x14ac:dyDescent="0.35">
      <c r="A713" s="35" t="s">
        <v>813</v>
      </c>
      <c r="B713" s="35"/>
      <c r="C713" s="21"/>
      <c r="D713" s="22"/>
      <c r="E713" s="21">
        <f t="shared" ref="E713:E776" si="133">D713*$E$5</f>
        <v>0</v>
      </c>
      <c r="F713" s="21">
        <f t="shared" ref="F713:F776" si="134">D713*$F$5</f>
        <v>0</v>
      </c>
      <c r="G713" s="21">
        <f t="shared" ref="G713:G776" si="135">D713*$G$5</f>
        <v>0</v>
      </c>
      <c r="H713" s="21"/>
      <c r="I713" s="21">
        <f t="shared" ref="I713:I776" si="136">D713*$I$5</f>
        <v>0</v>
      </c>
      <c r="J713" s="21">
        <f t="shared" ref="J713:J776" si="137">D713*$J$5</f>
        <v>0</v>
      </c>
      <c r="K713" s="21">
        <f t="shared" ref="K713:K776" si="138">D713*$K$5</f>
        <v>0</v>
      </c>
      <c r="L713" s="21">
        <f t="shared" ref="L713:L776" si="139">D713*$L$5</f>
        <v>0</v>
      </c>
      <c r="M713" s="21">
        <f t="shared" ref="M713:M776" si="140">D713*$M$5</f>
        <v>0</v>
      </c>
      <c r="N713" s="21">
        <f t="shared" ref="N713:N776" si="141">D713*$N$5</f>
        <v>0</v>
      </c>
      <c r="O713" s="21">
        <f t="shared" ref="O713:O776" si="142">D713*$O$5</f>
        <v>0</v>
      </c>
      <c r="P713" s="21">
        <f t="shared" ref="P713:P776" si="143">D713*$P$5</f>
        <v>0</v>
      </c>
      <c r="Q713" s="23">
        <f t="shared" ref="Q713:Q776" si="144">SUM(D713:P713)</f>
        <v>0</v>
      </c>
      <c r="R713" s="8"/>
    </row>
    <row r="714" spans="1:18" ht="15" x14ac:dyDescent="0.35">
      <c r="A714" s="25" t="s">
        <v>814</v>
      </c>
      <c r="B714" s="25"/>
      <c r="C714" s="21"/>
      <c r="D714" s="22"/>
      <c r="E714" s="21">
        <f t="shared" si="133"/>
        <v>0</v>
      </c>
      <c r="F714" s="21">
        <f t="shared" si="134"/>
        <v>0</v>
      </c>
      <c r="G714" s="21">
        <f t="shared" si="135"/>
        <v>0</v>
      </c>
      <c r="H714" s="21"/>
      <c r="I714" s="21">
        <f t="shared" si="136"/>
        <v>0</v>
      </c>
      <c r="J714" s="21">
        <f t="shared" si="137"/>
        <v>0</v>
      </c>
      <c r="K714" s="21">
        <f t="shared" si="138"/>
        <v>0</v>
      </c>
      <c r="L714" s="21">
        <f t="shared" si="139"/>
        <v>0</v>
      </c>
      <c r="M714" s="21">
        <f t="shared" si="140"/>
        <v>0</v>
      </c>
      <c r="N714" s="21">
        <f t="shared" si="141"/>
        <v>0</v>
      </c>
      <c r="O714" s="21">
        <f t="shared" si="142"/>
        <v>0</v>
      </c>
      <c r="P714" s="21">
        <f t="shared" si="143"/>
        <v>0</v>
      </c>
      <c r="Q714" s="23">
        <f t="shared" si="144"/>
        <v>0</v>
      </c>
      <c r="R714" s="8"/>
    </row>
    <row r="715" spans="1:18" ht="15" x14ac:dyDescent="0.35">
      <c r="A715" s="25" t="s">
        <v>815</v>
      </c>
      <c r="B715" s="25"/>
      <c r="C715" s="21"/>
      <c r="D715" s="22"/>
      <c r="E715" s="21">
        <f t="shared" si="133"/>
        <v>0</v>
      </c>
      <c r="F715" s="21">
        <f t="shared" si="134"/>
        <v>0</v>
      </c>
      <c r="G715" s="21">
        <f t="shared" si="135"/>
        <v>0</v>
      </c>
      <c r="H715" s="21"/>
      <c r="I715" s="21">
        <f t="shared" si="136"/>
        <v>0</v>
      </c>
      <c r="J715" s="21">
        <f t="shared" si="137"/>
        <v>0</v>
      </c>
      <c r="K715" s="21">
        <f t="shared" si="138"/>
        <v>0</v>
      </c>
      <c r="L715" s="21">
        <f t="shared" si="139"/>
        <v>0</v>
      </c>
      <c r="M715" s="21">
        <f t="shared" si="140"/>
        <v>0</v>
      </c>
      <c r="N715" s="21">
        <f t="shared" si="141"/>
        <v>0</v>
      </c>
      <c r="O715" s="21">
        <f t="shared" si="142"/>
        <v>0</v>
      </c>
      <c r="P715" s="21">
        <f t="shared" si="143"/>
        <v>0</v>
      </c>
      <c r="Q715" s="23">
        <f t="shared" si="144"/>
        <v>0</v>
      </c>
      <c r="R715" s="8"/>
    </row>
    <row r="716" spans="1:18" ht="15" x14ac:dyDescent="0.35">
      <c r="A716" s="25" t="s">
        <v>816</v>
      </c>
      <c r="B716" s="25"/>
      <c r="C716" s="21"/>
      <c r="D716" s="22"/>
      <c r="E716" s="21">
        <f t="shared" si="133"/>
        <v>0</v>
      </c>
      <c r="F716" s="21">
        <f t="shared" si="134"/>
        <v>0</v>
      </c>
      <c r="G716" s="21">
        <f t="shared" si="135"/>
        <v>0</v>
      </c>
      <c r="H716" s="21"/>
      <c r="I716" s="21">
        <f t="shared" si="136"/>
        <v>0</v>
      </c>
      <c r="J716" s="21">
        <f t="shared" si="137"/>
        <v>0</v>
      </c>
      <c r="K716" s="21">
        <f t="shared" si="138"/>
        <v>0</v>
      </c>
      <c r="L716" s="21">
        <f t="shared" si="139"/>
        <v>0</v>
      </c>
      <c r="M716" s="21">
        <f t="shared" si="140"/>
        <v>0</v>
      </c>
      <c r="N716" s="21">
        <f t="shared" si="141"/>
        <v>0</v>
      </c>
      <c r="O716" s="21">
        <f t="shared" si="142"/>
        <v>0</v>
      </c>
      <c r="P716" s="21">
        <f t="shared" si="143"/>
        <v>0</v>
      </c>
      <c r="Q716" s="23">
        <f t="shared" si="144"/>
        <v>0</v>
      </c>
      <c r="R716" s="8"/>
    </row>
    <row r="717" spans="1:18" ht="15" x14ac:dyDescent="0.35">
      <c r="A717" s="25" t="s">
        <v>817</v>
      </c>
      <c r="B717" s="25"/>
      <c r="C717" s="21"/>
      <c r="D717" s="22">
        <v>0</v>
      </c>
      <c r="E717" s="21">
        <f t="shared" si="133"/>
        <v>0</v>
      </c>
      <c r="F717" s="21">
        <f t="shared" si="134"/>
        <v>0</v>
      </c>
      <c r="G717" s="21">
        <f t="shared" si="135"/>
        <v>0</v>
      </c>
      <c r="H717" s="21"/>
      <c r="I717" s="21">
        <f t="shared" si="136"/>
        <v>0</v>
      </c>
      <c r="J717" s="21">
        <f t="shared" si="137"/>
        <v>0</v>
      </c>
      <c r="K717" s="21">
        <f t="shared" si="138"/>
        <v>0</v>
      </c>
      <c r="L717" s="21">
        <f t="shared" si="139"/>
        <v>0</v>
      </c>
      <c r="M717" s="21">
        <f t="shared" si="140"/>
        <v>0</v>
      </c>
      <c r="N717" s="21">
        <f t="shared" si="141"/>
        <v>0</v>
      </c>
      <c r="O717" s="21">
        <f t="shared" si="142"/>
        <v>0</v>
      </c>
      <c r="P717" s="21">
        <f t="shared" si="143"/>
        <v>0</v>
      </c>
      <c r="Q717" s="23">
        <f t="shared" si="144"/>
        <v>0</v>
      </c>
      <c r="R717" s="8"/>
    </row>
    <row r="718" spans="1:18" ht="15" x14ac:dyDescent="0.35">
      <c r="A718" s="25" t="s">
        <v>818</v>
      </c>
      <c r="B718" s="25"/>
      <c r="C718" s="21"/>
      <c r="D718" s="22"/>
      <c r="E718" s="21">
        <f t="shared" si="133"/>
        <v>0</v>
      </c>
      <c r="F718" s="21">
        <f t="shared" si="134"/>
        <v>0</v>
      </c>
      <c r="G718" s="21">
        <f t="shared" si="135"/>
        <v>0</v>
      </c>
      <c r="H718" s="21"/>
      <c r="I718" s="21">
        <f t="shared" si="136"/>
        <v>0</v>
      </c>
      <c r="J718" s="21">
        <f t="shared" si="137"/>
        <v>0</v>
      </c>
      <c r="K718" s="21">
        <f t="shared" si="138"/>
        <v>0</v>
      </c>
      <c r="L718" s="21">
        <f t="shared" si="139"/>
        <v>0</v>
      </c>
      <c r="M718" s="21">
        <f t="shared" si="140"/>
        <v>0</v>
      </c>
      <c r="N718" s="21">
        <f t="shared" si="141"/>
        <v>0</v>
      </c>
      <c r="O718" s="21">
        <f t="shared" si="142"/>
        <v>0</v>
      </c>
      <c r="P718" s="21">
        <f t="shared" si="143"/>
        <v>0</v>
      </c>
      <c r="Q718" s="23">
        <f t="shared" si="144"/>
        <v>0</v>
      </c>
      <c r="R718" s="8"/>
    </row>
    <row r="719" spans="1:18" ht="15" x14ac:dyDescent="0.35">
      <c r="A719" s="25" t="s">
        <v>819</v>
      </c>
      <c r="B719" s="25"/>
      <c r="C719" s="21"/>
      <c r="D719" s="22">
        <v>0</v>
      </c>
      <c r="E719" s="21">
        <f t="shared" si="133"/>
        <v>0</v>
      </c>
      <c r="F719" s="21">
        <f t="shared" si="134"/>
        <v>0</v>
      </c>
      <c r="G719" s="21">
        <f t="shared" si="135"/>
        <v>0</v>
      </c>
      <c r="H719" s="21"/>
      <c r="I719" s="21">
        <f t="shared" si="136"/>
        <v>0</v>
      </c>
      <c r="J719" s="21">
        <f t="shared" si="137"/>
        <v>0</v>
      </c>
      <c r="K719" s="21">
        <f t="shared" si="138"/>
        <v>0</v>
      </c>
      <c r="L719" s="21">
        <f t="shared" si="139"/>
        <v>0</v>
      </c>
      <c r="M719" s="21">
        <f t="shared" si="140"/>
        <v>0</v>
      </c>
      <c r="N719" s="21">
        <f t="shared" si="141"/>
        <v>0</v>
      </c>
      <c r="O719" s="21">
        <f t="shared" si="142"/>
        <v>0</v>
      </c>
      <c r="P719" s="21">
        <f t="shared" si="143"/>
        <v>0</v>
      </c>
      <c r="Q719" s="23">
        <f t="shared" si="144"/>
        <v>0</v>
      </c>
      <c r="R719" s="8"/>
    </row>
    <row r="720" spans="1:18" ht="15" x14ac:dyDescent="0.35">
      <c r="A720" s="25" t="s">
        <v>820</v>
      </c>
      <c r="B720" s="25"/>
      <c r="C720" s="21"/>
      <c r="D720" s="22"/>
      <c r="E720" s="21">
        <f t="shared" si="133"/>
        <v>0</v>
      </c>
      <c r="F720" s="21">
        <f t="shared" si="134"/>
        <v>0</v>
      </c>
      <c r="G720" s="21">
        <f t="shared" si="135"/>
        <v>0</v>
      </c>
      <c r="H720" s="21"/>
      <c r="I720" s="21">
        <f t="shared" si="136"/>
        <v>0</v>
      </c>
      <c r="J720" s="21">
        <f t="shared" si="137"/>
        <v>0</v>
      </c>
      <c r="K720" s="21">
        <f t="shared" si="138"/>
        <v>0</v>
      </c>
      <c r="L720" s="21">
        <f t="shared" si="139"/>
        <v>0</v>
      </c>
      <c r="M720" s="21">
        <f t="shared" si="140"/>
        <v>0</v>
      </c>
      <c r="N720" s="21">
        <f t="shared" si="141"/>
        <v>0</v>
      </c>
      <c r="O720" s="21">
        <f t="shared" si="142"/>
        <v>0</v>
      </c>
      <c r="P720" s="21">
        <f t="shared" si="143"/>
        <v>0</v>
      </c>
      <c r="Q720" s="23">
        <f t="shared" si="144"/>
        <v>0</v>
      </c>
      <c r="R720" s="8"/>
    </row>
    <row r="721" spans="1:18" ht="15" x14ac:dyDescent="0.35">
      <c r="A721" s="25" t="s">
        <v>821</v>
      </c>
      <c r="B721" s="25"/>
      <c r="C721" s="21"/>
      <c r="D721" s="22"/>
      <c r="E721" s="21">
        <f t="shared" si="133"/>
        <v>0</v>
      </c>
      <c r="F721" s="21">
        <f t="shared" si="134"/>
        <v>0</v>
      </c>
      <c r="G721" s="21">
        <f t="shared" si="135"/>
        <v>0</v>
      </c>
      <c r="H721" s="21"/>
      <c r="I721" s="21">
        <f t="shared" si="136"/>
        <v>0</v>
      </c>
      <c r="J721" s="21">
        <f t="shared" si="137"/>
        <v>0</v>
      </c>
      <c r="K721" s="21">
        <f t="shared" si="138"/>
        <v>0</v>
      </c>
      <c r="L721" s="21">
        <f t="shared" si="139"/>
        <v>0</v>
      </c>
      <c r="M721" s="21">
        <f t="shared" si="140"/>
        <v>0</v>
      </c>
      <c r="N721" s="21">
        <f t="shared" si="141"/>
        <v>0</v>
      </c>
      <c r="O721" s="21">
        <f t="shared" si="142"/>
        <v>0</v>
      </c>
      <c r="P721" s="21">
        <f t="shared" si="143"/>
        <v>0</v>
      </c>
      <c r="Q721" s="23">
        <f t="shared" si="144"/>
        <v>0</v>
      </c>
      <c r="R721" s="8"/>
    </row>
    <row r="722" spans="1:18" ht="15" x14ac:dyDescent="0.35">
      <c r="A722" s="25" t="s">
        <v>822</v>
      </c>
      <c r="B722" s="25"/>
      <c r="C722" s="21"/>
      <c r="D722" s="22"/>
      <c r="E722" s="21">
        <f t="shared" si="133"/>
        <v>0</v>
      </c>
      <c r="F722" s="21">
        <f t="shared" si="134"/>
        <v>0</v>
      </c>
      <c r="G722" s="21">
        <f t="shared" si="135"/>
        <v>0</v>
      </c>
      <c r="H722" s="21"/>
      <c r="I722" s="21">
        <f t="shared" si="136"/>
        <v>0</v>
      </c>
      <c r="J722" s="21">
        <f t="shared" si="137"/>
        <v>0</v>
      </c>
      <c r="K722" s="21">
        <f t="shared" si="138"/>
        <v>0</v>
      </c>
      <c r="L722" s="21">
        <f t="shared" si="139"/>
        <v>0</v>
      </c>
      <c r="M722" s="21">
        <f t="shared" si="140"/>
        <v>0</v>
      </c>
      <c r="N722" s="21">
        <f t="shared" si="141"/>
        <v>0</v>
      </c>
      <c r="O722" s="21">
        <f t="shared" si="142"/>
        <v>0</v>
      </c>
      <c r="P722" s="21">
        <f t="shared" si="143"/>
        <v>0</v>
      </c>
      <c r="Q722" s="23">
        <f t="shared" si="144"/>
        <v>0</v>
      </c>
      <c r="R722" s="8"/>
    </row>
    <row r="723" spans="1:18" ht="15" x14ac:dyDescent="0.35">
      <c r="A723" s="25" t="s">
        <v>823</v>
      </c>
      <c r="B723" s="25"/>
      <c r="C723" s="21"/>
      <c r="D723" s="22"/>
      <c r="E723" s="21">
        <f t="shared" si="133"/>
        <v>0</v>
      </c>
      <c r="F723" s="21">
        <f t="shared" si="134"/>
        <v>0</v>
      </c>
      <c r="G723" s="21">
        <f t="shared" si="135"/>
        <v>0</v>
      </c>
      <c r="H723" s="21"/>
      <c r="I723" s="21">
        <f t="shared" si="136"/>
        <v>0</v>
      </c>
      <c r="J723" s="21">
        <f t="shared" si="137"/>
        <v>0</v>
      </c>
      <c r="K723" s="21">
        <f t="shared" si="138"/>
        <v>0</v>
      </c>
      <c r="L723" s="21">
        <f t="shared" si="139"/>
        <v>0</v>
      </c>
      <c r="M723" s="21">
        <f t="shared" si="140"/>
        <v>0</v>
      </c>
      <c r="N723" s="21">
        <f t="shared" si="141"/>
        <v>0</v>
      </c>
      <c r="O723" s="21">
        <f t="shared" si="142"/>
        <v>0</v>
      </c>
      <c r="P723" s="21">
        <f t="shared" si="143"/>
        <v>0</v>
      </c>
      <c r="Q723" s="23">
        <f t="shared" si="144"/>
        <v>0</v>
      </c>
      <c r="R723" s="8"/>
    </row>
    <row r="724" spans="1:18" ht="15" x14ac:dyDescent="0.35">
      <c r="A724" s="35" t="s">
        <v>824</v>
      </c>
      <c r="B724" s="35"/>
      <c r="C724" s="21"/>
      <c r="D724" s="22"/>
      <c r="E724" s="21">
        <f t="shared" si="133"/>
        <v>0</v>
      </c>
      <c r="F724" s="21">
        <f t="shared" si="134"/>
        <v>0</v>
      </c>
      <c r="G724" s="21">
        <f t="shared" si="135"/>
        <v>0</v>
      </c>
      <c r="H724" s="21"/>
      <c r="I724" s="21">
        <f t="shared" si="136"/>
        <v>0</v>
      </c>
      <c r="J724" s="21">
        <f t="shared" si="137"/>
        <v>0</v>
      </c>
      <c r="K724" s="21">
        <f t="shared" si="138"/>
        <v>0</v>
      </c>
      <c r="L724" s="21">
        <f t="shared" si="139"/>
        <v>0</v>
      </c>
      <c r="M724" s="21">
        <f t="shared" si="140"/>
        <v>0</v>
      </c>
      <c r="N724" s="21">
        <f t="shared" si="141"/>
        <v>0</v>
      </c>
      <c r="O724" s="21">
        <f t="shared" si="142"/>
        <v>0</v>
      </c>
      <c r="P724" s="21">
        <f t="shared" si="143"/>
        <v>0</v>
      </c>
      <c r="Q724" s="23">
        <f t="shared" si="144"/>
        <v>0</v>
      </c>
      <c r="R724" s="8"/>
    </row>
    <row r="725" spans="1:18" ht="15" x14ac:dyDescent="0.35">
      <c r="A725" s="25" t="s">
        <v>825</v>
      </c>
      <c r="B725" s="25"/>
      <c r="C725" s="21"/>
      <c r="D725" s="22"/>
      <c r="E725" s="21">
        <f t="shared" si="133"/>
        <v>0</v>
      </c>
      <c r="F725" s="21">
        <f t="shared" si="134"/>
        <v>0</v>
      </c>
      <c r="G725" s="21">
        <f t="shared" si="135"/>
        <v>0</v>
      </c>
      <c r="H725" s="21"/>
      <c r="I725" s="21">
        <f t="shared" si="136"/>
        <v>0</v>
      </c>
      <c r="J725" s="21">
        <f t="shared" si="137"/>
        <v>0</v>
      </c>
      <c r="K725" s="21">
        <f t="shared" si="138"/>
        <v>0</v>
      </c>
      <c r="L725" s="21">
        <f t="shared" si="139"/>
        <v>0</v>
      </c>
      <c r="M725" s="21">
        <f t="shared" si="140"/>
        <v>0</v>
      </c>
      <c r="N725" s="21">
        <f t="shared" si="141"/>
        <v>0</v>
      </c>
      <c r="O725" s="21">
        <f t="shared" si="142"/>
        <v>0</v>
      </c>
      <c r="P725" s="21">
        <f t="shared" si="143"/>
        <v>0</v>
      </c>
      <c r="Q725" s="23">
        <f t="shared" si="144"/>
        <v>0</v>
      </c>
      <c r="R725" s="8"/>
    </row>
    <row r="726" spans="1:18" ht="15" x14ac:dyDescent="0.35">
      <c r="A726" s="25" t="s">
        <v>826</v>
      </c>
      <c r="B726" s="25" t="s">
        <v>0</v>
      </c>
      <c r="C726" s="21"/>
      <c r="D726" s="22"/>
      <c r="E726" s="21">
        <f t="shared" si="133"/>
        <v>0</v>
      </c>
      <c r="F726" s="21">
        <f t="shared" si="134"/>
        <v>0</v>
      </c>
      <c r="G726" s="21">
        <f t="shared" si="135"/>
        <v>0</v>
      </c>
      <c r="H726" s="21"/>
      <c r="I726" s="21">
        <f t="shared" si="136"/>
        <v>0</v>
      </c>
      <c r="J726" s="21">
        <f t="shared" si="137"/>
        <v>0</v>
      </c>
      <c r="K726" s="21">
        <f t="shared" si="138"/>
        <v>0</v>
      </c>
      <c r="L726" s="21">
        <f t="shared" si="139"/>
        <v>0</v>
      </c>
      <c r="M726" s="21">
        <f t="shared" si="140"/>
        <v>0</v>
      </c>
      <c r="N726" s="21">
        <f t="shared" si="141"/>
        <v>0</v>
      </c>
      <c r="O726" s="21">
        <f t="shared" si="142"/>
        <v>0</v>
      </c>
      <c r="P726" s="21">
        <f t="shared" si="143"/>
        <v>0</v>
      </c>
      <c r="Q726" s="23">
        <f t="shared" si="144"/>
        <v>0</v>
      </c>
      <c r="R726" s="8"/>
    </row>
    <row r="727" spans="1:18" ht="15" x14ac:dyDescent="0.35">
      <c r="A727" s="32" t="s">
        <v>827</v>
      </c>
      <c r="B727" s="32" t="s">
        <v>0</v>
      </c>
      <c r="C727" s="21"/>
      <c r="D727" s="22"/>
      <c r="E727" s="21">
        <f t="shared" si="133"/>
        <v>0</v>
      </c>
      <c r="F727" s="21">
        <f t="shared" si="134"/>
        <v>0</v>
      </c>
      <c r="G727" s="21">
        <f t="shared" si="135"/>
        <v>0</v>
      </c>
      <c r="H727" s="21"/>
      <c r="I727" s="21">
        <f t="shared" si="136"/>
        <v>0</v>
      </c>
      <c r="J727" s="21">
        <f t="shared" si="137"/>
        <v>0</v>
      </c>
      <c r="K727" s="21">
        <f t="shared" si="138"/>
        <v>0</v>
      </c>
      <c r="L727" s="21">
        <f t="shared" si="139"/>
        <v>0</v>
      </c>
      <c r="M727" s="21">
        <f t="shared" si="140"/>
        <v>0</v>
      </c>
      <c r="N727" s="21">
        <f t="shared" si="141"/>
        <v>0</v>
      </c>
      <c r="O727" s="21">
        <f t="shared" si="142"/>
        <v>0</v>
      </c>
      <c r="P727" s="21">
        <f t="shared" si="143"/>
        <v>0</v>
      </c>
      <c r="Q727" s="23">
        <f t="shared" si="144"/>
        <v>0</v>
      </c>
      <c r="R727" s="8"/>
    </row>
    <row r="728" spans="1:18" ht="15" x14ac:dyDescent="0.35">
      <c r="A728" s="25" t="s">
        <v>828</v>
      </c>
      <c r="B728" s="25" t="s">
        <v>0</v>
      </c>
      <c r="C728" s="21" t="s">
        <v>356</v>
      </c>
      <c r="D728" s="22">
        <v>139.6</v>
      </c>
      <c r="E728" s="21">
        <f t="shared" si="133"/>
        <v>8.7786157631210049</v>
      </c>
      <c r="F728" s="21">
        <f t="shared" si="134"/>
        <v>4.6300949095313637</v>
      </c>
      <c r="G728" s="21">
        <f t="shared" si="135"/>
        <v>0.7624856536336676</v>
      </c>
      <c r="H728" s="21"/>
      <c r="I728" s="21">
        <f t="shared" si="136"/>
        <v>3.9609644344606112</v>
      </c>
      <c r="J728" s="21">
        <f t="shared" si="137"/>
        <v>2.3105625867686896</v>
      </c>
      <c r="K728" s="21">
        <f t="shared" si="138"/>
        <v>6.6016073907676853</v>
      </c>
      <c r="L728" s="21">
        <f t="shared" si="139"/>
        <v>0.19804822172303058</v>
      </c>
      <c r="M728" s="21">
        <f t="shared" si="140"/>
        <v>2.0419959948974791</v>
      </c>
      <c r="N728" s="21">
        <f t="shared" si="141"/>
        <v>2.7226613265299719</v>
      </c>
      <c r="O728" s="21">
        <f t="shared" si="142"/>
        <v>1.0209979974487395</v>
      </c>
      <c r="P728" s="21">
        <f t="shared" si="143"/>
        <v>11.882893303381833</v>
      </c>
      <c r="Q728" s="23">
        <f t="shared" si="144"/>
        <v>184.51092758226406</v>
      </c>
      <c r="R728" s="8"/>
    </row>
    <row r="729" spans="1:18" ht="15" x14ac:dyDescent="0.35">
      <c r="A729" s="25" t="s">
        <v>829</v>
      </c>
      <c r="B729" s="25"/>
      <c r="C729" s="21"/>
      <c r="D729" s="22"/>
      <c r="E729" s="21">
        <f t="shared" si="133"/>
        <v>0</v>
      </c>
      <c r="F729" s="21">
        <f t="shared" si="134"/>
        <v>0</v>
      </c>
      <c r="G729" s="21">
        <f t="shared" si="135"/>
        <v>0</v>
      </c>
      <c r="H729" s="21"/>
      <c r="I729" s="21">
        <f t="shared" si="136"/>
        <v>0</v>
      </c>
      <c r="J729" s="21">
        <f t="shared" si="137"/>
        <v>0</v>
      </c>
      <c r="K729" s="21">
        <f t="shared" si="138"/>
        <v>0</v>
      </c>
      <c r="L729" s="21">
        <f t="shared" si="139"/>
        <v>0</v>
      </c>
      <c r="M729" s="21">
        <f t="shared" si="140"/>
        <v>0</v>
      </c>
      <c r="N729" s="21">
        <f t="shared" si="141"/>
        <v>0</v>
      </c>
      <c r="O729" s="21">
        <f t="shared" si="142"/>
        <v>0</v>
      </c>
      <c r="P729" s="21">
        <f t="shared" si="143"/>
        <v>0</v>
      </c>
      <c r="Q729" s="23">
        <f t="shared" si="144"/>
        <v>0</v>
      </c>
      <c r="R729" s="8"/>
    </row>
    <row r="730" spans="1:18" ht="15" x14ac:dyDescent="0.35">
      <c r="A730" s="25" t="s">
        <v>830</v>
      </c>
      <c r="B730" s="25"/>
      <c r="C730" s="21"/>
      <c r="D730" s="22"/>
      <c r="E730" s="21">
        <f t="shared" si="133"/>
        <v>0</v>
      </c>
      <c r="F730" s="21">
        <f t="shared" si="134"/>
        <v>0</v>
      </c>
      <c r="G730" s="21">
        <f t="shared" si="135"/>
        <v>0</v>
      </c>
      <c r="H730" s="21"/>
      <c r="I730" s="21">
        <f t="shared" si="136"/>
        <v>0</v>
      </c>
      <c r="J730" s="21">
        <f t="shared" si="137"/>
        <v>0</v>
      </c>
      <c r="K730" s="21">
        <f t="shared" si="138"/>
        <v>0</v>
      </c>
      <c r="L730" s="21">
        <f t="shared" si="139"/>
        <v>0</v>
      </c>
      <c r="M730" s="21">
        <f t="shared" si="140"/>
        <v>0</v>
      </c>
      <c r="N730" s="21">
        <f t="shared" si="141"/>
        <v>0</v>
      </c>
      <c r="O730" s="21">
        <f t="shared" si="142"/>
        <v>0</v>
      </c>
      <c r="P730" s="21">
        <f t="shared" si="143"/>
        <v>0</v>
      </c>
      <c r="Q730" s="23">
        <f t="shared" si="144"/>
        <v>0</v>
      </c>
      <c r="R730" s="8"/>
    </row>
    <row r="731" spans="1:18" ht="15" x14ac:dyDescent="0.35">
      <c r="A731" s="25" t="s">
        <v>831</v>
      </c>
      <c r="B731" s="25"/>
      <c r="C731" s="21"/>
      <c r="D731" s="22"/>
      <c r="E731" s="21">
        <f t="shared" si="133"/>
        <v>0</v>
      </c>
      <c r="F731" s="21">
        <f t="shared" si="134"/>
        <v>0</v>
      </c>
      <c r="G731" s="21">
        <f t="shared" si="135"/>
        <v>0</v>
      </c>
      <c r="H731" s="21"/>
      <c r="I731" s="21">
        <f t="shared" si="136"/>
        <v>0</v>
      </c>
      <c r="J731" s="21">
        <f t="shared" si="137"/>
        <v>0</v>
      </c>
      <c r="K731" s="21">
        <f t="shared" si="138"/>
        <v>0</v>
      </c>
      <c r="L731" s="21">
        <f t="shared" si="139"/>
        <v>0</v>
      </c>
      <c r="M731" s="21">
        <f t="shared" si="140"/>
        <v>0</v>
      </c>
      <c r="N731" s="21">
        <f t="shared" si="141"/>
        <v>0</v>
      </c>
      <c r="O731" s="21">
        <f t="shared" si="142"/>
        <v>0</v>
      </c>
      <c r="P731" s="21">
        <f t="shared" si="143"/>
        <v>0</v>
      </c>
      <c r="Q731" s="23">
        <f t="shared" si="144"/>
        <v>0</v>
      </c>
      <c r="R731" s="8"/>
    </row>
    <row r="732" spans="1:18" ht="15" x14ac:dyDescent="0.35">
      <c r="A732" s="25" t="s">
        <v>832</v>
      </c>
      <c r="B732" s="25"/>
      <c r="C732" s="21"/>
      <c r="D732" s="22"/>
      <c r="E732" s="21">
        <f t="shared" si="133"/>
        <v>0</v>
      </c>
      <c r="F732" s="21">
        <f t="shared" si="134"/>
        <v>0</v>
      </c>
      <c r="G732" s="21">
        <f t="shared" si="135"/>
        <v>0</v>
      </c>
      <c r="H732" s="21"/>
      <c r="I732" s="21">
        <f t="shared" si="136"/>
        <v>0</v>
      </c>
      <c r="J732" s="21">
        <f t="shared" si="137"/>
        <v>0</v>
      </c>
      <c r="K732" s="21">
        <f t="shared" si="138"/>
        <v>0</v>
      </c>
      <c r="L732" s="21">
        <f t="shared" si="139"/>
        <v>0</v>
      </c>
      <c r="M732" s="21">
        <f t="shared" si="140"/>
        <v>0</v>
      </c>
      <c r="N732" s="21">
        <f t="shared" si="141"/>
        <v>0</v>
      </c>
      <c r="O732" s="21">
        <f t="shared" si="142"/>
        <v>0</v>
      </c>
      <c r="P732" s="21">
        <f t="shared" si="143"/>
        <v>0</v>
      </c>
      <c r="Q732" s="23">
        <f t="shared" si="144"/>
        <v>0</v>
      </c>
      <c r="R732" s="8"/>
    </row>
    <row r="733" spans="1:18" ht="15" x14ac:dyDescent="0.35">
      <c r="A733" s="25" t="s">
        <v>833</v>
      </c>
      <c r="B733" s="25"/>
      <c r="C733" s="21"/>
      <c r="D733" s="22">
        <v>0</v>
      </c>
      <c r="E733" s="21">
        <f t="shared" si="133"/>
        <v>0</v>
      </c>
      <c r="F733" s="21">
        <f t="shared" si="134"/>
        <v>0</v>
      </c>
      <c r="G733" s="21">
        <f t="shared" si="135"/>
        <v>0</v>
      </c>
      <c r="H733" s="21"/>
      <c r="I733" s="21">
        <f t="shared" si="136"/>
        <v>0</v>
      </c>
      <c r="J733" s="21">
        <f t="shared" si="137"/>
        <v>0</v>
      </c>
      <c r="K733" s="21">
        <f t="shared" si="138"/>
        <v>0</v>
      </c>
      <c r="L733" s="21">
        <f t="shared" si="139"/>
        <v>0</v>
      </c>
      <c r="M733" s="21">
        <f t="shared" si="140"/>
        <v>0</v>
      </c>
      <c r="N733" s="21">
        <f t="shared" si="141"/>
        <v>0</v>
      </c>
      <c r="O733" s="21">
        <f t="shared" si="142"/>
        <v>0</v>
      </c>
      <c r="P733" s="21">
        <f t="shared" si="143"/>
        <v>0</v>
      </c>
      <c r="Q733" s="23">
        <f t="shared" si="144"/>
        <v>0</v>
      </c>
      <c r="R733" s="8"/>
    </row>
    <row r="734" spans="1:18" ht="15" x14ac:dyDescent="0.35">
      <c r="A734" s="35" t="s">
        <v>834</v>
      </c>
      <c r="B734" s="35"/>
      <c r="C734" s="21"/>
      <c r="D734" s="22"/>
      <c r="E734" s="21">
        <f t="shared" si="133"/>
        <v>0</v>
      </c>
      <c r="F734" s="21">
        <f t="shared" si="134"/>
        <v>0</v>
      </c>
      <c r="G734" s="21">
        <f t="shared" si="135"/>
        <v>0</v>
      </c>
      <c r="H734" s="21"/>
      <c r="I734" s="21">
        <f t="shared" si="136"/>
        <v>0</v>
      </c>
      <c r="J734" s="21">
        <f t="shared" si="137"/>
        <v>0</v>
      </c>
      <c r="K734" s="21">
        <f t="shared" si="138"/>
        <v>0</v>
      </c>
      <c r="L734" s="21">
        <f t="shared" si="139"/>
        <v>0</v>
      </c>
      <c r="M734" s="21">
        <f t="shared" si="140"/>
        <v>0</v>
      </c>
      <c r="N734" s="21">
        <f t="shared" si="141"/>
        <v>0</v>
      </c>
      <c r="O734" s="21">
        <f t="shared" si="142"/>
        <v>0</v>
      </c>
      <c r="P734" s="21">
        <f t="shared" si="143"/>
        <v>0</v>
      </c>
      <c r="Q734" s="23">
        <f t="shared" si="144"/>
        <v>0</v>
      </c>
      <c r="R734" s="8"/>
    </row>
    <row r="735" spans="1:18" ht="15" x14ac:dyDescent="0.35">
      <c r="A735" s="25" t="s">
        <v>835</v>
      </c>
      <c r="B735" s="25"/>
      <c r="C735" s="21"/>
      <c r="D735" s="22"/>
      <c r="E735" s="21">
        <f t="shared" si="133"/>
        <v>0</v>
      </c>
      <c r="F735" s="21">
        <f t="shared" si="134"/>
        <v>0</v>
      </c>
      <c r="G735" s="21">
        <f t="shared" si="135"/>
        <v>0</v>
      </c>
      <c r="H735" s="21"/>
      <c r="I735" s="21">
        <f t="shared" si="136"/>
        <v>0</v>
      </c>
      <c r="J735" s="21">
        <f t="shared" si="137"/>
        <v>0</v>
      </c>
      <c r="K735" s="21">
        <f t="shared" si="138"/>
        <v>0</v>
      </c>
      <c r="L735" s="21">
        <f t="shared" si="139"/>
        <v>0</v>
      </c>
      <c r="M735" s="21">
        <f t="shared" si="140"/>
        <v>0</v>
      </c>
      <c r="N735" s="21">
        <f t="shared" si="141"/>
        <v>0</v>
      </c>
      <c r="O735" s="21">
        <f t="shared" si="142"/>
        <v>0</v>
      </c>
      <c r="P735" s="21">
        <f t="shared" si="143"/>
        <v>0</v>
      </c>
      <c r="Q735" s="23">
        <f t="shared" si="144"/>
        <v>0</v>
      </c>
      <c r="R735" s="8"/>
    </row>
    <row r="736" spans="1:18" ht="15" x14ac:dyDescent="0.35">
      <c r="A736" s="25" t="s">
        <v>836</v>
      </c>
      <c r="B736" s="25"/>
      <c r="C736" s="21"/>
      <c r="D736" s="22"/>
      <c r="E736" s="21">
        <f t="shared" si="133"/>
        <v>0</v>
      </c>
      <c r="F736" s="21">
        <f t="shared" si="134"/>
        <v>0</v>
      </c>
      <c r="G736" s="21">
        <f t="shared" si="135"/>
        <v>0</v>
      </c>
      <c r="H736" s="21"/>
      <c r="I736" s="21">
        <f t="shared" si="136"/>
        <v>0</v>
      </c>
      <c r="J736" s="21">
        <f t="shared" si="137"/>
        <v>0</v>
      </c>
      <c r="K736" s="21">
        <f t="shared" si="138"/>
        <v>0</v>
      </c>
      <c r="L736" s="21">
        <f t="shared" si="139"/>
        <v>0</v>
      </c>
      <c r="M736" s="21">
        <f t="shared" si="140"/>
        <v>0</v>
      </c>
      <c r="N736" s="21">
        <f t="shared" si="141"/>
        <v>0</v>
      </c>
      <c r="O736" s="21">
        <f t="shared" si="142"/>
        <v>0</v>
      </c>
      <c r="P736" s="21">
        <f t="shared" si="143"/>
        <v>0</v>
      </c>
      <c r="Q736" s="23">
        <f t="shared" si="144"/>
        <v>0</v>
      </c>
      <c r="R736" s="8"/>
    </row>
    <row r="737" spans="1:18" ht="15" x14ac:dyDescent="0.35">
      <c r="A737" s="25" t="s">
        <v>837</v>
      </c>
      <c r="B737" s="25"/>
      <c r="C737" s="21"/>
      <c r="D737" s="22">
        <v>0</v>
      </c>
      <c r="E737" s="21">
        <f t="shared" si="133"/>
        <v>0</v>
      </c>
      <c r="F737" s="21">
        <f t="shared" si="134"/>
        <v>0</v>
      </c>
      <c r="G737" s="21">
        <f t="shared" si="135"/>
        <v>0</v>
      </c>
      <c r="H737" s="21"/>
      <c r="I737" s="21">
        <f t="shared" si="136"/>
        <v>0</v>
      </c>
      <c r="J737" s="21">
        <f t="shared" si="137"/>
        <v>0</v>
      </c>
      <c r="K737" s="21">
        <f t="shared" si="138"/>
        <v>0</v>
      </c>
      <c r="L737" s="21">
        <f t="shared" si="139"/>
        <v>0</v>
      </c>
      <c r="M737" s="21">
        <f t="shared" si="140"/>
        <v>0</v>
      </c>
      <c r="N737" s="21">
        <f t="shared" si="141"/>
        <v>0</v>
      </c>
      <c r="O737" s="21">
        <f t="shared" si="142"/>
        <v>0</v>
      </c>
      <c r="P737" s="21">
        <f t="shared" si="143"/>
        <v>0</v>
      </c>
      <c r="Q737" s="23">
        <f t="shared" si="144"/>
        <v>0</v>
      </c>
      <c r="R737" s="8"/>
    </row>
    <row r="738" spans="1:18" ht="15" x14ac:dyDescent="0.35">
      <c r="A738" s="25" t="s">
        <v>838</v>
      </c>
      <c r="B738" s="25"/>
      <c r="C738" s="21"/>
      <c r="D738" s="22"/>
      <c r="E738" s="21">
        <f t="shared" si="133"/>
        <v>0</v>
      </c>
      <c r="F738" s="21">
        <f t="shared" si="134"/>
        <v>0</v>
      </c>
      <c r="G738" s="21">
        <f t="shared" si="135"/>
        <v>0</v>
      </c>
      <c r="H738" s="21"/>
      <c r="I738" s="21">
        <f t="shared" si="136"/>
        <v>0</v>
      </c>
      <c r="J738" s="21">
        <f t="shared" si="137"/>
        <v>0</v>
      </c>
      <c r="K738" s="21">
        <f t="shared" si="138"/>
        <v>0</v>
      </c>
      <c r="L738" s="21">
        <f t="shared" si="139"/>
        <v>0</v>
      </c>
      <c r="M738" s="21">
        <f t="shared" si="140"/>
        <v>0</v>
      </c>
      <c r="N738" s="21">
        <f t="shared" si="141"/>
        <v>0</v>
      </c>
      <c r="O738" s="21">
        <f t="shared" si="142"/>
        <v>0</v>
      </c>
      <c r="P738" s="21">
        <f t="shared" si="143"/>
        <v>0</v>
      </c>
      <c r="Q738" s="23">
        <f t="shared" si="144"/>
        <v>0</v>
      </c>
      <c r="R738" s="8"/>
    </row>
    <row r="739" spans="1:18" ht="15" x14ac:dyDescent="0.35">
      <c r="A739" s="35" t="s">
        <v>839</v>
      </c>
      <c r="B739" s="35"/>
      <c r="C739" s="21"/>
      <c r="D739" s="22"/>
      <c r="E739" s="21">
        <f t="shared" si="133"/>
        <v>0</v>
      </c>
      <c r="F739" s="21">
        <f t="shared" si="134"/>
        <v>0</v>
      </c>
      <c r="G739" s="21">
        <f t="shared" si="135"/>
        <v>0</v>
      </c>
      <c r="H739" s="21"/>
      <c r="I739" s="21">
        <f t="shared" si="136"/>
        <v>0</v>
      </c>
      <c r="J739" s="21">
        <f t="shared" si="137"/>
        <v>0</v>
      </c>
      <c r="K739" s="21">
        <f t="shared" si="138"/>
        <v>0</v>
      </c>
      <c r="L739" s="21">
        <f t="shared" si="139"/>
        <v>0</v>
      </c>
      <c r="M739" s="21">
        <f t="shared" si="140"/>
        <v>0</v>
      </c>
      <c r="N739" s="21">
        <f t="shared" si="141"/>
        <v>0</v>
      </c>
      <c r="O739" s="21">
        <f t="shared" si="142"/>
        <v>0</v>
      </c>
      <c r="P739" s="21">
        <f t="shared" si="143"/>
        <v>0</v>
      </c>
      <c r="Q739" s="23">
        <f t="shared" si="144"/>
        <v>0</v>
      </c>
      <c r="R739" s="8"/>
    </row>
    <row r="740" spans="1:18" ht="15" x14ac:dyDescent="0.35">
      <c r="A740" s="35" t="s">
        <v>840</v>
      </c>
      <c r="B740" s="35"/>
      <c r="C740" s="21"/>
      <c r="D740" s="22"/>
      <c r="E740" s="21">
        <f t="shared" si="133"/>
        <v>0</v>
      </c>
      <c r="F740" s="21">
        <f t="shared" si="134"/>
        <v>0</v>
      </c>
      <c r="G740" s="21">
        <f t="shared" si="135"/>
        <v>0</v>
      </c>
      <c r="H740" s="21"/>
      <c r="I740" s="21">
        <f t="shared" si="136"/>
        <v>0</v>
      </c>
      <c r="J740" s="21">
        <f t="shared" si="137"/>
        <v>0</v>
      </c>
      <c r="K740" s="21">
        <f t="shared" si="138"/>
        <v>0</v>
      </c>
      <c r="L740" s="21">
        <f t="shared" si="139"/>
        <v>0</v>
      </c>
      <c r="M740" s="21">
        <f t="shared" si="140"/>
        <v>0</v>
      </c>
      <c r="N740" s="21">
        <f t="shared" si="141"/>
        <v>0</v>
      </c>
      <c r="O740" s="21">
        <f t="shared" si="142"/>
        <v>0</v>
      </c>
      <c r="P740" s="21">
        <f t="shared" si="143"/>
        <v>0</v>
      </c>
      <c r="Q740" s="23">
        <f t="shared" si="144"/>
        <v>0</v>
      </c>
      <c r="R740" s="8"/>
    </row>
    <row r="741" spans="1:18" ht="15" x14ac:dyDescent="0.35">
      <c r="A741" s="25" t="s">
        <v>841</v>
      </c>
      <c r="B741" s="25"/>
      <c r="C741" s="21" t="s">
        <v>842</v>
      </c>
      <c r="D741" s="22">
        <v>33.29</v>
      </c>
      <c r="E741" s="21">
        <f t="shared" si="133"/>
        <v>2.0934105927958329</v>
      </c>
      <c r="F741" s="21">
        <f t="shared" si="134"/>
        <v>1.1041250683259247</v>
      </c>
      <c r="G741" s="21">
        <f t="shared" si="135"/>
        <v>0.18182770350619482</v>
      </c>
      <c r="H741" s="21"/>
      <c r="I741" s="21">
        <f t="shared" si="136"/>
        <v>0.94455949873347955</v>
      </c>
      <c r="J741" s="21">
        <f t="shared" si="137"/>
        <v>0.55099304092786305</v>
      </c>
      <c r="K741" s="21">
        <f t="shared" si="138"/>
        <v>1.574265831222466</v>
      </c>
      <c r="L741" s="21">
        <f t="shared" si="139"/>
        <v>4.722797493667398E-2</v>
      </c>
      <c r="M741" s="21">
        <f t="shared" si="140"/>
        <v>0.48694875838207075</v>
      </c>
      <c r="N741" s="21">
        <f t="shared" si="141"/>
        <v>0.64926501117609436</v>
      </c>
      <c r="O741" s="21">
        <f t="shared" si="142"/>
        <v>0.24347437919103537</v>
      </c>
      <c r="P741" s="21">
        <f t="shared" si="143"/>
        <v>2.8336784962004384</v>
      </c>
      <c r="Q741" s="23">
        <f t="shared" si="144"/>
        <v>43.999776355398083</v>
      </c>
      <c r="R741" s="8"/>
    </row>
    <row r="742" spans="1:18" ht="15" x14ac:dyDescent="0.35">
      <c r="A742" s="25" t="s">
        <v>843</v>
      </c>
      <c r="B742" s="25"/>
      <c r="C742" s="21"/>
      <c r="D742" s="22"/>
      <c r="E742" s="21">
        <f t="shared" si="133"/>
        <v>0</v>
      </c>
      <c r="F742" s="21">
        <f t="shared" si="134"/>
        <v>0</v>
      </c>
      <c r="G742" s="21">
        <f t="shared" si="135"/>
        <v>0</v>
      </c>
      <c r="H742" s="21"/>
      <c r="I742" s="21">
        <f t="shared" si="136"/>
        <v>0</v>
      </c>
      <c r="J742" s="21">
        <f t="shared" si="137"/>
        <v>0</v>
      </c>
      <c r="K742" s="21">
        <f t="shared" si="138"/>
        <v>0</v>
      </c>
      <c r="L742" s="21">
        <f t="shared" si="139"/>
        <v>0</v>
      </c>
      <c r="M742" s="21">
        <f t="shared" si="140"/>
        <v>0</v>
      </c>
      <c r="N742" s="21">
        <f t="shared" si="141"/>
        <v>0</v>
      </c>
      <c r="O742" s="21">
        <f t="shared" si="142"/>
        <v>0</v>
      </c>
      <c r="P742" s="21">
        <f t="shared" si="143"/>
        <v>0</v>
      </c>
      <c r="Q742" s="23">
        <f t="shared" si="144"/>
        <v>0</v>
      </c>
      <c r="R742" s="8"/>
    </row>
    <row r="743" spans="1:18" ht="15" x14ac:dyDescent="0.35">
      <c r="A743" s="25" t="s">
        <v>844</v>
      </c>
      <c r="B743" s="25"/>
      <c r="C743" s="21" t="s">
        <v>432</v>
      </c>
      <c r="D743" s="22">
        <v>176.23</v>
      </c>
      <c r="E743" s="21">
        <f t="shared" si="133"/>
        <v>11.082059139934204</v>
      </c>
      <c r="F743" s="21">
        <f t="shared" si="134"/>
        <v>5.8449973202486545</v>
      </c>
      <c r="G743" s="21">
        <f t="shared" si="135"/>
        <v>0.96255620873826109</v>
      </c>
      <c r="H743" s="21"/>
      <c r="I743" s="21">
        <f t="shared" si="136"/>
        <v>5.0002919934455123</v>
      </c>
      <c r="J743" s="21">
        <f t="shared" si="137"/>
        <v>2.9168369961765488</v>
      </c>
      <c r="K743" s="21">
        <f t="shared" si="138"/>
        <v>8.3338199890758542</v>
      </c>
      <c r="L743" s="21">
        <f t="shared" si="139"/>
        <v>0.25001459967227563</v>
      </c>
      <c r="M743" s="21">
        <f t="shared" si="140"/>
        <v>2.5778005313809649</v>
      </c>
      <c r="N743" s="21">
        <f t="shared" si="141"/>
        <v>3.4370673751746201</v>
      </c>
      <c r="O743" s="21">
        <f t="shared" si="142"/>
        <v>1.2889002656904824</v>
      </c>
      <c r="P743" s="21">
        <f t="shared" si="143"/>
        <v>15.000875980336536</v>
      </c>
      <c r="Q743" s="23">
        <f t="shared" si="144"/>
        <v>232.92522039987392</v>
      </c>
      <c r="R743" s="8"/>
    </row>
    <row r="744" spans="1:18" ht="15" x14ac:dyDescent="0.35">
      <c r="A744" s="25" t="s">
        <v>845</v>
      </c>
      <c r="B744" s="25"/>
      <c r="C744" s="21"/>
      <c r="D744" s="22"/>
      <c r="E744" s="21">
        <f t="shared" si="133"/>
        <v>0</v>
      </c>
      <c r="F744" s="21">
        <f t="shared" si="134"/>
        <v>0</v>
      </c>
      <c r="G744" s="21">
        <f t="shared" si="135"/>
        <v>0</v>
      </c>
      <c r="H744" s="21"/>
      <c r="I744" s="21">
        <f t="shared" si="136"/>
        <v>0</v>
      </c>
      <c r="J744" s="21">
        <f t="shared" si="137"/>
        <v>0</v>
      </c>
      <c r="K744" s="21">
        <f t="shared" si="138"/>
        <v>0</v>
      </c>
      <c r="L744" s="21">
        <f t="shared" si="139"/>
        <v>0</v>
      </c>
      <c r="M744" s="21">
        <f t="shared" si="140"/>
        <v>0</v>
      </c>
      <c r="N744" s="21">
        <f t="shared" si="141"/>
        <v>0</v>
      </c>
      <c r="O744" s="21">
        <f t="shared" si="142"/>
        <v>0</v>
      </c>
      <c r="P744" s="21">
        <f t="shared" si="143"/>
        <v>0</v>
      </c>
      <c r="Q744" s="23">
        <f t="shared" si="144"/>
        <v>0</v>
      </c>
      <c r="R744" s="8"/>
    </row>
    <row r="745" spans="1:18" ht="15" x14ac:dyDescent="0.35">
      <c r="A745" s="25" t="s">
        <v>846</v>
      </c>
      <c r="B745" s="25"/>
      <c r="C745" s="21"/>
      <c r="D745" s="22">
        <v>0</v>
      </c>
      <c r="E745" s="21">
        <f t="shared" si="133"/>
        <v>0</v>
      </c>
      <c r="F745" s="21">
        <f t="shared" si="134"/>
        <v>0</v>
      </c>
      <c r="G745" s="21">
        <f t="shared" si="135"/>
        <v>0</v>
      </c>
      <c r="H745" s="21"/>
      <c r="I745" s="21">
        <f t="shared" si="136"/>
        <v>0</v>
      </c>
      <c r="J745" s="21">
        <f t="shared" si="137"/>
        <v>0</v>
      </c>
      <c r="K745" s="21">
        <f t="shared" si="138"/>
        <v>0</v>
      </c>
      <c r="L745" s="21">
        <f t="shared" si="139"/>
        <v>0</v>
      </c>
      <c r="M745" s="21">
        <f t="shared" si="140"/>
        <v>0</v>
      </c>
      <c r="N745" s="21">
        <f t="shared" si="141"/>
        <v>0</v>
      </c>
      <c r="O745" s="21">
        <f t="shared" si="142"/>
        <v>0</v>
      </c>
      <c r="P745" s="21">
        <f t="shared" si="143"/>
        <v>0</v>
      </c>
      <c r="Q745" s="23">
        <f t="shared" si="144"/>
        <v>0</v>
      </c>
      <c r="R745" s="8"/>
    </row>
    <row r="746" spans="1:18" ht="15" x14ac:dyDescent="0.35">
      <c r="A746" s="25" t="s">
        <v>847</v>
      </c>
      <c r="B746" s="25"/>
      <c r="C746" s="21"/>
      <c r="D746" s="22"/>
      <c r="E746" s="21">
        <f t="shared" si="133"/>
        <v>0</v>
      </c>
      <c r="F746" s="21">
        <f t="shared" si="134"/>
        <v>0</v>
      </c>
      <c r="G746" s="21">
        <f t="shared" si="135"/>
        <v>0</v>
      </c>
      <c r="H746" s="21"/>
      <c r="I746" s="21">
        <f t="shared" si="136"/>
        <v>0</v>
      </c>
      <c r="J746" s="21">
        <f t="shared" si="137"/>
        <v>0</v>
      </c>
      <c r="K746" s="21">
        <f t="shared" si="138"/>
        <v>0</v>
      </c>
      <c r="L746" s="21">
        <f t="shared" si="139"/>
        <v>0</v>
      </c>
      <c r="M746" s="21">
        <f t="shared" si="140"/>
        <v>0</v>
      </c>
      <c r="N746" s="21">
        <f t="shared" si="141"/>
        <v>0</v>
      </c>
      <c r="O746" s="21">
        <f t="shared" si="142"/>
        <v>0</v>
      </c>
      <c r="P746" s="21">
        <f t="shared" si="143"/>
        <v>0</v>
      </c>
      <c r="Q746" s="23">
        <f t="shared" si="144"/>
        <v>0</v>
      </c>
      <c r="R746" s="8"/>
    </row>
    <row r="747" spans="1:18" ht="15" x14ac:dyDescent="0.35">
      <c r="A747" s="25" t="s">
        <v>848</v>
      </c>
      <c r="B747" s="25"/>
      <c r="C747" s="21"/>
      <c r="D747" s="22">
        <v>0</v>
      </c>
      <c r="E747" s="21">
        <f t="shared" si="133"/>
        <v>0</v>
      </c>
      <c r="F747" s="21">
        <f t="shared" si="134"/>
        <v>0</v>
      </c>
      <c r="G747" s="21">
        <f t="shared" si="135"/>
        <v>0</v>
      </c>
      <c r="H747" s="21"/>
      <c r="I747" s="21">
        <f t="shared" si="136"/>
        <v>0</v>
      </c>
      <c r="J747" s="21">
        <f t="shared" si="137"/>
        <v>0</v>
      </c>
      <c r="K747" s="21">
        <f t="shared" si="138"/>
        <v>0</v>
      </c>
      <c r="L747" s="21">
        <f t="shared" si="139"/>
        <v>0</v>
      </c>
      <c r="M747" s="21">
        <f t="shared" si="140"/>
        <v>0</v>
      </c>
      <c r="N747" s="21">
        <f t="shared" si="141"/>
        <v>0</v>
      </c>
      <c r="O747" s="21">
        <f t="shared" si="142"/>
        <v>0</v>
      </c>
      <c r="P747" s="21">
        <f t="shared" si="143"/>
        <v>0</v>
      </c>
      <c r="Q747" s="23">
        <f t="shared" si="144"/>
        <v>0</v>
      </c>
      <c r="R747" s="8"/>
    </row>
    <row r="748" spans="1:18" ht="15" x14ac:dyDescent="0.35">
      <c r="A748" s="25" t="s">
        <v>849</v>
      </c>
      <c r="B748" s="25"/>
      <c r="C748" s="21"/>
      <c r="D748" s="22">
        <v>0</v>
      </c>
      <c r="E748" s="21">
        <f t="shared" si="133"/>
        <v>0</v>
      </c>
      <c r="F748" s="21">
        <f t="shared" si="134"/>
        <v>0</v>
      </c>
      <c r="G748" s="21">
        <f t="shared" si="135"/>
        <v>0</v>
      </c>
      <c r="H748" s="21"/>
      <c r="I748" s="21">
        <f t="shared" si="136"/>
        <v>0</v>
      </c>
      <c r="J748" s="21">
        <f t="shared" si="137"/>
        <v>0</v>
      </c>
      <c r="K748" s="21">
        <f t="shared" si="138"/>
        <v>0</v>
      </c>
      <c r="L748" s="21">
        <f t="shared" si="139"/>
        <v>0</v>
      </c>
      <c r="M748" s="21">
        <f t="shared" si="140"/>
        <v>0</v>
      </c>
      <c r="N748" s="21">
        <f t="shared" si="141"/>
        <v>0</v>
      </c>
      <c r="O748" s="21">
        <f t="shared" si="142"/>
        <v>0</v>
      </c>
      <c r="P748" s="21">
        <f t="shared" si="143"/>
        <v>0</v>
      </c>
      <c r="Q748" s="23">
        <f t="shared" si="144"/>
        <v>0</v>
      </c>
      <c r="R748" s="8"/>
    </row>
    <row r="749" spans="1:18" ht="15" x14ac:dyDescent="0.35">
      <c r="A749" s="25" t="s">
        <v>850</v>
      </c>
      <c r="B749" s="25"/>
      <c r="C749" s="21"/>
      <c r="D749" s="22">
        <v>0</v>
      </c>
      <c r="E749" s="21">
        <f t="shared" si="133"/>
        <v>0</v>
      </c>
      <c r="F749" s="21">
        <f t="shared" si="134"/>
        <v>0</v>
      </c>
      <c r="G749" s="21">
        <f t="shared" si="135"/>
        <v>0</v>
      </c>
      <c r="H749" s="21"/>
      <c r="I749" s="21">
        <f t="shared" si="136"/>
        <v>0</v>
      </c>
      <c r="J749" s="21">
        <f t="shared" si="137"/>
        <v>0</v>
      </c>
      <c r="K749" s="21">
        <f t="shared" si="138"/>
        <v>0</v>
      </c>
      <c r="L749" s="21">
        <f t="shared" si="139"/>
        <v>0</v>
      </c>
      <c r="M749" s="21">
        <f t="shared" si="140"/>
        <v>0</v>
      </c>
      <c r="N749" s="21">
        <f t="shared" si="141"/>
        <v>0</v>
      </c>
      <c r="O749" s="21">
        <f t="shared" si="142"/>
        <v>0</v>
      </c>
      <c r="P749" s="21">
        <f t="shared" si="143"/>
        <v>0</v>
      </c>
      <c r="Q749" s="23">
        <f t="shared" si="144"/>
        <v>0</v>
      </c>
      <c r="R749" s="8"/>
    </row>
    <row r="750" spans="1:18" ht="15" x14ac:dyDescent="0.35">
      <c r="A750" s="25" t="s">
        <v>851</v>
      </c>
      <c r="B750" s="25"/>
      <c r="C750" s="21"/>
      <c r="D750" s="22">
        <v>0</v>
      </c>
      <c r="E750" s="21">
        <f t="shared" si="133"/>
        <v>0</v>
      </c>
      <c r="F750" s="21">
        <f t="shared" si="134"/>
        <v>0</v>
      </c>
      <c r="G750" s="21">
        <f t="shared" si="135"/>
        <v>0</v>
      </c>
      <c r="H750" s="21"/>
      <c r="I750" s="21">
        <f t="shared" si="136"/>
        <v>0</v>
      </c>
      <c r="J750" s="21">
        <f t="shared" si="137"/>
        <v>0</v>
      </c>
      <c r="K750" s="21">
        <f t="shared" si="138"/>
        <v>0</v>
      </c>
      <c r="L750" s="21">
        <f t="shared" si="139"/>
        <v>0</v>
      </c>
      <c r="M750" s="21">
        <f t="shared" si="140"/>
        <v>0</v>
      </c>
      <c r="N750" s="21">
        <f t="shared" si="141"/>
        <v>0</v>
      </c>
      <c r="O750" s="21">
        <f t="shared" si="142"/>
        <v>0</v>
      </c>
      <c r="P750" s="21">
        <f t="shared" si="143"/>
        <v>0</v>
      </c>
      <c r="Q750" s="23">
        <f t="shared" si="144"/>
        <v>0</v>
      </c>
      <c r="R750" s="8"/>
    </row>
    <row r="751" spans="1:18" ht="15" x14ac:dyDescent="0.35">
      <c r="A751" s="25" t="s">
        <v>852</v>
      </c>
      <c r="B751" s="25"/>
      <c r="C751" s="21"/>
      <c r="D751" s="22">
        <v>0</v>
      </c>
      <c r="E751" s="21">
        <f t="shared" si="133"/>
        <v>0</v>
      </c>
      <c r="F751" s="21">
        <f t="shared" si="134"/>
        <v>0</v>
      </c>
      <c r="G751" s="21">
        <f t="shared" si="135"/>
        <v>0</v>
      </c>
      <c r="H751" s="21"/>
      <c r="I751" s="21">
        <f t="shared" si="136"/>
        <v>0</v>
      </c>
      <c r="J751" s="21">
        <f t="shared" si="137"/>
        <v>0</v>
      </c>
      <c r="K751" s="21">
        <f t="shared" si="138"/>
        <v>0</v>
      </c>
      <c r="L751" s="21">
        <f t="shared" si="139"/>
        <v>0</v>
      </c>
      <c r="M751" s="21">
        <f t="shared" si="140"/>
        <v>0</v>
      </c>
      <c r="N751" s="21">
        <f t="shared" si="141"/>
        <v>0</v>
      </c>
      <c r="O751" s="21">
        <f t="shared" si="142"/>
        <v>0</v>
      </c>
      <c r="P751" s="21">
        <f t="shared" si="143"/>
        <v>0</v>
      </c>
      <c r="Q751" s="23">
        <f t="shared" si="144"/>
        <v>0</v>
      </c>
      <c r="R751" s="8"/>
    </row>
    <row r="752" spans="1:18" ht="15" x14ac:dyDescent="0.35">
      <c r="A752" s="25" t="s">
        <v>853</v>
      </c>
      <c r="B752" s="25"/>
      <c r="C752" s="21"/>
      <c r="D752" s="22">
        <v>0</v>
      </c>
      <c r="E752" s="21">
        <f t="shared" si="133"/>
        <v>0</v>
      </c>
      <c r="F752" s="21">
        <f t="shared" si="134"/>
        <v>0</v>
      </c>
      <c r="G752" s="21">
        <f t="shared" si="135"/>
        <v>0</v>
      </c>
      <c r="H752" s="21"/>
      <c r="I752" s="21">
        <f t="shared" si="136"/>
        <v>0</v>
      </c>
      <c r="J752" s="21">
        <f t="shared" si="137"/>
        <v>0</v>
      </c>
      <c r="K752" s="21">
        <f t="shared" si="138"/>
        <v>0</v>
      </c>
      <c r="L752" s="21">
        <f t="shared" si="139"/>
        <v>0</v>
      </c>
      <c r="M752" s="21">
        <f t="shared" si="140"/>
        <v>0</v>
      </c>
      <c r="N752" s="21">
        <f t="shared" si="141"/>
        <v>0</v>
      </c>
      <c r="O752" s="21">
        <f t="shared" si="142"/>
        <v>0</v>
      </c>
      <c r="P752" s="21">
        <f t="shared" si="143"/>
        <v>0</v>
      </c>
      <c r="Q752" s="23">
        <f t="shared" si="144"/>
        <v>0</v>
      </c>
      <c r="R752" s="8"/>
    </row>
    <row r="753" spans="1:18" ht="15" x14ac:dyDescent="0.35">
      <c r="A753" s="25" t="s">
        <v>854</v>
      </c>
      <c r="B753" s="25"/>
      <c r="C753" s="21"/>
      <c r="D753" s="22">
        <v>0</v>
      </c>
      <c r="E753" s="21">
        <f t="shared" si="133"/>
        <v>0</v>
      </c>
      <c r="F753" s="21">
        <f t="shared" si="134"/>
        <v>0</v>
      </c>
      <c r="G753" s="21">
        <f t="shared" si="135"/>
        <v>0</v>
      </c>
      <c r="H753" s="21"/>
      <c r="I753" s="21">
        <f t="shared" si="136"/>
        <v>0</v>
      </c>
      <c r="J753" s="21">
        <f t="shared" si="137"/>
        <v>0</v>
      </c>
      <c r="K753" s="21">
        <f t="shared" si="138"/>
        <v>0</v>
      </c>
      <c r="L753" s="21">
        <f t="shared" si="139"/>
        <v>0</v>
      </c>
      <c r="M753" s="21">
        <f t="shared" si="140"/>
        <v>0</v>
      </c>
      <c r="N753" s="21">
        <f t="shared" si="141"/>
        <v>0</v>
      </c>
      <c r="O753" s="21">
        <f t="shared" si="142"/>
        <v>0</v>
      </c>
      <c r="P753" s="21">
        <f t="shared" si="143"/>
        <v>0</v>
      </c>
      <c r="Q753" s="23">
        <f t="shared" si="144"/>
        <v>0</v>
      </c>
      <c r="R753" s="8"/>
    </row>
    <row r="754" spans="1:18" ht="15" x14ac:dyDescent="0.35">
      <c r="A754" s="25" t="s">
        <v>855</v>
      </c>
      <c r="B754" s="25"/>
      <c r="C754" s="21"/>
      <c r="D754" s="22">
        <v>0</v>
      </c>
      <c r="E754" s="21">
        <f t="shared" si="133"/>
        <v>0</v>
      </c>
      <c r="F754" s="21">
        <f t="shared" si="134"/>
        <v>0</v>
      </c>
      <c r="G754" s="21">
        <f t="shared" si="135"/>
        <v>0</v>
      </c>
      <c r="H754" s="21"/>
      <c r="I754" s="21">
        <f t="shared" si="136"/>
        <v>0</v>
      </c>
      <c r="J754" s="21">
        <f t="shared" si="137"/>
        <v>0</v>
      </c>
      <c r="K754" s="21">
        <f t="shared" si="138"/>
        <v>0</v>
      </c>
      <c r="L754" s="21">
        <f t="shared" si="139"/>
        <v>0</v>
      </c>
      <c r="M754" s="21">
        <f t="shared" si="140"/>
        <v>0</v>
      </c>
      <c r="N754" s="21">
        <f t="shared" si="141"/>
        <v>0</v>
      </c>
      <c r="O754" s="21">
        <f t="shared" si="142"/>
        <v>0</v>
      </c>
      <c r="P754" s="21">
        <f t="shared" si="143"/>
        <v>0</v>
      </c>
      <c r="Q754" s="23">
        <f t="shared" si="144"/>
        <v>0</v>
      </c>
      <c r="R754" s="8"/>
    </row>
    <row r="755" spans="1:18" ht="15" x14ac:dyDescent="0.35">
      <c r="A755" s="25" t="s">
        <v>856</v>
      </c>
      <c r="B755" s="25"/>
      <c r="C755" s="21"/>
      <c r="D755" s="22">
        <v>0</v>
      </c>
      <c r="E755" s="21">
        <f t="shared" si="133"/>
        <v>0</v>
      </c>
      <c r="F755" s="21">
        <f t="shared" si="134"/>
        <v>0</v>
      </c>
      <c r="G755" s="21">
        <f t="shared" si="135"/>
        <v>0</v>
      </c>
      <c r="H755" s="21"/>
      <c r="I755" s="21">
        <f t="shared" si="136"/>
        <v>0</v>
      </c>
      <c r="J755" s="21">
        <f t="shared" si="137"/>
        <v>0</v>
      </c>
      <c r="K755" s="21">
        <f t="shared" si="138"/>
        <v>0</v>
      </c>
      <c r="L755" s="21">
        <f t="shared" si="139"/>
        <v>0</v>
      </c>
      <c r="M755" s="21">
        <f t="shared" si="140"/>
        <v>0</v>
      </c>
      <c r="N755" s="21">
        <f t="shared" si="141"/>
        <v>0</v>
      </c>
      <c r="O755" s="21">
        <f t="shared" si="142"/>
        <v>0</v>
      </c>
      <c r="P755" s="21">
        <f t="shared" si="143"/>
        <v>0</v>
      </c>
      <c r="Q755" s="23">
        <f t="shared" si="144"/>
        <v>0</v>
      </c>
      <c r="R755" s="8"/>
    </row>
    <row r="756" spans="1:18" ht="15" x14ac:dyDescent="0.35">
      <c r="A756" s="25" t="s">
        <v>857</v>
      </c>
      <c r="B756" s="25"/>
      <c r="C756" s="21"/>
      <c r="D756" s="22">
        <v>0</v>
      </c>
      <c r="E756" s="21">
        <f t="shared" si="133"/>
        <v>0</v>
      </c>
      <c r="F756" s="21">
        <f t="shared" si="134"/>
        <v>0</v>
      </c>
      <c r="G756" s="21">
        <f t="shared" si="135"/>
        <v>0</v>
      </c>
      <c r="H756" s="21"/>
      <c r="I756" s="21">
        <f t="shared" si="136"/>
        <v>0</v>
      </c>
      <c r="J756" s="21">
        <f t="shared" si="137"/>
        <v>0</v>
      </c>
      <c r="K756" s="21">
        <f t="shared" si="138"/>
        <v>0</v>
      </c>
      <c r="L756" s="21">
        <f t="shared" si="139"/>
        <v>0</v>
      </c>
      <c r="M756" s="21">
        <f t="shared" si="140"/>
        <v>0</v>
      </c>
      <c r="N756" s="21">
        <f t="shared" si="141"/>
        <v>0</v>
      </c>
      <c r="O756" s="21">
        <f t="shared" si="142"/>
        <v>0</v>
      </c>
      <c r="P756" s="21">
        <f t="shared" si="143"/>
        <v>0</v>
      </c>
      <c r="Q756" s="23">
        <f t="shared" si="144"/>
        <v>0</v>
      </c>
      <c r="R756" s="8"/>
    </row>
    <row r="757" spans="1:18" ht="15" x14ac:dyDescent="0.35">
      <c r="A757" s="25" t="s">
        <v>858</v>
      </c>
      <c r="B757" s="25"/>
      <c r="C757" s="21"/>
      <c r="D757" s="22">
        <v>0</v>
      </c>
      <c r="E757" s="21">
        <f t="shared" si="133"/>
        <v>0</v>
      </c>
      <c r="F757" s="21">
        <f t="shared" si="134"/>
        <v>0</v>
      </c>
      <c r="G757" s="21">
        <f t="shared" si="135"/>
        <v>0</v>
      </c>
      <c r="H757" s="21"/>
      <c r="I757" s="21">
        <f t="shared" si="136"/>
        <v>0</v>
      </c>
      <c r="J757" s="21">
        <f t="shared" si="137"/>
        <v>0</v>
      </c>
      <c r="K757" s="21">
        <f t="shared" si="138"/>
        <v>0</v>
      </c>
      <c r="L757" s="21">
        <f t="shared" si="139"/>
        <v>0</v>
      </c>
      <c r="M757" s="21">
        <f t="shared" si="140"/>
        <v>0</v>
      </c>
      <c r="N757" s="21">
        <f t="shared" si="141"/>
        <v>0</v>
      </c>
      <c r="O757" s="21">
        <f t="shared" si="142"/>
        <v>0</v>
      </c>
      <c r="P757" s="21">
        <f t="shared" si="143"/>
        <v>0</v>
      </c>
      <c r="Q757" s="23">
        <f t="shared" si="144"/>
        <v>0</v>
      </c>
      <c r="R757" s="8"/>
    </row>
    <row r="758" spans="1:18" ht="15" x14ac:dyDescent="0.35">
      <c r="A758" s="25" t="s">
        <v>859</v>
      </c>
      <c r="B758" s="25"/>
      <c r="C758" s="21"/>
      <c r="D758" s="22">
        <v>0</v>
      </c>
      <c r="E758" s="21">
        <f t="shared" si="133"/>
        <v>0</v>
      </c>
      <c r="F758" s="21">
        <f t="shared" si="134"/>
        <v>0</v>
      </c>
      <c r="G758" s="21">
        <f t="shared" si="135"/>
        <v>0</v>
      </c>
      <c r="H758" s="21"/>
      <c r="I758" s="21">
        <f t="shared" si="136"/>
        <v>0</v>
      </c>
      <c r="J758" s="21">
        <f t="shared" si="137"/>
        <v>0</v>
      </c>
      <c r="K758" s="21">
        <f t="shared" si="138"/>
        <v>0</v>
      </c>
      <c r="L758" s="21">
        <f t="shared" si="139"/>
        <v>0</v>
      </c>
      <c r="M758" s="21">
        <f t="shared" si="140"/>
        <v>0</v>
      </c>
      <c r="N758" s="21">
        <f t="shared" si="141"/>
        <v>0</v>
      </c>
      <c r="O758" s="21">
        <f t="shared" si="142"/>
        <v>0</v>
      </c>
      <c r="P758" s="21">
        <f t="shared" si="143"/>
        <v>0</v>
      </c>
      <c r="Q758" s="23">
        <f t="shared" si="144"/>
        <v>0</v>
      </c>
      <c r="R758" s="8"/>
    </row>
    <row r="759" spans="1:18" ht="15" x14ac:dyDescent="0.35">
      <c r="A759" s="25" t="s">
        <v>860</v>
      </c>
      <c r="B759" s="25"/>
      <c r="C759" s="21" t="s">
        <v>235</v>
      </c>
      <c r="D759" s="22">
        <v>64.67</v>
      </c>
      <c r="E759" s="21">
        <f t="shared" si="133"/>
        <v>4.0667126174859272</v>
      </c>
      <c r="F759" s="21">
        <f t="shared" si="134"/>
        <v>2.144901416901098</v>
      </c>
      <c r="G759" s="21">
        <f t="shared" si="135"/>
        <v>0.35322311762528147</v>
      </c>
      <c r="H759" s="21"/>
      <c r="I759" s="21">
        <f t="shared" si="136"/>
        <v>1.8349252863650984</v>
      </c>
      <c r="J759" s="21">
        <f t="shared" si="137"/>
        <v>1.0703730837129741</v>
      </c>
      <c r="K759" s="21">
        <f t="shared" si="138"/>
        <v>3.0582088106084973</v>
      </c>
      <c r="L759" s="21">
        <f t="shared" si="139"/>
        <v>9.174626431825493E-2</v>
      </c>
      <c r="M759" s="21">
        <f t="shared" si="140"/>
        <v>0.94595903287979921</v>
      </c>
      <c r="N759" s="21">
        <f t="shared" si="141"/>
        <v>1.2612787105063989</v>
      </c>
      <c r="O759" s="21">
        <f t="shared" si="142"/>
        <v>0.47297951643989961</v>
      </c>
      <c r="P759" s="21">
        <f t="shared" si="143"/>
        <v>5.5047758590952949</v>
      </c>
      <c r="Q759" s="23">
        <f t="shared" si="144"/>
        <v>85.475083715938524</v>
      </c>
      <c r="R759" s="8"/>
    </row>
    <row r="760" spans="1:18" ht="15" x14ac:dyDescent="0.35">
      <c r="A760" s="25" t="s">
        <v>861</v>
      </c>
      <c r="B760" s="25"/>
      <c r="C760" s="21"/>
      <c r="D760" s="22"/>
      <c r="E760" s="21">
        <f t="shared" si="133"/>
        <v>0</v>
      </c>
      <c r="F760" s="21">
        <f t="shared" si="134"/>
        <v>0</v>
      </c>
      <c r="G760" s="21">
        <f t="shared" si="135"/>
        <v>0</v>
      </c>
      <c r="H760" s="21"/>
      <c r="I760" s="21">
        <f t="shared" si="136"/>
        <v>0</v>
      </c>
      <c r="J760" s="21">
        <f t="shared" si="137"/>
        <v>0</v>
      </c>
      <c r="K760" s="21">
        <f t="shared" si="138"/>
        <v>0</v>
      </c>
      <c r="L760" s="21">
        <f t="shared" si="139"/>
        <v>0</v>
      </c>
      <c r="M760" s="21">
        <f t="shared" si="140"/>
        <v>0</v>
      </c>
      <c r="N760" s="21">
        <f t="shared" si="141"/>
        <v>0</v>
      </c>
      <c r="O760" s="21">
        <f t="shared" si="142"/>
        <v>0</v>
      </c>
      <c r="P760" s="21">
        <f t="shared" si="143"/>
        <v>0</v>
      </c>
      <c r="Q760" s="23">
        <f t="shared" si="144"/>
        <v>0</v>
      </c>
      <c r="R760" s="8"/>
    </row>
    <row r="761" spans="1:18" ht="15" x14ac:dyDescent="0.35">
      <c r="A761" s="25" t="s">
        <v>862</v>
      </c>
      <c r="B761" s="25"/>
      <c r="C761" s="21"/>
      <c r="D761" s="22"/>
      <c r="E761" s="21">
        <f t="shared" si="133"/>
        <v>0</v>
      </c>
      <c r="F761" s="21">
        <f t="shared" si="134"/>
        <v>0</v>
      </c>
      <c r="G761" s="21">
        <f t="shared" si="135"/>
        <v>0</v>
      </c>
      <c r="H761" s="21"/>
      <c r="I761" s="21">
        <f t="shared" si="136"/>
        <v>0</v>
      </c>
      <c r="J761" s="21">
        <f t="shared" si="137"/>
        <v>0</v>
      </c>
      <c r="K761" s="21">
        <f t="shared" si="138"/>
        <v>0</v>
      </c>
      <c r="L761" s="21">
        <f t="shared" si="139"/>
        <v>0</v>
      </c>
      <c r="M761" s="21">
        <f t="shared" si="140"/>
        <v>0</v>
      </c>
      <c r="N761" s="21">
        <f t="shared" si="141"/>
        <v>0</v>
      </c>
      <c r="O761" s="21">
        <f t="shared" si="142"/>
        <v>0</v>
      </c>
      <c r="P761" s="21">
        <f t="shared" si="143"/>
        <v>0</v>
      </c>
      <c r="Q761" s="23">
        <f t="shared" si="144"/>
        <v>0</v>
      </c>
      <c r="R761" s="8"/>
    </row>
    <row r="762" spans="1:18" ht="15" x14ac:dyDescent="0.35">
      <c r="A762" s="25" t="s">
        <v>863</v>
      </c>
      <c r="B762" s="25"/>
      <c r="C762" s="21"/>
      <c r="D762" s="22">
        <v>0</v>
      </c>
      <c r="E762" s="21">
        <f t="shared" si="133"/>
        <v>0</v>
      </c>
      <c r="F762" s="21">
        <f t="shared" si="134"/>
        <v>0</v>
      </c>
      <c r="G762" s="21">
        <f t="shared" si="135"/>
        <v>0</v>
      </c>
      <c r="H762" s="21"/>
      <c r="I762" s="21">
        <f t="shared" si="136"/>
        <v>0</v>
      </c>
      <c r="J762" s="21">
        <f t="shared" si="137"/>
        <v>0</v>
      </c>
      <c r="K762" s="21">
        <f t="shared" si="138"/>
        <v>0</v>
      </c>
      <c r="L762" s="21">
        <f t="shared" si="139"/>
        <v>0</v>
      </c>
      <c r="M762" s="21">
        <f t="shared" si="140"/>
        <v>0</v>
      </c>
      <c r="N762" s="21">
        <f t="shared" si="141"/>
        <v>0</v>
      </c>
      <c r="O762" s="21">
        <f t="shared" si="142"/>
        <v>0</v>
      </c>
      <c r="P762" s="21">
        <f t="shared" si="143"/>
        <v>0</v>
      </c>
      <c r="Q762" s="23">
        <f t="shared" si="144"/>
        <v>0</v>
      </c>
      <c r="R762" s="8"/>
    </row>
    <row r="763" spans="1:18" ht="15" x14ac:dyDescent="0.35">
      <c r="A763" s="25" t="s">
        <v>864</v>
      </c>
      <c r="B763" s="25"/>
      <c r="C763" s="21"/>
      <c r="D763" s="22"/>
      <c r="E763" s="21">
        <f t="shared" si="133"/>
        <v>0</v>
      </c>
      <c r="F763" s="21">
        <f t="shared" si="134"/>
        <v>0</v>
      </c>
      <c r="G763" s="21">
        <f t="shared" si="135"/>
        <v>0</v>
      </c>
      <c r="H763" s="21"/>
      <c r="I763" s="21">
        <f t="shared" si="136"/>
        <v>0</v>
      </c>
      <c r="J763" s="21">
        <f t="shared" si="137"/>
        <v>0</v>
      </c>
      <c r="K763" s="21">
        <f t="shared" si="138"/>
        <v>0</v>
      </c>
      <c r="L763" s="21">
        <f t="shared" si="139"/>
        <v>0</v>
      </c>
      <c r="M763" s="21">
        <f t="shared" si="140"/>
        <v>0</v>
      </c>
      <c r="N763" s="21">
        <f t="shared" si="141"/>
        <v>0</v>
      </c>
      <c r="O763" s="21">
        <f t="shared" si="142"/>
        <v>0</v>
      </c>
      <c r="P763" s="21">
        <f t="shared" si="143"/>
        <v>0</v>
      </c>
      <c r="Q763" s="23">
        <f t="shared" si="144"/>
        <v>0</v>
      </c>
      <c r="R763" s="8"/>
    </row>
    <row r="764" spans="1:18" ht="15" x14ac:dyDescent="0.35">
      <c r="A764" s="25" t="s">
        <v>865</v>
      </c>
      <c r="B764" s="25"/>
      <c r="C764" s="21"/>
      <c r="D764" s="22"/>
      <c r="E764" s="21">
        <f t="shared" si="133"/>
        <v>0</v>
      </c>
      <c r="F764" s="21">
        <f t="shared" si="134"/>
        <v>0</v>
      </c>
      <c r="G764" s="21">
        <f t="shared" si="135"/>
        <v>0</v>
      </c>
      <c r="H764" s="21"/>
      <c r="I764" s="21">
        <f t="shared" si="136"/>
        <v>0</v>
      </c>
      <c r="J764" s="21">
        <f t="shared" si="137"/>
        <v>0</v>
      </c>
      <c r="K764" s="21">
        <f t="shared" si="138"/>
        <v>0</v>
      </c>
      <c r="L764" s="21">
        <f t="shared" si="139"/>
        <v>0</v>
      </c>
      <c r="M764" s="21">
        <f t="shared" si="140"/>
        <v>0</v>
      </c>
      <c r="N764" s="21">
        <f t="shared" si="141"/>
        <v>0</v>
      </c>
      <c r="O764" s="21">
        <f t="shared" si="142"/>
        <v>0</v>
      </c>
      <c r="P764" s="21">
        <f t="shared" si="143"/>
        <v>0</v>
      </c>
      <c r="Q764" s="23">
        <f t="shared" si="144"/>
        <v>0</v>
      </c>
      <c r="R764" s="8"/>
    </row>
    <row r="765" spans="1:18" ht="15" x14ac:dyDescent="0.35">
      <c r="A765" s="25" t="s">
        <v>866</v>
      </c>
      <c r="B765" s="25"/>
      <c r="C765" s="21"/>
      <c r="D765" s="22"/>
      <c r="E765" s="21">
        <f t="shared" si="133"/>
        <v>0</v>
      </c>
      <c r="F765" s="21">
        <f t="shared" si="134"/>
        <v>0</v>
      </c>
      <c r="G765" s="21">
        <f t="shared" si="135"/>
        <v>0</v>
      </c>
      <c r="H765" s="21"/>
      <c r="I765" s="21">
        <f t="shared" si="136"/>
        <v>0</v>
      </c>
      <c r="J765" s="21">
        <f t="shared" si="137"/>
        <v>0</v>
      </c>
      <c r="K765" s="21">
        <f t="shared" si="138"/>
        <v>0</v>
      </c>
      <c r="L765" s="21">
        <f t="shared" si="139"/>
        <v>0</v>
      </c>
      <c r="M765" s="21">
        <f t="shared" si="140"/>
        <v>0</v>
      </c>
      <c r="N765" s="21">
        <f t="shared" si="141"/>
        <v>0</v>
      </c>
      <c r="O765" s="21">
        <f t="shared" si="142"/>
        <v>0</v>
      </c>
      <c r="P765" s="21">
        <f t="shared" si="143"/>
        <v>0</v>
      </c>
      <c r="Q765" s="23">
        <f t="shared" si="144"/>
        <v>0</v>
      </c>
      <c r="R765" s="8"/>
    </row>
    <row r="766" spans="1:18" ht="15" x14ac:dyDescent="0.35">
      <c r="A766" s="25" t="s">
        <v>867</v>
      </c>
      <c r="B766" s="25"/>
      <c r="C766" s="21"/>
      <c r="D766" s="22">
        <v>0</v>
      </c>
      <c r="E766" s="21">
        <f t="shared" si="133"/>
        <v>0</v>
      </c>
      <c r="F766" s="21">
        <f t="shared" si="134"/>
        <v>0</v>
      </c>
      <c r="G766" s="21">
        <f t="shared" si="135"/>
        <v>0</v>
      </c>
      <c r="H766" s="21"/>
      <c r="I766" s="21">
        <f t="shared" si="136"/>
        <v>0</v>
      </c>
      <c r="J766" s="21">
        <f t="shared" si="137"/>
        <v>0</v>
      </c>
      <c r="K766" s="21">
        <f t="shared" si="138"/>
        <v>0</v>
      </c>
      <c r="L766" s="21">
        <f t="shared" si="139"/>
        <v>0</v>
      </c>
      <c r="M766" s="21">
        <f t="shared" si="140"/>
        <v>0</v>
      </c>
      <c r="N766" s="21">
        <f t="shared" si="141"/>
        <v>0</v>
      </c>
      <c r="O766" s="21">
        <f t="shared" si="142"/>
        <v>0</v>
      </c>
      <c r="P766" s="21">
        <f t="shared" si="143"/>
        <v>0</v>
      </c>
      <c r="Q766" s="23">
        <f t="shared" si="144"/>
        <v>0</v>
      </c>
      <c r="R766" s="8"/>
    </row>
    <row r="767" spans="1:18" ht="15" x14ac:dyDescent="0.35">
      <c r="A767" s="25" t="s">
        <v>868</v>
      </c>
      <c r="B767" s="25"/>
      <c r="C767" s="21"/>
      <c r="D767" s="22">
        <v>1.84</v>
      </c>
      <c r="E767" s="21">
        <f t="shared" si="133"/>
        <v>0.11570668341076398</v>
      </c>
      <c r="F767" s="21">
        <f t="shared" si="134"/>
        <v>6.10270389221899E-2</v>
      </c>
      <c r="G767" s="21">
        <f t="shared" si="135"/>
        <v>1.0049954173968112E-2</v>
      </c>
      <c r="H767" s="21"/>
      <c r="I767" s="21">
        <f t="shared" si="136"/>
        <v>5.2207554150483705E-2</v>
      </c>
      <c r="J767" s="21">
        <f t="shared" si="137"/>
        <v>3.045440658778216E-2</v>
      </c>
      <c r="K767" s="21">
        <f t="shared" si="138"/>
        <v>8.7012590250806168E-2</v>
      </c>
      <c r="L767" s="21">
        <f t="shared" si="139"/>
        <v>2.6103777075241856E-3</v>
      </c>
      <c r="M767" s="21">
        <f t="shared" si="140"/>
        <v>2.6914560391198866E-2</v>
      </c>
      <c r="N767" s="21">
        <f t="shared" si="141"/>
        <v>3.5886080521598487E-2</v>
      </c>
      <c r="O767" s="21">
        <f t="shared" si="142"/>
        <v>1.3457280195599433E-2</v>
      </c>
      <c r="P767" s="21">
        <f t="shared" si="143"/>
        <v>0.15662266245145109</v>
      </c>
      <c r="Q767" s="23">
        <f t="shared" si="144"/>
        <v>2.4319491887633666</v>
      </c>
      <c r="R767" s="8"/>
    </row>
    <row r="768" spans="1:18" ht="15" x14ac:dyDescent="0.35">
      <c r="A768" s="25" t="s">
        <v>869</v>
      </c>
      <c r="B768" s="25"/>
      <c r="C768" s="21"/>
      <c r="D768" s="22">
        <v>0</v>
      </c>
      <c r="E768" s="21">
        <f t="shared" si="133"/>
        <v>0</v>
      </c>
      <c r="F768" s="21">
        <f t="shared" si="134"/>
        <v>0</v>
      </c>
      <c r="G768" s="21">
        <f t="shared" si="135"/>
        <v>0</v>
      </c>
      <c r="H768" s="21"/>
      <c r="I768" s="21">
        <f t="shared" si="136"/>
        <v>0</v>
      </c>
      <c r="J768" s="21">
        <f t="shared" si="137"/>
        <v>0</v>
      </c>
      <c r="K768" s="21">
        <f t="shared" si="138"/>
        <v>0</v>
      </c>
      <c r="L768" s="21">
        <f t="shared" si="139"/>
        <v>0</v>
      </c>
      <c r="M768" s="21">
        <f t="shared" si="140"/>
        <v>0</v>
      </c>
      <c r="N768" s="21">
        <f t="shared" si="141"/>
        <v>0</v>
      </c>
      <c r="O768" s="21">
        <f t="shared" si="142"/>
        <v>0</v>
      </c>
      <c r="P768" s="21">
        <f t="shared" si="143"/>
        <v>0</v>
      </c>
      <c r="Q768" s="23">
        <f t="shared" si="144"/>
        <v>0</v>
      </c>
      <c r="R768" s="8"/>
    </row>
    <row r="769" spans="1:18" ht="15" x14ac:dyDescent="0.35">
      <c r="A769" s="25" t="s">
        <v>870</v>
      </c>
      <c r="B769" s="25"/>
      <c r="C769" s="21"/>
      <c r="D769" s="22">
        <v>0</v>
      </c>
      <c r="E769" s="21">
        <f t="shared" si="133"/>
        <v>0</v>
      </c>
      <c r="F769" s="21">
        <f t="shared" si="134"/>
        <v>0</v>
      </c>
      <c r="G769" s="21">
        <f t="shared" si="135"/>
        <v>0</v>
      </c>
      <c r="H769" s="21"/>
      <c r="I769" s="21">
        <f t="shared" si="136"/>
        <v>0</v>
      </c>
      <c r="J769" s="21">
        <f t="shared" si="137"/>
        <v>0</v>
      </c>
      <c r="K769" s="21">
        <f t="shared" si="138"/>
        <v>0</v>
      </c>
      <c r="L769" s="21">
        <f t="shared" si="139"/>
        <v>0</v>
      </c>
      <c r="M769" s="21">
        <f t="shared" si="140"/>
        <v>0</v>
      </c>
      <c r="N769" s="21">
        <f t="shared" si="141"/>
        <v>0</v>
      </c>
      <c r="O769" s="21">
        <f t="shared" si="142"/>
        <v>0</v>
      </c>
      <c r="P769" s="21">
        <f t="shared" si="143"/>
        <v>0</v>
      </c>
      <c r="Q769" s="23">
        <f t="shared" si="144"/>
        <v>0</v>
      </c>
      <c r="R769" s="8"/>
    </row>
    <row r="770" spans="1:18" ht="15" x14ac:dyDescent="0.35">
      <c r="A770" s="25" t="s">
        <v>871</v>
      </c>
      <c r="B770" s="25"/>
      <c r="C770" s="21" t="s">
        <v>268</v>
      </c>
      <c r="D770" s="22">
        <v>6.52</v>
      </c>
      <c r="E770" s="21">
        <f t="shared" si="133"/>
        <v>0.41000411730335928</v>
      </c>
      <c r="F770" s="21">
        <f t="shared" si="134"/>
        <v>0.21624798574602069</v>
      </c>
      <c r="G770" s="21">
        <f t="shared" si="135"/>
        <v>3.5611794138191356E-2</v>
      </c>
      <c r="H770" s="21"/>
      <c r="I770" s="21">
        <f t="shared" si="136"/>
        <v>0.18499633318540962</v>
      </c>
      <c r="J770" s="21">
        <f t="shared" si="137"/>
        <v>0.10791452769148895</v>
      </c>
      <c r="K770" s="21">
        <f t="shared" si="138"/>
        <v>0.30832722197568269</v>
      </c>
      <c r="L770" s="21">
        <f t="shared" si="139"/>
        <v>9.2498166592704812E-3</v>
      </c>
      <c r="M770" s="21">
        <f t="shared" si="140"/>
        <v>9.5371159647074225E-2</v>
      </c>
      <c r="N770" s="21">
        <f t="shared" si="141"/>
        <v>0.12716154619609898</v>
      </c>
      <c r="O770" s="21">
        <f t="shared" si="142"/>
        <v>4.7685579823537112E-2</v>
      </c>
      <c r="P770" s="21">
        <f t="shared" si="143"/>
        <v>0.55498899955622882</v>
      </c>
      <c r="Q770" s="23">
        <f t="shared" si="144"/>
        <v>8.6175590819223604</v>
      </c>
      <c r="R770" s="8"/>
    </row>
    <row r="771" spans="1:18" ht="15" x14ac:dyDescent="0.35">
      <c r="A771" s="25" t="s">
        <v>872</v>
      </c>
      <c r="B771" s="21" t="e">
        <f>VLOOKUP(#REF!,'[2]Master file FY24'!C286:I1832,6,0)</f>
        <v>#REF!</v>
      </c>
      <c r="C771" s="21"/>
      <c r="D771" s="22">
        <v>0</v>
      </c>
      <c r="E771" s="21">
        <f t="shared" si="133"/>
        <v>0</v>
      </c>
      <c r="F771" s="21">
        <f t="shared" si="134"/>
        <v>0</v>
      </c>
      <c r="G771" s="21">
        <f t="shared" si="135"/>
        <v>0</v>
      </c>
      <c r="H771" s="21"/>
      <c r="I771" s="21">
        <f t="shared" si="136"/>
        <v>0</v>
      </c>
      <c r="J771" s="21">
        <f t="shared" si="137"/>
        <v>0</v>
      </c>
      <c r="K771" s="21">
        <f t="shared" si="138"/>
        <v>0</v>
      </c>
      <c r="L771" s="21">
        <f t="shared" si="139"/>
        <v>0</v>
      </c>
      <c r="M771" s="21">
        <f t="shared" si="140"/>
        <v>0</v>
      </c>
      <c r="N771" s="21">
        <f t="shared" si="141"/>
        <v>0</v>
      </c>
      <c r="O771" s="21">
        <f t="shared" si="142"/>
        <v>0</v>
      </c>
      <c r="P771" s="21">
        <f t="shared" si="143"/>
        <v>0</v>
      </c>
      <c r="Q771" s="23">
        <f t="shared" si="144"/>
        <v>0</v>
      </c>
      <c r="R771" s="8"/>
    </row>
    <row r="772" spans="1:18" ht="15" x14ac:dyDescent="0.35">
      <c r="A772" s="25" t="s">
        <v>873</v>
      </c>
      <c r="B772" s="25"/>
      <c r="C772" s="21"/>
      <c r="D772" s="22">
        <v>0</v>
      </c>
      <c r="E772" s="21">
        <f t="shared" si="133"/>
        <v>0</v>
      </c>
      <c r="F772" s="21">
        <f t="shared" si="134"/>
        <v>0</v>
      </c>
      <c r="G772" s="21">
        <f t="shared" si="135"/>
        <v>0</v>
      </c>
      <c r="H772" s="21"/>
      <c r="I772" s="21">
        <f t="shared" si="136"/>
        <v>0</v>
      </c>
      <c r="J772" s="21">
        <f t="shared" si="137"/>
        <v>0</v>
      </c>
      <c r="K772" s="21">
        <f t="shared" si="138"/>
        <v>0</v>
      </c>
      <c r="L772" s="21">
        <f t="shared" si="139"/>
        <v>0</v>
      </c>
      <c r="M772" s="21">
        <f t="shared" si="140"/>
        <v>0</v>
      </c>
      <c r="N772" s="21">
        <f t="shared" si="141"/>
        <v>0</v>
      </c>
      <c r="O772" s="21">
        <f t="shared" si="142"/>
        <v>0</v>
      </c>
      <c r="P772" s="21">
        <f t="shared" si="143"/>
        <v>0</v>
      </c>
      <c r="Q772" s="23">
        <f t="shared" si="144"/>
        <v>0</v>
      </c>
      <c r="R772" s="8"/>
    </row>
    <row r="773" spans="1:18" ht="15" x14ac:dyDescent="0.35">
      <c r="A773" s="25" t="s">
        <v>874</v>
      </c>
      <c r="B773" s="25"/>
      <c r="C773" s="21" t="s">
        <v>875</v>
      </c>
      <c r="D773" s="22">
        <v>535.12</v>
      </c>
      <c r="E773" s="21">
        <f t="shared" si="133"/>
        <v>33.650521971069573</v>
      </c>
      <c r="F773" s="21">
        <f t="shared" si="134"/>
        <v>17.748254928283835</v>
      </c>
      <c r="G773" s="21">
        <f t="shared" si="135"/>
        <v>2.9227888465075091</v>
      </c>
      <c r="H773" s="21"/>
      <c r="I773" s="21">
        <f t="shared" si="136"/>
        <v>15.183318683155891</v>
      </c>
      <c r="J773" s="21">
        <f t="shared" si="137"/>
        <v>8.8569358985076025</v>
      </c>
      <c r="K773" s="21">
        <f t="shared" si="138"/>
        <v>25.30553113859315</v>
      </c>
      <c r="L773" s="21">
        <f t="shared" si="139"/>
        <v>0.75916593415779454</v>
      </c>
      <c r="M773" s="21">
        <f t="shared" si="140"/>
        <v>7.8274562807273567</v>
      </c>
      <c r="N773" s="21">
        <f t="shared" si="141"/>
        <v>10.436608374303143</v>
      </c>
      <c r="O773" s="21">
        <f t="shared" si="142"/>
        <v>3.9137281403636783</v>
      </c>
      <c r="P773" s="21">
        <f t="shared" si="143"/>
        <v>45.549956049467667</v>
      </c>
      <c r="Q773" s="23">
        <f t="shared" si="144"/>
        <v>707.27426624513703</v>
      </c>
      <c r="R773" s="8"/>
    </row>
    <row r="774" spans="1:18" ht="15" x14ac:dyDescent="0.35">
      <c r="A774" s="25" t="s">
        <v>876</v>
      </c>
      <c r="B774" s="25"/>
      <c r="C774" s="21"/>
      <c r="D774" s="22">
        <v>0</v>
      </c>
      <c r="E774" s="21">
        <f t="shared" si="133"/>
        <v>0</v>
      </c>
      <c r="F774" s="21">
        <f t="shared" si="134"/>
        <v>0</v>
      </c>
      <c r="G774" s="21">
        <f t="shared" si="135"/>
        <v>0</v>
      </c>
      <c r="H774" s="21"/>
      <c r="I774" s="21">
        <f t="shared" si="136"/>
        <v>0</v>
      </c>
      <c r="J774" s="21">
        <f t="shared" si="137"/>
        <v>0</v>
      </c>
      <c r="K774" s="21">
        <f t="shared" si="138"/>
        <v>0</v>
      </c>
      <c r="L774" s="21">
        <f t="shared" si="139"/>
        <v>0</v>
      </c>
      <c r="M774" s="21">
        <f t="shared" si="140"/>
        <v>0</v>
      </c>
      <c r="N774" s="21">
        <f t="shared" si="141"/>
        <v>0</v>
      </c>
      <c r="O774" s="21">
        <f t="shared" si="142"/>
        <v>0</v>
      </c>
      <c r="P774" s="21">
        <f t="shared" si="143"/>
        <v>0</v>
      </c>
      <c r="Q774" s="23">
        <f t="shared" si="144"/>
        <v>0</v>
      </c>
      <c r="R774" s="8"/>
    </row>
    <row r="775" spans="1:18" ht="15" x14ac:dyDescent="0.35">
      <c r="A775" s="25" t="s">
        <v>877</v>
      </c>
      <c r="B775" s="25"/>
      <c r="C775" s="21" t="s">
        <v>364</v>
      </c>
      <c r="D775" s="22">
        <v>1098.8999999999999</v>
      </c>
      <c r="E775" s="21">
        <f t="shared" si="133"/>
        <v>69.103301304395927</v>
      </c>
      <c r="F775" s="21">
        <f t="shared" si="134"/>
        <v>36.447072321518732</v>
      </c>
      <c r="G775" s="21">
        <f t="shared" si="135"/>
        <v>6.0021166531378034</v>
      </c>
      <c r="H775" s="21"/>
      <c r="I775" s="21">
        <f t="shared" si="136"/>
        <v>31.179826769547027</v>
      </c>
      <c r="J775" s="21">
        <f t="shared" si="137"/>
        <v>18.188232282235766</v>
      </c>
      <c r="K775" s="21">
        <f t="shared" si="138"/>
        <v>51.96637794924505</v>
      </c>
      <c r="L775" s="21">
        <f t="shared" si="139"/>
        <v>1.5589913384773515</v>
      </c>
      <c r="M775" s="21">
        <f t="shared" si="140"/>
        <v>16.074136094504581</v>
      </c>
      <c r="N775" s="21">
        <f t="shared" si="141"/>
        <v>21.432181459339443</v>
      </c>
      <c r="O775" s="21">
        <f t="shared" si="142"/>
        <v>8.0370680472522906</v>
      </c>
      <c r="P775" s="21">
        <f t="shared" si="143"/>
        <v>93.539480308641075</v>
      </c>
      <c r="Q775" s="23">
        <f t="shared" si="144"/>
        <v>1452.428784528295</v>
      </c>
      <c r="R775" s="8"/>
    </row>
    <row r="776" spans="1:18" ht="15" x14ac:dyDescent="0.35">
      <c r="A776" s="27" t="s">
        <v>878</v>
      </c>
      <c r="B776" s="27"/>
      <c r="C776" s="21"/>
      <c r="D776" s="22"/>
      <c r="E776" s="21">
        <f t="shared" si="133"/>
        <v>0</v>
      </c>
      <c r="F776" s="21">
        <f t="shared" si="134"/>
        <v>0</v>
      </c>
      <c r="G776" s="21">
        <f t="shared" si="135"/>
        <v>0</v>
      </c>
      <c r="H776" s="21"/>
      <c r="I776" s="21">
        <f t="shared" si="136"/>
        <v>0</v>
      </c>
      <c r="J776" s="21">
        <f t="shared" si="137"/>
        <v>0</v>
      </c>
      <c r="K776" s="21">
        <f t="shared" si="138"/>
        <v>0</v>
      </c>
      <c r="L776" s="21">
        <f t="shared" si="139"/>
        <v>0</v>
      </c>
      <c r="M776" s="21">
        <f t="shared" si="140"/>
        <v>0</v>
      </c>
      <c r="N776" s="21">
        <f t="shared" si="141"/>
        <v>0</v>
      </c>
      <c r="O776" s="21">
        <f t="shared" si="142"/>
        <v>0</v>
      </c>
      <c r="P776" s="21">
        <f t="shared" si="143"/>
        <v>0</v>
      </c>
      <c r="Q776" s="23">
        <f t="shared" si="144"/>
        <v>0</v>
      </c>
      <c r="R776" s="8"/>
    </row>
    <row r="777" spans="1:18" ht="15" x14ac:dyDescent="0.35">
      <c r="A777" s="25" t="s">
        <v>879</v>
      </c>
      <c r="B777" s="25" t="s">
        <v>1</v>
      </c>
      <c r="C777" s="21"/>
      <c r="D777" s="22">
        <v>0</v>
      </c>
      <c r="E777" s="21">
        <f t="shared" ref="E777:E840" si="145">D777*$E$5</f>
        <v>0</v>
      </c>
      <c r="F777" s="21">
        <f t="shared" ref="F777:F840" si="146">D777*$F$5</f>
        <v>0</v>
      </c>
      <c r="G777" s="21">
        <f t="shared" ref="G777:G840" si="147">D777*$G$5</f>
        <v>0</v>
      </c>
      <c r="H777" s="21"/>
      <c r="I777" s="21">
        <f t="shared" ref="I777:I840" si="148">D777*$I$5</f>
        <v>0</v>
      </c>
      <c r="J777" s="21">
        <f t="shared" ref="J777:J840" si="149">D777*$J$5</f>
        <v>0</v>
      </c>
      <c r="K777" s="21">
        <f t="shared" ref="K777:K840" si="150">D777*$K$5</f>
        <v>0</v>
      </c>
      <c r="L777" s="21">
        <f t="shared" ref="L777:L840" si="151">D777*$L$5</f>
        <v>0</v>
      </c>
      <c r="M777" s="21">
        <f t="shared" ref="M777:M840" si="152">D777*$M$5</f>
        <v>0</v>
      </c>
      <c r="N777" s="21">
        <f t="shared" ref="N777:N840" si="153">D777*$N$5</f>
        <v>0</v>
      </c>
      <c r="O777" s="21">
        <f t="shared" ref="O777:O840" si="154">D777*$O$5</f>
        <v>0</v>
      </c>
      <c r="P777" s="21">
        <f t="shared" ref="P777:P840" si="155">D777*$P$5</f>
        <v>0</v>
      </c>
      <c r="Q777" s="23">
        <f t="shared" ref="Q777:Q840" si="156">SUM(D777:P777)</f>
        <v>0</v>
      </c>
      <c r="R777" s="8"/>
    </row>
    <row r="778" spans="1:18" ht="15" x14ac:dyDescent="0.35">
      <c r="A778" s="26" t="s">
        <v>880</v>
      </c>
      <c r="B778" s="26"/>
      <c r="C778" s="21"/>
      <c r="D778" s="22"/>
      <c r="E778" s="21">
        <f t="shared" si="145"/>
        <v>0</v>
      </c>
      <c r="F778" s="21">
        <f t="shared" si="146"/>
        <v>0</v>
      </c>
      <c r="G778" s="21">
        <f t="shared" si="147"/>
        <v>0</v>
      </c>
      <c r="H778" s="21"/>
      <c r="I778" s="21">
        <f t="shared" si="148"/>
        <v>0</v>
      </c>
      <c r="J778" s="21">
        <f t="shared" si="149"/>
        <v>0</v>
      </c>
      <c r="K778" s="21">
        <f t="shared" si="150"/>
        <v>0</v>
      </c>
      <c r="L778" s="21">
        <f t="shared" si="151"/>
        <v>0</v>
      </c>
      <c r="M778" s="21">
        <f t="shared" si="152"/>
        <v>0</v>
      </c>
      <c r="N778" s="21">
        <f t="shared" si="153"/>
        <v>0</v>
      </c>
      <c r="O778" s="21">
        <f t="shared" si="154"/>
        <v>0</v>
      </c>
      <c r="P778" s="21">
        <f t="shared" si="155"/>
        <v>0</v>
      </c>
      <c r="Q778" s="23">
        <f t="shared" si="156"/>
        <v>0</v>
      </c>
      <c r="R778" s="8"/>
    </row>
    <row r="779" spans="1:18" ht="15" x14ac:dyDescent="0.35">
      <c r="A779" s="25" t="s">
        <v>881</v>
      </c>
      <c r="B779" s="25" t="s">
        <v>1</v>
      </c>
      <c r="C779" s="21"/>
      <c r="D779" s="22"/>
      <c r="E779" s="21">
        <f t="shared" si="145"/>
        <v>0</v>
      </c>
      <c r="F779" s="21">
        <f t="shared" si="146"/>
        <v>0</v>
      </c>
      <c r="G779" s="21">
        <f t="shared" si="147"/>
        <v>0</v>
      </c>
      <c r="H779" s="21"/>
      <c r="I779" s="21">
        <f t="shared" si="148"/>
        <v>0</v>
      </c>
      <c r="J779" s="21">
        <f t="shared" si="149"/>
        <v>0</v>
      </c>
      <c r="K779" s="21">
        <f t="shared" si="150"/>
        <v>0</v>
      </c>
      <c r="L779" s="21">
        <f t="shared" si="151"/>
        <v>0</v>
      </c>
      <c r="M779" s="21">
        <f t="shared" si="152"/>
        <v>0</v>
      </c>
      <c r="N779" s="21">
        <f t="shared" si="153"/>
        <v>0</v>
      </c>
      <c r="O779" s="21">
        <f t="shared" si="154"/>
        <v>0</v>
      </c>
      <c r="P779" s="21">
        <f t="shared" si="155"/>
        <v>0</v>
      </c>
      <c r="Q779" s="23">
        <f t="shared" si="156"/>
        <v>0</v>
      </c>
      <c r="R779" s="8"/>
    </row>
    <row r="780" spans="1:18" ht="15" x14ac:dyDescent="0.35">
      <c r="A780" s="25" t="s">
        <v>882</v>
      </c>
      <c r="B780" s="25" t="s">
        <v>1</v>
      </c>
      <c r="C780" s="21"/>
      <c r="D780" s="22"/>
      <c r="E780" s="21">
        <f t="shared" si="145"/>
        <v>0</v>
      </c>
      <c r="F780" s="21">
        <f t="shared" si="146"/>
        <v>0</v>
      </c>
      <c r="G780" s="21">
        <f t="shared" si="147"/>
        <v>0</v>
      </c>
      <c r="H780" s="21"/>
      <c r="I780" s="21">
        <f t="shared" si="148"/>
        <v>0</v>
      </c>
      <c r="J780" s="21">
        <f t="shared" si="149"/>
        <v>0</v>
      </c>
      <c r="K780" s="21">
        <f t="shared" si="150"/>
        <v>0</v>
      </c>
      <c r="L780" s="21">
        <f t="shared" si="151"/>
        <v>0</v>
      </c>
      <c r="M780" s="21">
        <f t="shared" si="152"/>
        <v>0</v>
      </c>
      <c r="N780" s="21">
        <f t="shared" si="153"/>
        <v>0</v>
      </c>
      <c r="O780" s="21">
        <f t="shared" si="154"/>
        <v>0</v>
      </c>
      <c r="P780" s="21">
        <f t="shared" si="155"/>
        <v>0</v>
      </c>
      <c r="Q780" s="23">
        <f t="shared" si="156"/>
        <v>0</v>
      </c>
      <c r="R780" s="8"/>
    </row>
    <row r="781" spans="1:18" ht="15" x14ac:dyDescent="0.35">
      <c r="A781" s="26" t="s">
        <v>883</v>
      </c>
      <c r="B781" s="26"/>
      <c r="C781" s="21"/>
      <c r="D781" s="22"/>
      <c r="E781" s="21">
        <f t="shared" si="145"/>
        <v>0</v>
      </c>
      <c r="F781" s="21">
        <f t="shared" si="146"/>
        <v>0</v>
      </c>
      <c r="G781" s="21">
        <f t="shared" si="147"/>
        <v>0</v>
      </c>
      <c r="H781" s="21"/>
      <c r="I781" s="21">
        <f t="shared" si="148"/>
        <v>0</v>
      </c>
      <c r="J781" s="21">
        <f t="shared" si="149"/>
        <v>0</v>
      </c>
      <c r="K781" s="21">
        <f t="shared" si="150"/>
        <v>0</v>
      </c>
      <c r="L781" s="21">
        <f t="shared" si="151"/>
        <v>0</v>
      </c>
      <c r="M781" s="21">
        <f t="shared" si="152"/>
        <v>0</v>
      </c>
      <c r="N781" s="21">
        <f t="shared" si="153"/>
        <v>0</v>
      </c>
      <c r="O781" s="21">
        <f t="shared" si="154"/>
        <v>0</v>
      </c>
      <c r="P781" s="21">
        <f t="shared" si="155"/>
        <v>0</v>
      </c>
      <c r="Q781" s="23">
        <f t="shared" si="156"/>
        <v>0</v>
      </c>
      <c r="R781" s="8"/>
    </row>
    <row r="782" spans="1:18" ht="15" x14ac:dyDescent="0.35">
      <c r="A782" s="25" t="s">
        <v>884</v>
      </c>
      <c r="B782" s="25" t="s">
        <v>1</v>
      </c>
      <c r="C782" s="21"/>
      <c r="D782" s="22"/>
      <c r="E782" s="21">
        <f t="shared" si="145"/>
        <v>0</v>
      </c>
      <c r="F782" s="21">
        <f t="shared" si="146"/>
        <v>0</v>
      </c>
      <c r="G782" s="21">
        <f t="shared" si="147"/>
        <v>0</v>
      </c>
      <c r="H782" s="21"/>
      <c r="I782" s="21">
        <f t="shared" si="148"/>
        <v>0</v>
      </c>
      <c r="J782" s="21">
        <f t="shared" si="149"/>
        <v>0</v>
      </c>
      <c r="K782" s="21">
        <f t="shared" si="150"/>
        <v>0</v>
      </c>
      <c r="L782" s="21">
        <f t="shared" si="151"/>
        <v>0</v>
      </c>
      <c r="M782" s="21">
        <f t="shared" si="152"/>
        <v>0</v>
      </c>
      <c r="N782" s="21">
        <f t="shared" si="153"/>
        <v>0</v>
      </c>
      <c r="O782" s="21">
        <f t="shared" si="154"/>
        <v>0</v>
      </c>
      <c r="P782" s="21">
        <f t="shared" si="155"/>
        <v>0</v>
      </c>
      <c r="Q782" s="23">
        <f t="shared" si="156"/>
        <v>0</v>
      </c>
      <c r="R782" s="8"/>
    </row>
    <row r="783" spans="1:18" ht="15" x14ac:dyDescent="0.35">
      <c r="A783" s="25" t="s">
        <v>885</v>
      </c>
      <c r="B783" s="25" t="s">
        <v>1</v>
      </c>
      <c r="C783" s="21"/>
      <c r="D783" s="22"/>
      <c r="E783" s="21">
        <f t="shared" si="145"/>
        <v>0</v>
      </c>
      <c r="F783" s="21">
        <f t="shared" si="146"/>
        <v>0</v>
      </c>
      <c r="G783" s="21">
        <f t="shared" si="147"/>
        <v>0</v>
      </c>
      <c r="H783" s="21"/>
      <c r="I783" s="21">
        <f t="shared" si="148"/>
        <v>0</v>
      </c>
      <c r="J783" s="21">
        <f t="shared" si="149"/>
        <v>0</v>
      </c>
      <c r="K783" s="21">
        <f t="shared" si="150"/>
        <v>0</v>
      </c>
      <c r="L783" s="21">
        <f t="shared" si="151"/>
        <v>0</v>
      </c>
      <c r="M783" s="21">
        <f t="shared" si="152"/>
        <v>0</v>
      </c>
      <c r="N783" s="21">
        <f t="shared" si="153"/>
        <v>0</v>
      </c>
      <c r="O783" s="21">
        <f t="shared" si="154"/>
        <v>0</v>
      </c>
      <c r="P783" s="21">
        <f t="shared" si="155"/>
        <v>0</v>
      </c>
      <c r="Q783" s="23">
        <f t="shared" si="156"/>
        <v>0</v>
      </c>
      <c r="R783" s="8"/>
    </row>
    <row r="784" spans="1:18" ht="15" x14ac:dyDescent="0.35">
      <c r="A784" s="21" t="s">
        <v>886</v>
      </c>
      <c r="B784" s="21"/>
      <c r="C784" s="21" t="s">
        <v>356</v>
      </c>
      <c r="D784" s="22">
        <v>53.58</v>
      </c>
      <c r="E784" s="21">
        <f t="shared" si="145"/>
        <v>3.3693283136677898</v>
      </c>
      <c r="F784" s="21">
        <f t="shared" si="146"/>
        <v>1.7770808399189861</v>
      </c>
      <c r="G784" s="21">
        <f t="shared" si="147"/>
        <v>0.29265029600065839</v>
      </c>
      <c r="H784" s="21"/>
      <c r="I784" s="21">
        <f t="shared" si="148"/>
        <v>1.5202612779254983</v>
      </c>
      <c r="J784" s="21">
        <f t="shared" si="149"/>
        <v>0.88681907878987387</v>
      </c>
      <c r="K784" s="21">
        <f t="shared" si="150"/>
        <v>2.5337687965424971</v>
      </c>
      <c r="L784" s="21">
        <f t="shared" si="151"/>
        <v>7.6013063896274921E-2</v>
      </c>
      <c r="M784" s="21">
        <f t="shared" si="152"/>
        <v>0.78374029660893207</v>
      </c>
      <c r="N784" s="21">
        <f t="shared" si="153"/>
        <v>1.0449870621452428</v>
      </c>
      <c r="O784" s="21">
        <f t="shared" si="154"/>
        <v>0.39187014830446604</v>
      </c>
      <c r="P784" s="21">
        <f t="shared" si="155"/>
        <v>4.5607838337764939</v>
      </c>
      <c r="Q784" s="23">
        <f t="shared" si="156"/>
        <v>70.817303007576712</v>
      </c>
      <c r="R784" s="8"/>
    </row>
    <row r="785" spans="1:18" ht="15" x14ac:dyDescent="0.35">
      <c r="A785" s="25" t="s">
        <v>887</v>
      </c>
      <c r="B785" s="25"/>
      <c r="C785" s="21"/>
      <c r="D785" s="22"/>
      <c r="E785" s="21">
        <f t="shared" si="145"/>
        <v>0</v>
      </c>
      <c r="F785" s="21">
        <f t="shared" si="146"/>
        <v>0</v>
      </c>
      <c r="G785" s="21">
        <f t="shared" si="147"/>
        <v>0</v>
      </c>
      <c r="H785" s="21"/>
      <c r="I785" s="21">
        <f t="shared" si="148"/>
        <v>0</v>
      </c>
      <c r="J785" s="21">
        <f t="shared" si="149"/>
        <v>0</v>
      </c>
      <c r="K785" s="21">
        <f t="shared" si="150"/>
        <v>0</v>
      </c>
      <c r="L785" s="21">
        <f t="shared" si="151"/>
        <v>0</v>
      </c>
      <c r="M785" s="21">
        <f t="shared" si="152"/>
        <v>0</v>
      </c>
      <c r="N785" s="21">
        <f t="shared" si="153"/>
        <v>0</v>
      </c>
      <c r="O785" s="21">
        <f t="shared" si="154"/>
        <v>0</v>
      </c>
      <c r="P785" s="21">
        <f t="shared" si="155"/>
        <v>0</v>
      </c>
      <c r="Q785" s="23">
        <f t="shared" si="156"/>
        <v>0</v>
      </c>
      <c r="R785" s="8"/>
    </row>
    <row r="786" spans="1:18" ht="15" x14ac:dyDescent="0.35">
      <c r="A786" s="25" t="s">
        <v>888</v>
      </c>
      <c r="B786" s="25"/>
      <c r="C786" s="21"/>
      <c r="D786" s="22"/>
      <c r="E786" s="21">
        <f t="shared" si="145"/>
        <v>0</v>
      </c>
      <c r="F786" s="21">
        <f t="shared" si="146"/>
        <v>0</v>
      </c>
      <c r="G786" s="21">
        <f t="shared" si="147"/>
        <v>0</v>
      </c>
      <c r="H786" s="21"/>
      <c r="I786" s="21">
        <f t="shared" si="148"/>
        <v>0</v>
      </c>
      <c r="J786" s="21">
        <f t="shared" si="149"/>
        <v>0</v>
      </c>
      <c r="K786" s="21">
        <f t="shared" si="150"/>
        <v>0</v>
      </c>
      <c r="L786" s="21">
        <f t="shared" si="151"/>
        <v>0</v>
      </c>
      <c r="M786" s="21">
        <f t="shared" si="152"/>
        <v>0</v>
      </c>
      <c r="N786" s="21">
        <f t="shared" si="153"/>
        <v>0</v>
      </c>
      <c r="O786" s="21">
        <f t="shared" si="154"/>
        <v>0</v>
      </c>
      <c r="P786" s="21">
        <f t="shared" si="155"/>
        <v>0</v>
      </c>
      <c r="Q786" s="23">
        <f t="shared" si="156"/>
        <v>0</v>
      </c>
      <c r="R786" s="8"/>
    </row>
    <row r="787" spans="1:18" ht="15" x14ac:dyDescent="0.35">
      <c r="A787" s="25" t="s">
        <v>889</v>
      </c>
      <c r="B787" s="25"/>
      <c r="C787" s="21"/>
      <c r="D787" s="22"/>
      <c r="E787" s="21">
        <f t="shared" si="145"/>
        <v>0</v>
      </c>
      <c r="F787" s="21">
        <f t="shared" si="146"/>
        <v>0</v>
      </c>
      <c r="G787" s="21">
        <f t="shared" si="147"/>
        <v>0</v>
      </c>
      <c r="H787" s="21"/>
      <c r="I787" s="21">
        <f t="shared" si="148"/>
        <v>0</v>
      </c>
      <c r="J787" s="21">
        <f t="shared" si="149"/>
        <v>0</v>
      </c>
      <c r="K787" s="21">
        <f t="shared" si="150"/>
        <v>0</v>
      </c>
      <c r="L787" s="21">
        <f t="shared" si="151"/>
        <v>0</v>
      </c>
      <c r="M787" s="21">
        <f t="shared" si="152"/>
        <v>0</v>
      </c>
      <c r="N787" s="21">
        <f t="shared" si="153"/>
        <v>0</v>
      </c>
      <c r="O787" s="21">
        <f t="shared" si="154"/>
        <v>0</v>
      </c>
      <c r="P787" s="21">
        <f t="shared" si="155"/>
        <v>0</v>
      </c>
      <c r="Q787" s="23">
        <f t="shared" si="156"/>
        <v>0</v>
      </c>
      <c r="R787" s="8"/>
    </row>
    <row r="788" spans="1:18" ht="15" x14ac:dyDescent="0.35">
      <c r="A788" s="25" t="s">
        <v>890</v>
      </c>
      <c r="B788" s="25"/>
      <c r="C788" s="21"/>
      <c r="D788" s="22"/>
      <c r="E788" s="21">
        <f t="shared" si="145"/>
        <v>0</v>
      </c>
      <c r="F788" s="21">
        <f t="shared" si="146"/>
        <v>0</v>
      </c>
      <c r="G788" s="21">
        <f t="shared" si="147"/>
        <v>0</v>
      </c>
      <c r="H788" s="21"/>
      <c r="I788" s="21">
        <f t="shared" si="148"/>
        <v>0</v>
      </c>
      <c r="J788" s="21">
        <f t="shared" si="149"/>
        <v>0</v>
      </c>
      <c r="K788" s="21">
        <f t="shared" si="150"/>
        <v>0</v>
      </c>
      <c r="L788" s="21">
        <f t="shared" si="151"/>
        <v>0</v>
      </c>
      <c r="M788" s="21">
        <f t="shared" si="152"/>
        <v>0</v>
      </c>
      <c r="N788" s="21">
        <f t="shared" si="153"/>
        <v>0</v>
      </c>
      <c r="O788" s="21">
        <f t="shared" si="154"/>
        <v>0</v>
      </c>
      <c r="P788" s="21">
        <f t="shared" si="155"/>
        <v>0</v>
      </c>
      <c r="Q788" s="23">
        <f t="shared" si="156"/>
        <v>0</v>
      </c>
      <c r="R788" s="8"/>
    </row>
    <row r="789" spans="1:18" ht="15" x14ac:dyDescent="0.35">
      <c r="A789" s="25" t="s">
        <v>891</v>
      </c>
      <c r="B789" s="25"/>
      <c r="C789" s="21"/>
      <c r="D789" s="22"/>
      <c r="E789" s="21">
        <f t="shared" si="145"/>
        <v>0</v>
      </c>
      <c r="F789" s="21">
        <f t="shared" si="146"/>
        <v>0</v>
      </c>
      <c r="G789" s="21">
        <f t="shared" si="147"/>
        <v>0</v>
      </c>
      <c r="H789" s="21"/>
      <c r="I789" s="21">
        <f t="shared" si="148"/>
        <v>0</v>
      </c>
      <c r="J789" s="21">
        <f t="shared" si="149"/>
        <v>0</v>
      </c>
      <c r="K789" s="21">
        <f t="shared" si="150"/>
        <v>0</v>
      </c>
      <c r="L789" s="21">
        <f t="shared" si="151"/>
        <v>0</v>
      </c>
      <c r="M789" s="21">
        <f t="shared" si="152"/>
        <v>0</v>
      </c>
      <c r="N789" s="21">
        <f t="shared" si="153"/>
        <v>0</v>
      </c>
      <c r="O789" s="21">
        <f t="shared" si="154"/>
        <v>0</v>
      </c>
      <c r="P789" s="21">
        <f t="shared" si="155"/>
        <v>0</v>
      </c>
      <c r="Q789" s="23">
        <f t="shared" si="156"/>
        <v>0</v>
      </c>
      <c r="R789" s="8"/>
    </row>
    <row r="790" spans="1:18" ht="15" x14ac:dyDescent="0.35">
      <c r="A790" s="25" t="s">
        <v>892</v>
      </c>
      <c r="B790" s="25"/>
      <c r="C790" s="21"/>
      <c r="D790" s="22">
        <v>0</v>
      </c>
      <c r="E790" s="21">
        <f t="shared" si="145"/>
        <v>0</v>
      </c>
      <c r="F790" s="21">
        <f t="shared" si="146"/>
        <v>0</v>
      </c>
      <c r="G790" s="21">
        <f t="shared" si="147"/>
        <v>0</v>
      </c>
      <c r="H790" s="21"/>
      <c r="I790" s="21">
        <f t="shared" si="148"/>
        <v>0</v>
      </c>
      <c r="J790" s="21">
        <f t="shared" si="149"/>
        <v>0</v>
      </c>
      <c r="K790" s="21">
        <f t="shared" si="150"/>
        <v>0</v>
      </c>
      <c r="L790" s="21">
        <f t="shared" si="151"/>
        <v>0</v>
      </c>
      <c r="M790" s="21">
        <f t="shared" si="152"/>
        <v>0</v>
      </c>
      <c r="N790" s="21">
        <f t="shared" si="153"/>
        <v>0</v>
      </c>
      <c r="O790" s="21">
        <f t="shared" si="154"/>
        <v>0</v>
      </c>
      <c r="P790" s="21">
        <f t="shared" si="155"/>
        <v>0</v>
      </c>
      <c r="Q790" s="23">
        <f t="shared" si="156"/>
        <v>0</v>
      </c>
      <c r="R790" s="8"/>
    </row>
    <row r="791" spans="1:18" ht="15" x14ac:dyDescent="0.35">
      <c r="A791" s="25" t="s">
        <v>893</v>
      </c>
      <c r="B791" s="25"/>
      <c r="C791" s="21" t="s">
        <v>126</v>
      </c>
      <c r="D791" s="22"/>
      <c r="E791" s="21">
        <f t="shared" si="145"/>
        <v>0</v>
      </c>
      <c r="F791" s="21">
        <f t="shared" si="146"/>
        <v>0</v>
      </c>
      <c r="G791" s="21">
        <f t="shared" si="147"/>
        <v>0</v>
      </c>
      <c r="H791" s="21"/>
      <c r="I791" s="21">
        <f t="shared" si="148"/>
        <v>0</v>
      </c>
      <c r="J791" s="21">
        <f t="shared" si="149"/>
        <v>0</v>
      </c>
      <c r="K791" s="21">
        <f t="shared" si="150"/>
        <v>0</v>
      </c>
      <c r="L791" s="21">
        <f t="shared" si="151"/>
        <v>0</v>
      </c>
      <c r="M791" s="21">
        <f t="shared" si="152"/>
        <v>0</v>
      </c>
      <c r="N791" s="21">
        <f t="shared" si="153"/>
        <v>0</v>
      </c>
      <c r="O791" s="21">
        <f t="shared" si="154"/>
        <v>0</v>
      </c>
      <c r="P791" s="21">
        <f t="shared" si="155"/>
        <v>0</v>
      </c>
      <c r="Q791" s="23">
        <f t="shared" si="156"/>
        <v>0</v>
      </c>
      <c r="R791" s="8"/>
    </row>
    <row r="792" spans="1:18" ht="15" x14ac:dyDescent="0.35">
      <c r="A792" s="25" t="s">
        <v>894</v>
      </c>
      <c r="B792" s="25"/>
      <c r="C792" s="21"/>
      <c r="D792" s="22">
        <v>0</v>
      </c>
      <c r="E792" s="21">
        <f t="shared" si="145"/>
        <v>0</v>
      </c>
      <c r="F792" s="21">
        <f t="shared" si="146"/>
        <v>0</v>
      </c>
      <c r="G792" s="21">
        <f t="shared" si="147"/>
        <v>0</v>
      </c>
      <c r="H792" s="21"/>
      <c r="I792" s="21">
        <f t="shared" si="148"/>
        <v>0</v>
      </c>
      <c r="J792" s="21">
        <f t="shared" si="149"/>
        <v>0</v>
      </c>
      <c r="K792" s="21">
        <f t="shared" si="150"/>
        <v>0</v>
      </c>
      <c r="L792" s="21">
        <f t="shared" si="151"/>
        <v>0</v>
      </c>
      <c r="M792" s="21">
        <f t="shared" si="152"/>
        <v>0</v>
      </c>
      <c r="N792" s="21">
        <f t="shared" si="153"/>
        <v>0</v>
      </c>
      <c r="O792" s="21">
        <f t="shared" si="154"/>
        <v>0</v>
      </c>
      <c r="P792" s="21">
        <f t="shared" si="155"/>
        <v>0</v>
      </c>
      <c r="Q792" s="23">
        <f t="shared" si="156"/>
        <v>0</v>
      </c>
      <c r="R792" s="8"/>
    </row>
    <row r="793" spans="1:18" ht="15" x14ac:dyDescent="0.35">
      <c r="A793" s="27" t="s">
        <v>895</v>
      </c>
      <c r="B793" s="27"/>
      <c r="C793" s="21"/>
      <c r="D793" s="22"/>
      <c r="E793" s="21">
        <f t="shared" si="145"/>
        <v>0</v>
      </c>
      <c r="F793" s="21">
        <f t="shared" si="146"/>
        <v>0</v>
      </c>
      <c r="G793" s="21">
        <f t="shared" si="147"/>
        <v>0</v>
      </c>
      <c r="H793" s="21"/>
      <c r="I793" s="21">
        <f t="shared" si="148"/>
        <v>0</v>
      </c>
      <c r="J793" s="21">
        <f t="shared" si="149"/>
        <v>0</v>
      </c>
      <c r="K793" s="21">
        <f t="shared" si="150"/>
        <v>0</v>
      </c>
      <c r="L793" s="21">
        <f t="shared" si="151"/>
        <v>0</v>
      </c>
      <c r="M793" s="21">
        <f t="shared" si="152"/>
        <v>0</v>
      </c>
      <c r="N793" s="21">
        <f t="shared" si="153"/>
        <v>0</v>
      </c>
      <c r="O793" s="21">
        <f t="shared" si="154"/>
        <v>0</v>
      </c>
      <c r="P793" s="21">
        <f t="shared" si="155"/>
        <v>0</v>
      </c>
      <c r="Q793" s="23">
        <f t="shared" si="156"/>
        <v>0</v>
      </c>
      <c r="R793" s="8"/>
    </row>
    <row r="794" spans="1:18" ht="15" x14ac:dyDescent="0.35">
      <c r="A794" s="25" t="s">
        <v>896</v>
      </c>
      <c r="B794" s="25" t="s">
        <v>1</v>
      </c>
      <c r="C794" s="21"/>
      <c r="D794" s="22">
        <v>0</v>
      </c>
      <c r="E794" s="21">
        <f t="shared" si="145"/>
        <v>0</v>
      </c>
      <c r="F794" s="21">
        <f t="shared" si="146"/>
        <v>0</v>
      </c>
      <c r="G794" s="21">
        <f t="shared" si="147"/>
        <v>0</v>
      </c>
      <c r="H794" s="21"/>
      <c r="I794" s="21">
        <f t="shared" si="148"/>
        <v>0</v>
      </c>
      <c r="J794" s="21">
        <f t="shared" si="149"/>
        <v>0</v>
      </c>
      <c r="K794" s="21">
        <f t="shared" si="150"/>
        <v>0</v>
      </c>
      <c r="L794" s="21">
        <f t="shared" si="151"/>
        <v>0</v>
      </c>
      <c r="M794" s="21">
        <f t="shared" si="152"/>
        <v>0</v>
      </c>
      <c r="N794" s="21">
        <f t="shared" si="153"/>
        <v>0</v>
      </c>
      <c r="O794" s="21">
        <f t="shared" si="154"/>
        <v>0</v>
      </c>
      <c r="P794" s="21">
        <f t="shared" si="155"/>
        <v>0</v>
      </c>
      <c r="Q794" s="23">
        <f t="shared" si="156"/>
        <v>0</v>
      </c>
      <c r="R794" s="8"/>
    </row>
    <row r="795" spans="1:18" ht="15" x14ac:dyDescent="0.35">
      <c r="A795" s="25" t="s">
        <v>897</v>
      </c>
      <c r="B795" s="25" t="s">
        <v>1</v>
      </c>
      <c r="C795" s="21"/>
      <c r="D795" s="22"/>
      <c r="E795" s="21">
        <f t="shared" si="145"/>
        <v>0</v>
      </c>
      <c r="F795" s="21">
        <f t="shared" si="146"/>
        <v>0</v>
      </c>
      <c r="G795" s="21">
        <f t="shared" si="147"/>
        <v>0</v>
      </c>
      <c r="H795" s="21"/>
      <c r="I795" s="21">
        <f t="shared" si="148"/>
        <v>0</v>
      </c>
      <c r="J795" s="21">
        <f t="shared" si="149"/>
        <v>0</v>
      </c>
      <c r="K795" s="21">
        <f t="shared" si="150"/>
        <v>0</v>
      </c>
      <c r="L795" s="21">
        <f t="shared" si="151"/>
        <v>0</v>
      </c>
      <c r="M795" s="21">
        <f t="shared" si="152"/>
        <v>0</v>
      </c>
      <c r="N795" s="21">
        <f t="shared" si="153"/>
        <v>0</v>
      </c>
      <c r="O795" s="21">
        <f t="shared" si="154"/>
        <v>0</v>
      </c>
      <c r="P795" s="21">
        <f t="shared" si="155"/>
        <v>0</v>
      </c>
      <c r="Q795" s="23">
        <f t="shared" si="156"/>
        <v>0</v>
      </c>
      <c r="R795" s="8"/>
    </row>
    <row r="796" spans="1:18" ht="15" x14ac:dyDescent="0.35">
      <c r="A796" s="25" t="s">
        <v>898</v>
      </c>
      <c r="B796" s="25" t="s">
        <v>1</v>
      </c>
      <c r="C796" s="21"/>
      <c r="D796" s="22"/>
      <c r="E796" s="21">
        <f t="shared" si="145"/>
        <v>0</v>
      </c>
      <c r="F796" s="21">
        <f t="shared" si="146"/>
        <v>0</v>
      </c>
      <c r="G796" s="21">
        <f t="shared" si="147"/>
        <v>0</v>
      </c>
      <c r="H796" s="21"/>
      <c r="I796" s="21">
        <f t="shared" si="148"/>
        <v>0</v>
      </c>
      <c r="J796" s="21">
        <f t="shared" si="149"/>
        <v>0</v>
      </c>
      <c r="K796" s="21">
        <f t="shared" si="150"/>
        <v>0</v>
      </c>
      <c r="L796" s="21">
        <f t="shared" si="151"/>
        <v>0</v>
      </c>
      <c r="M796" s="21">
        <f t="shared" si="152"/>
        <v>0</v>
      </c>
      <c r="N796" s="21">
        <f t="shared" si="153"/>
        <v>0</v>
      </c>
      <c r="O796" s="21">
        <f t="shared" si="154"/>
        <v>0</v>
      </c>
      <c r="P796" s="21">
        <f t="shared" si="155"/>
        <v>0</v>
      </c>
      <c r="Q796" s="23">
        <f t="shared" si="156"/>
        <v>0</v>
      </c>
      <c r="R796" s="8"/>
    </row>
    <row r="797" spans="1:18" ht="15" x14ac:dyDescent="0.35">
      <c r="A797" s="25" t="s">
        <v>899</v>
      </c>
      <c r="B797" s="25" t="s">
        <v>1</v>
      </c>
      <c r="C797" s="21"/>
      <c r="D797" s="22"/>
      <c r="E797" s="21">
        <f t="shared" si="145"/>
        <v>0</v>
      </c>
      <c r="F797" s="21">
        <f t="shared" si="146"/>
        <v>0</v>
      </c>
      <c r="G797" s="21">
        <f t="shared" si="147"/>
        <v>0</v>
      </c>
      <c r="H797" s="21"/>
      <c r="I797" s="21">
        <f t="shared" si="148"/>
        <v>0</v>
      </c>
      <c r="J797" s="21">
        <f t="shared" si="149"/>
        <v>0</v>
      </c>
      <c r="K797" s="21">
        <f t="shared" si="150"/>
        <v>0</v>
      </c>
      <c r="L797" s="21">
        <f t="shared" si="151"/>
        <v>0</v>
      </c>
      <c r="M797" s="21">
        <f t="shared" si="152"/>
        <v>0</v>
      </c>
      <c r="N797" s="21">
        <f t="shared" si="153"/>
        <v>0</v>
      </c>
      <c r="O797" s="21">
        <f t="shared" si="154"/>
        <v>0</v>
      </c>
      <c r="P797" s="21">
        <f t="shared" si="155"/>
        <v>0</v>
      </c>
      <c r="Q797" s="23">
        <f t="shared" si="156"/>
        <v>0</v>
      </c>
      <c r="R797" s="8"/>
    </row>
    <row r="798" spans="1:18" ht="15" x14ac:dyDescent="0.35">
      <c r="A798" s="25" t="s">
        <v>900</v>
      </c>
      <c r="B798" s="25" t="s">
        <v>1</v>
      </c>
      <c r="C798" s="21"/>
      <c r="D798" s="22">
        <v>0</v>
      </c>
      <c r="E798" s="21">
        <f t="shared" si="145"/>
        <v>0</v>
      </c>
      <c r="F798" s="21">
        <f t="shared" si="146"/>
        <v>0</v>
      </c>
      <c r="G798" s="21">
        <f t="shared" si="147"/>
        <v>0</v>
      </c>
      <c r="H798" s="21"/>
      <c r="I798" s="21">
        <f t="shared" si="148"/>
        <v>0</v>
      </c>
      <c r="J798" s="21">
        <f t="shared" si="149"/>
        <v>0</v>
      </c>
      <c r="K798" s="21">
        <f t="shared" si="150"/>
        <v>0</v>
      </c>
      <c r="L798" s="21">
        <f t="shared" si="151"/>
        <v>0</v>
      </c>
      <c r="M798" s="21">
        <f t="shared" si="152"/>
        <v>0</v>
      </c>
      <c r="N798" s="21">
        <f t="shared" si="153"/>
        <v>0</v>
      </c>
      <c r="O798" s="21">
        <f t="shared" si="154"/>
        <v>0</v>
      </c>
      <c r="P798" s="21">
        <f t="shared" si="155"/>
        <v>0</v>
      </c>
      <c r="Q798" s="23">
        <f t="shared" si="156"/>
        <v>0</v>
      </c>
      <c r="R798" s="8"/>
    </row>
    <row r="799" spans="1:18" ht="15" x14ac:dyDescent="0.35">
      <c r="A799" s="25" t="s">
        <v>901</v>
      </c>
      <c r="B799" s="25" t="s">
        <v>1</v>
      </c>
      <c r="C799" s="21"/>
      <c r="D799" s="22"/>
      <c r="E799" s="21">
        <f t="shared" si="145"/>
        <v>0</v>
      </c>
      <c r="F799" s="21">
        <f t="shared" si="146"/>
        <v>0</v>
      </c>
      <c r="G799" s="21">
        <f t="shared" si="147"/>
        <v>0</v>
      </c>
      <c r="H799" s="21"/>
      <c r="I799" s="21">
        <f t="shared" si="148"/>
        <v>0</v>
      </c>
      <c r="J799" s="21">
        <f t="shared" si="149"/>
        <v>0</v>
      </c>
      <c r="K799" s="21">
        <f t="shared" si="150"/>
        <v>0</v>
      </c>
      <c r="L799" s="21">
        <f t="shared" si="151"/>
        <v>0</v>
      </c>
      <c r="M799" s="21">
        <f t="shared" si="152"/>
        <v>0</v>
      </c>
      <c r="N799" s="21">
        <f t="shared" si="153"/>
        <v>0</v>
      </c>
      <c r="O799" s="21">
        <f t="shared" si="154"/>
        <v>0</v>
      </c>
      <c r="P799" s="21">
        <f t="shared" si="155"/>
        <v>0</v>
      </c>
      <c r="Q799" s="23">
        <f t="shared" si="156"/>
        <v>0</v>
      </c>
      <c r="R799" s="8"/>
    </row>
    <row r="800" spans="1:18" ht="15" x14ac:dyDescent="0.35">
      <c r="A800" s="25" t="s">
        <v>902</v>
      </c>
      <c r="B800" s="25" t="s">
        <v>1</v>
      </c>
      <c r="C800" s="21"/>
      <c r="D800" s="22">
        <v>0</v>
      </c>
      <c r="E800" s="21">
        <f t="shared" si="145"/>
        <v>0</v>
      </c>
      <c r="F800" s="21">
        <f t="shared" si="146"/>
        <v>0</v>
      </c>
      <c r="G800" s="21">
        <f t="shared" si="147"/>
        <v>0</v>
      </c>
      <c r="H800" s="21"/>
      <c r="I800" s="21">
        <f t="shared" si="148"/>
        <v>0</v>
      </c>
      <c r="J800" s="21">
        <f t="shared" si="149"/>
        <v>0</v>
      </c>
      <c r="K800" s="21">
        <f t="shared" si="150"/>
        <v>0</v>
      </c>
      <c r="L800" s="21">
        <f t="shared" si="151"/>
        <v>0</v>
      </c>
      <c r="M800" s="21">
        <f t="shared" si="152"/>
        <v>0</v>
      </c>
      <c r="N800" s="21">
        <f t="shared" si="153"/>
        <v>0</v>
      </c>
      <c r="O800" s="21">
        <f t="shared" si="154"/>
        <v>0</v>
      </c>
      <c r="P800" s="21">
        <f t="shared" si="155"/>
        <v>0</v>
      </c>
      <c r="Q800" s="23">
        <f t="shared" si="156"/>
        <v>0</v>
      </c>
      <c r="R800" s="8"/>
    </row>
    <row r="801" spans="1:18" ht="15" x14ac:dyDescent="0.35">
      <c r="A801" s="21" t="s">
        <v>903</v>
      </c>
      <c r="B801" s="21"/>
      <c r="C801" s="21"/>
      <c r="D801" s="22"/>
      <c r="E801" s="21">
        <f t="shared" si="145"/>
        <v>0</v>
      </c>
      <c r="F801" s="21">
        <f t="shared" si="146"/>
        <v>0</v>
      </c>
      <c r="G801" s="21">
        <f t="shared" si="147"/>
        <v>0</v>
      </c>
      <c r="H801" s="21"/>
      <c r="I801" s="21">
        <f t="shared" si="148"/>
        <v>0</v>
      </c>
      <c r="J801" s="21">
        <f t="shared" si="149"/>
        <v>0</v>
      </c>
      <c r="K801" s="21">
        <f t="shared" si="150"/>
        <v>0</v>
      </c>
      <c r="L801" s="21">
        <f t="shared" si="151"/>
        <v>0</v>
      </c>
      <c r="M801" s="21">
        <f t="shared" si="152"/>
        <v>0</v>
      </c>
      <c r="N801" s="21">
        <f t="shared" si="153"/>
        <v>0</v>
      </c>
      <c r="O801" s="21">
        <f t="shared" si="154"/>
        <v>0</v>
      </c>
      <c r="P801" s="21">
        <f t="shared" si="155"/>
        <v>0</v>
      </c>
      <c r="Q801" s="23">
        <f t="shared" si="156"/>
        <v>0</v>
      </c>
      <c r="R801" s="8"/>
    </row>
    <row r="802" spans="1:18" ht="15" x14ac:dyDescent="0.35">
      <c r="A802" s="25" t="s">
        <v>904</v>
      </c>
      <c r="B802" s="25"/>
      <c r="C802" s="21" t="s">
        <v>309</v>
      </c>
      <c r="D802" s="22">
        <v>1.05</v>
      </c>
      <c r="E802" s="21">
        <f t="shared" si="145"/>
        <v>6.6028270424620741E-2</v>
      </c>
      <c r="F802" s="21">
        <f t="shared" si="146"/>
        <v>3.4825212428423583E-2</v>
      </c>
      <c r="G802" s="21">
        <f t="shared" si="147"/>
        <v>5.7350281971013687E-3</v>
      </c>
      <c r="H802" s="21"/>
      <c r="I802" s="21">
        <f t="shared" si="148"/>
        <v>2.9792354270656463E-2</v>
      </c>
      <c r="J802" s="21">
        <f t="shared" si="149"/>
        <v>1.7378873324549602E-2</v>
      </c>
      <c r="K802" s="21">
        <f t="shared" si="150"/>
        <v>4.9653923784427435E-2</v>
      </c>
      <c r="L802" s="21">
        <f t="shared" si="151"/>
        <v>1.4896177135328233E-3</v>
      </c>
      <c r="M802" s="21">
        <f t="shared" si="152"/>
        <v>1.5358852397151526E-2</v>
      </c>
      <c r="N802" s="21">
        <f t="shared" si="153"/>
        <v>2.0478469862868703E-2</v>
      </c>
      <c r="O802" s="21">
        <f t="shared" si="154"/>
        <v>7.6794261985757631E-3</v>
      </c>
      <c r="P802" s="21">
        <f t="shared" si="155"/>
        <v>8.9377062811969374E-2</v>
      </c>
      <c r="Q802" s="23">
        <f t="shared" si="156"/>
        <v>1.3877970914138773</v>
      </c>
      <c r="R802" s="8"/>
    </row>
    <row r="803" spans="1:18" ht="15" x14ac:dyDescent="0.35">
      <c r="A803" s="25" t="s">
        <v>905</v>
      </c>
      <c r="B803" s="25"/>
      <c r="C803" s="21"/>
      <c r="D803" s="22"/>
      <c r="E803" s="21">
        <f t="shared" si="145"/>
        <v>0</v>
      </c>
      <c r="F803" s="21">
        <f t="shared" si="146"/>
        <v>0</v>
      </c>
      <c r="G803" s="21">
        <f t="shared" si="147"/>
        <v>0</v>
      </c>
      <c r="H803" s="21"/>
      <c r="I803" s="21">
        <f t="shared" si="148"/>
        <v>0</v>
      </c>
      <c r="J803" s="21">
        <f t="shared" si="149"/>
        <v>0</v>
      </c>
      <c r="K803" s="21">
        <f t="shared" si="150"/>
        <v>0</v>
      </c>
      <c r="L803" s="21">
        <f t="shared" si="151"/>
        <v>0</v>
      </c>
      <c r="M803" s="21">
        <f t="shared" si="152"/>
        <v>0</v>
      </c>
      <c r="N803" s="21">
        <f t="shared" si="153"/>
        <v>0</v>
      </c>
      <c r="O803" s="21">
        <f t="shared" si="154"/>
        <v>0</v>
      </c>
      <c r="P803" s="21">
        <f t="shared" si="155"/>
        <v>0</v>
      </c>
      <c r="Q803" s="23">
        <f t="shared" si="156"/>
        <v>0</v>
      </c>
      <c r="R803" s="8"/>
    </row>
    <row r="804" spans="1:18" ht="15" x14ac:dyDescent="0.35">
      <c r="A804" s="25" t="s">
        <v>906</v>
      </c>
      <c r="B804" s="25"/>
      <c r="C804" s="21"/>
      <c r="D804" s="22"/>
      <c r="E804" s="21">
        <f t="shared" si="145"/>
        <v>0</v>
      </c>
      <c r="F804" s="21">
        <f t="shared" si="146"/>
        <v>0</v>
      </c>
      <c r="G804" s="21">
        <f t="shared" si="147"/>
        <v>0</v>
      </c>
      <c r="H804" s="21"/>
      <c r="I804" s="21">
        <f t="shared" si="148"/>
        <v>0</v>
      </c>
      <c r="J804" s="21">
        <f t="shared" si="149"/>
        <v>0</v>
      </c>
      <c r="K804" s="21">
        <f t="shared" si="150"/>
        <v>0</v>
      </c>
      <c r="L804" s="21">
        <f t="shared" si="151"/>
        <v>0</v>
      </c>
      <c r="M804" s="21">
        <f t="shared" si="152"/>
        <v>0</v>
      </c>
      <c r="N804" s="21">
        <f t="shared" si="153"/>
        <v>0</v>
      </c>
      <c r="O804" s="21">
        <f t="shared" si="154"/>
        <v>0</v>
      </c>
      <c r="P804" s="21">
        <f t="shared" si="155"/>
        <v>0</v>
      </c>
      <c r="Q804" s="23">
        <f t="shared" si="156"/>
        <v>0</v>
      </c>
      <c r="R804" s="8"/>
    </row>
    <row r="805" spans="1:18" ht="15" x14ac:dyDescent="0.35">
      <c r="A805" s="25" t="s">
        <v>907</v>
      </c>
      <c r="B805" s="25"/>
      <c r="C805" s="21"/>
      <c r="D805" s="22"/>
      <c r="E805" s="21">
        <f t="shared" si="145"/>
        <v>0</v>
      </c>
      <c r="F805" s="21">
        <f t="shared" si="146"/>
        <v>0</v>
      </c>
      <c r="G805" s="21">
        <f t="shared" si="147"/>
        <v>0</v>
      </c>
      <c r="H805" s="21"/>
      <c r="I805" s="21">
        <f t="shared" si="148"/>
        <v>0</v>
      </c>
      <c r="J805" s="21">
        <f t="shared" si="149"/>
        <v>0</v>
      </c>
      <c r="K805" s="21">
        <f t="shared" si="150"/>
        <v>0</v>
      </c>
      <c r="L805" s="21">
        <f t="shared" si="151"/>
        <v>0</v>
      </c>
      <c r="M805" s="21">
        <f t="shared" si="152"/>
        <v>0</v>
      </c>
      <c r="N805" s="21">
        <f t="shared" si="153"/>
        <v>0</v>
      </c>
      <c r="O805" s="21">
        <f t="shared" si="154"/>
        <v>0</v>
      </c>
      <c r="P805" s="21">
        <f t="shared" si="155"/>
        <v>0</v>
      </c>
      <c r="Q805" s="23">
        <f t="shared" si="156"/>
        <v>0</v>
      </c>
      <c r="R805" s="8"/>
    </row>
    <row r="806" spans="1:18" ht="15" x14ac:dyDescent="0.35">
      <c r="A806" s="25" t="s">
        <v>908</v>
      </c>
      <c r="B806" s="25"/>
      <c r="C806" s="21"/>
      <c r="D806" s="22">
        <v>0</v>
      </c>
      <c r="E806" s="21">
        <f t="shared" si="145"/>
        <v>0</v>
      </c>
      <c r="F806" s="21">
        <f t="shared" si="146"/>
        <v>0</v>
      </c>
      <c r="G806" s="21">
        <f t="shared" si="147"/>
        <v>0</v>
      </c>
      <c r="H806" s="21"/>
      <c r="I806" s="21">
        <f t="shared" si="148"/>
        <v>0</v>
      </c>
      <c r="J806" s="21">
        <f t="shared" si="149"/>
        <v>0</v>
      </c>
      <c r="K806" s="21">
        <f t="shared" si="150"/>
        <v>0</v>
      </c>
      <c r="L806" s="21">
        <f t="shared" si="151"/>
        <v>0</v>
      </c>
      <c r="M806" s="21">
        <f t="shared" si="152"/>
        <v>0</v>
      </c>
      <c r="N806" s="21">
        <f t="shared" si="153"/>
        <v>0</v>
      </c>
      <c r="O806" s="21">
        <f t="shared" si="154"/>
        <v>0</v>
      </c>
      <c r="P806" s="21">
        <f t="shared" si="155"/>
        <v>0</v>
      </c>
      <c r="Q806" s="23">
        <f t="shared" si="156"/>
        <v>0</v>
      </c>
      <c r="R806" s="8"/>
    </row>
    <row r="807" spans="1:18" ht="15" x14ac:dyDescent="0.35">
      <c r="A807" s="27" t="s">
        <v>909</v>
      </c>
      <c r="B807" s="27"/>
      <c r="C807" s="21"/>
      <c r="D807" s="22"/>
      <c r="E807" s="21">
        <f t="shared" si="145"/>
        <v>0</v>
      </c>
      <c r="F807" s="21">
        <f t="shared" si="146"/>
        <v>0</v>
      </c>
      <c r="G807" s="21">
        <f t="shared" si="147"/>
        <v>0</v>
      </c>
      <c r="H807" s="21"/>
      <c r="I807" s="21">
        <f t="shared" si="148"/>
        <v>0</v>
      </c>
      <c r="J807" s="21">
        <f t="shared" si="149"/>
        <v>0</v>
      </c>
      <c r="K807" s="21">
        <f t="shared" si="150"/>
        <v>0</v>
      </c>
      <c r="L807" s="21">
        <f t="shared" si="151"/>
        <v>0</v>
      </c>
      <c r="M807" s="21">
        <f t="shared" si="152"/>
        <v>0</v>
      </c>
      <c r="N807" s="21">
        <f t="shared" si="153"/>
        <v>0</v>
      </c>
      <c r="O807" s="21">
        <f t="shared" si="154"/>
        <v>0</v>
      </c>
      <c r="P807" s="21">
        <f t="shared" si="155"/>
        <v>0</v>
      </c>
      <c r="Q807" s="23">
        <f t="shared" si="156"/>
        <v>0</v>
      </c>
      <c r="R807" s="8"/>
    </row>
    <row r="808" spans="1:18" ht="15" x14ac:dyDescent="0.35">
      <c r="A808" s="25" t="s">
        <v>910</v>
      </c>
      <c r="B808" s="25" t="s">
        <v>1</v>
      </c>
      <c r="C808" s="21"/>
      <c r="D808" s="22"/>
      <c r="E808" s="21">
        <f t="shared" si="145"/>
        <v>0</v>
      </c>
      <c r="F808" s="21">
        <f t="shared" si="146"/>
        <v>0</v>
      </c>
      <c r="G808" s="21">
        <f t="shared" si="147"/>
        <v>0</v>
      </c>
      <c r="H808" s="21"/>
      <c r="I808" s="21">
        <f t="shared" si="148"/>
        <v>0</v>
      </c>
      <c r="J808" s="21">
        <f t="shared" si="149"/>
        <v>0</v>
      </c>
      <c r="K808" s="21">
        <f t="shared" si="150"/>
        <v>0</v>
      </c>
      <c r="L808" s="21">
        <f t="shared" si="151"/>
        <v>0</v>
      </c>
      <c r="M808" s="21">
        <f t="shared" si="152"/>
        <v>0</v>
      </c>
      <c r="N808" s="21">
        <f t="shared" si="153"/>
        <v>0</v>
      </c>
      <c r="O808" s="21">
        <f t="shared" si="154"/>
        <v>0</v>
      </c>
      <c r="P808" s="21">
        <f t="shared" si="155"/>
        <v>0</v>
      </c>
      <c r="Q808" s="23">
        <f t="shared" si="156"/>
        <v>0</v>
      </c>
      <c r="R808" s="8"/>
    </row>
    <row r="809" spans="1:18" ht="15" x14ac:dyDescent="0.35">
      <c r="A809" s="21" t="s">
        <v>911</v>
      </c>
      <c r="B809" s="21"/>
      <c r="C809" s="21"/>
      <c r="D809" s="22"/>
      <c r="E809" s="21">
        <f t="shared" si="145"/>
        <v>0</v>
      </c>
      <c r="F809" s="21">
        <f t="shared" si="146"/>
        <v>0</v>
      </c>
      <c r="G809" s="21">
        <f t="shared" si="147"/>
        <v>0</v>
      </c>
      <c r="H809" s="21"/>
      <c r="I809" s="21">
        <f t="shared" si="148"/>
        <v>0</v>
      </c>
      <c r="J809" s="21">
        <f t="shared" si="149"/>
        <v>0</v>
      </c>
      <c r="K809" s="21">
        <f t="shared" si="150"/>
        <v>0</v>
      </c>
      <c r="L809" s="21">
        <f t="shared" si="151"/>
        <v>0</v>
      </c>
      <c r="M809" s="21">
        <f t="shared" si="152"/>
        <v>0</v>
      </c>
      <c r="N809" s="21">
        <f t="shared" si="153"/>
        <v>0</v>
      </c>
      <c r="O809" s="21">
        <f t="shared" si="154"/>
        <v>0</v>
      </c>
      <c r="P809" s="21">
        <f t="shared" si="155"/>
        <v>0</v>
      </c>
      <c r="Q809" s="23">
        <f t="shared" si="156"/>
        <v>0</v>
      </c>
      <c r="R809" s="8"/>
    </row>
    <row r="810" spans="1:18" ht="15" x14ac:dyDescent="0.35">
      <c r="A810" s="27" t="s">
        <v>912</v>
      </c>
      <c r="B810" s="27"/>
      <c r="C810" s="21"/>
      <c r="D810" s="22">
        <v>0</v>
      </c>
      <c r="E810" s="21">
        <f t="shared" si="145"/>
        <v>0</v>
      </c>
      <c r="F810" s="21">
        <f t="shared" si="146"/>
        <v>0</v>
      </c>
      <c r="G810" s="21">
        <f t="shared" si="147"/>
        <v>0</v>
      </c>
      <c r="H810" s="21"/>
      <c r="I810" s="21">
        <f t="shared" si="148"/>
        <v>0</v>
      </c>
      <c r="J810" s="21">
        <f t="shared" si="149"/>
        <v>0</v>
      </c>
      <c r="K810" s="21">
        <f t="shared" si="150"/>
        <v>0</v>
      </c>
      <c r="L810" s="21">
        <f t="shared" si="151"/>
        <v>0</v>
      </c>
      <c r="M810" s="21">
        <f t="shared" si="152"/>
        <v>0</v>
      </c>
      <c r="N810" s="21">
        <f t="shared" si="153"/>
        <v>0</v>
      </c>
      <c r="O810" s="21">
        <f t="shared" si="154"/>
        <v>0</v>
      </c>
      <c r="P810" s="21">
        <f t="shared" si="155"/>
        <v>0</v>
      </c>
      <c r="Q810" s="23">
        <f t="shared" si="156"/>
        <v>0</v>
      </c>
      <c r="R810" s="8"/>
    </row>
    <row r="811" spans="1:18" ht="15" x14ac:dyDescent="0.35">
      <c r="A811" s="25" t="s">
        <v>913</v>
      </c>
      <c r="B811" s="25" t="s">
        <v>1</v>
      </c>
      <c r="C811" s="21"/>
      <c r="D811" s="22"/>
      <c r="E811" s="21">
        <f t="shared" si="145"/>
        <v>0</v>
      </c>
      <c r="F811" s="21">
        <f t="shared" si="146"/>
        <v>0</v>
      </c>
      <c r="G811" s="21">
        <f t="shared" si="147"/>
        <v>0</v>
      </c>
      <c r="H811" s="21"/>
      <c r="I811" s="21">
        <f t="shared" si="148"/>
        <v>0</v>
      </c>
      <c r="J811" s="21">
        <f t="shared" si="149"/>
        <v>0</v>
      </c>
      <c r="K811" s="21">
        <f t="shared" si="150"/>
        <v>0</v>
      </c>
      <c r="L811" s="21">
        <f t="shared" si="151"/>
        <v>0</v>
      </c>
      <c r="M811" s="21">
        <f t="shared" si="152"/>
        <v>0</v>
      </c>
      <c r="N811" s="21">
        <f t="shared" si="153"/>
        <v>0</v>
      </c>
      <c r="O811" s="21">
        <f t="shared" si="154"/>
        <v>0</v>
      </c>
      <c r="P811" s="21">
        <f t="shared" si="155"/>
        <v>0</v>
      </c>
      <c r="Q811" s="23">
        <f t="shared" si="156"/>
        <v>0</v>
      </c>
      <c r="R811" s="8"/>
    </row>
    <row r="812" spans="1:18" ht="15" x14ac:dyDescent="0.35">
      <c r="A812" s="25" t="s">
        <v>914</v>
      </c>
      <c r="B812" s="25" t="s">
        <v>1</v>
      </c>
      <c r="C812" s="21"/>
      <c r="D812" s="22"/>
      <c r="E812" s="21">
        <f t="shared" si="145"/>
        <v>0</v>
      </c>
      <c r="F812" s="21">
        <f t="shared" si="146"/>
        <v>0</v>
      </c>
      <c r="G812" s="21">
        <f t="shared" si="147"/>
        <v>0</v>
      </c>
      <c r="H812" s="21"/>
      <c r="I812" s="21">
        <f t="shared" si="148"/>
        <v>0</v>
      </c>
      <c r="J812" s="21">
        <f t="shared" si="149"/>
        <v>0</v>
      </c>
      <c r="K812" s="21">
        <f t="shared" si="150"/>
        <v>0</v>
      </c>
      <c r="L812" s="21">
        <f t="shared" si="151"/>
        <v>0</v>
      </c>
      <c r="M812" s="21">
        <f t="shared" si="152"/>
        <v>0</v>
      </c>
      <c r="N812" s="21">
        <f t="shared" si="153"/>
        <v>0</v>
      </c>
      <c r="O812" s="21">
        <f t="shared" si="154"/>
        <v>0</v>
      </c>
      <c r="P812" s="21">
        <f t="shared" si="155"/>
        <v>0</v>
      </c>
      <c r="Q812" s="23">
        <f t="shared" si="156"/>
        <v>0</v>
      </c>
      <c r="R812" s="8"/>
    </row>
    <row r="813" spans="1:18" ht="15" x14ac:dyDescent="0.35">
      <c r="A813" s="25" t="s">
        <v>915</v>
      </c>
      <c r="B813" s="25" t="s">
        <v>1</v>
      </c>
      <c r="C813" s="21"/>
      <c r="D813" s="22"/>
      <c r="E813" s="21">
        <f t="shared" si="145"/>
        <v>0</v>
      </c>
      <c r="F813" s="21">
        <f t="shared" si="146"/>
        <v>0</v>
      </c>
      <c r="G813" s="21">
        <f t="shared" si="147"/>
        <v>0</v>
      </c>
      <c r="H813" s="21"/>
      <c r="I813" s="21">
        <f t="shared" si="148"/>
        <v>0</v>
      </c>
      <c r="J813" s="21">
        <f t="shared" si="149"/>
        <v>0</v>
      </c>
      <c r="K813" s="21">
        <f t="shared" si="150"/>
        <v>0</v>
      </c>
      <c r="L813" s="21">
        <f t="shared" si="151"/>
        <v>0</v>
      </c>
      <c r="M813" s="21">
        <f t="shared" si="152"/>
        <v>0</v>
      </c>
      <c r="N813" s="21">
        <f t="shared" si="153"/>
        <v>0</v>
      </c>
      <c r="O813" s="21">
        <f t="shared" si="154"/>
        <v>0</v>
      </c>
      <c r="P813" s="21">
        <f t="shared" si="155"/>
        <v>0</v>
      </c>
      <c r="Q813" s="23">
        <f t="shared" si="156"/>
        <v>0</v>
      </c>
      <c r="R813" s="8"/>
    </row>
    <row r="814" spans="1:18" ht="15" x14ac:dyDescent="0.35">
      <c r="A814" s="25" t="s">
        <v>916</v>
      </c>
      <c r="B814" s="25" t="s">
        <v>1</v>
      </c>
      <c r="C814" s="21" t="s">
        <v>126</v>
      </c>
      <c r="D814" s="22"/>
      <c r="E814" s="21">
        <f t="shared" si="145"/>
        <v>0</v>
      </c>
      <c r="F814" s="21">
        <f t="shared" si="146"/>
        <v>0</v>
      </c>
      <c r="G814" s="21">
        <f t="shared" si="147"/>
        <v>0</v>
      </c>
      <c r="H814" s="21"/>
      <c r="I814" s="21">
        <f t="shared" si="148"/>
        <v>0</v>
      </c>
      <c r="J814" s="21">
        <f t="shared" si="149"/>
        <v>0</v>
      </c>
      <c r="K814" s="21">
        <f t="shared" si="150"/>
        <v>0</v>
      </c>
      <c r="L814" s="21">
        <f t="shared" si="151"/>
        <v>0</v>
      </c>
      <c r="M814" s="21">
        <f t="shared" si="152"/>
        <v>0</v>
      </c>
      <c r="N814" s="21">
        <f t="shared" si="153"/>
        <v>0</v>
      </c>
      <c r="O814" s="21">
        <f t="shared" si="154"/>
        <v>0</v>
      </c>
      <c r="P814" s="21">
        <f t="shared" si="155"/>
        <v>0</v>
      </c>
      <c r="Q814" s="23">
        <f t="shared" si="156"/>
        <v>0</v>
      </c>
      <c r="R814" s="8"/>
    </row>
    <row r="815" spans="1:18" ht="15" x14ac:dyDescent="0.35">
      <c r="A815" s="21" t="s">
        <v>917</v>
      </c>
      <c r="B815" s="21"/>
      <c r="C815" s="21"/>
      <c r="D815" s="22">
        <v>0</v>
      </c>
      <c r="E815" s="21">
        <f t="shared" si="145"/>
        <v>0</v>
      </c>
      <c r="F815" s="21">
        <f t="shared" si="146"/>
        <v>0</v>
      </c>
      <c r="G815" s="21">
        <f t="shared" si="147"/>
        <v>0</v>
      </c>
      <c r="H815" s="21"/>
      <c r="I815" s="21">
        <f t="shared" si="148"/>
        <v>0</v>
      </c>
      <c r="J815" s="21">
        <f t="shared" si="149"/>
        <v>0</v>
      </c>
      <c r="K815" s="21">
        <f t="shared" si="150"/>
        <v>0</v>
      </c>
      <c r="L815" s="21">
        <f t="shared" si="151"/>
        <v>0</v>
      </c>
      <c r="M815" s="21">
        <f t="shared" si="152"/>
        <v>0</v>
      </c>
      <c r="N815" s="21">
        <f t="shared" si="153"/>
        <v>0</v>
      </c>
      <c r="O815" s="21">
        <f t="shared" si="154"/>
        <v>0</v>
      </c>
      <c r="P815" s="21">
        <f t="shared" si="155"/>
        <v>0</v>
      </c>
      <c r="Q815" s="23">
        <f t="shared" si="156"/>
        <v>0</v>
      </c>
      <c r="R815" s="8"/>
    </row>
    <row r="816" spans="1:18" ht="15" x14ac:dyDescent="0.35">
      <c r="A816" s="25" t="s">
        <v>918</v>
      </c>
      <c r="B816" s="25"/>
      <c r="C816" s="21"/>
      <c r="D816" s="22"/>
      <c r="E816" s="21">
        <f t="shared" si="145"/>
        <v>0</v>
      </c>
      <c r="F816" s="21">
        <f t="shared" si="146"/>
        <v>0</v>
      </c>
      <c r="G816" s="21">
        <f t="shared" si="147"/>
        <v>0</v>
      </c>
      <c r="H816" s="21"/>
      <c r="I816" s="21">
        <f t="shared" si="148"/>
        <v>0</v>
      </c>
      <c r="J816" s="21">
        <f t="shared" si="149"/>
        <v>0</v>
      </c>
      <c r="K816" s="21">
        <f t="shared" si="150"/>
        <v>0</v>
      </c>
      <c r="L816" s="21">
        <f t="shared" si="151"/>
        <v>0</v>
      </c>
      <c r="M816" s="21">
        <f t="shared" si="152"/>
        <v>0</v>
      </c>
      <c r="N816" s="21">
        <f t="shared" si="153"/>
        <v>0</v>
      </c>
      <c r="O816" s="21">
        <f t="shared" si="154"/>
        <v>0</v>
      </c>
      <c r="P816" s="21">
        <f t="shared" si="155"/>
        <v>0</v>
      </c>
      <c r="Q816" s="23">
        <f t="shared" si="156"/>
        <v>0</v>
      </c>
      <c r="R816" s="8"/>
    </row>
    <row r="817" spans="1:18" ht="15" x14ac:dyDescent="0.35">
      <c r="A817" s="25" t="s">
        <v>919</v>
      </c>
      <c r="B817" s="25"/>
      <c r="C817" s="21"/>
      <c r="D817" s="22"/>
      <c r="E817" s="21">
        <f t="shared" si="145"/>
        <v>0</v>
      </c>
      <c r="F817" s="21">
        <f t="shared" si="146"/>
        <v>0</v>
      </c>
      <c r="G817" s="21">
        <f t="shared" si="147"/>
        <v>0</v>
      </c>
      <c r="H817" s="21"/>
      <c r="I817" s="21">
        <f t="shared" si="148"/>
        <v>0</v>
      </c>
      <c r="J817" s="21">
        <f t="shared" si="149"/>
        <v>0</v>
      </c>
      <c r="K817" s="21">
        <f t="shared" si="150"/>
        <v>0</v>
      </c>
      <c r="L817" s="21">
        <f t="shared" si="151"/>
        <v>0</v>
      </c>
      <c r="M817" s="21">
        <f t="shared" si="152"/>
        <v>0</v>
      </c>
      <c r="N817" s="21">
        <f t="shared" si="153"/>
        <v>0</v>
      </c>
      <c r="O817" s="21">
        <f t="shared" si="154"/>
        <v>0</v>
      </c>
      <c r="P817" s="21">
        <f t="shared" si="155"/>
        <v>0</v>
      </c>
      <c r="Q817" s="23">
        <f t="shared" si="156"/>
        <v>0</v>
      </c>
      <c r="R817" s="8"/>
    </row>
    <row r="818" spans="1:18" ht="15" x14ac:dyDescent="0.35">
      <c r="A818" s="25" t="s">
        <v>920</v>
      </c>
      <c r="B818" s="25"/>
      <c r="C818" s="21" t="s">
        <v>60</v>
      </c>
      <c r="D818" s="22">
        <v>0</v>
      </c>
      <c r="E818" s="21">
        <f t="shared" si="145"/>
        <v>0</v>
      </c>
      <c r="F818" s="21">
        <f t="shared" si="146"/>
        <v>0</v>
      </c>
      <c r="G818" s="21">
        <f t="shared" si="147"/>
        <v>0</v>
      </c>
      <c r="H818" s="21"/>
      <c r="I818" s="21">
        <f t="shared" si="148"/>
        <v>0</v>
      </c>
      <c r="J818" s="21">
        <f t="shared" si="149"/>
        <v>0</v>
      </c>
      <c r="K818" s="21">
        <f t="shared" si="150"/>
        <v>0</v>
      </c>
      <c r="L818" s="21">
        <f t="shared" si="151"/>
        <v>0</v>
      </c>
      <c r="M818" s="21">
        <f t="shared" si="152"/>
        <v>0</v>
      </c>
      <c r="N818" s="21">
        <f t="shared" si="153"/>
        <v>0</v>
      </c>
      <c r="O818" s="21">
        <f t="shared" si="154"/>
        <v>0</v>
      </c>
      <c r="P818" s="21">
        <f t="shared" si="155"/>
        <v>0</v>
      </c>
      <c r="Q818" s="23">
        <f t="shared" si="156"/>
        <v>0</v>
      </c>
      <c r="R818" s="8"/>
    </row>
    <row r="819" spans="1:18" ht="15" x14ac:dyDescent="0.35">
      <c r="A819" s="27" t="s">
        <v>921</v>
      </c>
      <c r="B819" s="27"/>
      <c r="C819" s="21" t="s">
        <v>60</v>
      </c>
      <c r="D819" s="22">
        <v>22.26</v>
      </c>
      <c r="E819" s="21">
        <f t="shared" si="145"/>
        <v>1.3997993330019598</v>
      </c>
      <c r="F819" s="21">
        <f t="shared" si="146"/>
        <v>0.73829450348257997</v>
      </c>
      <c r="G819" s="21">
        <f t="shared" si="147"/>
        <v>0.12158259777854902</v>
      </c>
      <c r="H819" s="21"/>
      <c r="I819" s="21">
        <f t="shared" si="148"/>
        <v>0.63159791053791703</v>
      </c>
      <c r="J819" s="21">
        <f t="shared" si="149"/>
        <v>0.36843211448045154</v>
      </c>
      <c r="K819" s="21">
        <f t="shared" si="150"/>
        <v>1.0526631842298617</v>
      </c>
      <c r="L819" s="21">
        <f t="shared" si="151"/>
        <v>3.157989552689585E-2</v>
      </c>
      <c r="M819" s="21">
        <f t="shared" si="152"/>
        <v>0.32560767081961239</v>
      </c>
      <c r="N819" s="21">
        <f t="shared" si="153"/>
        <v>0.43414356109281654</v>
      </c>
      <c r="O819" s="21">
        <f t="shared" si="154"/>
        <v>0.1628038354098062</v>
      </c>
      <c r="P819" s="21">
        <f t="shared" si="155"/>
        <v>1.8947937316137509</v>
      </c>
      <c r="Q819" s="23">
        <f t="shared" si="156"/>
        <v>29.4212983379742</v>
      </c>
      <c r="R819" s="8"/>
    </row>
    <row r="820" spans="1:18" ht="15" x14ac:dyDescent="0.35">
      <c r="A820" s="25" t="s">
        <v>922</v>
      </c>
      <c r="B820" s="25" t="s">
        <v>1</v>
      </c>
      <c r="C820" s="21"/>
      <c r="D820" s="22"/>
      <c r="E820" s="21">
        <f t="shared" si="145"/>
        <v>0</v>
      </c>
      <c r="F820" s="21">
        <f t="shared" si="146"/>
        <v>0</v>
      </c>
      <c r="G820" s="21">
        <f t="shared" si="147"/>
        <v>0</v>
      </c>
      <c r="H820" s="21"/>
      <c r="I820" s="21">
        <f t="shared" si="148"/>
        <v>0</v>
      </c>
      <c r="J820" s="21">
        <f t="shared" si="149"/>
        <v>0</v>
      </c>
      <c r="K820" s="21">
        <f t="shared" si="150"/>
        <v>0</v>
      </c>
      <c r="L820" s="21">
        <f t="shared" si="151"/>
        <v>0</v>
      </c>
      <c r="M820" s="21">
        <f t="shared" si="152"/>
        <v>0</v>
      </c>
      <c r="N820" s="21">
        <f t="shared" si="153"/>
        <v>0</v>
      </c>
      <c r="O820" s="21">
        <f t="shared" si="154"/>
        <v>0</v>
      </c>
      <c r="P820" s="21">
        <f t="shared" si="155"/>
        <v>0</v>
      </c>
      <c r="Q820" s="23">
        <f t="shared" si="156"/>
        <v>0</v>
      </c>
      <c r="R820" s="8"/>
    </row>
    <row r="821" spans="1:18" ht="15" x14ac:dyDescent="0.35">
      <c r="A821" s="21" t="s">
        <v>923</v>
      </c>
      <c r="B821" s="21"/>
      <c r="C821" s="21"/>
      <c r="D821" s="22"/>
      <c r="E821" s="21">
        <f t="shared" si="145"/>
        <v>0</v>
      </c>
      <c r="F821" s="21">
        <f t="shared" si="146"/>
        <v>0</v>
      </c>
      <c r="G821" s="21">
        <f t="shared" si="147"/>
        <v>0</v>
      </c>
      <c r="H821" s="21"/>
      <c r="I821" s="21">
        <f t="shared" si="148"/>
        <v>0</v>
      </c>
      <c r="J821" s="21">
        <f t="shared" si="149"/>
        <v>0</v>
      </c>
      <c r="K821" s="21">
        <f t="shared" si="150"/>
        <v>0</v>
      </c>
      <c r="L821" s="21">
        <f t="shared" si="151"/>
        <v>0</v>
      </c>
      <c r="M821" s="21">
        <f t="shared" si="152"/>
        <v>0</v>
      </c>
      <c r="N821" s="21">
        <f t="shared" si="153"/>
        <v>0</v>
      </c>
      <c r="O821" s="21">
        <f t="shared" si="154"/>
        <v>0</v>
      </c>
      <c r="P821" s="21">
        <f t="shared" si="155"/>
        <v>0</v>
      </c>
      <c r="Q821" s="23">
        <f t="shared" si="156"/>
        <v>0</v>
      </c>
      <c r="R821" s="8"/>
    </row>
    <row r="822" spans="1:18" ht="15" x14ac:dyDescent="0.35">
      <c r="A822" s="25" t="s">
        <v>924</v>
      </c>
      <c r="B822" s="25"/>
      <c r="C822" s="21"/>
      <c r="D822" s="22"/>
      <c r="E822" s="21">
        <f t="shared" si="145"/>
        <v>0</v>
      </c>
      <c r="F822" s="21">
        <f t="shared" si="146"/>
        <v>0</v>
      </c>
      <c r="G822" s="21">
        <f t="shared" si="147"/>
        <v>0</v>
      </c>
      <c r="H822" s="21"/>
      <c r="I822" s="21">
        <f t="shared" si="148"/>
        <v>0</v>
      </c>
      <c r="J822" s="21">
        <f t="shared" si="149"/>
        <v>0</v>
      </c>
      <c r="K822" s="21">
        <f t="shared" si="150"/>
        <v>0</v>
      </c>
      <c r="L822" s="21">
        <f t="shared" si="151"/>
        <v>0</v>
      </c>
      <c r="M822" s="21">
        <f t="shared" si="152"/>
        <v>0</v>
      </c>
      <c r="N822" s="21">
        <f t="shared" si="153"/>
        <v>0</v>
      </c>
      <c r="O822" s="21">
        <f t="shared" si="154"/>
        <v>0</v>
      </c>
      <c r="P822" s="21">
        <f t="shared" si="155"/>
        <v>0</v>
      </c>
      <c r="Q822" s="23">
        <f t="shared" si="156"/>
        <v>0</v>
      </c>
      <c r="R822" s="8"/>
    </row>
    <row r="823" spans="1:18" ht="15" x14ac:dyDescent="0.35">
      <c r="A823" s="27" t="s">
        <v>925</v>
      </c>
      <c r="B823" s="27"/>
      <c r="C823" s="21" t="s">
        <v>384</v>
      </c>
      <c r="D823" s="22">
        <v>30.76</v>
      </c>
      <c r="E823" s="21">
        <f t="shared" si="145"/>
        <v>1.9343139031060326</v>
      </c>
      <c r="F823" s="21">
        <f t="shared" si="146"/>
        <v>1.0202128898079137</v>
      </c>
      <c r="G823" s="21">
        <f t="shared" si="147"/>
        <v>0.16800901651698869</v>
      </c>
      <c r="H823" s="21"/>
      <c r="I823" s="21">
        <f t="shared" si="148"/>
        <v>0.8727741117765645</v>
      </c>
      <c r="J823" s="21">
        <f t="shared" si="149"/>
        <v>0.50911823186966265</v>
      </c>
      <c r="K823" s="21">
        <f t="shared" si="150"/>
        <v>1.4546235196276076</v>
      </c>
      <c r="L823" s="21">
        <f t="shared" si="151"/>
        <v>4.3638705588828229E-2</v>
      </c>
      <c r="M823" s="21">
        <f t="shared" si="152"/>
        <v>0.44994123784417234</v>
      </c>
      <c r="N823" s="21">
        <f t="shared" si="153"/>
        <v>0.59992165045889645</v>
      </c>
      <c r="O823" s="21">
        <f t="shared" si="154"/>
        <v>0.22497061892208617</v>
      </c>
      <c r="P823" s="21">
        <f t="shared" si="155"/>
        <v>2.6183223353296934</v>
      </c>
      <c r="Q823" s="23">
        <f t="shared" si="156"/>
        <v>40.655846220848453</v>
      </c>
      <c r="R823" s="8"/>
    </row>
    <row r="824" spans="1:18" ht="15" x14ac:dyDescent="0.35">
      <c r="A824" s="25" t="s">
        <v>926</v>
      </c>
      <c r="B824" s="25" t="s">
        <v>1</v>
      </c>
      <c r="C824" s="21"/>
      <c r="D824" s="22"/>
      <c r="E824" s="21">
        <f t="shared" si="145"/>
        <v>0</v>
      </c>
      <c r="F824" s="21">
        <f t="shared" si="146"/>
        <v>0</v>
      </c>
      <c r="G824" s="21">
        <f t="shared" si="147"/>
        <v>0</v>
      </c>
      <c r="H824" s="21"/>
      <c r="I824" s="21">
        <f t="shared" si="148"/>
        <v>0</v>
      </c>
      <c r="J824" s="21">
        <f t="shared" si="149"/>
        <v>0</v>
      </c>
      <c r="K824" s="21">
        <f t="shared" si="150"/>
        <v>0</v>
      </c>
      <c r="L824" s="21">
        <f t="shared" si="151"/>
        <v>0</v>
      </c>
      <c r="M824" s="21">
        <f t="shared" si="152"/>
        <v>0</v>
      </c>
      <c r="N824" s="21">
        <f t="shared" si="153"/>
        <v>0</v>
      </c>
      <c r="O824" s="21">
        <f t="shared" si="154"/>
        <v>0</v>
      </c>
      <c r="P824" s="21">
        <f t="shared" si="155"/>
        <v>0</v>
      </c>
      <c r="Q824" s="23">
        <f t="shared" si="156"/>
        <v>0</v>
      </c>
      <c r="R824" s="8"/>
    </row>
    <row r="825" spans="1:18" ht="15" x14ac:dyDescent="0.35">
      <c r="A825" s="25" t="s">
        <v>927</v>
      </c>
      <c r="B825" s="25" t="s">
        <v>1</v>
      </c>
      <c r="C825" s="21"/>
      <c r="D825" s="22"/>
      <c r="E825" s="21">
        <f t="shared" si="145"/>
        <v>0</v>
      </c>
      <c r="F825" s="21">
        <f t="shared" si="146"/>
        <v>0</v>
      </c>
      <c r="G825" s="21">
        <f t="shared" si="147"/>
        <v>0</v>
      </c>
      <c r="H825" s="21"/>
      <c r="I825" s="21">
        <f t="shared" si="148"/>
        <v>0</v>
      </c>
      <c r="J825" s="21">
        <f t="shared" si="149"/>
        <v>0</v>
      </c>
      <c r="K825" s="21">
        <f t="shared" si="150"/>
        <v>0</v>
      </c>
      <c r="L825" s="21">
        <f t="shared" si="151"/>
        <v>0</v>
      </c>
      <c r="M825" s="21">
        <f t="shared" si="152"/>
        <v>0</v>
      </c>
      <c r="N825" s="21">
        <f t="shared" si="153"/>
        <v>0</v>
      </c>
      <c r="O825" s="21">
        <f t="shared" si="154"/>
        <v>0</v>
      </c>
      <c r="P825" s="21">
        <f t="shared" si="155"/>
        <v>0</v>
      </c>
      <c r="Q825" s="23">
        <f t="shared" si="156"/>
        <v>0</v>
      </c>
      <c r="R825" s="8"/>
    </row>
    <row r="826" spans="1:18" ht="15" x14ac:dyDescent="0.35">
      <c r="A826" s="25" t="s">
        <v>928</v>
      </c>
      <c r="B826" s="25" t="s">
        <v>1</v>
      </c>
      <c r="C826" s="21"/>
      <c r="D826" s="22"/>
      <c r="E826" s="21">
        <f t="shared" si="145"/>
        <v>0</v>
      </c>
      <c r="F826" s="21">
        <f t="shared" si="146"/>
        <v>0</v>
      </c>
      <c r="G826" s="21">
        <f t="shared" si="147"/>
        <v>0</v>
      </c>
      <c r="H826" s="21"/>
      <c r="I826" s="21">
        <f t="shared" si="148"/>
        <v>0</v>
      </c>
      <c r="J826" s="21">
        <f t="shared" si="149"/>
        <v>0</v>
      </c>
      <c r="K826" s="21">
        <f t="shared" si="150"/>
        <v>0</v>
      </c>
      <c r="L826" s="21">
        <f t="shared" si="151"/>
        <v>0</v>
      </c>
      <c r="M826" s="21">
        <f t="shared" si="152"/>
        <v>0</v>
      </c>
      <c r="N826" s="21">
        <f t="shared" si="153"/>
        <v>0</v>
      </c>
      <c r="O826" s="21">
        <f t="shared" si="154"/>
        <v>0</v>
      </c>
      <c r="P826" s="21">
        <f t="shared" si="155"/>
        <v>0</v>
      </c>
      <c r="Q826" s="23">
        <f t="shared" si="156"/>
        <v>0</v>
      </c>
      <c r="R826" s="8"/>
    </row>
    <row r="827" spans="1:18" ht="15" x14ac:dyDescent="0.35">
      <c r="A827" s="21" t="s">
        <v>929</v>
      </c>
      <c r="B827" s="21"/>
      <c r="C827" s="21"/>
      <c r="D827" s="22"/>
      <c r="E827" s="21">
        <f t="shared" si="145"/>
        <v>0</v>
      </c>
      <c r="F827" s="21">
        <f t="shared" si="146"/>
        <v>0</v>
      </c>
      <c r="G827" s="21">
        <f t="shared" si="147"/>
        <v>0</v>
      </c>
      <c r="H827" s="21"/>
      <c r="I827" s="21">
        <f t="shared" si="148"/>
        <v>0</v>
      </c>
      <c r="J827" s="21">
        <f t="shared" si="149"/>
        <v>0</v>
      </c>
      <c r="K827" s="21">
        <f t="shared" si="150"/>
        <v>0</v>
      </c>
      <c r="L827" s="21">
        <f t="shared" si="151"/>
        <v>0</v>
      </c>
      <c r="M827" s="21">
        <f t="shared" si="152"/>
        <v>0</v>
      </c>
      <c r="N827" s="21">
        <f t="shared" si="153"/>
        <v>0</v>
      </c>
      <c r="O827" s="21">
        <f t="shared" si="154"/>
        <v>0</v>
      </c>
      <c r="P827" s="21">
        <f t="shared" si="155"/>
        <v>0</v>
      </c>
      <c r="Q827" s="23">
        <f t="shared" si="156"/>
        <v>0</v>
      </c>
      <c r="R827" s="8"/>
    </row>
    <row r="828" spans="1:18" ht="15" x14ac:dyDescent="0.35">
      <c r="A828" s="25" t="s">
        <v>930</v>
      </c>
      <c r="B828" s="25"/>
      <c r="C828" s="21"/>
      <c r="D828" s="22"/>
      <c r="E828" s="21">
        <f t="shared" si="145"/>
        <v>0</v>
      </c>
      <c r="F828" s="21">
        <f t="shared" si="146"/>
        <v>0</v>
      </c>
      <c r="G828" s="21">
        <f t="shared" si="147"/>
        <v>0</v>
      </c>
      <c r="H828" s="21"/>
      <c r="I828" s="21">
        <f t="shared" si="148"/>
        <v>0</v>
      </c>
      <c r="J828" s="21">
        <f t="shared" si="149"/>
        <v>0</v>
      </c>
      <c r="K828" s="21">
        <f t="shared" si="150"/>
        <v>0</v>
      </c>
      <c r="L828" s="21">
        <f t="shared" si="151"/>
        <v>0</v>
      </c>
      <c r="M828" s="21">
        <f t="shared" si="152"/>
        <v>0</v>
      </c>
      <c r="N828" s="21">
        <f t="shared" si="153"/>
        <v>0</v>
      </c>
      <c r="O828" s="21">
        <f t="shared" si="154"/>
        <v>0</v>
      </c>
      <c r="P828" s="21">
        <f t="shared" si="155"/>
        <v>0</v>
      </c>
      <c r="Q828" s="23">
        <f t="shared" si="156"/>
        <v>0</v>
      </c>
      <c r="R828" s="8"/>
    </row>
    <row r="829" spans="1:18" ht="15" x14ac:dyDescent="0.35">
      <c r="A829" s="25" t="s">
        <v>931</v>
      </c>
      <c r="B829" s="25"/>
      <c r="C829" s="21"/>
      <c r="D829" s="22"/>
      <c r="E829" s="21">
        <f t="shared" si="145"/>
        <v>0</v>
      </c>
      <c r="F829" s="21">
        <f t="shared" si="146"/>
        <v>0</v>
      </c>
      <c r="G829" s="21">
        <f t="shared" si="147"/>
        <v>0</v>
      </c>
      <c r="H829" s="21"/>
      <c r="I829" s="21">
        <f t="shared" si="148"/>
        <v>0</v>
      </c>
      <c r="J829" s="21">
        <f t="shared" si="149"/>
        <v>0</v>
      </c>
      <c r="K829" s="21">
        <f t="shared" si="150"/>
        <v>0</v>
      </c>
      <c r="L829" s="21">
        <f t="shared" si="151"/>
        <v>0</v>
      </c>
      <c r="M829" s="21">
        <f t="shared" si="152"/>
        <v>0</v>
      </c>
      <c r="N829" s="21">
        <f t="shared" si="153"/>
        <v>0</v>
      </c>
      <c r="O829" s="21">
        <f t="shared" si="154"/>
        <v>0</v>
      </c>
      <c r="P829" s="21">
        <f t="shared" si="155"/>
        <v>0</v>
      </c>
      <c r="Q829" s="23">
        <f t="shared" si="156"/>
        <v>0</v>
      </c>
      <c r="R829" s="8"/>
    </row>
    <row r="830" spans="1:18" ht="15" x14ac:dyDescent="0.35">
      <c r="A830" s="25" t="s">
        <v>932</v>
      </c>
      <c r="B830" s="25"/>
      <c r="C830" s="21"/>
      <c r="D830" s="22"/>
      <c r="E830" s="21">
        <f t="shared" si="145"/>
        <v>0</v>
      </c>
      <c r="F830" s="21">
        <f t="shared" si="146"/>
        <v>0</v>
      </c>
      <c r="G830" s="21">
        <f t="shared" si="147"/>
        <v>0</v>
      </c>
      <c r="H830" s="21"/>
      <c r="I830" s="21">
        <f t="shared" si="148"/>
        <v>0</v>
      </c>
      <c r="J830" s="21">
        <f t="shared" si="149"/>
        <v>0</v>
      </c>
      <c r="K830" s="21">
        <f t="shared" si="150"/>
        <v>0</v>
      </c>
      <c r="L830" s="21">
        <f t="shared" si="151"/>
        <v>0</v>
      </c>
      <c r="M830" s="21">
        <f t="shared" si="152"/>
        <v>0</v>
      </c>
      <c r="N830" s="21">
        <f t="shared" si="153"/>
        <v>0</v>
      </c>
      <c r="O830" s="21">
        <f t="shared" si="154"/>
        <v>0</v>
      </c>
      <c r="P830" s="21">
        <f t="shared" si="155"/>
        <v>0</v>
      </c>
      <c r="Q830" s="23">
        <f t="shared" si="156"/>
        <v>0</v>
      </c>
      <c r="R830" s="8"/>
    </row>
    <row r="831" spans="1:18" ht="15" x14ac:dyDescent="0.35">
      <c r="A831" s="25" t="s">
        <v>933</v>
      </c>
      <c r="B831" s="25"/>
      <c r="C831" s="21"/>
      <c r="D831" s="22"/>
      <c r="E831" s="21">
        <f t="shared" si="145"/>
        <v>0</v>
      </c>
      <c r="F831" s="21">
        <f t="shared" si="146"/>
        <v>0</v>
      </c>
      <c r="G831" s="21">
        <f t="shared" si="147"/>
        <v>0</v>
      </c>
      <c r="H831" s="21"/>
      <c r="I831" s="21">
        <f t="shared" si="148"/>
        <v>0</v>
      </c>
      <c r="J831" s="21">
        <f t="shared" si="149"/>
        <v>0</v>
      </c>
      <c r="K831" s="21">
        <f t="shared" si="150"/>
        <v>0</v>
      </c>
      <c r="L831" s="21">
        <f t="shared" si="151"/>
        <v>0</v>
      </c>
      <c r="M831" s="21">
        <f t="shared" si="152"/>
        <v>0</v>
      </c>
      <c r="N831" s="21">
        <f t="shared" si="153"/>
        <v>0</v>
      </c>
      <c r="O831" s="21">
        <f t="shared" si="154"/>
        <v>0</v>
      </c>
      <c r="P831" s="21">
        <f t="shared" si="155"/>
        <v>0</v>
      </c>
      <c r="Q831" s="23">
        <f t="shared" si="156"/>
        <v>0</v>
      </c>
      <c r="R831" s="8"/>
    </row>
    <row r="832" spans="1:18" ht="15" x14ac:dyDescent="0.35">
      <c r="A832" s="25" t="s">
        <v>934</v>
      </c>
      <c r="B832" s="25"/>
      <c r="C832" s="21"/>
      <c r="D832" s="22"/>
      <c r="E832" s="21">
        <f t="shared" si="145"/>
        <v>0</v>
      </c>
      <c r="F832" s="21">
        <f t="shared" si="146"/>
        <v>0</v>
      </c>
      <c r="G832" s="21">
        <f t="shared" si="147"/>
        <v>0</v>
      </c>
      <c r="H832" s="21"/>
      <c r="I832" s="21">
        <f t="shared" si="148"/>
        <v>0</v>
      </c>
      <c r="J832" s="21">
        <f t="shared" si="149"/>
        <v>0</v>
      </c>
      <c r="K832" s="21">
        <f t="shared" si="150"/>
        <v>0</v>
      </c>
      <c r="L832" s="21">
        <f t="shared" si="151"/>
        <v>0</v>
      </c>
      <c r="M832" s="21">
        <f t="shared" si="152"/>
        <v>0</v>
      </c>
      <c r="N832" s="21">
        <f t="shared" si="153"/>
        <v>0</v>
      </c>
      <c r="O832" s="21">
        <f t="shared" si="154"/>
        <v>0</v>
      </c>
      <c r="P832" s="21">
        <f t="shared" si="155"/>
        <v>0</v>
      </c>
      <c r="Q832" s="23">
        <f t="shared" si="156"/>
        <v>0</v>
      </c>
      <c r="R832" s="8"/>
    </row>
    <row r="833" spans="1:18" ht="15" x14ac:dyDescent="0.35">
      <c r="A833" s="25" t="s">
        <v>935</v>
      </c>
      <c r="B833" s="25"/>
      <c r="C833" s="21"/>
      <c r="D833" s="22"/>
      <c r="E833" s="21">
        <f t="shared" si="145"/>
        <v>0</v>
      </c>
      <c r="F833" s="21">
        <f t="shared" si="146"/>
        <v>0</v>
      </c>
      <c r="G833" s="21">
        <f t="shared" si="147"/>
        <v>0</v>
      </c>
      <c r="H833" s="21"/>
      <c r="I833" s="21">
        <f t="shared" si="148"/>
        <v>0</v>
      </c>
      <c r="J833" s="21">
        <f t="shared" si="149"/>
        <v>0</v>
      </c>
      <c r="K833" s="21">
        <f t="shared" si="150"/>
        <v>0</v>
      </c>
      <c r="L833" s="21">
        <f t="shared" si="151"/>
        <v>0</v>
      </c>
      <c r="M833" s="21">
        <f t="shared" si="152"/>
        <v>0</v>
      </c>
      <c r="N833" s="21">
        <f t="shared" si="153"/>
        <v>0</v>
      </c>
      <c r="O833" s="21">
        <f t="shared" si="154"/>
        <v>0</v>
      </c>
      <c r="P833" s="21">
        <f t="shared" si="155"/>
        <v>0</v>
      </c>
      <c r="Q833" s="23">
        <f t="shared" si="156"/>
        <v>0</v>
      </c>
      <c r="R833" s="8"/>
    </row>
    <row r="834" spans="1:18" ht="15" x14ac:dyDescent="0.35">
      <c r="A834" s="27" t="s">
        <v>936</v>
      </c>
      <c r="B834" s="27"/>
      <c r="C834" s="21"/>
      <c r="D834" s="22"/>
      <c r="E834" s="21">
        <f t="shared" si="145"/>
        <v>0</v>
      </c>
      <c r="F834" s="21">
        <f t="shared" si="146"/>
        <v>0</v>
      </c>
      <c r="G834" s="21">
        <f t="shared" si="147"/>
        <v>0</v>
      </c>
      <c r="H834" s="21"/>
      <c r="I834" s="21">
        <f t="shared" si="148"/>
        <v>0</v>
      </c>
      <c r="J834" s="21">
        <f t="shared" si="149"/>
        <v>0</v>
      </c>
      <c r="K834" s="21">
        <f t="shared" si="150"/>
        <v>0</v>
      </c>
      <c r="L834" s="21">
        <f t="shared" si="151"/>
        <v>0</v>
      </c>
      <c r="M834" s="21">
        <f t="shared" si="152"/>
        <v>0</v>
      </c>
      <c r="N834" s="21">
        <f t="shared" si="153"/>
        <v>0</v>
      </c>
      <c r="O834" s="21">
        <f t="shared" si="154"/>
        <v>0</v>
      </c>
      <c r="P834" s="21">
        <f t="shared" si="155"/>
        <v>0</v>
      </c>
      <c r="Q834" s="23">
        <f t="shared" si="156"/>
        <v>0</v>
      </c>
      <c r="R834" s="8"/>
    </row>
    <row r="835" spans="1:18" ht="15" x14ac:dyDescent="0.35">
      <c r="A835" s="25" t="s">
        <v>937</v>
      </c>
      <c r="B835" s="25" t="s">
        <v>1</v>
      </c>
      <c r="C835" s="21"/>
      <c r="D835" s="22"/>
      <c r="E835" s="21">
        <f t="shared" si="145"/>
        <v>0</v>
      </c>
      <c r="F835" s="21">
        <f t="shared" si="146"/>
        <v>0</v>
      </c>
      <c r="G835" s="21">
        <f t="shared" si="147"/>
        <v>0</v>
      </c>
      <c r="H835" s="21"/>
      <c r="I835" s="21">
        <f t="shared" si="148"/>
        <v>0</v>
      </c>
      <c r="J835" s="21">
        <f t="shared" si="149"/>
        <v>0</v>
      </c>
      <c r="K835" s="21">
        <f t="shared" si="150"/>
        <v>0</v>
      </c>
      <c r="L835" s="21">
        <f t="shared" si="151"/>
        <v>0</v>
      </c>
      <c r="M835" s="21">
        <f t="shared" si="152"/>
        <v>0</v>
      </c>
      <c r="N835" s="21">
        <f t="shared" si="153"/>
        <v>0</v>
      </c>
      <c r="O835" s="21">
        <f t="shared" si="154"/>
        <v>0</v>
      </c>
      <c r="P835" s="21">
        <f t="shared" si="155"/>
        <v>0</v>
      </c>
      <c r="Q835" s="23">
        <f t="shared" si="156"/>
        <v>0</v>
      </c>
      <c r="R835" s="8"/>
    </row>
    <row r="836" spans="1:18" ht="15" x14ac:dyDescent="0.35">
      <c r="A836" s="25" t="s">
        <v>938</v>
      </c>
      <c r="B836" s="25" t="s">
        <v>1</v>
      </c>
      <c r="C836" s="21"/>
      <c r="D836" s="22"/>
      <c r="E836" s="21">
        <f t="shared" si="145"/>
        <v>0</v>
      </c>
      <c r="F836" s="21">
        <f t="shared" si="146"/>
        <v>0</v>
      </c>
      <c r="G836" s="21">
        <f t="shared" si="147"/>
        <v>0</v>
      </c>
      <c r="H836" s="21"/>
      <c r="I836" s="21">
        <f t="shared" si="148"/>
        <v>0</v>
      </c>
      <c r="J836" s="21">
        <f t="shared" si="149"/>
        <v>0</v>
      </c>
      <c r="K836" s="21">
        <f t="shared" si="150"/>
        <v>0</v>
      </c>
      <c r="L836" s="21">
        <f t="shared" si="151"/>
        <v>0</v>
      </c>
      <c r="M836" s="21">
        <f t="shared" si="152"/>
        <v>0</v>
      </c>
      <c r="N836" s="21">
        <f t="shared" si="153"/>
        <v>0</v>
      </c>
      <c r="O836" s="21">
        <f t="shared" si="154"/>
        <v>0</v>
      </c>
      <c r="P836" s="21">
        <f t="shared" si="155"/>
        <v>0</v>
      </c>
      <c r="Q836" s="23">
        <f t="shared" si="156"/>
        <v>0</v>
      </c>
      <c r="R836" s="8"/>
    </row>
    <row r="837" spans="1:18" ht="15" x14ac:dyDescent="0.35">
      <c r="A837" s="25" t="s">
        <v>939</v>
      </c>
      <c r="B837" s="25" t="s">
        <v>1</v>
      </c>
      <c r="C837" s="21"/>
      <c r="D837" s="22"/>
      <c r="E837" s="21">
        <f t="shared" si="145"/>
        <v>0</v>
      </c>
      <c r="F837" s="21">
        <f t="shared" si="146"/>
        <v>0</v>
      </c>
      <c r="G837" s="21">
        <f t="shared" si="147"/>
        <v>0</v>
      </c>
      <c r="H837" s="21"/>
      <c r="I837" s="21">
        <f t="shared" si="148"/>
        <v>0</v>
      </c>
      <c r="J837" s="21">
        <f t="shared" si="149"/>
        <v>0</v>
      </c>
      <c r="K837" s="21">
        <f t="shared" si="150"/>
        <v>0</v>
      </c>
      <c r="L837" s="21">
        <f t="shared" si="151"/>
        <v>0</v>
      </c>
      <c r="M837" s="21">
        <f t="shared" si="152"/>
        <v>0</v>
      </c>
      <c r="N837" s="21">
        <f t="shared" si="153"/>
        <v>0</v>
      </c>
      <c r="O837" s="21">
        <f t="shared" si="154"/>
        <v>0</v>
      </c>
      <c r="P837" s="21">
        <f t="shared" si="155"/>
        <v>0</v>
      </c>
      <c r="Q837" s="23">
        <f t="shared" si="156"/>
        <v>0</v>
      </c>
      <c r="R837" s="8"/>
    </row>
    <row r="838" spans="1:18" ht="15" x14ac:dyDescent="0.35">
      <c r="A838" s="21" t="s">
        <v>940</v>
      </c>
      <c r="B838" s="21"/>
      <c r="C838" s="21"/>
      <c r="D838" s="22"/>
      <c r="E838" s="21">
        <f t="shared" si="145"/>
        <v>0</v>
      </c>
      <c r="F838" s="21">
        <f t="shared" si="146"/>
        <v>0</v>
      </c>
      <c r="G838" s="21">
        <f t="shared" si="147"/>
        <v>0</v>
      </c>
      <c r="H838" s="21"/>
      <c r="I838" s="21">
        <f t="shared" si="148"/>
        <v>0</v>
      </c>
      <c r="J838" s="21">
        <f t="shared" si="149"/>
        <v>0</v>
      </c>
      <c r="K838" s="21">
        <f t="shared" si="150"/>
        <v>0</v>
      </c>
      <c r="L838" s="21">
        <f t="shared" si="151"/>
        <v>0</v>
      </c>
      <c r="M838" s="21">
        <f t="shared" si="152"/>
        <v>0</v>
      </c>
      <c r="N838" s="21">
        <f t="shared" si="153"/>
        <v>0</v>
      </c>
      <c r="O838" s="21">
        <f t="shared" si="154"/>
        <v>0</v>
      </c>
      <c r="P838" s="21">
        <f t="shared" si="155"/>
        <v>0</v>
      </c>
      <c r="Q838" s="23">
        <f t="shared" si="156"/>
        <v>0</v>
      </c>
      <c r="R838" s="8"/>
    </row>
    <row r="839" spans="1:18" ht="15" x14ac:dyDescent="0.35">
      <c r="A839" s="25" t="s">
        <v>941</v>
      </c>
      <c r="B839" s="25"/>
      <c r="C839" s="21"/>
      <c r="D839" s="22"/>
      <c r="E839" s="21">
        <f t="shared" si="145"/>
        <v>0</v>
      </c>
      <c r="F839" s="21">
        <f t="shared" si="146"/>
        <v>0</v>
      </c>
      <c r="G839" s="21">
        <f t="shared" si="147"/>
        <v>0</v>
      </c>
      <c r="H839" s="21"/>
      <c r="I839" s="21">
        <f t="shared" si="148"/>
        <v>0</v>
      </c>
      <c r="J839" s="21">
        <f t="shared" si="149"/>
        <v>0</v>
      </c>
      <c r="K839" s="21">
        <f t="shared" si="150"/>
        <v>0</v>
      </c>
      <c r="L839" s="21">
        <f t="shared" si="151"/>
        <v>0</v>
      </c>
      <c r="M839" s="21">
        <f t="shared" si="152"/>
        <v>0</v>
      </c>
      <c r="N839" s="21">
        <f t="shared" si="153"/>
        <v>0</v>
      </c>
      <c r="O839" s="21">
        <f t="shared" si="154"/>
        <v>0</v>
      </c>
      <c r="P839" s="21">
        <f t="shared" si="155"/>
        <v>0</v>
      </c>
      <c r="Q839" s="23">
        <f t="shared" si="156"/>
        <v>0</v>
      </c>
      <c r="R839" s="8"/>
    </row>
    <row r="840" spans="1:18" ht="15" x14ac:dyDescent="0.35">
      <c r="A840" s="25" t="s">
        <v>942</v>
      </c>
      <c r="B840" s="25"/>
      <c r="C840" s="21"/>
      <c r="D840" s="22"/>
      <c r="E840" s="21">
        <f t="shared" si="145"/>
        <v>0</v>
      </c>
      <c r="F840" s="21">
        <f t="shared" si="146"/>
        <v>0</v>
      </c>
      <c r="G840" s="21">
        <f t="shared" si="147"/>
        <v>0</v>
      </c>
      <c r="H840" s="21"/>
      <c r="I840" s="21">
        <f t="shared" si="148"/>
        <v>0</v>
      </c>
      <c r="J840" s="21">
        <f t="shared" si="149"/>
        <v>0</v>
      </c>
      <c r="K840" s="21">
        <f t="shared" si="150"/>
        <v>0</v>
      </c>
      <c r="L840" s="21">
        <f t="shared" si="151"/>
        <v>0</v>
      </c>
      <c r="M840" s="21">
        <f t="shared" si="152"/>
        <v>0</v>
      </c>
      <c r="N840" s="21">
        <f t="shared" si="153"/>
        <v>0</v>
      </c>
      <c r="O840" s="21">
        <f t="shared" si="154"/>
        <v>0</v>
      </c>
      <c r="P840" s="21">
        <f t="shared" si="155"/>
        <v>0</v>
      </c>
      <c r="Q840" s="23">
        <f t="shared" si="156"/>
        <v>0</v>
      </c>
      <c r="R840" s="8"/>
    </row>
    <row r="841" spans="1:18" ht="15" x14ac:dyDescent="0.35">
      <c r="A841" s="25" t="s">
        <v>943</v>
      </c>
      <c r="B841" s="25"/>
      <c r="C841" s="21"/>
      <c r="D841" s="22"/>
      <c r="E841" s="21">
        <f t="shared" ref="E841:E904" si="157">D841*$E$5</f>
        <v>0</v>
      </c>
      <c r="F841" s="21">
        <f t="shared" ref="F841:F904" si="158">D841*$F$5</f>
        <v>0</v>
      </c>
      <c r="G841" s="21">
        <f t="shared" ref="G841:G904" si="159">D841*$G$5</f>
        <v>0</v>
      </c>
      <c r="H841" s="21"/>
      <c r="I841" s="21">
        <f t="shared" ref="I841:I904" si="160">D841*$I$5</f>
        <v>0</v>
      </c>
      <c r="J841" s="21">
        <f t="shared" ref="J841:J904" si="161">D841*$J$5</f>
        <v>0</v>
      </c>
      <c r="K841" s="21">
        <f t="shared" ref="K841:K904" si="162">D841*$K$5</f>
        <v>0</v>
      </c>
      <c r="L841" s="21">
        <f t="shared" ref="L841:L904" si="163">D841*$L$5</f>
        <v>0</v>
      </c>
      <c r="M841" s="21">
        <f t="shared" ref="M841:M904" si="164">D841*$M$5</f>
        <v>0</v>
      </c>
      <c r="N841" s="21">
        <f t="shared" ref="N841:N904" si="165">D841*$N$5</f>
        <v>0</v>
      </c>
      <c r="O841" s="21">
        <f t="shared" ref="O841:O904" si="166">D841*$O$5</f>
        <v>0</v>
      </c>
      <c r="P841" s="21">
        <f t="shared" ref="P841:P904" si="167">D841*$P$5</f>
        <v>0</v>
      </c>
      <c r="Q841" s="23">
        <f t="shared" ref="Q841:Q904" si="168">SUM(D841:P841)</f>
        <v>0</v>
      </c>
      <c r="R841" s="8"/>
    </row>
    <row r="842" spans="1:18" ht="15" x14ac:dyDescent="0.35">
      <c r="A842" s="25" t="s">
        <v>944</v>
      </c>
      <c r="B842" s="25"/>
      <c r="C842" s="21"/>
      <c r="D842" s="22"/>
      <c r="E842" s="21">
        <f t="shared" si="157"/>
        <v>0</v>
      </c>
      <c r="F842" s="21">
        <f t="shared" si="158"/>
        <v>0</v>
      </c>
      <c r="G842" s="21">
        <f t="shared" si="159"/>
        <v>0</v>
      </c>
      <c r="H842" s="21"/>
      <c r="I842" s="21">
        <f t="shared" si="160"/>
        <v>0</v>
      </c>
      <c r="J842" s="21">
        <f t="shared" si="161"/>
        <v>0</v>
      </c>
      <c r="K842" s="21">
        <f t="shared" si="162"/>
        <v>0</v>
      </c>
      <c r="L842" s="21">
        <f t="shared" si="163"/>
        <v>0</v>
      </c>
      <c r="M842" s="21">
        <f t="shared" si="164"/>
        <v>0</v>
      </c>
      <c r="N842" s="21">
        <f t="shared" si="165"/>
        <v>0</v>
      </c>
      <c r="O842" s="21">
        <f t="shared" si="166"/>
        <v>0</v>
      </c>
      <c r="P842" s="21">
        <f t="shared" si="167"/>
        <v>0</v>
      </c>
      <c r="Q842" s="23">
        <f t="shared" si="168"/>
        <v>0</v>
      </c>
      <c r="R842" s="8"/>
    </row>
    <row r="843" spans="1:18" ht="15" x14ac:dyDescent="0.35">
      <c r="A843" s="25" t="s">
        <v>945</v>
      </c>
      <c r="B843" s="25"/>
      <c r="C843" s="21"/>
      <c r="D843" s="22"/>
      <c r="E843" s="21">
        <f t="shared" si="157"/>
        <v>0</v>
      </c>
      <c r="F843" s="21">
        <f t="shared" si="158"/>
        <v>0</v>
      </c>
      <c r="G843" s="21">
        <f t="shared" si="159"/>
        <v>0</v>
      </c>
      <c r="H843" s="21"/>
      <c r="I843" s="21">
        <f t="shared" si="160"/>
        <v>0</v>
      </c>
      <c r="J843" s="21">
        <f t="shared" si="161"/>
        <v>0</v>
      </c>
      <c r="K843" s="21">
        <f t="shared" si="162"/>
        <v>0</v>
      </c>
      <c r="L843" s="21">
        <f t="shared" si="163"/>
        <v>0</v>
      </c>
      <c r="M843" s="21">
        <f t="shared" si="164"/>
        <v>0</v>
      </c>
      <c r="N843" s="21">
        <f t="shared" si="165"/>
        <v>0</v>
      </c>
      <c r="O843" s="21">
        <f t="shared" si="166"/>
        <v>0</v>
      </c>
      <c r="P843" s="21">
        <f t="shared" si="167"/>
        <v>0</v>
      </c>
      <c r="Q843" s="23">
        <f t="shared" si="168"/>
        <v>0</v>
      </c>
      <c r="R843" s="8"/>
    </row>
    <row r="844" spans="1:18" ht="15" x14ac:dyDescent="0.35">
      <c r="A844" s="25" t="s">
        <v>946</v>
      </c>
      <c r="B844" s="25"/>
      <c r="C844" s="21"/>
      <c r="D844" s="22"/>
      <c r="E844" s="21">
        <f t="shared" si="157"/>
        <v>0</v>
      </c>
      <c r="F844" s="21">
        <f t="shared" si="158"/>
        <v>0</v>
      </c>
      <c r="G844" s="21">
        <f t="shared" si="159"/>
        <v>0</v>
      </c>
      <c r="H844" s="21"/>
      <c r="I844" s="21">
        <f t="shared" si="160"/>
        <v>0</v>
      </c>
      <c r="J844" s="21">
        <f t="shared" si="161"/>
        <v>0</v>
      </c>
      <c r="K844" s="21">
        <f t="shared" si="162"/>
        <v>0</v>
      </c>
      <c r="L844" s="21">
        <f t="shared" si="163"/>
        <v>0</v>
      </c>
      <c r="M844" s="21">
        <f t="shared" si="164"/>
        <v>0</v>
      </c>
      <c r="N844" s="21">
        <f t="shared" si="165"/>
        <v>0</v>
      </c>
      <c r="O844" s="21">
        <f t="shared" si="166"/>
        <v>0</v>
      </c>
      <c r="P844" s="21">
        <f t="shared" si="167"/>
        <v>0</v>
      </c>
      <c r="Q844" s="23">
        <f t="shared" si="168"/>
        <v>0</v>
      </c>
      <c r="R844" s="8"/>
    </row>
    <row r="845" spans="1:18" ht="15" x14ac:dyDescent="0.35">
      <c r="A845" s="25" t="s">
        <v>947</v>
      </c>
      <c r="B845" s="25"/>
      <c r="C845" s="21"/>
      <c r="D845" s="22"/>
      <c r="E845" s="21">
        <f t="shared" si="157"/>
        <v>0</v>
      </c>
      <c r="F845" s="21">
        <f t="shared" si="158"/>
        <v>0</v>
      </c>
      <c r="G845" s="21">
        <f t="shared" si="159"/>
        <v>0</v>
      </c>
      <c r="H845" s="21"/>
      <c r="I845" s="21">
        <f t="shared" si="160"/>
        <v>0</v>
      </c>
      <c r="J845" s="21">
        <f t="shared" si="161"/>
        <v>0</v>
      </c>
      <c r="K845" s="21">
        <f t="shared" si="162"/>
        <v>0</v>
      </c>
      <c r="L845" s="21">
        <f t="shared" si="163"/>
        <v>0</v>
      </c>
      <c r="M845" s="21">
        <f t="shared" si="164"/>
        <v>0</v>
      </c>
      <c r="N845" s="21">
        <f t="shared" si="165"/>
        <v>0</v>
      </c>
      <c r="O845" s="21">
        <f t="shared" si="166"/>
        <v>0</v>
      </c>
      <c r="P845" s="21">
        <f t="shared" si="167"/>
        <v>0</v>
      </c>
      <c r="Q845" s="23">
        <f t="shared" si="168"/>
        <v>0</v>
      </c>
      <c r="R845" s="8"/>
    </row>
    <row r="846" spans="1:18" ht="15" x14ac:dyDescent="0.35">
      <c r="A846" s="25" t="s">
        <v>948</v>
      </c>
      <c r="B846" s="25"/>
      <c r="C846" s="21"/>
      <c r="D846" s="22">
        <v>0</v>
      </c>
      <c r="E846" s="21">
        <f t="shared" si="157"/>
        <v>0</v>
      </c>
      <c r="F846" s="21">
        <f t="shared" si="158"/>
        <v>0</v>
      </c>
      <c r="G846" s="21">
        <f t="shared" si="159"/>
        <v>0</v>
      </c>
      <c r="H846" s="21"/>
      <c r="I846" s="21">
        <f t="shared" si="160"/>
        <v>0</v>
      </c>
      <c r="J846" s="21">
        <f t="shared" si="161"/>
        <v>0</v>
      </c>
      <c r="K846" s="21">
        <f t="shared" si="162"/>
        <v>0</v>
      </c>
      <c r="L846" s="21">
        <f t="shared" si="163"/>
        <v>0</v>
      </c>
      <c r="M846" s="21">
        <f t="shared" si="164"/>
        <v>0</v>
      </c>
      <c r="N846" s="21">
        <f t="shared" si="165"/>
        <v>0</v>
      </c>
      <c r="O846" s="21">
        <f t="shared" si="166"/>
        <v>0</v>
      </c>
      <c r="P846" s="21">
        <f t="shared" si="167"/>
        <v>0</v>
      </c>
      <c r="Q846" s="23">
        <f t="shared" si="168"/>
        <v>0</v>
      </c>
      <c r="R846" s="8"/>
    </row>
    <row r="847" spans="1:18" ht="15" x14ac:dyDescent="0.35">
      <c r="A847" s="25" t="s">
        <v>949</v>
      </c>
      <c r="B847" s="25"/>
      <c r="C847" s="21"/>
      <c r="D847" s="22"/>
      <c r="E847" s="21">
        <f t="shared" si="157"/>
        <v>0</v>
      </c>
      <c r="F847" s="21">
        <f t="shared" si="158"/>
        <v>0</v>
      </c>
      <c r="G847" s="21">
        <f t="shared" si="159"/>
        <v>0</v>
      </c>
      <c r="H847" s="21"/>
      <c r="I847" s="21">
        <f t="shared" si="160"/>
        <v>0</v>
      </c>
      <c r="J847" s="21">
        <f t="shared" si="161"/>
        <v>0</v>
      </c>
      <c r="K847" s="21">
        <f t="shared" si="162"/>
        <v>0</v>
      </c>
      <c r="L847" s="21">
        <f t="shared" si="163"/>
        <v>0</v>
      </c>
      <c r="M847" s="21">
        <f t="shared" si="164"/>
        <v>0</v>
      </c>
      <c r="N847" s="21">
        <f t="shared" si="165"/>
        <v>0</v>
      </c>
      <c r="O847" s="21">
        <f t="shared" si="166"/>
        <v>0</v>
      </c>
      <c r="P847" s="21">
        <f t="shared" si="167"/>
        <v>0</v>
      </c>
      <c r="Q847" s="23">
        <f t="shared" si="168"/>
        <v>0</v>
      </c>
      <c r="R847" s="8"/>
    </row>
    <row r="848" spans="1:18" ht="15" x14ac:dyDescent="0.35">
      <c r="A848" s="27" t="s">
        <v>950</v>
      </c>
      <c r="B848" s="27"/>
      <c r="C848" s="21"/>
      <c r="D848" s="22"/>
      <c r="E848" s="21">
        <f t="shared" si="157"/>
        <v>0</v>
      </c>
      <c r="F848" s="21">
        <f t="shared" si="158"/>
        <v>0</v>
      </c>
      <c r="G848" s="21">
        <f t="shared" si="159"/>
        <v>0</v>
      </c>
      <c r="H848" s="21"/>
      <c r="I848" s="21">
        <f t="shared" si="160"/>
        <v>0</v>
      </c>
      <c r="J848" s="21">
        <f t="shared" si="161"/>
        <v>0</v>
      </c>
      <c r="K848" s="21">
        <f t="shared" si="162"/>
        <v>0</v>
      </c>
      <c r="L848" s="21">
        <f t="shared" si="163"/>
        <v>0</v>
      </c>
      <c r="M848" s="21">
        <f t="shared" si="164"/>
        <v>0</v>
      </c>
      <c r="N848" s="21">
        <f t="shared" si="165"/>
        <v>0</v>
      </c>
      <c r="O848" s="21">
        <f t="shared" si="166"/>
        <v>0</v>
      </c>
      <c r="P848" s="21">
        <f t="shared" si="167"/>
        <v>0</v>
      </c>
      <c r="Q848" s="23">
        <f t="shared" si="168"/>
        <v>0</v>
      </c>
      <c r="R848" s="8"/>
    </row>
    <row r="849" spans="1:18" ht="15" x14ac:dyDescent="0.35">
      <c r="A849" s="25" t="s">
        <v>951</v>
      </c>
      <c r="B849" s="25" t="s">
        <v>1</v>
      </c>
      <c r="C849" s="21"/>
      <c r="D849" s="22">
        <v>0</v>
      </c>
      <c r="E849" s="21">
        <f t="shared" si="157"/>
        <v>0</v>
      </c>
      <c r="F849" s="21">
        <f t="shared" si="158"/>
        <v>0</v>
      </c>
      <c r="G849" s="21">
        <f t="shared" si="159"/>
        <v>0</v>
      </c>
      <c r="H849" s="21"/>
      <c r="I849" s="21">
        <f t="shared" si="160"/>
        <v>0</v>
      </c>
      <c r="J849" s="21">
        <f t="shared" si="161"/>
        <v>0</v>
      </c>
      <c r="K849" s="21">
        <f t="shared" si="162"/>
        <v>0</v>
      </c>
      <c r="L849" s="21">
        <f t="shared" si="163"/>
        <v>0</v>
      </c>
      <c r="M849" s="21">
        <f t="shared" si="164"/>
        <v>0</v>
      </c>
      <c r="N849" s="21">
        <f t="shared" si="165"/>
        <v>0</v>
      </c>
      <c r="O849" s="21">
        <f t="shared" si="166"/>
        <v>0</v>
      </c>
      <c r="P849" s="21">
        <f t="shared" si="167"/>
        <v>0</v>
      </c>
      <c r="Q849" s="23">
        <f t="shared" si="168"/>
        <v>0</v>
      </c>
      <c r="R849" s="8"/>
    </row>
    <row r="850" spans="1:18" ht="15" x14ac:dyDescent="0.35">
      <c r="A850" s="21" t="s">
        <v>952</v>
      </c>
      <c r="B850" s="21"/>
      <c r="C850" s="21"/>
      <c r="D850" s="22"/>
      <c r="E850" s="21">
        <f t="shared" si="157"/>
        <v>0</v>
      </c>
      <c r="F850" s="21">
        <f t="shared" si="158"/>
        <v>0</v>
      </c>
      <c r="G850" s="21">
        <f t="shared" si="159"/>
        <v>0</v>
      </c>
      <c r="H850" s="21"/>
      <c r="I850" s="21">
        <f t="shared" si="160"/>
        <v>0</v>
      </c>
      <c r="J850" s="21">
        <f t="shared" si="161"/>
        <v>0</v>
      </c>
      <c r="K850" s="21">
        <f t="shared" si="162"/>
        <v>0</v>
      </c>
      <c r="L850" s="21">
        <f t="shared" si="163"/>
        <v>0</v>
      </c>
      <c r="M850" s="21">
        <f t="shared" si="164"/>
        <v>0</v>
      </c>
      <c r="N850" s="21">
        <f t="shared" si="165"/>
        <v>0</v>
      </c>
      <c r="O850" s="21">
        <f t="shared" si="166"/>
        <v>0</v>
      </c>
      <c r="P850" s="21">
        <f t="shared" si="167"/>
        <v>0</v>
      </c>
      <c r="Q850" s="23">
        <f t="shared" si="168"/>
        <v>0</v>
      </c>
      <c r="R850" s="8"/>
    </row>
    <row r="851" spans="1:18" ht="15" x14ac:dyDescent="0.35">
      <c r="A851" s="25" t="s">
        <v>953</v>
      </c>
      <c r="B851" s="25"/>
      <c r="C851" s="21"/>
      <c r="D851" s="22"/>
      <c r="E851" s="21">
        <f t="shared" si="157"/>
        <v>0</v>
      </c>
      <c r="F851" s="21">
        <f t="shared" si="158"/>
        <v>0</v>
      </c>
      <c r="G851" s="21">
        <f t="shared" si="159"/>
        <v>0</v>
      </c>
      <c r="H851" s="21"/>
      <c r="I851" s="21">
        <f t="shared" si="160"/>
        <v>0</v>
      </c>
      <c r="J851" s="21">
        <f t="shared" si="161"/>
        <v>0</v>
      </c>
      <c r="K851" s="21">
        <f t="shared" si="162"/>
        <v>0</v>
      </c>
      <c r="L851" s="21">
        <f t="shared" si="163"/>
        <v>0</v>
      </c>
      <c r="M851" s="21">
        <f t="shared" si="164"/>
        <v>0</v>
      </c>
      <c r="N851" s="21">
        <f t="shared" si="165"/>
        <v>0</v>
      </c>
      <c r="O851" s="21">
        <f t="shared" si="166"/>
        <v>0</v>
      </c>
      <c r="P851" s="21">
        <f t="shared" si="167"/>
        <v>0</v>
      </c>
      <c r="Q851" s="23">
        <f t="shared" si="168"/>
        <v>0</v>
      </c>
      <c r="R851" s="8"/>
    </row>
    <row r="852" spans="1:18" ht="15" x14ac:dyDescent="0.35">
      <c r="A852" s="32" t="s">
        <v>954</v>
      </c>
      <c r="B852" s="32" t="s">
        <v>0</v>
      </c>
      <c r="C852" s="21" t="s">
        <v>89</v>
      </c>
      <c r="D852" s="22">
        <v>269.07</v>
      </c>
      <c r="E852" s="21">
        <f t="shared" si="157"/>
        <v>16.920215926812098</v>
      </c>
      <c r="F852" s="21">
        <f t="shared" si="158"/>
        <v>8.9242094363008881</v>
      </c>
      <c r="G852" s="21">
        <f t="shared" si="159"/>
        <v>1.4696419399943479</v>
      </c>
      <c r="H852" s="21"/>
      <c r="I852" s="21">
        <f t="shared" si="160"/>
        <v>7.6345035843862226</v>
      </c>
      <c r="J852" s="21">
        <f t="shared" si="161"/>
        <v>4.4534604242252964</v>
      </c>
      <c r="K852" s="21">
        <f t="shared" si="162"/>
        <v>12.724172640643705</v>
      </c>
      <c r="L852" s="21">
        <f t="shared" si="163"/>
        <v>0.38172517921931115</v>
      </c>
      <c r="M852" s="21">
        <f t="shared" si="164"/>
        <v>3.9358156328586293</v>
      </c>
      <c r="N852" s="21">
        <f t="shared" si="165"/>
        <v>5.2477541771448397</v>
      </c>
      <c r="O852" s="21">
        <f t="shared" si="166"/>
        <v>1.9679078164293147</v>
      </c>
      <c r="P852" s="21">
        <f t="shared" si="167"/>
        <v>22.903510753158667</v>
      </c>
      <c r="Q852" s="23">
        <f t="shared" si="168"/>
        <v>355.63291751117328</v>
      </c>
      <c r="R852" s="8"/>
    </row>
    <row r="853" spans="1:18" ht="15" x14ac:dyDescent="0.35">
      <c r="A853" s="25" t="s">
        <v>955</v>
      </c>
      <c r="B853" s="25"/>
      <c r="C853" s="21"/>
      <c r="D853" s="22"/>
      <c r="E853" s="21">
        <f t="shared" si="157"/>
        <v>0</v>
      </c>
      <c r="F853" s="21">
        <f t="shared" si="158"/>
        <v>0</v>
      </c>
      <c r="G853" s="21">
        <f t="shared" si="159"/>
        <v>0</v>
      </c>
      <c r="H853" s="21"/>
      <c r="I853" s="21">
        <f t="shared" si="160"/>
        <v>0</v>
      </c>
      <c r="J853" s="21">
        <f t="shared" si="161"/>
        <v>0</v>
      </c>
      <c r="K853" s="21">
        <f t="shared" si="162"/>
        <v>0</v>
      </c>
      <c r="L853" s="21">
        <f t="shared" si="163"/>
        <v>0</v>
      </c>
      <c r="M853" s="21">
        <f t="shared" si="164"/>
        <v>0</v>
      </c>
      <c r="N853" s="21">
        <f t="shared" si="165"/>
        <v>0</v>
      </c>
      <c r="O853" s="21">
        <f t="shared" si="166"/>
        <v>0</v>
      </c>
      <c r="P853" s="21">
        <f t="shared" si="167"/>
        <v>0</v>
      </c>
      <c r="Q853" s="23">
        <f t="shared" si="168"/>
        <v>0</v>
      </c>
      <c r="R853" s="8"/>
    </row>
    <row r="854" spans="1:18" ht="15" x14ac:dyDescent="0.35">
      <c r="A854" s="25" t="s">
        <v>956</v>
      </c>
      <c r="B854" s="25"/>
      <c r="C854" s="21"/>
      <c r="D854" s="22"/>
      <c r="E854" s="21">
        <f t="shared" si="157"/>
        <v>0</v>
      </c>
      <c r="F854" s="21">
        <f t="shared" si="158"/>
        <v>0</v>
      </c>
      <c r="G854" s="21">
        <f t="shared" si="159"/>
        <v>0</v>
      </c>
      <c r="H854" s="21"/>
      <c r="I854" s="21">
        <f t="shared" si="160"/>
        <v>0</v>
      </c>
      <c r="J854" s="21">
        <f t="shared" si="161"/>
        <v>0</v>
      </c>
      <c r="K854" s="21">
        <f t="shared" si="162"/>
        <v>0</v>
      </c>
      <c r="L854" s="21">
        <f t="shared" si="163"/>
        <v>0</v>
      </c>
      <c r="M854" s="21">
        <f t="shared" si="164"/>
        <v>0</v>
      </c>
      <c r="N854" s="21">
        <f t="shared" si="165"/>
        <v>0</v>
      </c>
      <c r="O854" s="21">
        <f t="shared" si="166"/>
        <v>0</v>
      </c>
      <c r="P854" s="21">
        <f t="shared" si="167"/>
        <v>0</v>
      </c>
      <c r="Q854" s="23">
        <f t="shared" si="168"/>
        <v>0</v>
      </c>
      <c r="R854" s="8"/>
    </row>
    <row r="855" spans="1:18" ht="15" x14ac:dyDescent="0.35">
      <c r="A855" s="25" t="s">
        <v>957</v>
      </c>
      <c r="B855" s="25"/>
      <c r="C855" s="21"/>
      <c r="D855" s="22"/>
      <c r="E855" s="21">
        <f t="shared" si="157"/>
        <v>0</v>
      </c>
      <c r="F855" s="21">
        <f t="shared" si="158"/>
        <v>0</v>
      </c>
      <c r="G855" s="21">
        <f t="shared" si="159"/>
        <v>0</v>
      </c>
      <c r="H855" s="21"/>
      <c r="I855" s="21">
        <f t="shared" si="160"/>
        <v>0</v>
      </c>
      <c r="J855" s="21">
        <f t="shared" si="161"/>
        <v>0</v>
      </c>
      <c r="K855" s="21">
        <f t="shared" si="162"/>
        <v>0</v>
      </c>
      <c r="L855" s="21">
        <f t="shared" si="163"/>
        <v>0</v>
      </c>
      <c r="M855" s="21">
        <f t="shared" si="164"/>
        <v>0</v>
      </c>
      <c r="N855" s="21">
        <f t="shared" si="165"/>
        <v>0</v>
      </c>
      <c r="O855" s="21">
        <f t="shared" si="166"/>
        <v>0</v>
      </c>
      <c r="P855" s="21">
        <f t="shared" si="167"/>
        <v>0</v>
      </c>
      <c r="Q855" s="23">
        <f t="shared" si="168"/>
        <v>0</v>
      </c>
      <c r="R855" s="8"/>
    </row>
    <row r="856" spans="1:18" ht="15" x14ac:dyDescent="0.35">
      <c r="A856" s="27" t="s">
        <v>958</v>
      </c>
      <c r="B856" s="27"/>
      <c r="C856" s="21"/>
      <c r="D856" s="22"/>
      <c r="E856" s="21">
        <f t="shared" si="157"/>
        <v>0</v>
      </c>
      <c r="F856" s="21">
        <f t="shared" si="158"/>
        <v>0</v>
      </c>
      <c r="G856" s="21">
        <f t="shared" si="159"/>
        <v>0</v>
      </c>
      <c r="H856" s="21"/>
      <c r="I856" s="21">
        <f t="shared" si="160"/>
        <v>0</v>
      </c>
      <c r="J856" s="21">
        <f t="shared" si="161"/>
        <v>0</v>
      </c>
      <c r="K856" s="21">
        <f t="shared" si="162"/>
        <v>0</v>
      </c>
      <c r="L856" s="21">
        <f t="shared" si="163"/>
        <v>0</v>
      </c>
      <c r="M856" s="21">
        <f t="shared" si="164"/>
        <v>0</v>
      </c>
      <c r="N856" s="21">
        <f t="shared" si="165"/>
        <v>0</v>
      </c>
      <c r="O856" s="21">
        <f t="shared" si="166"/>
        <v>0</v>
      </c>
      <c r="P856" s="21">
        <f t="shared" si="167"/>
        <v>0</v>
      </c>
      <c r="Q856" s="23">
        <f t="shared" si="168"/>
        <v>0</v>
      </c>
      <c r="R856" s="8"/>
    </row>
    <row r="857" spans="1:18" ht="15" x14ac:dyDescent="0.35">
      <c r="A857" s="25" t="s">
        <v>959</v>
      </c>
      <c r="B857" s="25" t="s">
        <v>1</v>
      </c>
      <c r="C857" s="21"/>
      <c r="D857" s="22">
        <v>0</v>
      </c>
      <c r="E857" s="21">
        <f t="shared" si="157"/>
        <v>0</v>
      </c>
      <c r="F857" s="21">
        <f t="shared" si="158"/>
        <v>0</v>
      </c>
      <c r="G857" s="21">
        <f t="shared" si="159"/>
        <v>0</v>
      </c>
      <c r="H857" s="21"/>
      <c r="I857" s="21">
        <f t="shared" si="160"/>
        <v>0</v>
      </c>
      <c r="J857" s="21">
        <f t="shared" si="161"/>
        <v>0</v>
      </c>
      <c r="K857" s="21">
        <f t="shared" si="162"/>
        <v>0</v>
      </c>
      <c r="L857" s="21">
        <f t="shared" si="163"/>
        <v>0</v>
      </c>
      <c r="M857" s="21">
        <f t="shared" si="164"/>
        <v>0</v>
      </c>
      <c r="N857" s="21">
        <f t="shared" si="165"/>
        <v>0</v>
      </c>
      <c r="O857" s="21">
        <f t="shared" si="166"/>
        <v>0</v>
      </c>
      <c r="P857" s="21">
        <f t="shared" si="167"/>
        <v>0</v>
      </c>
      <c r="Q857" s="23">
        <f t="shared" si="168"/>
        <v>0</v>
      </c>
      <c r="R857" s="8"/>
    </row>
    <row r="858" spans="1:18" ht="15" x14ac:dyDescent="0.35">
      <c r="A858" s="25" t="s">
        <v>960</v>
      </c>
      <c r="B858" s="25" t="s">
        <v>1</v>
      </c>
      <c r="C858" s="21"/>
      <c r="D858" s="22">
        <v>0</v>
      </c>
      <c r="E858" s="21">
        <f t="shared" si="157"/>
        <v>0</v>
      </c>
      <c r="F858" s="21">
        <f t="shared" si="158"/>
        <v>0</v>
      </c>
      <c r="G858" s="21">
        <f t="shared" si="159"/>
        <v>0</v>
      </c>
      <c r="H858" s="21"/>
      <c r="I858" s="21">
        <f t="shared" si="160"/>
        <v>0</v>
      </c>
      <c r="J858" s="21">
        <f t="shared" si="161"/>
        <v>0</v>
      </c>
      <c r="K858" s="21">
        <f t="shared" si="162"/>
        <v>0</v>
      </c>
      <c r="L858" s="21">
        <f t="shared" si="163"/>
        <v>0</v>
      </c>
      <c r="M858" s="21">
        <f t="shared" si="164"/>
        <v>0</v>
      </c>
      <c r="N858" s="21">
        <f t="shared" si="165"/>
        <v>0</v>
      </c>
      <c r="O858" s="21">
        <f t="shared" si="166"/>
        <v>0</v>
      </c>
      <c r="P858" s="21">
        <f t="shared" si="167"/>
        <v>0</v>
      </c>
      <c r="Q858" s="23">
        <f t="shared" si="168"/>
        <v>0</v>
      </c>
      <c r="R858" s="8"/>
    </row>
    <row r="859" spans="1:18" ht="15" x14ac:dyDescent="0.35">
      <c r="A859" s="25" t="s">
        <v>961</v>
      </c>
      <c r="B859" s="25" t="s">
        <v>1</v>
      </c>
      <c r="C859" s="21"/>
      <c r="D859" s="22">
        <v>0</v>
      </c>
      <c r="E859" s="21">
        <f t="shared" si="157"/>
        <v>0</v>
      </c>
      <c r="F859" s="21">
        <f t="shared" si="158"/>
        <v>0</v>
      </c>
      <c r="G859" s="21">
        <f t="shared" si="159"/>
        <v>0</v>
      </c>
      <c r="H859" s="21"/>
      <c r="I859" s="21">
        <f t="shared" si="160"/>
        <v>0</v>
      </c>
      <c r="J859" s="21">
        <f t="shared" si="161"/>
        <v>0</v>
      </c>
      <c r="K859" s="21">
        <f t="shared" si="162"/>
        <v>0</v>
      </c>
      <c r="L859" s="21">
        <f t="shared" si="163"/>
        <v>0</v>
      </c>
      <c r="M859" s="21">
        <f t="shared" si="164"/>
        <v>0</v>
      </c>
      <c r="N859" s="21">
        <f t="shared" si="165"/>
        <v>0</v>
      </c>
      <c r="O859" s="21">
        <f t="shared" si="166"/>
        <v>0</v>
      </c>
      <c r="P859" s="21">
        <f t="shared" si="167"/>
        <v>0</v>
      </c>
      <c r="Q859" s="23">
        <f t="shared" si="168"/>
        <v>0</v>
      </c>
      <c r="R859" s="8"/>
    </row>
    <row r="860" spans="1:18" ht="15" x14ac:dyDescent="0.35">
      <c r="A860" s="25" t="s">
        <v>962</v>
      </c>
      <c r="B860" s="25" t="s">
        <v>1</v>
      </c>
      <c r="C860" s="21"/>
      <c r="D860" s="22">
        <v>0</v>
      </c>
      <c r="E860" s="21">
        <f t="shared" si="157"/>
        <v>0</v>
      </c>
      <c r="F860" s="21">
        <f t="shared" si="158"/>
        <v>0</v>
      </c>
      <c r="G860" s="21">
        <f t="shared" si="159"/>
        <v>0</v>
      </c>
      <c r="H860" s="21"/>
      <c r="I860" s="21">
        <f t="shared" si="160"/>
        <v>0</v>
      </c>
      <c r="J860" s="21">
        <f t="shared" si="161"/>
        <v>0</v>
      </c>
      <c r="K860" s="21">
        <f t="shared" si="162"/>
        <v>0</v>
      </c>
      <c r="L860" s="21">
        <f t="shared" si="163"/>
        <v>0</v>
      </c>
      <c r="M860" s="21">
        <f t="shared" si="164"/>
        <v>0</v>
      </c>
      <c r="N860" s="21">
        <f t="shared" si="165"/>
        <v>0</v>
      </c>
      <c r="O860" s="21">
        <f t="shared" si="166"/>
        <v>0</v>
      </c>
      <c r="P860" s="21">
        <f t="shared" si="167"/>
        <v>0</v>
      </c>
      <c r="Q860" s="23">
        <f t="shared" si="168"/>
        <v>0</v>
      </c>
      <c r="R860" s="8"/>
    </row>
    <row r="861" spans="1:18" ht="15" x14ac:dyDescent="0.35">
      <c r="A861" s="25" t="s">
        <v>963</v>
      </c>
      <c r="B861" s="25" t="s">
        <v>1</v>
      </c>
      <c r="C861" s="21"/>
      <c r="D861" s="22">
        <v>0</v>
      </c>
      <c r="E861" s="21">
        <f t="shared" si="157"/>
        <v>0</v>
      </c>
      <c r="F861" s="21">
        <f t="shared" si="158"/>
        <v>0</v>
      </c>
      <c r="G861" s="21">
        <f t="shared" si="159"/>
        <v>0</v>
      </c>
      <c r="H861" s="21"/>
      <c r="I861" s="21">
        <f t="shared" si="160"/>
        <v>0</v>
      </c>
      <c r="J861" s="21">
        <f t="shared" si="161"/>
        <v>0</v>
      </c>
      <c r="K861" s="21">
        <f t="shared" si="162"/>
        <v>0</v>
      </c>
      <c r="L861" s="21">
        <f t="shared" si="163"/>
        <v>0</v>
      </c>
      <c r="M861" s="21">
        <f t="shared" si="164"/>
        <v>0</v>
      </c>
      <c r="N861" s="21">
        <f t="shared" si="165"/>
        <v>0</v>
      </c>
      <c r="O861" s="21">
        <f t="shared" si="166"/>
        <v>0</v>
      </c>
      <c r="P861" s="21">
        <f t="shared" si="167"/>
        <v>0</v>
      </c>
      <c r="Q861" s="23">
        <f t="shared" si="168"/>
        <v>0</v>
      </c>
      <c r="R861" s="8"/>
    </row>
    <row r="862" spans="1:18" ht="15" x14ac:dyDescent="0.35">
      <c r="A862" s="25" t="s">
        <v>964</v>
      </c>
      <c r="B862" s="25" t="s">
        <v>1</v>
      </c>
      <c r="C862" s="21"/>
      <c r="D862" s="22">
        <v>0</v>
      </c>
      <c r="E862" s="21">
        <f t="shared" si="157"/>
        <v>0</v>
      </c>
      <c r="F862" s="21">
        <f t="shared" si="158"/>
        <v>0</v>
      </c>
      <c r="G862" s="21">
        <f t="shared" si="159"/>
        <v>0</v>
      </c>
      <c r="H862" s="21"/>
      <c r="I862" s="21">
        <f t="shared" si="160"/>
        <v>0</v>
      </c>
      <c r="J862" s="21">
        <f t="shared" si="161"/>
        <v>0</v>
      </c>
      <c r="K862" s="21">
        <f t="shared" si="162"/>
        <v>0</v>
      </c>
      <c r="L862" s="21">
        <f t="shared" si="163"/>
        <v>0</v>
      </c>
      <c r="M862" s="21">
        <f t="shared" si="164"/>
        <v>0</v>
      </c>
      <c r="N862" s="21">
        <f t="shared" si="165"/>
        <v>0</v>
      </c>
      <c r="O862" s="21">
        <f t="shared" si="166"/>
        <v>0</v>
      </c>
      <c r="P862" s="21">
        <f t="shared" si="167"/>
        <v>0</v>
      </c>
      <c r="Q862" s="23">
        <f t="shared" si="168"/>
        <v>0</v>
      </c>
      <c r="R862" s="8"/>
    </row>
    <row r="863" spans="1:18" ht="15" x14ac:dyDescent="0.35">
      <c r="A863" s="21" t="s">
        <v>965</v>
      </c>
      <c r="B863" s="21"/>
      <c r="C863" s="21"/>
      <c r="D863" s="22"/>
      <c r="E863" s="21">
        <f t="shared" si="157"/>
        <v>0</v>
      </c>
      <c r="F863" s="21">
        <f t="shared" si="158"/>
        <v>0</v>
      </c>
      <c r="G863" s="21">
        <f t="shared" si="159"/>
        <v>0</v>
      </c>
      <c r="H863" s="21"/>
      <c r="I863" s="21">
        <f t="shared" si="160"/>
        <v>0</v>
      </c>
      <c r="J863" s="21">
        <f t="shared" si="161"/>
        <v>0</v>
      </c>
      <c r="K863" s="21">
        <f t="shared" si="162"/>
        <v>0</v>
      </c>
      <c r="L863" s="21">
        <f t="shared" si="163"/>
        <v>0</v>
      </c>
      <c r="M863" s="21">
        <f t="shared" si="164"/>
        <v>0</v>
      </c>
      <c r="N863" s="21">
        <f t="shared" si="165"/>
        <v>0</v>
      </c>
      <c r="O863" s="21">
        <f t="shared" si="166"/>
        <v>0</v>
      </c>
      <c r="P863" s="21">
        <f t="shared" si="167"/>
        <v>0</v>
      </c>
      <c r="Q863" s="23">
        <f t="shared" si="168"/>
        <v>0</v>
      </c>
      <c r="R863" s="8"/>
    </row>
    <row r="864" spans="1:18" ht="15" x14ac:dyDescent="0.35">
      <c r="A864" s="25" t="s">
        <v>966</v>
      </c>
      <c r="B864" s="25"/>
      <c r="C864" s="21"/>
      <c r="D864" s="22"/>
      <c r="E864" s="21">
        <f t="shared" si="157"/>
        <v>0</v>
      </c>
      <c r="F864" s="21">
        <f t="shared" si="158"/>
        <v>0</v>
      </c>
      <c r="G864" s="21">
        <f t="shared" si="159"/>
        <v>0</v>
      </c>
      <c r="H864" s="21"/>
      <c r="I864" s="21">
        <f t="shared" si="160"/>
        <v>0</v>
      </c>
      <c r="J864" s="21">
        <f t="shared" si="161"/>
        <v>0</v>
      </c>
      <c r="K864" s="21">
        <f t="shared" si="162"/>
        <v>0</v>
      </c>
      <c r="L864" s="21">
        <f t="shared" si="163"/>
        <v>0</v>
      </c>
      <c r="M864" s="21">
        <f t="shared" si="164"/>
        <v>0</v>
      </c>
      <c r="N864" s="21">
        <f t="shared" si="165"/>
        <v>0</v>
      </c>
      <c r="O864" s="21">
        <f t="shared" si="166"/>
        <v>0</v>
      </c>
      <c r="P864" s="21">
        <f t="shared" si="167"/>
        <v>0</v>
      </c>
      <c r="Q864" s="23">
        <f t="shared" si="168"/>
        <v>0</v>
      </c>
      <c r="R864" s="8"/>
    </row>
    <row r="865" spans="1:18" ht="15" x14ac:dyDescent="0.35">
      <c r="A865" s="25" t="s">
        <v>967</v>
      </c>
      <c r="B865" s="25"/>
      <c r="C865" s="21"/>
      <c r="D865" s="22"/>
      <c r="E865" s="21">
        <f t="shared" si="157"/>
        <v>0</v>
      </c>
      <c r="F865" s="21">
        <f t="shared" si="158"/>
        <v>0</v>
      </c>
      <c r="G865" s="21">
        <f t="shared" si="159"/>
        <v>0</v>
      </c>
      <c r="H865" s="21"/>
      <c r="I865" s="21">
        <f t="shared" si="160"/>
        <v>0</v>
      </c>
      <c r="J865" s="21">
        <f t="shared" si="161"/>
        <v>0</v>
      </c>
      <c r="K865" s="21">
        <f t="shared" si="162"/>
        <v>0</v>
      </c>
      <c r="L865" s="21">
        <f t="shared" si="163"/>
        <v>0</v>
      </c>
      <c r="M865" s="21">
        <f t="shared" si="164"/>
        <v>0</v>
      </c>
      <c r="N865" s="21">
        <f t="shared" si="165"/>
        <v>0</v>
      </c>
      <c r="O865" s="21">
        <f t="shared" si="166"/>
        <v>0</v>
      </c>
      <c r="P865" s="21">
        <f t="shared" si="167"/>
        <v>0</v>
      </c>
      <c r="Q865" s="23">
        <f t="shared" si="168"/>
        <v>0</v>
      </c>
      <c r="R865" s="8"/>
    </row>
    <row r="866" spans="1:18" ht="15" x14ac:dyDescent="0.35">
      <c r="A866" s="25" t="s">
        <v>968</v>
      </c>
      <c r="B866" s="25"/>
      <c r="C866" s="21"/>
      <c r="D866" s="22"/>
      <c r="E866" s="21">
        <f t="shared" si="157"/>
        <v>0</v>
      </c>
      <c r="F866" s="21">
        <f t="shared" si="158"/>
        <v>0</v>
      </c>
      <c r="G866" s="21">
        <f t="shared" si="159"/>
        <v>0</v>
      </c>
      <c r="H866" s="21"/>
      <c r="I866" s="21">
        <f t="shared" si="160"/>
        <v>0</v>
      </c>
      <c r="J866" s="21">
        <f t="shared" si="161"/>
        <v>0</v>
      </c>
      <c r="K866" s="21">
        <f t="shared" si="162"/>
        <v>0</v>
      </c>
      <c r="L866" s="21">
        <f t="shared" si="163"/>
        <v>0</v>
      </c>
      <c r="M866" s="21">
        <f t="shared" si="164"/>
        <v>0</v>
      </c>
      <c r="N866" s="21">
        <f t="shared" si="165"/>
        <v>0</v>
      </c>
      <c r="O866" s="21">
        <f t="shared" si="166"/>
        <v>0</v>
      </c>
      <c r="P866" s="21">
        <f t="shared" si="167"/>
        <v>0</v>
      </c>
      <c r="Q866" s="23">
        <f t="shared" si="168"/>
        <v>0</v>
      </c>
      <c r="R866" s="8"/>
    </row>
    <row r="867" spans="1:18" ht="15" x14ac:dyDescent="0.35">
      <c r="A867" s="25" t="s">
        <v>969</v>
      </c>
      <c r="B867" s="25"/>
      <c r="C867" s="21"/>
      <c r="D867" s="22"/>
      <c r="E867" s="21">
        <f t="shared" si="157"/>
        <v>0</v>
      </c>
      <c r="F867" s="21">
        <f t="shared" si="158"/>
        <v>0</v>
      </c>
      <c r="G867" s="21">
        <f t="shared" si="159"/>
        <v>0</v>
      </c>
      <c r="H867" s="21"/>
      <c r="I867" s="21">
        <f t="shared" si="160"/>
        <v>0</v>
      </c>
      <c r="J867" s="21">
        <f t="shared" si="161"/>
        <v>0</v>
      </c>
      <c r="K867" s="21">
        <f t="shared" si="162"/>
        <v>0</v>
      </c>
      <c r="L867" s="21">
        <f t="shared" si="163"/>
        <v>0</v>
      </c>
      <c r="M867" s="21">
        <f t="shared" si="164"/>
        <v>0</v>
      </c>
      <c r="N867" s="21">
        <f t="shared" si="165"/>
        <v>0</v>
      </c>
      <c r="O867" s="21">
        <f t="shared" si="166"/>
        <v>0</v>
      </c>
      <c r="P867" s="21">
        <f t="shared" si="167"/>
        <v>0</v>
      </c>
      <c r="Q867" s="23">
        <f t="shared" si="168"/>
        <v>0</v>
      </c>
      <c r="R867" s="8"/>
    </row>
    <row r="868" spans="1:18" ht="15" x14ac:dyDescent="0.35">
      <c r="A868" s="25" t="s">
        <v>970</v>
      </c>
      <c r="B868" s="25"/>
      <c r="C868" s="21"/>
      <c r="D868" s="22"/>
      <c r="E868" s="21">
        <f t="shared" si="157"/>
        <v>0</v>
      </c>
      <c r="F868" s="21">
        <f t="shared" si="158"/>
        <v>0</v>
      </c>
      <c r="G868" s="21">
        <f t="shared" si="159"/>
        <v>0</v>
      </c>
      <c r="H868" s="21"/>
      <c r="I868" s="21">
        <f t="shared" si="160"/>
        <v>0</v>
      </c>
      <c r="J868" s="21">
        <f t="shared" si="161"/>
        <v>0</v>
      </c>
      <c r="K868" s="21">
        <f t="shared" si="162"/>
        <v>0</v>
      </c>
      <c r="L868" s="21">
        <f t="shared" si="163"/>
        <v>0</v>
      </c>
      <c r="M868" s="21">
        <f t="shared" si="164"/>
        <v>0</v>
      </c>
      <c r="N868" s="21">
        <f t="shared" si="165"/>
        <v>0</v>
      </c>
      <c r="O868" s="21">
        <f t="shared" si="166"/>
        <v>0</v>
      </c>
      <c r="P868" s="21">
        <f t="shared" si="167"/>
        <v>0</v>
      </c>
      <c r="Q868" s="23">
        <f t="shared" si="168"/>
        <v>0</v>
      </c>
      <c r="R868" s="8"/>
    </row>
    <row r="869" spans="1:18" ht="15" x14ac:dyDescent="0.35">
      <c r="A869" s="25" t="s">
        <v>971</v>
      </c>
      <c r="B869" s="25"/>
      <c r="C869" s="21"/>
      <c r="D869" s="22"/>
      <c r="E869" s="21">
        <f t="shared" si="157"/>
        <v>0</v>
      </c>
      <c r="F869" s="21">
        <f t="shared" si="158"/>
        <v>0</v>
      </c>
      <c r="G869" s="21">
        <f t="shared" si="159"/>
        <v>0</v>
      </c>
      <c r="H869" s="21"/>
      <c r="I869" s="21">
        <f t="shared" si="160"/>
        <v>0</v>
      </c>
      <c r="J869" s="21">
        <f t="shared" si="161"/>
        <v>0</v>
      </c>
      <c r="K869" s="21">
        <f t="shared" si="162"/>
        <v>0</v>
      </c>
      <c r="L869" s="21">
        <f t="shared" si="163"/>
        <v>0</v>
      </c>
      <c r="M869" s="21">
        <f t="shared" si="164"/>
        <v>0</v>
      </c>
      <c r="N869" s="21">
        <f t="shared" si="165"/>
        <v>0</v>
      </c>
      <c r="O869" s="21">
        <f t="shared" si="166"/>
        <v>0</v>
      </c>
      <c r="P869" s="21">
        <f t="shared" si="167"/>
        <v>0</v>
      </c>
      <c r="Q869" s="23">
        <f t="shared" si="168"/>
        <v>0</v>
      </c>
      <c r="R869" s="8"/>
    </row>
    <row r="870" spans="1:18" ht="15" x14ac:dyDescent="0.35">
      <c r="A870" s="25" t="s">
        <v>972</v>
      </c>
      <c r="B870" s="25"/>
      <c r="C870" s="21"/>
      <c r="D870" s="22"/>
      <c r="E870" s="21">
        <f t="shared" si="157"/>
        <v>0</v>
      </c>
      <c r="F870" s="21">
        <f t="shared" si="158"/>
        <v>0</v>
      </c>
      <c r="G870" s="21">
        <f t="shared" si="159"/>
        <v>0</v>
      </c>
      <c r="H870" s="21"/>
      <c r="I870" s="21">
        <f t="shared" si="160"/>
        <v>0</v>
      </c>
      <c r="J870" s="21">
        <f t="shared" si="161"/>
        <v>0</v>
      </c>
      <c r="K870" s="21">
        <f t="shared" si="162"/>
        <v>0</v>
      </c>
      <c r="L870" s="21">
        <f t="shared" si="163"/>
        <v>0</v>
      </c>
      <c r="M870" s="21">
        <f t="shared" si="164"/>
        <v>0</v>
      </c>
      <c r="N870" s="21">
        <f t="shared" si="165"/>
        <v>0</v>
      </c>
      <c r="O870" s="21">
        <f t="shared" si="166"/>
        <v>0</v>
      </c>
      <c r="P870" s="21">
        <f t="shared" si="167"/>
        <v>0</v>
      </c>
      <c r="Q870" s="23">
        <f t="shared" si="168"/>
        <v>0</v>
      </c>
      <c r="R870" s="8"/>
    </row>
    <row r="871" spans="1:18" ht="15" x14ac:dyDescent="0.35">
      <c r="A871" s="25" t="s">
        <v>973</v>
      </c>
      <c r="B871" s="25"/>
      <c r="C871" s="21"/>
      <c r="D871" s="22">
        <v>0</v>
      </c>
      <c r="E871" s="21">
        <f t="shared" si="157"/>
        <v>0</v>
      </c>
      <c r="F871" s="21">
        <f t="shared" si="158"/>
        <v>0</v>
      </c>
      <c r="G871" s="21">
        <f t="shared" si="159"/>
        <v>0</v>
      </c>
      <c r="H871" s="21"/>
      <c r="I871" s="21">
        <f t="shared" si="160"/>
        <v>0</v>
      </c>
      <c r="J871" s="21">
        <f t="shared" si="161"/>
        <v>0</v>
      </c>
      <c r="K871" s="21">
        <f t="shared" si="162"/>
        <v>0</v>
      </c>
      <c r="L871" s="21">
        <f t="shared" si="163"/>
        <v>0</v>
      </c>
      <c r="M871" s="21">
        <f t="shared" si="164"/>
        <v>0</v>
      </c>
      <c r="N871" s="21">
        <f t="shared" si="165"/>
        <v>0</v>
      </c>
      <c r="O871" s="21">
        <f t="shared" si="166"/>
        <v>0</v>
      </c>
      <c r="P871" s="21">
        <f t="shared" si="167"/>
        <v>0</v>
      </c>
      <c r="Q871" s="23">
        <f t="shared" si="168"/>
        <v>0</v>
      </c>
      <c r="R871" s="8"/>
    </row>
    <row r="872" spans="1:18" ht="15" x14ac:dyDescent="0.35">
      <c r="A872" s="25" t="s">
        <v>974</v>
      </c>
      <c r="B872" s="25"/>
      <c r="C872" s="21"/>
      <c r="D872" s="22">
        <v>0</v>
      </c>
      <c r="E872" s="21">
        <f t="shared" si="157"/>
        <v>0</v>
      </c>
      <c r="F872" s="21">
        <f t="shared" si="158"/>
        <v>0</v>
      </c>
      <c r="G872" s="21">
        <f t="shared" si="159"/>
        <v>0</v>
      </c>
      <c r="H872" s="21"/>
      <c r="I872" s="21">
        <f t="shared" si="160"/>
        <v>0</v>
      </c>
      <c r="J872" s="21">
        <f t="shared" si="161"/>
        <v>0</v>
      </c>
      <c r="K872" s="21">
        <f t="shared" si="162"/>
        <v>0</v>
      </c>
      <c r="L872" s="21">
        <f t="shared" si="163"/>
        <v>0</v>
      </c>
      <c r="M872" s="21">
        <f t="shared" si="164"/>
        <v>0</v>
      </c>
      <c r="N872" s="21">
        <f t="shared" si="165"/>
        <v>0</v>
      </c>
      <c r="O872" s="21">
        <f t="shared" si="166"/>
        <v>0</v>
      </c>
      <c r="P872" s="21">
        <f t="shared" si="167"/>
        <v>0</v>
      </c>
      <c r="Q872" s="23">
        <f t="shared" si="168"/>
        <v>0</v>
      </c>
      <c r="R872" s="8"/>
    </row>
    <row r="873" spans="1:18" ht="15" x14ac:dyDescent="0.35">
      <c r="A873" s="25" t="s">
        <v>975</v>
      </c>
      <c r="B873" s="25"/>
      <c r="C873" s="21"/>
      <c r="D873" s="22"/>
      <c r="E873" s="21">
        <f t="shared" si="157"/>
        <v>0</v>
      </c>
      <c r="F873" s="21">
        <f t="shared" si="158"/>
        <v>0</v>
      </c>
      <c r="G873" s="21">
        <f t="shared" si="159"/>
        <v>0</v>
      </c>
      <c r="H873" s="21"/>
      <c r="I873" s="21">
        <f t="shared" si="160"/>
        <v>0</v>
      </c>
      <c r="J873" s="21">
        <f t="shared" si="161"/>
        <v>0</v>
      </c>
      <c r="K873" s="21">
        <f t="shared" si="162"/>
        <v>0</v>
      </c>
      <c r="L873" s="21">
        <f t="shared" si="163"/>
        <v>0</v>
      </c>
      <c r="M873" s="21">
        <f t="shared" si="164"/>
        <v>0</v>
      </c>
      <c r="N873" s="21">
        <f t="shared" si="165"/>
        <v>0</v>
      </c>
      <c r="O873" s="21">
        <f t="shared" si="166"/>
        <v>0</v>
      </c>
      <c r="P873" s="21">
        <f t="shared" si="167"/>
        <v>0</v>
      </c>
      <c r="Q873" s="23">
        <f t="shared" si="168"/>
        <v>0</v>
      </c>
      <c r="R873" s="8"/>
    </row>
    <row r="874" spans="1:18" ht="15" x14ac:dyDescent="0.35">
      <c r="A874" s="25" t="s">
        <v>976</v>
      </c>
      <c r="B874" s="25"/>
      <c r="C874" s="21"/>
      <c r="D874" s="22"/>
      <c r="E874" s="21">
        <f t="shared" si="157"/>
        <v>0</v>
      </c>
      <c r="F874" s="21">
        <f t="shared" si="158"/>
        <v>0</v>
      </c>
      <c r="G874" s="21">
        <f t="shared" si="159"/>
        <v>0</v>
      </c>
      <c r="H874" s="21"/>
      <c r="I874" s="21">
        <f t="shared" si="160"/>
        <v>0</v>
      </c>
      <c r="J874" s="21">
        <f t="shared" si="161"/>
        <v>0</v>
      </c>
      <c r="K874" s="21">
        <f t="shared" si="162"/>
        <v>0</v>
      </c>
      <c r="L874" s="21">
        <f t="shared" si="163"/>
        <v>0</v>
      </c>
      <c r="M874" s="21">
        <f t="shared" si="164"/>
        <v>0</v>
      </c>
      <c r="N874" s="21">
        <f t="shared" si="165"/>
        <v>0</v>
      </c>
      <c r="O874" s="21">
        <f t="shared" si="166"/>
        <v>0</v>
      </c>
      <c r="P874" s="21">
        <f t="shared" si="167"/>
        <v>0</v>
      </c>
      <c r="Q874" s="23">
        <f t="shared" si="168"/>
        <v>0</v>
      </c>
      <c r="R874" s="8"/>
    </row>
    <row r="875" spans="1:18" ht="15" x14ac:dyDescent="0.35">
      <c r="A875" s="25" t="s">
        <v>977</v>
      </c>
      <c r="B875" s="25"/>
      <c r="C875" s="21"/>
      <c r="D875" s="22">
        <v>0</v>
      </c>
      <c r="E875" s="21">
        <f t="shared" si="157"/>
        <v>0</v>
      </c>
      <c r="F875" s="21">
        <f t="shared" si="158"/>
        <v>0</v>
      </c>
      <c r="G875" s="21">
        <f t="shared" si="159"/>
        <v>0</v>
      </c>
      <c r="H875" s="21"/>
      <c r="I875" s="21">
        <f t="shared" si="160"/>
        <v>0</v>
      </c>
      <c r="J875" s="21">
        <f t="shared" si="161"/>
        <v>0</v>
      </c>
      <c r="K875" s="21">
        <f t="shared" si="162"/>
        <v>0</v>
      </c>
      <c r="L875" s="21">
        <f t="shared" si="163"/>
        <v>0</v>
      </c>
      <c r="M875" s="21">
        <f t="shared" si="164"/>
        <v>0</v>
      </c>
      <c r="N875" s="21">
        <f t="shared" si="165"/>
        <v>0</v>
      </c>
      <c r="O875" s="21">
        <f t="shared" si="166"/>
        <v>0</v>
      </c>
      <c r="P875" s="21">
        <f t="shared" si="167"/>
        <v>0</v>
      </c>
      <c r="Q875" s="23">
        <f t="shared" si="168"/>
        <v>0</v>
      </c>
      <c r="R875" s="8"/>
    </row>
    <row r="876" spans="1:18" ht="15" x14ac:dyDescent="0.35">
      <c r="A876" s="25" t="s">
        <v>978</v>
      </c>
      <c r="B876" s="25"/>
      <c r="C876" s="21"/>
      <c r="D876" s="22">
        <v>0</v>
      </c>
      <c r="E876" s="21">
        <f t="shared" si="157"/>
        <v>0</v>
      </c>
      <c r="F876" s="21">
        <f t="shared" si="158"/>
        <v>0</v>
      </c>
      <c r="G876" s="21">
        <f t="shared" si="159"/>
        <v>0</v>
      </c>
      <c r="H876" s="21"/>
      <c r="I876" s="21">
        <f t="shared" si="160"/>
        <v>0</v>
      </c>
      <c r="J876" s="21">
        <f t="shared" si="161"/>
        <v>0</v>
      </c>
      <c r="K876" s="21">
        <f t="shared" si="162"/>
        <v>0</v>
      </c>
      <c r="L876" s="21">
        <f t="shared" si="163"/>
        <v>0</v>
      </c>
      <c r="M876" s="21">
        <f t="shared" si="164"/>
        <v>0</v>
      </c>
      <c r="N876" s="21">
        <f t="shared" si="165"/>
        <v>0</v>
      </c>
      <c r="O876" s="21">
        <f t="shared" si="166"/>
        <v>0</v>
      </c>
      <c r="P876" s="21">
        <f t="shared" si="167"/>
        <v>0</v>
      </c>
      <c r="Q876" s="23">
        <f t="shared" si="168"/>
        <v>0</v>
      </c>
      <c r="R876" s="8"/>
    </row>
    <row r="877" spans="1:18" ht="15" x14ac:dyDescent="0.35">
      <c r="A877" s="25" t="s">
        <v>979</v>
      </c>
      <c r="B877" s="25"/>
      <c r="C877" s="21"/>
      <c r="D877" s="22"/>
      <c r="E877" s="21">
        <f t="shared" si="157"/>
        <v>0</v>
      </c>
      <c r="F877" s="21">
        <f t="shared" si="158"/>
        <v>0</v>
      </c>
      <c r="G877" s="21">
        <f t="shared" si="159"/>
        <v>0</v>
      </c>
      <c r="H877" s="21"/>
      <c r="I877" s="21">
        <f t="shared" si="160"/>
        <v>0</v>
      </c>
      <c r="J877" s="21">
        <f t="shared" si="161"/>
        <v>0</v>
      </c>
      <c r="K877" s="21">
        <f t="shared" si="162"/>
        <v>0</v>
      </c>
      <c r="L877" s="21">
        <f t="shared" si="163"/>
        <v>0</v>
      </c>
      <c r="M877" s="21">
        <f t="shared" si="164"/>
        <v>0</v>
      </c>
      <c r="N877" s="21">
        <f t="shared" si="165"/>
        <v>0</v>
      </c>
      <c r="O877" s="21">
        <f t="shared" si="166"/>
        <v>0</v>
      </c>
      <c r="P877" s="21">
        <f t="shared" si="167"/>
        <v>0</v>
      </c>
      <c r="Q877" s="23">
        <f t="shared" si="168"/>
        <v>0</v>
      </c>
      <c r="R877" s="8"/>
    </row>
    <row r="878" spans="1:18" ht="15" x14ac:dyDescent="0.35">
      <c r="A878" s="25" t="s">
        <v>980</v>
      </c>
      <c r="B878" s="25"/>
      <c r="C878" s="21"/>
      <c r="D878" s="22">
        <v>0</v>
      </c>
      <c r="E878" s="21">
        <f t="shared" si="157"/>
        <v>0</v>
      </c>
      <c r="F878" s="21">
        <f t="shared" si="158"/>
        <v>0</v>
      </c>
      <c r="G878" s="21">
        <f t="shared" si="159"/>
        <v>0</v>
      </c>
      <c r="H878" s="21"/>
      <c r="I878" s="21">
        <f t="shared" si="160"/>
        <v>0</v>
      </c>
      <c r="J878" s="21">
        <f t="shared" si="161"/>
        <v>0</v>
      </c>
      <c r="K878" s="21">
        <f t="shared" si="162"/>
        <v>0</v>
      </c>
      <c r="L878" s="21">
        <f t="shared" si="163"/>
        <v>0</v>
      </c>
      <c r="M878" s="21">
        <f t="shared" si="164"/>
        <v>0</v>
      </c>
      <c r="N878" s="21">
        <f t="shared" si="165"/>
        <v>0</v>
      </c>
      <c r="O878" s="21">
        <f t="shared" si="166"/>
        <v>0</v>
      </c>
      <c r="P878" s="21">
        <f t="shared" si="167"/>
        <v>0</v>
      </c>
      <c r="Q878" s="23">
        <f t="shared" si="168"/>
        <v>0</v>
      </c>
      <c r="R878" s="8"/>
    </row>
    <row r="879" spans="1:18" ht="15" x14ac:dyDescent="0.35">
      <c r="A879" s="25" t="s">
        <v>981</v>
      </c>
      <c r="B879" s="25"/>
      <c r="C879" s="21"/>
      <c r="D879" s="22">
        <v>0</v>
      </c>
      <c r="E879" s="21">
        <f t="shared" si="157"/>
        <v>0</v>
      </c>
      <c r="F879" s="21">
        <f t="shared" si="158"/>
        <v>0</v>
      </c>
      <c r="G879" s="21">
        <f t="shared" si="159"/>
        <v>0</v>
      </c>
      <c r="H879" s="21"/>
      <c r="I879" s="21">
        <f t="shared" si="160"/>
        <v>0</v>
      </c>
      <c r="J879" s="21">
        <f t="shared" si="161"/>
        <v>0</v>
      </c>
      <c r="K879" s="21">
        <f t="shared" si="162"/>
        <v>0</v>
      </c>
      <c r="L879" s="21">
        <f t="shared" si="163"/>
        <v>0</v>
      </c>
      <c r="M879" s="21">
        <f t="shared" si="164"/>
        <v>0</v>
      </c>
      <c r="N879" s="21">
        <f t="shared" si="165"/>
        <v>0</v>
      </c>
      <c r="O879" s="21">
        <f t="shared" si="166"/>
        <v>0</v>
      </c>
      <c r="P879" s="21">
        <f t="shared" si="167"/>
        <v>0</v>
      </c>
      <c r="Q879" s="23">
        <f t="shared" si="168"/>
        <v>0</v>
      </c>
      <c r="R879" s="8"/>
    </row>
    <row r="880" spans="1:18" ht="15" x14ac:dyDescent="0.35">
      <c r="A880" s="25" t="s">
        <v>982</v>
      </c>
      <c r="B880" s="25"/>
      <c r="C880" s="21"/>
      <c r="D880" s="22"/>
      <c r="E880" s="21">
        <f t="shared" si="157"/>
        <v>0</v>
      </c>
      <c r="F880" s="21">
        <f t="shared" si="158"/>
        <v>0</v>
      </c>
      <c r="G880" s="21">
        <f t="shared" si="159"/>
        <v>0</v>
      </c>
      <c r="H880" s="21"/>
      <c r="I880" s="21">
        <f t="shared" si="160"/>
        <v>0</v>
      </c>
      <c r="J880" s="21">
        <f t="shared" si="161"/>
        <v>0</v>
      </c>
      <c r="K880" s="21">
        <f t="shared" si="162"/>
        <v>0</v>
      </c>
      <c r="L880" s="21">
        <f t="shared" si="163"/>
        <v>0</v>
      </c>
      <c r="M880" s="21">
        <f t="shared" si="164"/>
        <v>0</v>
      </c>
      <c r="N880" s="21">
        <f t="shared" si="165"/>
        <v>0</v>
      </c>
      <c r="O880" s="21">
        <f t="shared" si="166"/>
        <v>0</v>
      </c>
      <c r="P880" s="21">
        <f t="shared" si="167"/>
        <v>0</v>
      </c>
      <c r="Q880" s="23">
        <f t="shared" si="168"/>
        <v>0</v>
      </c>
      <c r="R880" s="8"/>
    </row>
    <row r="881" spans="1:18" ht="15" x14ac:dyDescent="0.35">
      <c r="A881" s="25" t="s">
        <v>983</v>
      </c>
      <c r="B881" s="25"/>
      <c r="C881" s="21"/>
      <c r="D881" s="22"/>
      <c r="E881" s="21">
        <f t="shared" si="157"/>
        <v>0</v>
      </c>
      <c r="F881" s="21">
        <f t="shared" si="158"/>
        <v>0</v>
      </c>
      <c r="G881" s="21">
        <f t="shared" si="159"/>
        <v>0</v>
      </c>
      <c r="H881" s="21"/>
      <c r="I881" s="21">
        <f t="shared" si="160"/>
        <v>0</v>
      </c>
      <c r="J881" s="21">
        <f t="shared" si="161"/>
        <v>0</v>
      </c>
      <c r="K881" s="21">
        <f t="shared" si="162"/>
        <v>0</v>
      </c>
      <c r="L881" s="21">
        <f t="shared" si="163"/>
        <v>0</v>
      </c>
      <c r="M881" s="21">
        <f t="shared" si="164"/>
        <v>0</v>
      </c>
      <c r="N881" s="21">
        <f t="shared" si="165"/>
        <v>0</v>
      </c>
      <c r="O881" s="21">
        <f t="shared" si="166"/>
        <v>0</v>
      </c>
      <c r="P881" s="21">
        <f t="shared" si="167"/>
        <v>0</v>
      </c>
      <c r="Q881" s="23">
        <f t="shared" si="168"/>
        <v>0</v>
      </c>
      <c r="R881" s="8"/>
    </row>
    <row r="882" spans="1:18" ht="15" x14ac:dyDescent="0.35">
      <c r="A882" s="25" t="s">
        <v>984</v>
      </c>
      <c r="B882" s="25"/>
      <c r="C882" s="21"/>
      <c r="D882" s="22"/>
      <c r="E882" s="21">
        <f t="shared" si="157"/>
        <v>0</v>
      </c>
      <c r="F882" s="21">
        <f t="shared" si="158"/>
        <v>0</v>
      </c>
      <c r="G882" s="21">
        <f t="shared" si="159"/>
        <v>0</v>
      </c>
      <c r="H882" s="21"/>
      <c r="I882" s="21">
        <f t="shared" si="160"/>
        <v>0</v>
      </c>
      <c r="J882" s="21">
        <f t="shared" si="161"/>
        <v>0</v>
      </c>
      <c r="K882" s="21">
        <f t="shared" si="162"/>
        <v>0</v>
      </c>
      <c r="L882" s="21">
        <f t="shared" si="163"/>
        <v>0</v>
      </c>
      <c r="M882" s="21">
        <f t="shared" si="164"/>
        <v>0</v>
      </c>
      <c r="N882" s="21">
        <f t="shared" si="165"/>
        <v>0</v>
      </c>
      <c r="O882" s="21">
        <f t="shared" si="166"/>
        <v>0</v>
      </c>
      <c r="P882" s="21">
        <f t="shared" si="167"/>
        <v>0</v>
      </c>
      <c r="Q882" s="23">
        <f t="shared" si="168"/>
        <v>0</v>
      </c>
      <c r="R882" s="8"/>
    </row>
    <row r="883" spans="1:18" ht="15" x14ac:dyDescent="0.35">
      <c r="A883" s="25" t="s">
        <v>985</v>
      </c>
      <c r="B883" s="25"/>
      <c r="C883" s="21"/>
      <c r="D883" s="22"/>
      <c r="E883" s="21">
        <f t="shared" si="157"/>
        <v>0</v>
      </c>
      <c r="F883" s="21">
        <f t="shared" si="158"/>
        <v>0</v>
      </c>
      <c r="G883" s="21">
        <f t="shared" si="159"/>
        <v>0</v>
      </c>
      <c r="H883" s="21"/>
      <c r="I883" s="21">
        <f t="shared" si="160"/>
        <v>0</v>
      </c>
      <c r="J883" s="21">
        <f t="shared" si="161"/>
        <v>0</v>
      </c>
      <c r="K883" s="21">
        <f t="shared" si="162"/>
        <v>0</v>
      </c>
      <c r="L883" s="21">
        <f t="shared" si="163"/>
        <v>0</v>
      </c>
      <c r="M883" s="21">
        <f t="shared" si="164"/>
        <v>0</v>
      </c>
      <c r="N883" s="21">
        <f t="shared" si="165"/>
        <v>0</v>
      </c>
      <c r="O883" s="21">
        <f t="shared" si="166"/>
        <v>0</v>
      </c>
      <c r="P883" s="21">
        <f t="shared" si="167"/>
        <v>0</v>
      </c>
      <c r="Q883" s="23">
        <f t="shared" si="168"/>
        <v>0</v>
      </c>
      <c r="R883" s="8"/>
    </row>
    <row r="884" spans="1:18" ht="15" x14ac:dyDescent="0.35">
      <c r="A884" s="27" t="s">
        <v>986</v>
      </c>
      <c r="B884" s="27"/>
      <c r="C884" s="21"/>
      <c r="D884" s="22"/>
      <c r="E884" s="21">
        <f t="shared" si="157"/>
        <v>0</v>
      </c>
      <c r="F884" s="21">
        <f t="shared" si="158"/>
        <v>0</v>
      </c>
      <c r="G884" s="21">
        <f t="shared" si="159"/>
        <v>0</v>
      </c>
      <c r="H884" s="21"/>
      <c r="I884" s="21">
        <f t="shared" si="160"/>
        <v>0</v>
      </c>
      <c r="J884" s="21">
        <f t="shared" si="161"/>
        <v>0</v>
      </c>
      <c r="K884" s="21">
        <f t="shared" si="162"/>
        <v>0</v>
      </c>
      <c r="L884" s="21">
        <f t="shared" si="163"/>
        <v>0</v>
      </c>
      <c r="M884" s="21">
        <f t="shared" si="164"/>
        <v>0</v>
      </c>
      <c r="N884" s="21">
        <f t="shared" si="165"/>
        <v>0</v>
      </c>
      <c r="O884" s="21">
        <f t="shared" si="166"/>
        <v>0</v>
      </c>
      <c r="P884" s="21">
        <f t="shared" si="167"/>
        <v>0</v>
      </c>
      <c r="Q884" s="23">
        <f t="shared" si="168"/>
        <v>0</v>
      </c>
      <c r="R884" s="8"/>
    </row>
    <row r="885" spans="1:18" ht="15" x14ac:dyDescent="0.35">
      <c r="A885" s="25" t="s">
        <v>987</v>
      </c>
      <c r="B885" s="25" t="s">
        <v>1</v>
      </c>
      <c r="C885" s="21"/>
      <c r="D885" s="22"/>
      <c r="E885" s="21">
        <f t="shared" si="157"/>
        <v>0</v>
      </c>
      <c r="F885" s="21">
        <f t="shared" si="158"/>
        <v>0</v>
      </c>
      <c r="G885" s="21">
        <f t="shared" si="159"/>
        <v>0</v>
      </c>
      <c r="H885" s="21"/>
      <c r="I885" s="21">
        <f t="shared" si="160"/>
        <v>0</v>
      </c>
      <c r="J885" s="21">
        <f t="shared" si="161"/>
        <v>0</v>
      </c>
      <c r="K885" s="21">
        <f t="shared" si="162"/>
        <v>0</v>
      </c>
      <c r="L885" s="21">
        <f t="shared" si="163"/>
        <v>0</v>
      </c>
      <c r="M885" s="21">
        <f t="shared" si="164"/>
        <v>0</v>
      </c>
      <c r="N885" s="21">
        <f t="shared" si="165"/>
        <v>0</v>
      </c>
      <c r="O885" s="21">
        <f t="shared" si="166"/>
        <v>0</v>
      </c>
      <c r="P885" s="21">
        <f t="shared" si="167"/>
        <v>0</v>
      </c>
      <c r="Q885" s="23">
        <f t="shared" si="168"/>
        <v>0</v>
      </c>
      <c r="R885" s="8"/>
    </row>
    <row r="886" spans="1:18" ht="15" x14ac:dyDescent="0.35">
      <c r="A886" s="21" t="s">
        <v>988</v>
      </c>
      <c r="B886" s="21"/>
      <c r="C886" s="21"/>
      <c r="D886" s="22"/>
      <c r="E886" s="21">
        <f t="shared" si="157"/>
        <v>0</v>
      </c>
      <c r="F886" s="21">
        <f t="shared" si="158"/>
        <v>0</v>
      </c>
      <c r="G886" s="21">
        <f t="shared" si="159"/>
        <v>0</v>
      </c>
      <c r="H886" s="21"/>
      <c r="I886" s="21">
        <f t="shared" si="160"/>
        <v>0</v>
      </c>
      <c r="J886" s="21">
        <f t="shared" si="161"/>
        <v>0</v>
      </c>
      <c r="K886" s="21">
        <f t="shared" si="162"/>
        <v>0</v>
      </c>
      <c r="L886" s="21">
        <f t="shared" si="163"/>
        <v>0</v>
      </c>
      <c r="M886" s="21">
        <f t="shared" si="164"/>
        <v>0</v>
      </c>
      <c r="N886" s="21">
        <f t="shared" si="165"/>
        <v>0</v>
      </c>
      <c r="O886" s="21">
        <f t="shared" si="166"/>
        <v>0</v>
      </c>
      <c r="P886" s="21">
        <f t="shared" si="167"/>
        <v>0</v>
      </c>
      <c r="Q886" s="23">
        <f t="shared" si="168"/>
        <v>0</v>
      </c>
      <c r="R886" s="8"/>
    </row>
    <row r="887" spans="1:18" ht="15" x14ac:dyDescent="0.35">
      <c r="A887" s="25" t="s">
        <v>989</v>
      </c>
      <c r="B887" s="25"/>
      <c r="C887" s="21"/>
      <c r="D887" s="22"/>
      <c r="E887" s="21">
        <f t="shared" si="157"/>
        <v>0</v>
      </c>
      <c r="F887" s="21">
        <f t="shared" si="158"/>
        <v>0</v>
      </c>
      <c r="G887" s="21">
        <f t="shared" si="159"/>
        <v>0</v>
      </c>
      <c r="H887" s="21"/>
      <c r="I887" s="21">
        <f t="shared" si="160"/>
        <v>0</v>
      </c>
      <c r="J887" s="21">
        <f t="shared" si="161"/>
        <v>0</v>
      </c>
      <c r="K887" s="21">
        <f t="shared" si="162"/>
        <v>0</v>
      </c>
      <c r="L887" s="21">
        <f t="shared" si="163"/>
        <v>0</v>
      </c>
      <c r="M887" s="21">
        <f t="shared" si="164"/>
        <v>0</v>
      </c>
      <c r="N887" s="21">
        <f t="shared" si="165"/>
        <v>0</v>
      </c>
      <c r="O887" s="21">
        <f t="shared" si="166"/>
        <v>0</v>
      </c>
      <c r="P887" s="21">
        <f t="shared" si="167"/>
        <v>0</v>
      </c>
      <c r="Q887" s="23">
        <f t="shared" si="168"/>
        <v>0</v>
      </c>
      <c r="R887" s="8"/>
    </row>
    <row r="888" spans="1:18" ht="15" x14ac:dyDescent="0.35">
      <c r="A888" s="25" t="s">
        <v>990</v>
      </c>
      <c r="B888" s="25"/>
      <c r="C888" s="21"/>
      <c r="D888" s="22"/>
      <c r="E888" s="21">
        <f t="shared" si="157"/>
        <v>0</v>
      </c>
      <c r="F888" s="21">
        <f t="shared" si="158"/>
        <v>0</v>
      </c>
      <c r="G888" s="21">
        <f t="shared" si="159"/>
        <v>0</v>
      </c>
      <c r="H888" s="21"/>
      <c r="I888" s="21">
        <f t="shared" si="160"/>
        <v>0</v>
      </c>
      <c r="J888" s="21">
        <f t="shared" si="161"/>
        <v>0</v>
      </c>
      <c r="K888" s="21">
        <f t="shared" si="162"/>
        <v>0</v>
      </c>
      <c r="L888" s="21">
        <f t="shared" si="163"/>
        <v>0</v>
      </c>
      <c r="M888" s="21">
        <f t="shared" si="164"/>
        <v>0</v>
      </c>
      <c r="N888" s="21">
        <f t="shared" si="165"/>
        <v>0</v>
      </c>
      <c r="O888" s="21">
        <f t="shared" si="166"/>
        <v>0</v>
      </c>
      <c r="P888" s="21">
        <f t="shared" si="167"/>
        <v>0</v>
      </c>
      <c r="Q888" s="23">
        <f t="shared" si="168"/>
        <v>0</v>
      </c>
      <c r="R888" s="8"/>
    </row>
    <row r="889" spans="1:18" ht="15" x14ac:dyDescent="0.35">
      <c r="A889" s="25" t="s">
        <v>991</v>
      </c>
      <c r="B889" s="25"/>
      <c r="C889" s="21"/>
      <c r="D889" s="22"/>
      <c r="E889" s="21">
        <f t="shared" si="157"/>
        <v>0</v>
      </c>
      <c r="F889" s="21">
        <f t="shared" si="158"/>
        <v>0</v>
      </c>
      <c r="G889" s="21">
        <f t="shared" si="159"/>
        <v>0</v>
      </c>
      <c r="H889" s="21"/>
      <c r="I889" s="21">
        <f t="shared" si="160"/>
        <v>0</v>
      </c>
      <c r="J889" s="21">
        <f t="shared" si="161"/>
        <v>0</v>
      </c>
      <c r="K889" s="21">
        <f t="shared" si="162"/>
        <v>0</v>
      </c>
      <c r="L889" s="21">
        <f t="shared" si="163"/>
        <v>0</v>
      </c>
      <c r="M889" s="21">
        <f t="shared" si="164"/>
        <v>0</v>
      </c>
      <c r="N889" s="21">
        <f t="shared" si="165"/>
        <v>0</v>
      </c>
      <c r="O889" s="21">
        <f t="shared" si="166"/>
        <v>0</v>
      </c>
      <c r="P889" s="21">
        <f t="shared" si="167"/>
        <v>0</v>
      </c>
      <c r="Q889" s="23">
        <f t="shared" si="168"/>
        <v>0</v>
      </c>
      <c r="R889" s="8"/>
    </row>
    <row r="890" spans="1:18" ht="15" x14ac:dyDescent="0.35">
      <c r="A890" s="25" t="s">
        <v>992</v>
      </c>
      <c r="B890" s="25"/>
      <c r="C890" s="21"/>
      <c r="D890" s="22"/>
      <c r="E890" s="21">
        <f t="shared" si="157"/>
        <v>0</v>
      </c>
      <c r="F890" s="21">
        <f t="shared" si="158"/>
        <v>0</v>
      </c>
      <c r="G890" s="21">
        <f t="shared" si="159"/>
        <v>0</v>
      </c>
      <c r="H890" s="21"/>
      <c r="I890" s="21">
        <f t="shared" si="160"/>
        <v>0</v>
      </c>
      <c r="J890" s="21">
        <f t="shared" si="161"/>
        <v>0</v>
      </c>
      <c r="K890" s="21">
        <f t="shared" si="162"/>
        <v>0</v>
      </c>
      <c r="L890" s="21">
        <f t="shared" si="163"/>
        <v>0</v>
      </c>
      <c r="M890" s="21">
        <f t="shared" si="164"/>
        <v>0</v>
      </c>
      <c r="N890" s="21">
        <f t="shared" si="165"/>
        <v>0</v>
      </c>
      <c r="O890" s="21">
        <f t="shared" si="166"/>
        <v>0</v>
      </c>
      <c r="P890" s="21">
        <f t="shared" si="167"/>
        <v>0</v>
      </c>
      <c r="Q890" s="23">
        <f t="shared" si="168"/>
        <v>0</v>
      </c>
      <c r="R890" s="8"/>
    </row>
    <row r="891" spans="1:18" ht="15" x14ac:dyDescent="0.35">
      <c r="A891" s="25" t="s">
        <v>993</v>
      </c>
      <c r="B891" s="25"/>
      <c r="C891" s="21"/>
      <c r="D891" s="22"/>
      <c r="E891" s="21">
        <f t="shared" si="157"/>
        <v>0</v>
      </c>
      <c r="F891" s="21">
        <f t="shared" si="158"/>
        <v>0</v>
      </c>
      <c r="G891" s="21">
        <f t="shared" si="159"/>
        <v>0</v>
      </c>
      <c r="H891" s="21"/>
      <c r="I891" s="21">
        <f t="shared" si="160"/>
        <v>0</v>
      </c>
      <c r="J891" s="21">
        <f t="shared" si="161"/>
        <v>0</v>
      </c>
      <c r="K891" s="21">
        <f t="shared" si="162"/>
        <v>0</v>
      </c>
      <c r="L891" s="21">
        <f t="shared" si="163"/>
        <v>0</v>
      </c>
      <c r="M891" s="21">
        <f t="shared" si="164"/>
        <v>0</v>
      </c>
      <c r="N891" s="21">
        <f t="shared" si="165"/>
        <v>0</v>
      </c>
      <c r="O891" s="21">
        <f t="shared" si="166"/>
        <v>0</v>
      </c>
      <c r="P891" s="21">
        <f t="shared" si="167"/>
        <v>0</v>
      </c>
      <c r="Q891" s="23">
        <f t="shared" si="168"/>
        <v>0</v>
      </c>
      <c r="R891" s="8"/>
    </row>
    <row r="892" spans="1:18" ht="15" x14ac:dyDescent="0.35">
      <c r="A892" s="25" t="s">
        <v>994</v>
      </c>
      <c r="B892" s="25"/>
      <c r="C892" s="21"/>
      <c r="D892" s="22">
        <v>0</v>
      </c>
      <c r="E892" s="21">
        <f t="shared" si="157"/>
        <v>0</v>
      </c>
      <c r="F892" s="21">
        <f t="shared" si="158"/>
        <v>0</v>
      </c>
      <c r="G892" s="21">
        <f t="shared" si="159"/>
        <v>0</v>
      </c>
      <c r="H892" s="21"/>
      <c r="I892" s="21">
        <f t="shared" si="160"/>
        <v>0</v>
      </c>
      <c r="J892" s="21">
        <f t="shared" si="161"/>
        <v>0</v>
      </c>
      <c r="K892" s="21">
        <f t="shared" si="162"/>
        <v>0</v>
      </c>
      <c r="L892" s="21">
        <f t="shared" si="163"/>
        <v>0</v>
      </c>
      <c r="M892" s="21">
        <f t="shared" si="164"/>
        <v>0</v>
      </c>
      <c r="N892" s="21">
        <f t="shared" si="165"/>
        <v>0</v>
      </c>
      <c r="O892" s="21">
        <f t="shared" si="166"/>
        <v>0</v>
      </c>
      <c r="P892" s="21">
        <f t="shared" si="167"/>
        <v>0</v>
      </c>
      <c r="Q892" s="23">
        <f t="shared" si="168"/>
        <v>0</v>
      </c>
      <c r="R892" s="8"/>
    </row>
    <row r="893" spans="1:18" ht="15" x14ac:dyDescent="0.35">
      <c r="A893" s="27" t="s">
        <v>995</v>
      </c>
      <c r="B893" s="27"/>
      <c r="C893" s="21"/>
      <c r="D893" s="22"/>
      <c r="E893" s="21">
        <f t="shared" si="157"/>
        <v>0</v>
      </c>
      <c r="F893" s="21">
        <f t="shared" si="158"/>
        <v>0</v>
      </c>
      <c r="G893" s="21">
        <f t="shared" si="159"/>
        <v>0</v>
      </c>
      <c r="H893" s="21"/>
      <c r="I893" s="21">
        <f t="shared" si="160"/>
        <v>0</v>
      </c>
      <c r="J893" s="21">
        <f t="shared" si="161"/>
        <v>0</v>
      </c>
      <c r="K893" s="21">
        <f t="shared" si="162"/>
        <v>0</v>
      </c>
      <c r="L893" s="21">
        <f t="shared" si="163"/>
        <v>0</v>
      </c>
      <c r="M893" s="21">
        <f t="shared" si="164"/>
        <v>0</v>
      </c>
      <c r="N893" s="21">
        <f t="shared" si="165"/>
        <v>0</v>
      </c>
      <c r="O893" s="21">
        <f t="shared" si="166"/>
        <v>0</v>
      </c>
      <c r="P893" s="21">
        <f t="shared" si="167"/>
        <v>0</v>
      </c>
      <c r="Q893" s="23">
        <f t="shared" si="168"/>
        <v>0</v>
      </c>
      <c r="R893" s="8"/>
    </row>
    <row r="894" spans="1:18" ht="15" x14ac:dyDescent="0.35">
      <c r="A894" s="25" t="s">
        <v>996</v>
      </c>
      <c r="B894" s="25" t="s">
        <v>1</v>
      </c>
      <c r="C894" s="21"/>
      <c r="D894" s="22"/>
      <c r="E894" s="21">
        <f t="shared" si="157"/>
        <v>0</v>
      </c>
      <c r="F894" s="21">
        <f t="shared" si="158"/>
        <v>0</v>
      </c>
      <c r="G894" s="21">
        <f t="shared" si="159"/>
        <v>0</v>
      </c>
      <c r="H894" s="21"/>
      <c r="I894" s="21">
        <f t="shared" si="160"/>
        <v>0</v>
      </c>
      <c r="J894" s="21">
        <f t="shared" si="161"/>
        <v>0</v>
      </c>
      <c r="K894" s="21">
        <f t="shared" si="162"/>
        <v>0</v>
      </c>
      <c r="L894" s="21">
        <f t="shared" si="163"/>
        <v>0</v>
      </c>
      <c r="M894" s="21">
        <f t="shared" si="164"/>
        <v>0</v>
      </c>
      <c r="N894" s="21">
        <f t="shared" si="165"/>
        <v>0</v>
      </c>
      <c r="O894" s="21">
        <f t="shared" si="166"/>
        <v>0</v>
      </c>
      <c r="P894" s="21">
        <f t="shared" si="167"/>
        <v>0</v>
      </c>
      <c r="Q894" s="23">
        <f t="shared" si="168"/>
        <v>0</v>
      </c>
      <c r="R894" s="8"/>
    </row>
    <row r="895" spans="1:18" ht="15" x14ac:dyDescent="0.35">
      <c r="A895" s="21" t="s">
        <v>997</v>
      </c>
      <c r="B895" s="21"/>
      <c r="C895" s="21"/>
      <c r="D895" s="22"/>
      <c r="E895" s="21">
        <f t="shared" si="157"/>
        <v>0</v>
      </c>
      <c r="F895" s="21">
        <f t="shared" si="158"/>
        <v>0</v>
      </c>
      <c r="G895" s="21">
        <f t="shared" si="159"/>
        <v>0</v>
      </c>
      <c r="H895" s="21"/>
      <c r="I895" s="21">
        <f t="shared" si="160"/>
        <v>0</v>
      </c>
      <c r="J895" s="21">
        <f t="shared" si="161"/>
        <v>0</v>
      </c>
      <c r="K895" s="21">
        <f t="shared" si="162"/>
        <v>0</v>
      </c>
      <c r="L895" s="21">
        <f t="shared" si="163"/>
        <v>0</v>
      </c>
      <c r="M895" s="21">
        <f t="shared" si="164"/>
        <v>0</v>
      </c>
      <c r="N895" s="21">
        <f t="shared" si="165"/>
        <v>0</v>
      </c>
      <c r="O895" s="21">
        <f t="shared" si="166"/>
        <v>0</v>
      </c>
      <c r="P895" s="21">
        <f t="shared" si="167"/>
        <v>0</v>
      </c>
      <c r="Q895" s="23">
        <f t="shared" si="168"/>
        <v>0</v>
      </c>
      <c r="R895" s="8"/>
    </row>
    <row r="896" spans="1:18" ht="15" x14ac:dyDescent="0.35">
      <c r="A896" s="25" t="s">
        <v>998</v>
      </c>
      <c r="B896" s="25"/>
      <c r="C896" s="21" t="s">
        <v>62</v>
      </c>
      <c r="D896" s="22">
        <v>0</v>
      </c>
      <c r="E896" s="21">
        <f t="shared" si="157"/>
        <v>0</v>
      </c>
      <c r="F896" s="21">
        <f t="shared" si="158"/>
        <v>0</v>
      </c>
      <c r="G896" s="21">
        <f t="shared" si="159"/>
        <v>0</v>
      </c>
      <c r="H896" s="21"/>
      <c r="I896" s="21">
        <f t="shared" si="160"/>
        <v>0</v>
      </c>
      <c r="J896" s="21">
        <f t="shared" si="161"/>
        <v>0</v>
      </c>
      <c r="K896" s="21">
        <f t="shared" si="162"/>
        <v>0</v>
      </c>
      <c r="L896" s="21">
        <f t="shared" si="163"/>
        <v>0</v>
      </c>
      <c r="M896" s="21">
        <f t="shared" si="164"/>
        <v>0</v>
      </c>
      <c r="N896" s="21">
        <f t="shared" si="165"/>
        <v>0</v>
      </c>
      <c r="O896" s="21">
        <f t="shared" si="166"/>
        <v>0</v>
      </c>
      <c r="P896" s="21">
        <f t="shared" si="167"/>
        <v>0</v>
      </c>
      <c r="Q896" s="23">
        <f t="shared" si="168"/>
        <v>0</v>
      </c>
      <c r="R896" s="8"/>
    </row>
    <row r="897" spans="1:18" ht="15" x14ac:dyDescent="0.35">
      <c r="A897" s="25" t="s">
        <v>999</v>
      </c>
      <c r="B897" s="25"/>
      <c r="C897" s="21" t="s">
        <v>62</v>
      </c>
      <c r="D897" s="22"/>
      <c r="E897" s="21">
        <f t="shared" si="157"/>
        <v>0</v>
      </c>
      <c r="F897" s="21">
        <f t="shared" si="158"/>
        <v>0</v>
      </c>
      <c r="G897" s="21">
        <f t="shared" si="159"/>
        <v>0</v>
      </c>
      <c r="H897" s="21"/>
      <c r="I897" s="21">
        <f t="shared" si="160"/>
        <v>0</v>
      </c>
      <c r="J897" s="21">
        <f t="shared" si="161"/>
        <v>0</v>
      </c>
      <c r="K897" s="21">
        <f t="shared" si="162"/>
        <v>0</v>
      </c>
      <c r="L897" s="21">
        <f t="shared" si="163"/>
        <v>0</v>
      </c>
      <c r="M897" s="21">
        <f t="shared" si="164"/>
        <v>0</v>
      </c>
      <c r="N897" s="21">
        <f t="shared" si="165"/>
        <v>0</v>
      </c>
      <c r="O897" s="21">
        <f t="shared" si="166"/>
        <v>0</v>
      </c>
      <c r="P897" s="21">
        <f t="shared" si="167"/>
        <v>0</v>
      </c>
      <c r="Q897" s="23">
        <f t="shared" si="168"/>
        <v>0</v>
      </c>
      <c r="R897" s="8"/>
    </row>
    <row r="898" spans="1:18" ht="15" x14ac:dyDescent="0.35">
      <c r="A898" s="25" t="s">
        <v>1000</v>
      </c>
      <c r="B898" s="25"/>
      <c r="C898" s="21"/>
      <c r="D898" s="22"/>
      <c r="E898" s="21">
        <f t="shared" si="157"/>
        <v>0</v>
      </c>
      <c r="F898" s="21">
        <f t="shared" si="158"/>
        <v>0</v>
      </c>
      <c r="G898" s="21">
        <f t="shared" si="159"/>
        <v>0</v>
      </c>
      <c r="H898" s="21"/>
      <c r="I898" s="21">
        <f t="shared" si="160"/>
        <v>0</v>
      </c>
      <c r="J898" s="21">
        <f t="shared" si="161"/>
        <v>0</v>
      </c>
      <c r="K898" s="21">
        <f t="shared" si="162"/>
        <v>0</v>
      </c>
      <c r="L898" s="21">
        <f t="shared" si="163"/>
        <v>0</v>
      </c>
      <c r="M898" s="21">
        <f t="shared" si="164"/>
        <v>0</v>
      </c>
      <c r="N898" s="21">
        <f t="shared" si="165"/>
        <v>0</v>
      </c>
      <c r="O898" s="21">
        <f t="shared" si="166"/>
        <v>0</v>
      </c>
      <c r="P898" s="21">
        <f t="shared" si="167"/>
        <v>0</v>
      </c>
      <c r="Q898" s="23">
        <f t="shared" si="168"/>
        <v>0</v>
      </c>
      <c r="R898" s="8"/>
    </row>
    <row r="899" spans="1:18" ht="15" x14ac:dyDescent="0.35">
      <c r="A899" s="25" t="s">
        <v>1001</v>
      </c>
      <c r="B899" s="25"/>
      <c r="C899" s="21"/>
      <c r="D899" s="22"/>
      <c r="E899" s="21">
        <f t="shared" si="157"/>
        <v>0</v>
      </c>
      <c r="F899" s="21">
        <f t="shared" si="158"/>
        <v>0</v>
      </c>
      <c r="G899" s="21">
        <f t="shared" si="159"/>
        <v>0</v>
      </c>
      <c r="H899" s="21"/>
      <c r="I899" s="21">
        <f t="shared" si="160"/>
        <v>0</v>
      </c>
      <c r="J899" s="21">
        <f t="shared" si="161"/>
        <v>0</v>
      </c>
      <c r="K899" s="21">
        <f t="shared" si="162"/>
        <v>0</v>
      </c>
      <c r="L899" s="21">
        <f t="shared" si="163"/>
        <v>0</v>
      </c>
      <c r="M899" s="21">
        <f t="shared" si="164"/>
        <v>0</v>
      </c>
      <c r="N899" s="21">
        <f t="shared" si="165"/>
        <v>0</v>
      </c>
      <c r="O899" s="21">
        <f t="shared" si="166"/>
        <v>0</v>
      </c>
      <c r="P899" s="21">
        <f t="shared" si="167"/>
        <v>0</v>
      </c>
      <c r="Q899" s="23">
        <f t="shared" si="168"/>
        <v>0</v>
      </c>
      <c r="R899" s="8"/>
    </row>
    <row r="900" spans="1:18" ht="15" x14ac:dyDescent="0.35">
      <c r="A900" s="25" t="s">
        <v>1002</v>
      </c>
      <c r="B900" s="25"/>
      <c r="C900" s="21"/>
      <c r="D900" s="22">
        <v>0</v>
      </c>
      <c r="E900" s="21">
        <f t="shared" si="157"/>
        <v>0</v>
      </c>
      <c r="F900" s="21">
        <f t="shared" si="158"/>
        <v>0</v>
      </c>
      <c r="G900" s="21">
        <f t="shared" si="159"/>
        <v>0</v>
      </c>
      <c r="H900" s="21"/>
      <c r="I900" s="21">
        <f t="shared" si="160"/>
        <v>0</v>
      </c>
      <c r="J900" s="21">
        <f t="shared" si="161"/>
        <v>0</v>
      </c>
      <c r="K900" s="21">
        <f t="shared" si="162"/>
        <v>0</v>
      </c>
      <c r="L900" s="21">
        <f t="shared" si="163"/>
        <v>0</v>
      </c>
      <c r="M900" s="21">
        <f t="shared" si="164"/>
        <v>0</v>
      </c>
      <c r="N900" s="21">
        <f t="shared" si="165"/>
        <v>0</v>
      </c>
      <c r="O900" s="21">
        <f t="shared" si="166"/>
        <v>0</v>
      </c>
      <c r="P900" s="21">
        <f t="shared" si="167"/>
        <v>0</v>
      </c>
      <c r="Q900" s="23">
        <f t="shared" si="168"/>
        <v>0</v>
      </c>
      <c r="R900" s="8"/>
    </row>
    <row r="901" spans="1:18" ht="15" x14ac:dyDescent="0.35">
      <c r="A901" s="25" t="s">
        <v>1003</v>
      </c>
      <c r="B901" s="25"/>
      <c r="C901" s="21"/>
      <c r="D901" s="22">
        <v>0</v>
      </c>
      <c r="E901" s="21">
        <f t="shared" si="157"/>
        <v>0</v>
      </c>
      <c r="F901" s="21">
        <f t="shared" si="158"/>
        <v>0</v>
      </c>
      <c r="G901" s="21">
        <f t="shared" si="159"/>
        <v>0</v>
      </c>
      <c r="H901" s="21"/>
      <c r="I901" s="21">
        <f t="shared" si="160"/>
        <v>0</v>
      </c>
      <c r="J901" s="21">
        <f t="shared" si="161"/>
        <v>0</v>
      </c>
      <c r="K901" s="21">
        <f t="shared" si="162"/>
        <v>0</v>
      </c>
      <c r="L901" s="21">
        <f t="shared" si="163"/>
        <v>0</v>
      </c>
      <c r="M901" s="21">
        <f t="shared" si="164"/>
        <v>0</v>
      </c>
      <c r="N901" s="21">
        <f t="shared" si="165"/>
        <v>0</v>
      </c>
      <c r="O901" s="21">
        <f t="shared" si="166"/>
        <v>0</v>
      </c>
      <c r="P901" s="21">
        <f t="shared" si="167"/>
        <v>0</v>
      </c>
      <c r="Q901" s="23">
        <f t="shared" si="168"/>
        <v>0</v>
      </c>
      <c r="R901" s="8"/>
    </row>
    <row r="902" spans="1:18" ht="15" x14ac:dyDescent="0.35">
      <c r="A902" s="25" t="s">
        <v>1004</v>
      </c>
      <c r="B902" s="25"/>
      <c r="C902" s="21"/>
      <c r="D902" s="22"/>
      <c r="E902" s="21">
        <f t="shared" si="157"/>
        <v>0</v>
      </c>
      <c r="F902" s="21">
        <f t="shared" si="158"/>
        <v>0</v>
      </c>
      <c r="G902" s="21">
        <f t="shared" si="159"/>
        <v>0</v>
      </c>
      <c r="H902" s="21"/>
      <c r="I902" s="21">
        <f t="shared" si="160"/>
        <v>0</v>
      </c>
      <c r="J902" s="21">
        <f t="shared" si="161"/>
        <v>0</v>
      </c>
      <c r="K902" s="21">
        <f t="shared" si="162"/>
        <v>0</v>
      </c>
      <c r="L902" s="21">
        <f t="shared" si="163"/>
        <v>0</v>
      </c>
      <c r="M902" s="21">
        <f t="shared" si="164"/>
        <v>0</v>
      </c>
      <c r="N902" s="21">
        <f t="shared" si="165"/>
        <v>0</v>
      </c>
      <c r="O902" s="21">
        <f t="shared" si="166"/>
        <v>0</v>
      </c>
      <c r="P902" s="21">
        <f t="shared" si="167"/>
        <v>0</v>
      </c>
      <c r="Q902" s="23">
        <f t="shared" si="168"/>
        <v>0</v>
      </c>
      <c r="R902" s="8"/>
    </row>
    <row r="903" spans="1:18" ht="15" x14ac:dyDescent="0.35">
      <c r="A903" s="25" t="s">
        <v>1005</v>
      </c>
      <c r="B903" s="25"/>
      <c r="C903" s="21"/>
      <c r="D903" s="22"/>
      <c r="E903" s="21">
        <f t="shared" si="157"/>
        <v>0</v>
      </c>
      <c r="F903" s="21">
        <f t="shared" si="158"/>
        <v>0</v>
      </c>
      <c r="G903" s="21">
        <f t="shared" si="159"/>
        <v>0</v>
      </c>
      <c r="H903" s="21"/>
      <c r="I903" s="21">
        <f t="shared" si="160"/>
        <v>0</v>
      </c>
      <c r="J903" s="21">
        <f t="shared" si="161"/>
        <v>0</v>
      </c>
      <c r="K903" s="21">
        <f t="shared" si="162"/>
        <v>0</v>
      </c>
      <c r="L903" s="21">
        <f t="shared" si="163"/>
        <v>0</v>
      </c>
      <c r="M903" s="21">
        <f t="shared" si="164"/>
        <v>0</v>
      </c>
      <c r="N903" s="21">
        <f t="shared" si="165"/>
        <v>0</v>
      </c>
      <c r="O903" s="21">
        <f t="shared" si="166"/>
        <v>0</v>
      </c>
      <c r="P903" s="21">
        <f t="shared" si="167"/>
        <v>0</v>
      </c>
      <c r="Q903" s="23">
        <f t="shared" si="168"/>
        <v>0</v>
      </c>
      <c r="R903" s="8"/>
    </row>
    <row r="904" spans="1:18" ht="15" x14ac:dyDescent="0.35">
      <c r="A904" s="25" t="s">
        <v>1006</v>
      </c>
      <c r="B904" s="25"/>
      <c r="C904" s="21"/>
      <c r="D904" s="22">
        <v>0</v>
      </c>
      <c r="E904" s="21">
        <f t="shared" si="157"/>
        <v>0</v>
      </c>
      <c r="F904" s="21">
        <f t="shared" si="158"/>
        <v>0</v>
      </c>
      <c r="G904" s="21">
        <f t="shared" si="159"/>
        <v>0</v>
      </c>
      <c r="H904" s="21"/>
      <c r="I904" s="21">
        <f t="shared" si="160"/>
        <v>0</v>
      </c>
      <c r="J904" s="21">
        <f t="shared" si="161"/>
        <v>0</v>
      </c>
      <c r="K904" s="21">
        <f t="shared" si="162"/>
        <v>0</v>
      </c>
      <c r="L904" s="21">
        <f t="shared" si="163"/>
        <v>0</v>
      </c>
      <c r="M904" s="21">
        <f t="shared" si="164"/>
        <v>0</v>
      </c>
      <c r="N904" s="21">
        <f t="shared" si="165"/>
        <v>0</v>
      </c>
      <c r="O904" s="21">
        <f t="shared" si="166"/>
        <v>0</v>
      </c>
      <c r="P904" s="21">
        <f t="shared" si="167"/>
        <v>0</v>
      </c>
      <c r="Q904" s="23">
        <f t="shared" si="168"/>
        <v>0</v>
      </c>
      <c r="R904" s="8"/>
    </row>
    <row r="905" spans="1:18" ht="15" x14ac:dyDescent="0.35">
      <c r="A905" s="25" t="s">
        <v>1007</v>
      </c>
      <c r="B905" s="25"/>
      <c r="C905" s="21" t="s">
        <v>265</v>
      </c>
      <c r="D905" s="22">
        <v>1027.1399999999996</v>
      </c>
      <c r="E905" s="21">
        <f t="shared" ref="E905:E968" si="169">D905*$E$5</f>
        <v>64.590740651376123</v>
      </c>
      <c r="F905" s="21">
        <f t="shared" ref="F905:F968" si="170">D905*$F$5</f>
        <v>34.06701780355332</v>
      </c>
      <c r="G905" s="21">
        <f t="shared" ref="G905:G968" si="171">D905*$G$5</f>
        <v>5.6101684403530454</v>
      </c>
      <c r="H905" s="21"/>
      <c r="I905" s="21">
        <f t="shared" ref="I905:I968" si="172">D905*$I$5</f>
        <v>29.143732157678159</v>
      </c>
      <c r="J905" s="21">
        <f t="shared" ref="J905:J968" si="173">D905*$J$5</f>
        <v>17.000510425312257</v>
      </c>
      <c r="K905" s="21">
        <f t="shared" ref="K905:K968" si="174">D905*$K$5</f>
        <v>48.5728869294636</v>
      </c>
      <c r="L905" s="21">
        <f t="shared" ref="L905:L968" si="175">D905*$L$5</f>
        <v>1.457186607883908</v>
      </c>
      <c r="M905" s="21">
        <f t="shared" ref="M905:M968" si="176">D905*$M$5</f>
        <v>15.024468239247822</v>
      </c>
      <c r="N905" s="21">
        <f t="shared" ref="N905:N968" si="177">D905*$N$5</f>
        <v>20.032624318997097</v>
      </c>
      <c r="O905" s="21">
        <f t="shared" ref="O905:O968" si="178">D905*$O$5</f>
        <v>7.5122341196239111</v>
      </c>
      <c r="P905" s="21">
        <f t="shared" ref="P905:P968" si="179">D905*$P$5</f>
        <v>87.431196473034476</v>
      </c>
      <c r="Q905" s="23">
        <f t="shared" ref="Q905:Q968" si="180">SUM(D905:P905)</f>
        <v>1357.5827661665232</v>
      </c>
      <c r="R905" s="8"/>
    </row>
    <row r="906" spans="1:18" ht="15" x14ac:dyDescent="0.35">
      <c r="A906" s="25" t="s">
        <v>1008</v>
      </c>
      <c r="B906" s="25"/>
      <c r="C906" s="21"/>
      <c r="D906" s="22"/>
      <c r="E906" s="21">
        <f t="shared" si="169"/>
        <v>0</v>
      </c>
      <c r="F906" s="21">
        <f t="shared" si="170"/>
        <v>0</v>
      </c>
      <c r="G906" s="21">
        <f t="shared" si="171"/>
        <v>0</v>
      </c>
      <c r="H906" s="21"/>
      <c r="I906" s="21">
        <f t="shared" si="172"/>
        <v>0</v>
      </c>
      <c r="J906" s="21">
        <f t="shared" si="173"/>
        <v>0</v>
      </c>
      <c r="K906" s="21">
        <f t="shared" si="174"/>
        <v>0</v>
      </c>
      <c r="L906" s="21">
        <f t="shared" si="175"/>
        <v>0</v>
      </c>
      <c r="M906" s="21">
        <f t="shared" si="176"/>
        <v>0</v>
      </c>
      <c r="N906" s="21">
        <f t="shared" si="177"/>
        <v>0</v>
      </c>
      <c r="O906" s="21">
        <f t="shared" si="178"/>
        <v>0</v>
      </c>
      <c r="P906" s="21">
        <f t="shared" si="179"/>
        <v>0</v>
      </c>
      <c r="Q906" s="23">
        <f t="shared" si="180"/>
        <v>0</v>
      </c>
      <c r="R906" s="8"/>
    </row>
    <row r="907" spans="1:18" ht="15" x14ac:dyDescent="0.35">
      <c r="A907" s="25" t="s">
        <v>1009</v>
      </c>
      <c r="B907" s="25"/>
      <c r="C907" s="21"/>
      <c r="D907" s="22"/>
      <c r="E907" s="21">
        <f t="shared" si="169"/>
        <v>0</v>
      </c>
      <c r="F907" s="21">
        <f t="shared" si="170"/>
        <v>0</v>
      </c>
      <c r="G907" s="21">
        <f t="shared" si="171"/>
        <v>0</v>
      </c>
      <c r="H907" s="21"/>
      <c r="I907" s="21">
        <f t="shared" si="172"/>
        <v>0</v>
      </c>
      <c r="J907" s="21">
        <f t="shared" si="173"/>
        <v>0</v>
      </c>
      <c r="K907" s="21">
        <f t="shared" si="174"/>
        <v>0</v>
      </c>
      <c r="L907" s="21">
        <f t="shared" si="175"/>
        <v>0</v>
      </c>
      <c r="M907" s="21">
        <f t="shared" si="176"/>
        <v>0</v>
      </c>
      <c r="N907" s="21">
        <f t="shared" si="177"/>
        <v>0</v>
      </c>
      <c r="O907" s="21">
        <f t="shared" si="178"/>
        <v>0</v>
      </c>
      <c r="P907" s="21">
        <f t="shared" si="179"/>
        <v>0</v>
      </c>
      <c r="Q907" s="23">
        <f t="shared" si="180"/>
        <v>0</v>
      </c>
      <c r="R907" s="8"/>
    </row>
    <row r="908" spans="1:18" ht="15" x14ac:dyDescent="0.35">
      <c r="A908" s="25" t="s">
        <v>1010</v>
      </c>
      <c r="B908" s="25"/>
      <c r="C908" s="21"/>
      <c r="D908" s="22"/>
      <c r="E908" s="21">
        <f t="shared" si="169"/>
        <v>0</v>
      </c>
      <c r="F908" s="21">
        <f t="shared" si="170"/>
        <v>0</v>
      </c>
      <c r="G908" s="21">
        <f t="shared" si="171"/>
        <v>0</v>
      </c>
      <c r="H908" s="21"/>
      <c r="I908" s="21">
        <f t="shared" si="172"/>
        <v>0</v>
      </c>
      <c r="J908" s="21">
        <f t="shared" si="173"/>
        <v>0</v>
      </c>
      <c r="K908" s="21">
        <f t="shared" si="174"/>
        <v>0</v>
      </c>
      <c r="L908" s="21">
        <f t="shared" si="175"/>
        <v>0</v>
      </c>
      <c r="M908" s="21">
        <f t="shared" si="176"/>
        <v>0</v>
      </c>
      <c r="N908" s="21">
        <f t="shared" si="177"/>
        <v>0</v>
      </c>
      <c r="O908" s="21">
        <f t="shared" si="178"/>
        <v>0</v>
      </c>
      <c r="P908" s="21">
        <f t="shared" si="179"/>
        <v>0</v>
      </c>
      <c r="Q908" s="23">
        <f t="shared" si="180"/>
        <v>0</v>
      </c>
      <c r="R908" s="8"/>
    </row>
    <row r="909" spans="1:18" ht="15" x14ac:dyDescent="0.35">
      <c r="A909" s="25" t="s">
        <v>1011</v>
      </c>
      <c r="B909" s="25"/>
      <c r="C909" s="21" t="s">
        <v>842</v>
      </c>
      <c r="D909" s="22">
        <v>0.25</v>
      </c>
      <c r="E909" s="21">
        <f t="shared" si="169"/>
        <v>1.5721016767766844E-2</v>
      </c>
      <c r="F909" s="21">
        <f t="shared" si="170"/>
        <v>8.2917172448627573E-3</v>
      </c>
      <c r="G909" s="21">
        <f t="shared" si="171"/>
        <v>1.3654829040717544E-3</v>
      </c>
      <c r="H909" s="21"/>
      <c r="I909" s="21">
        <f t="shared" si="172"/>
        <v>7.0934176834896332E-3</v>
      </c>
      <c r="J909" s="21">
        <f t="shared" si="173"/>
        <v>4.1378269820356193E-3</v>
      </c>
      <c r="K909" s="21">
        <f t="shared" si="174"/>
        <v>1.1822362805816056E-2</v>
      </c>
      <c r="L909" s="21">
        <f t="shared" si="175"/>
        <v>3.5467088417448169E-4</v>
      </c>
      <c r="M909" s="21">
        <f t="shared" si="176"/>
        <v>3.6568696183694109E-3</v>
      </c>
      <c r="N909" s="21">
        <f t="shared" si="177"/>
        <v>4.8758261578258815E-3</v>
      </c>
      <c r="O909" s="21">
        <f t="shared" si="178"/>
        <v>1.8284348091847054E-3</v>
      </c>
      <c r="P909" s="21">
        <f t="shared" si="179"/>
        <v>2.1280253050468899E-2</v>
      </c>
      <c r="Q909" s="23">
        <f t="shared" si="180"/>
        <v>0.33042787890806602</v>
      </c>
      <c r="R909" s="8"/>
    </row>
    <row r="910" spans="1:18" ht="15" x14ac:dyDescent="0.35">
      <c r="A910" s="25" t="s">
        <v>1012</v>
      </c>
      <c r="B910" s="25"/>
      <c r="C910" s="21" t="s">
        <v>265</v>
      </c>
      <c r="D910" s="22">
        <v>1085.56</v>
      </c>
      <c r="E910" s="21">
        <f t="shared" si="169"/>
        <v>68.264427849667896</v>
      </c>
      <c r="F910" s="21">
        <f t="shared" si="170"/>
        <v>36.004626289332855</v>
      </c>
      <c r="G910" s="21">
        <f t="shared" si="171"/>
        <v>5.9292544853765348</v>
      </c>
      <c r="H910" s="21"/>
      <c r="I910" s="21">
        <f t="shared" si="172"/>
        <v>30.801322001956024</v>
      </c>
      <c r="J910" s="21">
        <f t="shared" si="173"/>
        <v>17.967437834474346</v>
      </c>
      <c r="K910" s="21">
        <f t="shared" si="174"/>
        <v>51.335536669926704</v>
      </c>
      <c r="L910" s="21">
        <f t="shared" si="175"/>
        <v>1.5400661000978013</v>
      </c>
      <c r="M910" s="21">
        <f t="shared" si="176"/>
        <v>15.87900553166839</v>
      </c>
      <c r="N910" s="21">
        <f t="shared" si="177"/>
        <v>21.172007375557854</v>
      </c>
      <c r="O910" s="21">
        <f t="shared" si="178"/>
        <v>7.9395027658341952</v>
      </c>
      <c r="P910" s="21">
        <f t="shared" si="179"/>
        <v>92.403966005868071</v>
      </c>
      <c r="Q910" s="23">
        <f t="shared" si="180"/>
        <v>1434.7971529097611</v>
      </c>
      <c r="R910" s="8"/>
    </row>
    <row r="911" spans="1:18" ht="15" x14ac:dyDescent="0.35">
      <c r="A911" s="27" t="s">
        <v>1013</v>
      </c>
      <c r="B911" s="27"/>
      <c r="C911" s="21"/>
      <c r="D911" s="22"/>
      <c r="E911" s="21">
        <f t="shared" si="169"/>
        <v>0</v>
      </c>
      <c r="F911" s="21">
        <f t="shared" si="170"/>
        <v>0</v>
      </c>
      <c r="G911" s="21">
        <f t="shared" si="171"/>
        <v>0</v>
      </c>
      <c r="H911" s="21"/>
      <c r="I911" s="21">
        <f t="shared" si="172"/>
        <v>0</v>
      </c>
      <c r="J911" s="21">
        <f t="shared" si="173"/>
        <v>0</v>
      </c>
      <c r="K911" s="21">
        <f t="shared" si="174"/>
        <v>0</v>
      </c>
      <c r="L911" s="21">
        <f t="shared" si="175"/>
        <v>0</v>
      </c>
      <c r="M911" s="21">
        <f t="shared" si="176"/>
        <v>0</v>
      </c>
      <c r="N911" s="21">
        <f t="shared" si="177"/>
        <v>0</v>
      </c>
      <c r="O911" s="21">
        <f t="shared" si="178"/>
        <v>0</v>
      </c>
      <c r="P911" s="21">
        <f t="shared" si="179"/>
        <v>0</v>
      </c>
      <c r="Q911" s="23">
        <f t="shared" si="180"/>
        <v>0</v>
      </c>
      <c r="R911" s="8"/>
    </row>
    <row r="912" spans="1:18" ht="15" x14ac:dyDescent="0.35">
      <c r="A912" s="25" t="s">
        <v>1014</v>
      </c>
      <c r="B912" s="25" t="s">
        <v>1</v>
      </c>
      <c r="C912" s="21"/>
      <c r="D912" s="22"/>
      <c r="E912" s="21">
        <f t="shared" si="169"/>
        <v>0</v>
      </c>
      <c r="F912" s="21">
        <f t="shared" si="170"/>
        <v>0</v>
      </c>
      <c r="G912" s="21">
        <f t="shared" si="171"/>
        <v>0</v>
      </c>
      <c r="H912" s="21"/>
      <c r="I912" s="21">
        <f t="shared" si="172"/>
        <v>0</v>
      </c>
      <c r="J912" s="21">
        <f t="shared" si="173"/>
        <v>0</v>
      </c>
      <c r="K912" s="21">
        <f t="shared" si="174"/>
        <v>0</v>
      </c>
      <c r="L912" s="21">
        <f t="shared" si="175"/>
        <v>0</v>
      </c>
      <c r="M912" s="21">
        <f t="shared" si="176"/>
        <v>0</v>
      </c>
      <c r="N912" s="21">
        <f t="shared" si="177"/>
        <v>0</v>
      </c>
      <c r="O912" s="21">
        <f t="shared" si="178"/>
        <v>0</v>
      </c>
      <c r="P912" s="21">
        <f t="shared" si="179"/>
        <v>0</v>
      </c>
      <c r="Q912" s="23">
        <f t="shared" si="180"/>
        <v>0</v>
      </c>
      <c r="R912" s="8"/>
    </row>
    <row r="913" spans="1:18" ht="15" x14ac:dyDescent="0.35">
      <c r="A913" s="25" t="s">
        <v>1015</v>
      </c>
      <c r="B913" s="25" t="s">
        <v>1</v>
      </c>
      <c r="C913" s="21"/>
      <c r="D913" s="22"/>
      <c r="E913" s="21">
        <f t="shared" si="169"/>
        <v>0</v>
      </c>
      <c r="F913" s="21">
        <f t="shared" si="170"/>
        <v>0</v>
      </c>
      <c r="G913" s="21">
        <f t="shared" si="171"/>
        <v>0</v>
      </c>
      <c r="H913" s="21"/>
      <c r="I913" s="21">
        <f t="shared" si="172"/>
        <v>0</v>
      </c>
      <c r="J913" s="21">
        <f t="shared" si="173"/>
        <v>0</v>
      </c>
      <c r="K913" s="21">
        <f t="shared" si="174"/>
        <v>0</v>
      </c>
      <c r="L913" s="21">
        <f t="shared" si="175"/>
        <v>0</v>
      </c>
      <c r="M913" s="21">
        <f t="shared" si="176"/>
        <v>0</v>
      </c>
      <c r="N913" s="21">
        <f t="shared" si="177"/>
        <v>0</v>
      </c>
      <c r="O913" s="21">
        <f t="shared" si="178"/>
        <v>0</v>
      </c>
      <c r="P913" s="21">
        <f t="shared" si="179"/>
        <v>0</v>
      </c>
      <c r="Q913" s="23">
        <f t="shared" si="180"/>
        <v>0</v>
      </c>
      <c r="R913" s="8"/>
    </row>
    <row r="914" spans="1:18" ht="15" x14ac:dyDescent="0.35">
      <c r="A914" s="25" t="s">
        <v>1016</v>
      </c>
      <c r="B914" s="25" t="s">
        <v>1</v>
      </c>
      <c r="C914" s="21"/>
      <c r="D914" s="22"/>
      <c r="E914" s="21">
        <f t="shared" si="169"/>
        <v>0</v>
      </c>
      <c r="F914" s="21">
        <f t="shared" si="170"/>
        <v>0</v>
      </c>
      <c r="G914" s="21">
        <f t="shared" si="171"/>
        <v>0</v>
      </c>
      <c r="H914" s="21"/>
      <c r="I914" s="21">
        <f t="shared" si="172"/>
        <v>0</v>
      </c>
      <c r="J914" s="21">
        <f t="shared" si="173"/>
        <v>0</v>
      </c>
      <c r="K914" s="21">
        <f t="shared" si="174"/>
        <v>0</v>
      </c>
      <c r="L914" s="21">
        <f t="shared" si="175"/>
        <v>0</v>
      </c>
      <c r="M914" s="21">
        <f t="shared" si="176"/>
        <v>0</v>
      </c>
      <c r="N914" s="21">
        <f t="shared" si="177"/>
        <v>0</v>
      </c>
      <c r="O914" s="21">
        <f t="shared" si="178"/>
        <v>0</v>
      </c>
      <c r="P914" s="21">
        <f t="shared" si="179"/>
        <v>0</v>
      </c>
      <c r="Q914" s="23">
        <f t="shared" si="180"/>
        <v>0</v>
      </c>
      <c r="R914" s="8"/>
    </row>
    <row r="915" spans="1:18" ht="15" x14ac:dyDescent="0.35">
      <c r="A915" s="25" t="s">
        <v>1017</v>
      </c>
      <c r="B915" s="25" t="s">
        <v>1</v>
      </c>
      <c r="C915" s="21"/>
      <c r="D915" s="22"/>
      <c r="E915" s="21">
        <f t="shared" si="169"/>
        <v>0</v>
      </c>
      <c r="F915" s="21">
        <f t="shared" si="170"/>
        <v>0</v>
      </c>
      <c r="G915" s="21">
        <f t="shared" si="171"/>
        <v>0</v>
      </c>
      <c r="H915" s="21"/>
      <c r="I915" s="21">
        <f t="shared" si="172"/>
        <v>0</v>
      </c>
      <c r="J915" s="21">
        <f t="shared" si="173"/>
        <v>0</v>
      </c>
      <c r="K915" s="21">
        <f t="shared" si="174"/>
        <v>0</v>
      </c>
      <c r="L915" s="21">
        <f t="shared" si="175"/>
        <v>0</v>
      </c>
      <c r="M915" s="21">
        <f t="shared" si="176"/>
        <v>0</v>
      </c>
      <c r="N915" s="21">
        <f t="shared" si="177"/>
        <v>0</v>
      </c>
      <c r="O915" s="21">
        <f t="shared" si="178"/>
        <v>0</v>
      </c>
      <c r="P915" s="21">
        <f t="shared" si="179"/>
        <v>0</v>
      </c>
      <c r="Q915" s="23">
        <f t="shared" si="180"/>
        <v>0</v>
      </c>
      <c r="R915" s="8"/>
    </row>
    <row r="916" spans="1:18" ht="15" x14ac:dyDescent="0.35">
      <c r="A916" s="25" t="s">
        <v>1018</v>
      </c>
      <c r="B916" s="25" t="s">
        <v>1</v>
      </c>
      <c r="C916" s="21"/>
      <c r="D916" s="22"/>
      <c r="E916" s="21">
        <f t="shared" si="169"/>
        <v>0</v>
      </c>
      <c r="F916" s="21">
        <f t="shared" si="170"/>
        <v>0</v>
      </c>
      <c r="G916" s="21">
        <f t="shared" si="171"/>
        <v>0</v>
      </c>
      <c r="H916" s="21"/>
      <c r="I916" s="21">
        <f t="shared" si="172"/>
        <v>0</v>
      </c>
      <c r="J916" s="21">
        <f t="shared" si="173"/>
        <v>0</v>
      </c>
      <c r="K916" s="21">
        <f t="shared" si="174"/>
        <v>0</v>
      </c>
      <c r="L916" s="21">
        <f t="shared" si="175"/>
        <v>0</v>
      </c>
      <c r="M916" s="21">
        <f t="shared" si="176"/>
        <v>0</v>
      </c>
      <c r="N916" s="21">
        <f t="shared" si="177"/>
        <v>0</v>
      </c>
      <c r="O916" s="21">
        <f t="shared" si="178"/>
        <v>0</v>
      </c>
      <c r="P916" s="21">
        <f t="shared" si="179"/>
        <v>0</v>
      </c>
      <c r="Q916" s="23">
        <f t="shared" si="180"/>
        <v>0</v>
      </c>
      <c r="R916" s="8"/>
    </row>
    <row r="917" spans="1:18" ht="15" x14ac:dyDescent="0.35">
      <c r="A917" s="25" t="s">
        <v>1019</v>
      </c>
      <c r="B917" s="25" t="s">
        <v>1</v>
      </c>
      <c r="C917" s="21"/>
      <c r="D917" s="22"/>
      <c r="E917" s="21">
        <f t="shared" si="169"/>
        <v>0</v>
      </c>
      <c r="F917" s="21">
        <f t="shared" si="170"/>
        <v>0</v>
      </c>
      <c r="G917" s="21">
        <f t="shared" si="171"/>
        <v>0</v>
      </c>
      <c r="H917" s="21"/>
      <c r="I917" s="21">
        <f t="shared" si="172"/>
        <v>0</v>
      </c>
      <c r="J917" s="21">
        <f t="shared" si="173"/>
        <v>0</v>
      </c>
      <c r="K917" s="21">
        <f t="shared" si="174"/>
        <v>0</v>
      </c>
      <c r="L917" s="21">
        <f t="shared" si="175"/>
        <v>0</v>
      </c>
      <c r="M917" s="21">
        <f t="shared" si="176"/>
        <v>0</v>
      </c>
      <c r="N917" s="21">
        <f t="shared" si="177"/>
        <v>0</v>
      </c>
      <c r="O917" s="21">
        <f t="shared" si="178"/>
        <v>0</v>
      </c>
      <c r="P917" s="21">
        <f t="shared" si="179"/>
        <v>0</v>
      </c>
      <c r="Q917" s="23">
        <f t="shared" si="180"/>
        <v>0</v>
      </c>
      <c r="R917" s="8"/>
    </row>
    <row r="918" spans="1:18" ht="15" x14ac:dyDescent="0.35">
      <c r="A918" s="21" t="s">
        <v>1020</v>
      </c>
      <c r="B918" s="21"/>
      <c r="C918" s="21"/>
      <c r="D918" s="22"/>
      <c r="E918" s="21">
        <f t="shared" si="169"/>
        <v>0</v>
      </c>
      <c r="F918" s="21">
        <f t="shared" si="170"/>
        <v>0</v>
      </c>
      <c r="G918" s="21">
        <f t="shared" si="171"/>
        <v>0</v>
      </c>
      <c r="H918" s="21"/>
      <c r="I918" s="21">
        <f t="shared" si="172"/>
        <v>0</v>
      </c>
      <c r="J918" s="21">
        <f t="shared" si="173"/>
        <v>0</v>
      </c>
      <c r="K918" s="21">
        <f t="shared" si="174"/>
        <v>0</v>
      </c>
      <c r="L918" s="21">
        <f t="shared" si="175"/>
        <v>0</v>
      </c>
      <c r="M918" s="21">
        <f t="shared" si="176"/>
        <v>0</v>
      </c>
      <c r="N918" s="21">
        <f t="shared" si="177"/>
        <v>0</v>
      </c>
      <c r="O918" s="21">
        <f t="shared" si="178"/>
        <v>0</v>
      </c>
      <c r="P918" s="21">
        <f t="shared" si="179"/>
        <v>0</v>
      </c>
      <c r="Q918" s="23">
        <f t="shared" si="180"/>
        <v>0</v>
      </c>
      <c r="R918" s="8"/>
    </row>
    <row r="919" spans="1:18" ht="15" x14ac:dyDescent="0.35">
      <c r="A919" s="25" t="s">
        <v>1021</v>
      </c>
      <c r="B919" s="25"/>
      <c r="C919" s="21"/>
      <c r="D919" s="22"/>
      <c r="E919" s="21">
        <f t="shared" si="169"/>
        <v>0</v>
      </c>
      <c r="F919" s="21">
        <f t="shared" si="170"/>
        <v>0</v>
      </c>
      <c r="G919" s="21">
        <f t="shared" si="171"/>
        <v>0</v>
      </c>
      <c r="H919" s="21"/>
      <c r="I919" s="21">
        <f t="shared" si="172"/>
        <v>0</v>
      </c>
      <c r="J919" s="21">
        <f t="shared" si="173"/>
        <v>0</v>
      </c>
      <c r="K919" s="21">
        <f t="shared" si="174"/>
        <v>0</v>
      </c>
      <c r="L919" s="21">
        <f t="shared" si="175"/>
        <v>0</v>
      </c>
      <c r="M919" s="21">
        <f t="shared" si="176"/>
        <v>0</v>
      </c>
      <c r="N919" s="21">
        <f t="shared" si="177"/>
        <v>0</v>
      </c>
      <c r="O919" s="21">
        <f t="shared" si="178"/>
        <v>0</v>
      </c>
      <c r="P919" s="21">
        <f t="shared" si="179"/>
        <v>0</v>
      </c>
      <c r="Q919" s="23">
        <f t="shared" si="180"/>
        <v>0</v>
      </c>
      <c r="R919" s="8"/>
    </row>
    <row r="920" spans="1:18" ht="15" x14ac:dyDescent="0.35">
      <c r="A920" s="25" t="s">
        <v>1022</v>
      </c>
      <c r="B920" s="25"/>
      <c r="C920" s="21" t="s">
        <v>434</v>
      </c>
      <c r="D920" s="22">
        <v>38.630000000000003</v>
      </c>
      <c r="E920" s="21">
        <f t="shared" si="169"/>
        <v>2.4292115109553327</v>
      </c>
      <c r="F920" s="21">
        <f t="shared" si="170"/>
        <v>1.2812361486761934</v>
      </c>
      <c r="G920" s="21">
        <f t="shared" si="171"/>
        <v>0.21099441833716751</v>
      </c>
      <c r="H920" s="21"/>
      <c r="I920" s="21">
        <f t="shared" si="172"/>
        <v>1.0960749004528183</v>
      </c>
      <c r="J920" s="21">
        <f t="shared" si="173"/>
        <v>0.63937702526414397</v>
      </c>
      <c r="K920" s="21">
        <f t="shared" si="174"/>
        <v>1.8267915007546971</v>
      </c>
      <c r="L920" s="21">
        <f t="shared" si="175"/>
        <v>5.4803745022640918E-2</v>
      </c>
      <c r="M920" s="21">
        <f t="shared" si="176"/>
        <v>0.56505949343044137</v>
      </c>
      <c r="N920" s="21">
        <f t="shared" si="177"/>
        <v>0.7534126579072552</v>
      </c>
      <c r="O920" s="21">
        <f t="shared" si="178"/>
        <v>0.28252974671522069</v>
      </c>
      <c r="P920" s="21">
        <f t="shared" si="179"/>
        <v>3.2882247013584545</v>
      </c>
      <c r="Q920" s="23">
        <f t="shared" si="180"/>
        <v>51.057715848874359</v>
      </c>
      <c r="R920" s="8"/>
    </row>
    <row r="921" spans="1:18" ht="15" x14ac:dyDescent="0.35">
      <c r="A921" s="25" t="s">
        <v>1023</v>
      </c>
      <c r="B921" s="25"/>
      <c r="C921" s="21"/>
      <c r="D921" s="22"/>
      <c r="E921" s="21">
        <f t="shared" si="169"/>
        <v>0</v>
      </c>
      <c r="F921" s="21">
        <f t="shared" si="170"/>
        <v>0</v>
      </c>
      <c r="G921" s="21">
        <f t="shared" si="171"/>
        <v>0</v>
      </c>
      <c r="H921" s="21"/>
      <c r="I921" s="21">
        <f t="shared" si="172"/>
        <v>0</v>
      </c>
      <c r="J921" s="21">
        <f t="shared" si="173"/>
        <v>0</v>
      </c>
      <c r="K921" s="21">
        <f t="shared" si="174"/>
        <v>0</v>
      </c>
      <c r="L921" s="21">
        <f t="shared" si="175"/>
        <v>0</v>
      </c>
      <c r="M921" s="21">
        <f t="shared" si="176"/>
        <v>0</v>
      </c>
      <c r="N921" s="21">
        <f t="shared" si="177"/>
        <v>0</v>
      </c>
      <c r="O921" s="21">
        <f t="shared" si="178"/>
        <v>0</v>
      </c>
      <c r="P921" s="21">
        <f t="shared" si="179"/>
        <v>0</v>
      </c>
      <c r="Q921" s="23">
        <f t="shared" si="180"/>
        <v>0</v>
      </c>
      <c r="R921" s="8"/>
    </row>
    <row r="922" spans="1:18" ht="15" x14ac:dyDescent="0.35">
      <c r="A922" s="25" t="s">
        <v>1024</v>
      </c>
      <c r="B922" s="25"/>
      <c r="C922" s="21" t="s">
        <v>800</v>
      </c>
      <c r="D922" s="22">
        <v>0</v>
      </c>
      <c r="E922" s="21">
        <f t="shared" si="169"/>
        <v>0</v>
      </c>
      <c r="F922" s="21">
        <f t="shared" si="170"/>
        <v>0</v>
      </c>
      <c r="G922" s="21">
        <f t="shared" si="171"/>
        <v>0</v>
      </c>
      <c r="H922" s="21"/>
      <c r="I922" s="21">
        <f t="shared" si="172"/>
        <v>0</v>
      </c>
      <c r="J922" s="21">
        <f t="shared" si="173"/>
        <v>0</v>
      </c>
      <c r="K922" s="21">
        <f t="shared" si="174"/>
        <v>0</v>
      </c>
      <c r="L922" s="21">
        <f t="shared" si="175"/>
        <v>0</v>
      </c>
      <c r="M922" s="21">
        <f t="shared" si="176"/>
        <v>0</v>
      </c>
      <c r="N922" s="21">
        <f t="shared" si="177"/>
        <v>0</v>
      </c>
      <c r="O922" s="21">
        <f t="shared" si="178"/>
        <v>0</v>
      </c>
      <c r="P922" s="21">
        <f t="shared" si="179"/>
        <v>0</v>
      </c>
      <c r="Q922" s="23">
        <f t="shared" si="180"/>
        <v>0</v>
      </c>
      <c r="R922" s="8"/>
    </row>
    <row r="923" spans="1:18" ht="15" x14ac:dyDescent="0.35">
      <c r="A923" s="25" t="s">
        <v>1025</v>
      </c>
      <c r="B923" s="25"/>
      <c r="C923" s="21" t="s">
        <v>800</v>
      </c>
      <c r="D923" s="22">
        <v>0</v>
      </c>
      <c r="E923" s="21">
        <f t="shared" si="169"/>
        <v>0</v>
      </c>
      <c r="F923" s="21">
        <f t="shared" si="170"/>
        <v>0</v>
      </c>
      <c r="G923" s="21">
        <f t="shared" si="171"/>
        <v>0</v>
      </c>
      <c r="H923" s="21"/>
      <c r="I923" s="21">
        <f t="shared" si="172"/>
        <v>0</v>
      </c>
      <c r="J923" s="21">
        <f t="shared" si="173"/>
        <v>0</v>
      </c>
      <c r="K923" s="21">
        <f t="shared" si="174"/>
        <v>0</v>
      </c>
      <c r="L923" s="21">
        <f t="shared" si="175"/>
        <v>0</v>
      </c>
      <c r="M923" s="21">
        <f t="shared" si="176"/>
        <v>0</v>
      </c>
      <c r="N923" s="21">
        <f t="shared" si="177"/>
        <v>0</v>
      </c>
      <c r="O923" s="21">
        <f t="shared" si="178"/>
        <v>0</v>
      </c>
      <c r="P923" s="21">
        <f t="shared" si="179"/>
        <v>0</v>
      </c>
      <c r="Q923" s="23">
        <f t="shared" si="180"/>
        <v>0</v>
      </c>
      <c r="R923" s="8"/>
    </row>
    <row r="924" spans="1:18" ht="15" x14ac:dyDescent="0.35">
      <c r="A924" s="25" t="s">
        <v>1026</v>
      </c>
      <c r="B924" s="25"/>
      <c r="C924" s="21"/>
      <c r="D924" s="22"/>
      <c r="E924" s="21">
        <f t="shared" si="169"/>
        <v>0</v>
      </c>
      <c r="F924" s="21">
        <f t="shared" si="170"/>
        <v>0</v>
      </c>
      <c r="G924" s="21">
        <f t="shared" si="171"/>
        <v>0</v>
      </c>
      <c r="H924" s="21"/>
      <c r="I924" s="21">
        <f t="shared" si="172"/>
        <v>0</v>
      </c>
      <c r="J924" s="21">
        <f t="shared" si="173"/>
        <v>0</v>
      </c>
      <c r="K924" s="21">
        <f t="shared" si="174"/>
        <v>0</v>
      </c>
      <c r="L924" s="21">
        <f t="shared" si="175"/>
        <v>0</v>
      </c>
      <c r="M924" s="21">
        <f t="shared" si="176"/>
        <v>0</v>
      </c>
      <c r="N924" s="21">
        <f t="shared" si="177"/>
        <v>0</v>
      </c>
      <c r="O924" s="21">
        <f t="shared" si="178"/>
        <v>0</v>
      </c>
      <c r="P924" s="21">
        <f t="shared" si="179"/>
        <v>0</v>
      </c>
      <c r="Q924" s="23">
        <f t="shared" si="180"/>
        <v>0</v>
      </c>
      <c r="R924" s="8"/>
    </row>
    <row r="925" spans="1:18" ht="15" x14ac:dyDescent="0.35">
      <c r="A925" s="25" t="s">
        <v>1027</v>
      </c>
      <c r="B925" s="25"/>
      <c r="C925" s="21"/>
      <c r="D925" s="22">
        <v>0</v>
      </c>
      <c r="E925" s="21">
        <f t="shared" si="169"/>
        <v>0</v>
      </c>
      <c r="F925" s="21">
        <f t="shared" si="170"/>
        <v>0</v>
      </c>
      <c r="G925" s="21">
        <f t="shared" si="171"/>
        <v>0</v>
      </c>
      <c r="H925" s="21"/>
      <c r="I925" s="21">
        <f t="shared" si="172"/>
        <v>0</v>
      </c>
      <c r="J925" s="21">
        <f t="shared" si="173"/>
        <v>0</v>
      </c>
      <c r="K925" s="21">
        <f t="shared" si="174"/>
        <v>0</v>
      </c>
      <c r="L925" s="21">
        <f t="shared" si="175"/>
        <v>0</v>
      </c>
      <c r="M925" s="21">
        <f t="shared" si="176"/>
        <v>0</v>
      </c>
      <c r="N925" s="21">
        <f t="shared" si="177"/>
        <v>0</v>
      </c>
      <c r="O925" s="21">
        <f t="shared" si="178"/>
        <v>0</v>
      </c>
      <c r="P925" s="21">
        <f t="shared" si="179"/>
        <v>0</v>
      </c>
      <c r="Q925" s="23">
        <f t="shared" si="180"/>
        <v>0</v>
      </c>
      <c r="R925" s="8"/>
    </row>
    <row r="926" spans="1:18" ht="15" x14ac:dyDescent="0.35">
      <c r="A926" s="25" t="s">
        <v>1028</v>
      </c>
      <c r="B926" s="25"/>
      <c r="C926" s="21"/>
      <c r="D926" s="22"/>
      <c r="E926" s="21">
        <f t="shared" si="169"/>
        <v>0</v>
      </c>
      <c r="F926" s="21">
        <f t="shared" si="170"/>
        <v>0</v>
      </c>
      <c r="G926" s="21">
        <f t="shared" si="171"/>
        <v>0</v>
      </c>
      <c r="H926" s="21"/>
      <c r="I926" s="21">
        <f t="shared" si="172"/>
        <v>0</v>
      </c>
      <c r="J926" s="21">
        <f t="shared" si="173"/>
        <v>0</v>
      </c>
      <c r="K926" s="21">
        <f t="shared" si="174"/>
        <v>0</v>
      </c>
      <c r="L926" s="21">
        <f t="shared" si="175"/>
        <v>0</v>
      </c>
      <c r="M926" s="21">
        <f t="shared" si="176"/>
        <v>0</v>
      </c>
      <c r="N926" s="21">
        <f t="shared" si="177"/>
        <v>0</v>
      </c>
      <c r="O926" s="21">
        <f t="shared" si="178"/>
        <v>0</v>
      </c>
      <c r="P926" s="21">
        <f t="shared" si="179"/>
        <v>0</v>
      </c>
      <c r="Q926" s="23">
        <f t="shared" si="180"/>
        <v>0</v>
      </c>
      <c r="R926" s="8"/>
    </row>
    <row r="927" spans="1:18" ht="15" x14ac:dyDescent="0.35">
      <c r="A927" s="25" t="s">
        <v>1029</v>
      </c>
      <c r="B927" s="25"/>
      <c r="C927" s="21"/>
      <c r="D927" s="22">
        <v>0</v>
      </c>
      <c r="E927" s="21">
        <f t="shared" si="169"/>
        <v>0</v>
      </c>
      <c r="F927" s="21">
        <f t="shared" si="170"/>
        <v>0</v>
      </c>
      <c r="G927" s="21">
        <f t="shared" si="171"/>
        <v>0</v>
      </c>
      <c r="H927" s="21"/>
      <c r="I927" s="21">
        <f t="shared" si="172"/>
        <v>0</v>
      </c>
      <c r="J927" s="21">
        <f t="shared" si="173"/>
        <v>0</v>
      </c>
      <c r="K927" s="21">
        <f t="shared" si="174"/>
        <v>0</v>
      </c>
      <c r="L927" s="21">
        <f t="shared" si="175"/>
        <v>0</v>
      </c>
      <c r="M927" s="21">
        <f t="shared" si="176"/>
        <v>0</v>
      </c>
      <c r="N927" s="21">
        <f t="shared" si="177"/>
        <v>0</v>
      </c>
      <c r="O927" s="21">
        <f t="shared" si="178"/>
        <v>0</v>
      </c>
      <c r="P927" s="21">
        <f t="shared" si="179"/>
        <v>0</v>
      </c>
      <c r="Q927" s="23">
        <f t="shared" si="180"/>
        <v>0</v>
      </c>
      <c r="R927" s="8"/>
    </row>
    <row r="928" spans="1:18" ht="15" x14ac:dyDescent="0.35">
      <c r="A928" s="25" t="s">
        <v>1030</v>
      </c>
      <c r="B928" s="25"/>
      <c r="C928" s="21"/>
      <c r="D928" s="22"/>
      <c r="E928" s="21">
        <f t="shared" si="169"/>
        <v>0</v>
      </c>
      <c r="F928" s="21">
        <f t="shared" si="170"/>
        <v>0</v>
      </c>
      <c r="G928" s="21">
        <f t="shared" si="171"/>
        <v>0</v>
      </c>
      <c r="H928" s="21"/>
      <c r="I928" s="21">
        <f t="shared" si="172"/>
        <v>0</v>
      </c>
      <c r="J928" s="21">
        <f t="shared" si="173"/>
        <v>0</v>
      </c>
      <c r="K928" s="21">
        <f t="shared" si="174"/>
        <v>0</v>
      </c>
      <c r="L928" s="21">
        <f t="shared" si="175"/>
        <v>0</v>
      </c>
      <c r="M928" s="21">
        <f t="shared" si="176"/>
        <v>0</v>
      </c>
      <c r="N928" s="21">
        <f t="shared" si="177"/>
        <v>0</v>
      </c>
      <c r="O928" s="21">
        <f t="shared" si="178"/>
        <v>0</v>
      </c>
      <c r="P928" s="21">
        <f t="shared" si="179"/>
        <v>0</v>
      </c>
      <c r="Q928" s="23">
        <f t="shared" si="180"/>
        <v>0</v>
      </c>
      <c r="R928" s="8"/>
    </row>
    <row r="929" spans="1:18" ht="15" x14ac:dyDescent="0.35">
      <c r="A929" s="25" t="s">
        <v>1031</v>
      </c>
      <c r="B929" s="25" t="s">
        <v>0</v>
      </c>
      <c r="C929" s="21"/>
      <c r="D929" s="22">
        <v>0</v>
      </c>
      <c r="E929" s="21">
        <f t="shared" si="169"/>
        <v>0</v>
      </c>
      <c r="F929" s="21">
        <f t="shared" si="170"/>
        <v>0</v>
      </c>
      <c r="G929" s="21">
        <f t="shared" si="171"/>
        <v>0</v>
      </c>
      <c r="H929" s="21"/>
      <c r="I929" s="21">
        <f t="shared" si="172"/>
        <v>0</v>
      </c>
      <c r="J929" s="21">
        <f t="shared" si="173"/>
        <v>0</v>
      </c>
      <c r="K929" s="21">
        <f t="shared" si="174"/>
        <v>0</v>
      </c>
      <c r="L929" s="21">
        <f t="shared" si="175"/>
        <v>0</v>
      </c>
      <c r="M929" s="21">
        <f t="shared" si="176"/>
        <v>0</v>
      </c>
      <c r="N929" s="21">
        <f t="shared" si="177"/>
        <v>0</v>
      </c>
      <c r="O929" s="21">
        <f t="shared" si="178"/>
        <v>0</v>
      </c>
      <c r="P929" s="21">
        <f t="shared" si="179"/>
        <v>0</v>
      </c>
      <c r="Q929" s="23">
        <f t="shared" si="180"/>
        <v>0</v>
      </c>
      <c r="R929" s="8"/>
    </row>
    <row r="930" spans="1:18" ht="15" x14ac:dyDescent="0.35">
      <c r="A930" s="25" t="s">
        <v>1032</v>
      </c>
      <c r="B930" s="25"/>
      <c r="C930" s="21"/>
      <c r="D930" s="22">
        <v>0</v>
      </c>
      <c r="E930" s="21">
        <f t="shared" si="169"/>
        <v>0</v>
      </c>
      <c r="F930" s="21">
        <f t="shared" si="170"/>
        <v>0</v>
      </c>
      <c r="G930" s="21">
        <f t="shared" si="171"/>
        <v>0</v>
      </c>
      <c r="H930" s="21"/>
      <c r="I930" s="21">
        <f t="shared" si="172"/>
        <v>0</v>
      </c>
      <c r="J930" s="21">
        <f t="shared" si="173"/>
        <v>0</v>
      </c>
      <c r="K930" s="21">
        <f t="shared" si="174"/>
        <v>0</v>
      </c>
      <c r="L930" s="21">
        <f t="shared" si="175"/>
        <v>0</v>
      </c>
      <c r="M930" s="21">
        <f t="shared" si="176"/>
        <v>0</v>
      </c>
      <c r="N930" s="21">
        <f t="shared" si="177"/>
        <v>0</v>
      </c>
      <c r="O930" s="21">
        <f t="shared" si="178"/>
        <v>0</v>
      </c>
      <c r="P930" s="21">
        <f t="shared" si="179"/>
        <v>0</v>
      </c>
      <c r="Q930" s="23">
        <f t="shared" si="180"/>
        <v>0</v>
      </c>
      <c r="R930" s="8"/>
    </row>
    <row r="931" spans="1:18" ht="15" x14ac:dyDescent="0.35">
      <c r="A931" s="25" t="s">
        <v>1033</v>
      </c>
      <c r="B931" s="25" t="s">
        <v>513</v>
      </c>
      <c r="C931" s="21" t="s">
        <v>78</v>
      </c>
      <c r="D931" s="22">
        <v>211.37</v>
      </c>
      <c r="E931" s="21">
        <f t="shared" si="169"/>
        <v>13.291805256811511</v>
      </c>
      <c r="F931" s="21">
        <f t="shared" si="170"/>
        <v>7.010481096186564</v>
      </c>
      <c r="G931" s="21">
        <f t="shared" si="171"/>
        <v>1.154488485734587</v>
      </c>
      <c r="H931" s="21"/>
      <c r="I931" s="21">
        <f t="shared" si="172"/>
        <v>5.9973427830368156</v>
      </c>
      <c r="J931" s="21">
        <f t="shared" si="173"/>
        <v>3.4984499567714753</v>
      </c>
      <c r="K931" s="21">
        <f t="shared" si="174"/>
        <v>9.9955713050613593</v>
      </c>
      <c r="L931" s="21">
        <f t="shared" si="175"/>
        <v>0.29986713915184077</v>
      </c>
      <c r="M931" s="21">
        <f t="shared" si="176"/>
        <v>3.0918101249389696</v>
      </c>
      <c r="N931" s="21">
        <f t="shared" si="177"/>
        <v>4.1224134999186264</v>
      </c>
      <c r="O931" s="21">
        <f t="shared" si="178"/>
        <v>1.5459050624694848</v>
      </c>
      <c r="P931" s="21">
        <f t="shared" si="179"/>
        <v>17.992028349110445</v>
      </c>
      <c r="Q931" s="23">
        <f t="shared" si="180"/>
        <v>279.37016305919173</v>
      </c>
      <c r="R931" s="8"/>
    </row>
    <row r="932" spans="1:18" ht="15" x14ac:dyDescent="0.35">
      <c r="A932" s="25" t="s">
        <v>1034</v>
      </c>
      <c r="B932" s="25"/>
      <c r="C932" s="21"/>
      <c r="D932" s="22"/>
      <c r="E932" s="21">
        <f t="shared" si="169"/>
        <v>0</v>
      </c>
      <c r="F932" s="21">
        <f t="shared" si="170"/>
        <v>0</v>
      </c>
      <c r="G932" s="21">
        <f t="shared" si="171"/>
        <v>0</v>
      </c>
      <c r="H932" s="21"/>
      <c r="I932" s="21">
        <f t="shared" si="172"/>
        <v>0</v>
      </c>
      <c r="J932" s="21">
        <f t="shared" si="173"/>
        <v>0</v>
      </c>
      <c r="K932" s="21">
        <f t="shared" si="174"/>
        <v>0</v>
      </c>
      <c r="L932" s="21">
        <f t="shared" si="175"/>
        <v>0</v>
      </c>
      <c r="M932" s="21">
        <f t="shared" si="176"/>
        <v>0</v>
      </c>
      <c r="N932" s="21">
        <f t="shared" si="177"/>
        <v>0</v>
      </c>
      <c r="O932" s="21">
        <f t="shared" si="178"/>
        <v>0</v>
      </c>
      <c r="P932" s="21">
        <f t="shared" si="179"/>
        <v>0</v>
      </c>
      <c r="Q932" s="23">
        <f t="shared" si="180"/>
        <v>0</v>
      </c>
      <c r="R932" s="8"/>
    </row>
    <row r="933" spans="1:18" ht="15" x14ac:dyDescent="0.35">
      <c r="A933" s="25" t="s">
        <v>1035</v>
      </c>
      <c r="B933" s="25"/>
      <c r="C933" s="21"/>
      <c r="D933" s="22"/>
      <c r="E933" s="21">
        <f t="shared" si="169"/>
        <v>0</v>
      </c>
      <c r="F933" s="21">
        <f t="shared" si="170"/>
        <v>0</v>
      </c>
      <c r="G933" s="21">
        <f t="shared" si="171"/>
        <v>0</v>
      </c>
      <c r="H933" s="21"/>
      <c r="I933" s="21">
        <f t="shared" si="172"/>
        <v>0</v>
      </c>
      <c r="J933" s="21">
        <f t="shared" si="173"/>
        <v>0</v>
      </c>
      <c r="K933" s="21">
        <f t="shared" si="174"/>
        <v>0</v>
      </c>
      <c r="L933" s="21">
        <f t="shared" si="175"/>
        <v>0</v>
      </c>
      <c r="M933" s="21">
        <f t="shared" si="176"/>
        <v>0</v>
      </c>
      <c r="N933" s="21">
        <f t="shared" si="177"/>
        <v>0</v>
      </c>
      <c r="O933" s="21">
        <f t="shared" si="178"/>
        <v>0</v>
      </c>
      <c r="P933" s="21">
        <f t="shared" si="179"/>
        <v>0</v>
      </c>
      <c r="Q933" s="23">
        <f t="shared" si="180"/>
        <v>0</v>
      </c>
      <c r="R933" s="8"/>
    </row>
    <row r="934" spans="1:18" ht="15" x14ac:dyDescent="0.35">
      <c r="A934" s="25" t="s">
        <v>1036</v>
      </c>
      <c r="B934" s="25"/>
      <c r="C934" s="21" t="s">
        <v>800</v>
      </c>
      <c r="D934" s="22">
        <v>1902.77</v>
      </c>
      <c r="E934" s="21">
        <f t="shared" si="169"/>
        <v>119.65391630081487</v>
      </c>
      <c r="F934" s="21">
        <f t="shared" si="170"/>
        <v>63.108923288030034</v>
      </c>
      <c r="G934" s="21">
        <f t="shared" si="171"/>
        <v>10.392799621522448</v>
      </c>
      <c r="H934" s="21"/>
      <c r="I934" s="21">
        <f t="shared" si="172"/>
        <v>53.988569462454279</v>
      </c>
      <c r="J934" s="21">
        <f t="shared" si="173"/>
        <v>31.493332186431662</v>
      </c>
      <c r="K934" s="21">
        <f t="shared" si="174"/>
        <v>89.98094910409047</v>
      </c>
      <c r="L934" s="21">
        <f t="shared" si="175"/>
        <v>2.6994284731227141</v>
      </c>
      <c r="M934" s="21">
        <f t="shared" si="176"/>
        <v>27.832727214979055</v>
      </c>
      <c r="N934" s="21">
        <f t="shared" si="177"/>
        <v>37.110302953305407</v>
      </c>
      <c r="O934" s="21">
        <f t="shared" si="178"/>
        <v>13.916363607489528</v>
      </c>
      <c r="P934" s="21">
        <f t="shared" si="179"/>
        <v>161.96570838736284</v>
      </c>
      <c r="Q934" s="23">
        <f t="shared" si="180"/>
        <v>2514.9130205996034</v>
      </c>
      <c r="R934" s="8"/>
    </row>
    <row r="935" spans="1:18" ht="15" x14ac:dyDescent="0.35">
      <c r="A935" s="25" t="s">
        <v>1037</v>
      </c>
      <c r="B935" s="25"/>
      <c r="C935" s="21" t="s">
        <v>800</v>
      </c>
      <c r="D935" s="22">
        <v>2553.3500000000008</v>
      </c>
      <c r="E935" s="21">
        <f t="shared" si="169"/>
        <v>160.56503265590993</v>
      </c>
      <c r="F935" s="21">
        <f t="shared" si="170"/>
        <v>84.68662490868131</v>
      </c>
      <c r="G935" s="21">
        <f t="shared" si="171"/>
        <v>13.946223092446461</v>
      </c>
      <c r="H935" s="21"/>
      <c r="I935" s="21">
        <f t="shared" si="172"/>
        <v>72.447912168553046</v>
      </c>
      <c r="J935" s="21">
        <f t="shared" si="173"/>
        <v>42.26128209832261</v>
      </c>
      <c r="K935" s="21">
        <f t="shared" si="174"/>
        <v>120.74652028092174</v>
      </c>
      <c r="L935" s="21">
        <f t="shared" si="175"/>
        <v>3.6223956084276523</v>
      </c>
      <c r="M935" s="21">
        <f t="shared" si="176"/>
        <v>37.349072160254153</v>
      </c>
      <c r="N935" s="21">
        <f t="shared" si="177"/>
        <v>49.798762880338877</v>
      </c>
      <c r="O935" s="21">
        <f t="shared" si="178"/>
        <v>18.674536080127076</v>
      </c>
      <c r="P935" s="21">
        <f t="shared" si="179"/>
        <v>217.34373650565911</v>
      </c>
      <c r="Q935" s="23">
        <f t="shared" si="180"/>
        <v>3374.7920984396428</v>
      </c>
      <c r="R935" s="8"/>
    </row>
    <row r="936" spans="1:18" ht="15" x14ac:dyDescent="0.35">
      <c r="A936" s="25" t="s">
        <v>1038</v>
      </c>
      <c r="B936" s="25"/>
      <c r="C936" s="21" t="s">
        <v>307</v>
      </c>
      <c r="D936" s="22">
        <v>11.820000000000002</v>
      </c>
      <c r="E936" s="21">
        <f t="shared" si="169"/>
        <v>0.74328967278001656</v>
      </c>
      <c r="F936" s="21">
        <f t="shared" si="170"/>
        <v>0.39203239133711121</v>
      </c>
      <c r="G936" s="21">
        <f t="shared" si="171"/>
        <v>6.4560031704512563E-2</v>
      </c>
      <c r="H936" s="21"/>
      <c r="I936" s="21">
        <f t="shared" si="172"/>
        <v>0.3353767880753899</v>
      </c>
      <c r="J936" s="21">
        <f t="shared" si="173"/>
        <v>0.19563645971064411</v>
      </c>
      <c r="K936" s="21">
        <f t="shared" si="174"/>
        <v>0.55896131345898326</v>
      </c>
      <c r="L936" s="21">
        <f t="shared" si="175"/>
        <v>1.6768839403769498E-2</v>
      </c>
      <c r="M936" s="21">
        <f t="shared" si="176"/>
        <v>0.17289679555650578</v>
      </c>
      <c r="N936" s="21">
        <f t="shared" si="177"/>
        <v>0.23052906074200771</v>
      </c>
      <c r="O936" s="21">
        <f t="shared" si="178"/>
        <v>8.6448397778252889E-2</v>
      </c>
      <c r="P936" s="21">
        <f t="shared" si="179"/>
        <v>1.0061303642261696</v>
      </c>
      <c r="Q936" s="23">
        <f t="shared" si="180"/>
        <v>15.622630114773365</v>
      </c>
      <c r="R936" s="8"/>
    </row>
    <row r="937" spans="1:18" ht="15" x14ac:dyDescent="0.35">
      <c r="A937" s="27" t="s">
        <v>1039</v>
      </c>
      <c r="B937" s="27"/>
      <c r="C937" s="21" t="s">
        <v>307</v>
      </c>
      <c r="D937" s="22">
        <v>11.820000000000002</v>
      </c>
      <c r="E937" s="21">
        <f t="shared" si="169"/>
        <v>0.74328967278001656</v>
      </c>
      <c r="F937" s="21">
        <f t="shared" si="170"/>
        <v>0.39203239133711121</v>
      </c>
      <c r="G937" s="21">
        <f t="shared" si="171"/>
        <v>6.4560031704512563E-2</v>
      </c>
      <c r="H937" s="21"/>
      <c r="I937" s="21">
        <f t="shared" si="172"/>
        <v>0.3353767880753899</v>
      </c>
      <c r="J937" s="21">
        <f t="shared" si="173"/>
        <v>0.19563645971064411</v>
      </c>
      <c r="K937" s="21">
        <f t="shared" si="174"/>
        <v>0.55896131345898326</v>
      </c>
      <c r="L937" s="21">
        <f t="shared" si="175"/>
        <v>1.6768839403769498E-2</v>
      </c>
      <c r="M937" s="21">
        <f t="shared" si="176"/>
        <v>0.17289679555650578</v>
      </c>
      <c r="N937" s="21">
        <f t="shared" si="177"/>
        <v>0.23052906074200771</v>
      </c>
      <c r="O937" s="21">
        <f t="shared" si="178"/>
        <v>8.6448397778252889E-2</v>
      </c>
      <c r="P937" s="21">
        <f t="shared" si="179"/>
        <v>1.0061303642261696</v>
      </c>
      <c r="Q937" s="23">
        <f t="shared" si="180"/>
        <v>15.622630114773365</v>
      </c>
      <c r="R937" s="8"/>
    </row>
    <row r="938" spans="1:18" ht="15" x14ac:dyDescent="0.35">
      <c r="A938" s="41" t="s">
        <v>1040</v>
      </c>
      <c r="B938" s="41" t="s">
        <v>1</v>
      </c>
      <c r="C938" s="21"/>
      <c r="D938" s="22"/>
      <c r="E938" s="21">
        <f t="shared" si="169"/>
        <v>0</v>
      </c>
      <c r="F938" s="21">
        <f t="shared" si="170"/>
        <v>0</v>
      </c>
      <c r="G938" s="21">
        <f t="shared" si="171"/>
        <v>0</v>
      </c>
      <c r="H938" s="21"/>
      <c r="I938" s="21">
        <f t="shared" si="172"/>
        <v>0</v>
      </c>
      <c r="J938" s="21">
        <f t="shared" si="173"/>
        <v>0</v>
      </c>
      <c r="K938" s="21">
        <f t="shared" si="174"/>
        <v>0</v>
      </c>
      <c r="L938" s="21">
        <f t="shared" si="175"/>
        <v>0</v>
      </c>
      <c r="M938" s="21">
        <f t="shared" si="176"/>
        <v>0</v>
      </c>
      <c r="N938" s="21">
        <f t="shared" si="177"/>
        <v>0</v>
      </c>
      <c r="O938" s="21">
        <f t="shared" si="178"/>
        <v>0</v>
      </c>
      <c r="P938" s="21">
        <f t="shared" si="179"/>
        <v>0</v>
      </c>
      <c r="Q938" s="23">
        <f t="shared" si="180"/>
        <v>0</v>
      </c>
      <c r="R938" s="8"/>
    </row>
    <row r="939" spans="1:18" ht="15" x14ac:dyDescent="0.35">
      <c r="A939" s="25" t="s">
        <v>1041</v>
      </c>
      <c r="B939" s="25" t="s">
        <v>1</v>
      </c>
      <c r="C939" s="21"/>
      <c r="D939" s="22"/>
      <c r="E939" s="21">
        <f t="shared" si="169"/>
        <v>0</v>
      </c>
      <c r="F939" s="21">
        <f t="shared" si="170"/>
        <v>0</v>
      </c>
      <c r="G939" s="21">
        <f t="shared" si="171"/>
        <v>0</v>
      </c>
      <c r="H939" s="21"/>
      <c r="I939" s="21">
        <f t="shared" si="172"/>
        <v>0</v>
      </c>
      <c r="J939" s="21">
        <f t="shared" si="173"/>
        <v>0</v>
      </c>
      <c r="K939" s="21">
        <f t="shared" si="174"/>
        <v>0</v>
      </c>
      <c r="L939" s="21">
        <f t="shared" si="175"/>
        <v>0</v>
      </c>
      <c r="M939" s="21">
        <f t="shared" si="176"/>
        <v>0</v>
      </c>
      <c r="N939" s="21">
        <f t="shared" si="177"/>
        <v>0</v>
      </c>
      <c r="O939" s="21">
        <f t="shared" si="178"/>
        <v>0</v>
      </c>
      <c r="P939" s="21">
        <f t="shared" si="179"/>
        <v>0</v>
      </c>
      <c r="Q939" s="23">
        <f t="shared" si="180"/>
        <v>0</v>
      </c>
      <c r="R939" s="8"/>
    </row>
    <row r="940" spans="1:18" ht="15" x14ac:dyDescent="0.35">
      <c r="A940" s="25" t="s">
        <v>1042</v>
      </c>
      <c r="B940" s="25" t="s">
        <v>1</v>
      </c>
      <c r="C940" s="21"/>
      <c r="D940" s="22"/>
      <c r="E940" s="21">
        <f t="shared" si="169"/>
        <v>0</v>
      </c>
      <c r="F940" s="21">
        <f t="shared" si="170"/>
        <v>0</v>
      </c>
      <c r="G940" s="21">
        <f t="shared" si="171"/>
        <v>0</v>
      </c>
      <c r="H940" s="21"/>
      <c r="I940" s="21">
        <f t="shared" si="172"/>
        <v>0</v>
      </c>
      <c r="J940" s="21">
        <f t="shared" si="173"/>
        <v>0</v>
      </c>
      <c r="K940" s="21">
        <f t="shared" si="174"/>
        <v>0</v>
      </c>
      <c r="L940" s="21">
        <f t="shared" si="175"/>
        <v>0</v>
      </c>
      <c r="M940" s="21">
        <f t="shared" si="176"/>
        <v>0</v>
      </c>
      <c r="N940" s="21">
        <f t="shared" si="177"/>
        <v>0</v>
      </c>
      <c r="O940" s="21">
        <f t="shared" si="178"/>
        <v>0</v>
      </c>
      <c r="P940" s="21">
        <f t="shared" si="179"/>
        <v>0</v>
      </c>
      <c r="Q940" s="23">
        <f t="shared" si="180"/>
        <v>0</v>
      </c>
      <c r="R940" s="8"/>
    </row>
    <row r="941" spans="1:18" ht="15" x14ac:dyDescent="0.35">
      <c r="A941" s="25" t="s">
        <v>1043</v>
      </c>
      <c r="B941" s="25" t="s">
        <v>1</v>
      </c>
      <c r="C941" s="21"/>
      <c r="D941" s="22"/>
      <c r="E941" s="21">
        <f t="shared" si="169"/>
        <v>0</v>
      </c>
      <c r="F941" s="21">
        <f t="shared" si="170"/>
        <v>0</v>
      </c>
      <c r="G941" s="21">
        <f t="shared" si="171"/>
        <v>0</v>
      </c>
      <c r="H941" s="21"/>
      <c r="I941" s="21">
        <f t="shared" si="172"/>
        <v>0</v>
      </c>
      <c r="J941" s="21">
        <f t="shared" si="173"/>
        <v>0</v>
      </c>
      <c r="K941" s="21">
        <f t="shared" si="174"/>
        <v>0</v>
      </c>
      <c r="L941" s="21">
        <f t="shared" si="175"/>
        <v>0</v>
      </c>
      <c r="M941" s="21">
        <f t="shared" si="176"/>
        <v>0</v>
      </c>
      <c r="N941" s="21">
        <f t="shared" si="177"/>
        <v>0</v>
      </c>
      <c r="O941" s="21">
        <f t="shared" si="178"/>
        <v>0</v>
      </c>
      <c r="P941" s="21">
        <f t="shared" si="179"/>
        <v>0</v>
      </c>
      <c r="Q941" s="23">
        <f t="shared" si="180"/>
        <v>0</v>
      </c>
      <c r="R941" s="8"/>
    </row>
    <row r="942" spans="1:18" ht="15" x14ac:dyDescent="0.35">
      <c r="A942" s="25" t="s">
        <v>1044</v>
      </c>
      <c r="B942" s="25" t="s">
        <v>1</v>
      </c>
      <c r="C942" s="21"/>
      <c r="D942" s="22"/>
      <c r="E942" s="21">
        <f t="shared" si="169"/>
        <v>0</v>
      </c>
      <c r="F942" s="21">
        <f t="shared" si="170"/>
        <v>0</v>
      </c>
      <c r="G942" s="21">
        <f t="shared" si="171"/>
        <v>0</v>
      </c>
      <c r="H942" s="21"/>
      <c r="I942" s="21">
        <f t="shared" si="172"/>
        <v>0</v>
      </c>
      <c r="J942" s="21">
        <f t="shared" si="173"/>
        <v>0</v>
      </c>
      <c r="K942" s="21">
        <f t="shared" si="174"/>
        <v>0</v>
      </c>
      <c r="L942" s="21">
        <f t="shared" si="175"/>
        <v>0</v>
      </c>
      <c r="M942" s="21">
        <f t="shared" si="176"/>
        <v>0</v>
      </c>
      <c r="N942" s="21">
        <f t="shared" si="177"/>
        <v>0</v>
      </c>
      <c r="O942" s="21">
        <f t="shared" si="178"/>
        <v>0</v>
      </c>
      <c r="P942" s="21">
        <f t="shared" si="179"/>
        <v>0</v>
      </c>
      <c r="Q942" s="23">
        <f t="shared" si="180"/>
        <v>0</v>
      </c>
      <c r="R942" s="8"/>
    </row>
    <row r="943" spans="1:18" ht="15" x14ac:dyDescent="0.35">
      <c r="A943" s="25" t="s">
        <v>1045</v>
      </c>
      <c r="B943" s="25" t="s">
        <v>1</v>
      </c>
      <c r="C943" s="21"/>
      <c r="D943" s="22"/>
      <c r="E943" s="21">
        <f t="shared" si="169"/>
        <v>0</v>
      </c>
      <c r="F943" s="21">
        <f t="shared" si="170"/>
        <v>0</v>
      </c>
      <c r="G943" s="21">
        <f t="shared" si="171"/>
        <v>0</v>
      </c>
      <c r="H943" s="21"/>
      <c r="I943" s="21">
        <f t="shared" si="172"/>
        <v>0</v>
      </c>
      <c r="J943" s="21">
        <f t="shared" si="173"/>
        <v>0</v>
      </c>
      <c r="K943" s="21">
        <f t="shared" si="174"/>
        <v>0</v>
      </c>
      <c r="L943" s="21">
        <f t="shared" si="175"/>
        <v>0</v>
      </c>
      <c r="M943" s="21">
        <f t="shared" si="176"/>
        <v>0</v>
      </c>
      <c r="N943" s="21">
        <f t="shared" si="177"/>
        <v>0</v>
      </c>
      <c r="O943" s="21">
        <f t="shared" si="178"/>
        <v>0</v>
      </c>
      <c r="P943" s="21">
        <f t="shared" si="179"/>
        <v>0</v>
      </c>
      <c r="Q943" s="23">
        <f t="shared" si="180"/>
        <v>0</v>
      </c>
      <c r="R943" s="8"/>
    </row>
    <row r="944" spans="1:18" ht="15" x14ac:dyDescent="0.35">
      <c r="A944" s="21" t="s">
        <v>1046</v>
      </c>
      <c r="B944" s="21"/>
      <c r="C944" s="21" t="s">
        <v>615</v>
      </c>
      <c r="D944" s="22"/>
      <c r="E944" s="21">
        <f t="shared" si="169"/>
        <v>0</v>
      </c>
      <c r="F944" s="21">
        <f t="shared" si="170"/>
        <v>0</v>
      </c>
      <c r="G944" s="21">
        <f t="shared" si="171"/>
        <v>0</v>
      </c>
      <c r="H944" s="21"/>
      <c r="I944" s="21">
        <f t="shared" si="172"/>
        <v>0</v>
      </c>
      <c r="J944" s="21">
        <f t="shared" si="173"/>
        <v>0</v>
      </c>
      <c r="K944" s="21">
        <f t="shared" si="174"/>
        <v>0</v>
      </c>
      <c r="L944" s="21">
        <f t="shared" si="175"/>
        <v>0</v>
      </c>
      <c r="M944" s="21">
        <f t="shared" si="176"/>
        <v>0</v>
      </c>
      <c r="N944" s="21">
        <f t="shared" si="177"/>
        <v>0</v>
      </c>
      <c r="O944" s="21">
        <f t="shared" si="178"/>
        <v>0</v>
      </c>
      <c r="P944" s="21">
        <f t="shared" si="179"/>
        <v>0</v>
      </c>
      <c r="Q944" s="23">
        <f t="shared" si="180"/>
        <v>0</v>
      </c>
      <c r="R944" s="8"/>
    </row>
    <row r="945" spans="1:18" ht="15" x14ac:dyDescent="0.35">
      <c r="A945" s="25" t="s">
        <v>1047</v>
      </c>
      <c r="B945" s="25"/>
      <c r="C945" s="21" t="s">
        <v>615</v>
      </c>
      <c r="D945" s="22"/>
      <c r="E945" s="21">
        <f t="shared" si="169"/>
        <v>0</v>
      </c>
      <c r="F945" s="21">
        <f t="shared" si="170"/>
        <v>0</v>
      </c>
      <c r="G945" s="21">
        <f t="shared" si="171"/>
        <v>0</v>
      </c>
      <c r="H945" s="21"/>
      <c r="I945" s="21">
        <f t="shared" si="172"/>
        <v>0</v>
      </c>
      <c r="J945" s="21">
        <f t="shared" si="173"/>
        <v>0</v>
      </c>
      <c r="K945" s="21">
        <f t="shared" si="174"/>
        <v>0</v>
      </c>
      <c r="L945" s="21">
        <f t="shared" si="175"/>
        <v>0</v>
      </c>
      <c r="M945" s="21">
        <f t="shared" si="176"/>
        <v>0</v>
      </c>
      <c r="N945" s="21">
        <f t="shared" si="177"/>
        <v>0</v>
      </c>
      <c r="O945" s="21">
        <f t="shared" si="178"/>
        <v>0</v>
      </c>
      <c r="P945" s="21">
        <f t="shared" si="179"/>
        <v>0</v>
      </c>
      <c r="Q945" s="23">
        <f t="shared" si="180"/>
        <v>0</v>
      </c>
      <c r="R945" s="8"/>
    </row>
    <row r="946" spans="1:18" ht="15" x14ac:dyDescent="0.35">
      <c r="A946" s="25" t="s">
        <v>1048</v>
      </c>
      <c r="B946" s="25"/>
      <c r="C946" s="21" t="s">
        <v>615</v>
      </c>
      <c r="D946" s="22"/>
      <c r="E946" s="21">
        <f t="shared" si="169"/>
        <v>0</v>
      </c>
      <c r="F946" s="21">
        <f t="shared" si="170"/>
        <v>0</v>
      </c>
      <c r="G946" s="21">
        <f t="shared" si="171"/>
        <v>0</v>
      </c>
      <c r="H946" s="21"/>
      <c r="I946" s="21">
        <f t="shared" si="172"/>
        <v>0</v>
      </c>
      <c r="J946" s="21">
        <f t="shared" si="173"/>
        <v>0</v>
      </c>
      <c r="K946" s="21">
        <f t="shared" si="174"/>
        <v>0</v>
      </c>
      <c r="L946" s="21">
        <f t="shared" si="175"/>
        <v>0</v>
      </c>
      <c r="M946" s="21">
        <f t="shared" si="176"/>
        <v>0</v>
      </c>
      <c r="N946" s="21">
        <f t="shared" si="177"/>
        <v>0</v>
      </c>
      <c r="O946" s="21">
        <f t="shared" si="178"/>
        <v>0</v>
      </c>
      <c r="P946" s="21">
        <f t="shared" si="179"/>
        <v>0</v>
      </c>
      <c r="Q946" s="23">
        <f t="shared" si="180"/>
        <v>0</v>
      </c>
      <c r="R946" s="8"/>
    </row>
    <row r="947" spans="1:18" ht="15" x14ac:dyDescent="0.35">
      <c r="A947" s="25" t="s">
        <v>1049</v>
      </c>
      <c r="B947" s="25"/>
      <c r="C947" s="21" t="s">
        <v>615</v>
      </c>
      <c r="D947" s="22"/>
      <c r="E947" s="21">
        <f t="shared" si="169"/>
        <v>0</v>
      </c>
      <c r="F947" s="21">
        <f t="shared" si="170"/>
        <v>0</v>
      </c>
      <c r="G947" s="21">
        <f t="shared" si="171"/>
        <v>0</v>
      </c>
      <c r="H947" s="21"/>
      <c r="I947" s="21">
        <f t="shared" si="172"/>
        <v>0</v>
      </c>
      <c r="J947" s="21">
        <f t="shared" si="173"/>
        <v>0</v>
      </c>
      <c r="K947" s="21">
        <f t="shared" si="174"/>
        <v>0</v>
      </c>
      <c r="L947" s="21">
        <f t="shared" si="175"/>
        <v>0</v>
      </c>
      <c r="M947" s="21">
        <f t="shared" si="176"/>
        <v>0</v>
      </c>
      <c r="N947" s="21">
        <f t="shared" si="177"/>
        <v>0</v>
      </c>
      <c r="O947" s="21">
        <f t="shared" si="178"/>
        <v>0</v>
      </c>
      <c r="P947" s="21">
        <f t="shared" si="179"/>
        <v>0</v>
      </c>
      <c r="Q947" s="23">
        <f t="shared" si="180"/>
        <v>0</v>
      </c>
      <c r="R947" s="8"/>
    </row>
    <row r="948" spans="1:18" ht="15" x14ac:dyDescent="0.35">
      <c r="A948" s="25" t="s">
        <v>1050</v>
      </c>
      <c r="B948" s="25"/>
      <c r="C948" s="21" t="s">
        <v>60</v>
      </c>
      <c r="D948" s="22">
        <v>1774.6399999999994</v>
      </c>
      <c r="E948" s="21">
        <f t="shared" si="169"/>
        <v>111.59658078699897</v>
      </c>
      <c r="F948" s="21">
        <f t="shared" si="170"/>
        <v>58.859252365692953</v>
      </c>
      <c r="G948" s="21">
        <f t="shared" si="171"/>
        <v>9.6929623235275901</v>
      </c>
      <c r="H948" s="21"/>
      <c r="I948" s="21">
        <f t="shared" si="172"/>
        <v>50.353051031312155</v>
      </c>
      <c r="J948" s="21">
        <f t="shared" si="173"/>
        <v>29.372613101598755</v>
      </c>
      <c r="K948" s="21">
        <f t="shared" si="174"/>
        <v>83.921751718853599</v>
      </c>
      <c r="L948" s="21">
        <f t="shared" si="175"/>
        <v>2.5176525515656079</v>
      </c>
      <c r="M948" s="21">
        <f t="shared" si="176"/>
        <v>25.958508398172356</v>
      </c>
      <c r="N948" s="21">
        <f t="shared" si="177"/>
        <v>34.611344530896481</v>
      </c>
      <c r="O948" s="21">
        <f t="shared" si="178"/>
        <v>12.979254199086178</v>
      </c>
      <c r="P948" s="21">
        <f t="shared" si="179"/>
        <v>151.05915309393646</v>
      </c>
      <c r="Q948" s="23">
        <f t="shared" si="180"/>
        <v>2345.5621241016406</v>
      </c>
      <c r="R948" s="8"/>
    </row>
    <row r="949" spans="1:18" ht="15" x14ac:dyDescent="0.35">
      <c r="A949" s="25" t="s">
        <v>1051</v>
      </c>
      <c r="B949" s="25"/>
      <c r="C949" s="21" t="s">
        <v>60</v>
      </c>
      <c r="D949" s="22">
        <v>2145.6800000000012</v>
      </c>
      <c r="E949" s="21">
        <f t="shared" si="169"/>
        <v>134.92908503304793</v>
      </c>
      <c r="F949" s="21">
        <f t="shared" si="170"/>
        <v>71.165487431828524</v>
      </c>
      <c r="G949" s="21">
        <f t="shared" si="171"/>
        <v>11.719557430434735</v>
      </c>
      <c r="H949" s="21"/>
      <c r="I949" s="21">
        <f t="shared" si="172"/>
        <v>60.880817820440178</v>
      </c>
      <c r="J949" s="21">
        <f t="shared" si="173"/>
        <v>35.513810395256769</v>
      </c>
      <c r="K949" s="21">
        <f t="shared" si="174"/>
        <v>101.46802970073364</v>
      </c>
      <c r="L949" s="21">
        <f t="shared" si="175"/>
        <v>3.0440408910220094</v>
      </c>
      <c r="M949" s="21">
        <f t="shared" si="176"/>
        <v>31.385888010971527</v>
      </c>
      <c r="N949" s="21">
        <f t="shared" si="177"/>
        <v>41.84785068129537</v>
      </c>
      <c r="O949" s="21">
        <f t="shared" si="178"/>
        <v>15.692944005485764</v>
      </c>
      <c r="P949" s="21">
        <f t="shared" si="179"/>
        <v>182.64245346132054</v>
      </c>
      <c r="Q949" s="23">
        <f t="shared" si="180"/>
        <v>2835.9699648618384</v>
      </c>
      <c r="R949" s="8"/>
    </row>
    <row r="950" spans="1:18" ht="15" x14ac:dyDescent="0.35">
      <c r="A950" s="25" t="s">
        <v>1052</v>
      </c>
      <c r="B950" s="25"/>
      <c r="C950" s="21" t="s">
        <v>93</v>
      </c>
      <c r="D950" s="22">
        <v>466.48999999999995</v>
      </c>
      <c r="E950" s="21">
        <f t="shared" si="169"/>
        <v>29.334788447982216</v>
      </c>
      <c r="F950" s="21">
        <f t="shared" si="170"/>
        <v>15.472012710224108</v>
      </c>
      <c r="G950" s="21">
        <f t="shared" si="171"/>
        <v>2.5479364796817308</v>
      </c>
      <c r="H950" s="21"/>
      <c r="I950" s="21">
        <f t="shared" si="172"/>
        <v>13.236033660684315</v>
      </c>
      <c r="J950" s="21">
        <f t="shared" si="173"/>
        <v>7.7210196353991831</v>
      </c>
      <c r="K950" s="21">
        <f t="shared" si="174"/>
        <v>22.060056101140525</v>
      </c>
      <c r="L950" s="21">
        <f t="shared" si="175"/>
        <v>0.66180168303421583</v>
      </c>
      <c r="M950" s="21">
        <f t="shared" si="176"/>
        <v>6.8235724330925853</v>
      </c>
      <c r="N950" s="21">
        <f t="shared" si="177"/>
        <v>9.098096577456781</v>
      </c>
      <c r="O950" s="21">
        <f t="shared" si="178"/>
        <v>3.4117862165462927</v>
      </c>
      <c r="P950" s="21">
        <f t="shared" si="179"/>
        <v>39.70810098205294</v>
      </c>
      <c r="Q950" s="23">
        <f t="shared" si="180"/>
        <v>616.56520492729487</v>
      </c>
      <c r="R950" s="8"/>
    </row>
    <row r="951" spans="1:18" ht="15" x14ac:dyDescent="0.35">
      <c r="A951" s="25" t="s">
        <v>1053</v>
      </c>
      <c r="B951" s="25"/>
      <c r="C951" s="21"/>
      <c r="D951" s="22">
        <v>0</v>
      </c>
      <c r="E951" s="21">
        <f t="shared" si="169"/>
        <v>0</v>
      </c>
      <c r="F951" s="21">
        <f t="shared" si="170"/>
        <v>0</v>
      </c>
      <c r="G951" s="21">
        <f t="shared" si="171"/>
        <v>0</v>
      </c>
      <c r="H951" s="21"/>
      <c r="I951" s="21">
        <f t="shared" si="172"/>
        <v>0</v>
      </c>
      <c r="J951" s="21">
        <f t="shared" si="173"/>
        <v>0</v>
      </c>
      <c r="K951" s="21">
        <f t="shared" si="174"/>
        <v>0</v>
      </c>
      <c r="L951" s="21">
        <f t="shared" si="175"/>
        <v>0</v>
      </c>
      <c r="M951" s="21">
        <f t="shared" si="176"/>
        <v>0</v>
      </c>
      <c r="N951" s="21">
        <f t="shared" si="177"/>
        <v>0</v>
      </c>
      <c r="O951" s="21">
        <f t="shared" si="178"/>
        <v>0</v>
      </c>
      <c r="P951" s="21">
        <f t="shared" si="179"/>
        <v>0</v>
      </c>
      <c r="Q951" s="23">
        <f t="shared" si="180"/>
        <v>0</v>
      </c>
      <c r="R951" s="8"/>
    </row>
    <row r="952" spans="1:18" ht="15" x14ac:dyDescent="0.35">
      <c r="A952" s="25" t="s">
        <v>1054</v>
      </c>
      <c r="B952" s="25"/>
      <c r="C952" s="21" t="s">
        <v>364</v>
      </c>
      <c r="D952" s="22">
        <v>70.350000000000023</v>
      </c>
      <c r="E952" s="21">
        <f t="shared" si="169"/>
        <v>4.4238941184495912</v>
      </c>
      <c r="F952" s="21">
        <f t="shared" si="170"/>
        <v>2.3332892327043808</v>
      </c>
      <c r="G952" s="21">
        <f t="shared" si="171"/>
        <v>0.38424688920579181</v>
      </c>
      <c r="H952" s="21"/>
      <c r="I952" s="21">
        <f t="shared" si="172"/>
        <v>1.9960877361339835</v>
      </c>
      <c r="J952" s="21">
        <f t="shared" si="173"/>
        <v>1.1643845127448236</v>
      </c>
      <c r="K952" s="21">
        <f t="shared" si="174"/>
        <v>3.3268128935566392</v>
      </c>
      <c r="L952" s="21">
        <f t="shared" si="175"/>
        <v>9.9804386806699175E-2</v>
      </c>
      <c r="M952" s="21">
        <f t="shared" si="176"/>
        <v>1.0290431106091527</v>
      </c>
      <c r="N952" s="21">
        <f t="shared" si="177"/>
        <v>1.3720574808122035</v>
      </c>
      <c r="O952" s="21">
        <f t="shared" si="178"/>
        <v>0.51452155530457633</v>
      </c>
      <c r="P952" s="21">
        <f t="shared" si="179"/>
        <v>5.9882632084019498</v>
      </c>
      <c r="Q952" s="23">
        <f t="shared" si="180"/>
        <v>92.982405124729809</v>
      </c>
      <c r="R952" s="8"/>
    </row>
    <row r="953" spans="1:18" ht="15" x14ac:dyDescent="0.35">
      <c r="A953" s="25" t="s">
        <v>1055</v>
      </c>
      <c r="B953" s="25"/>
      <c r="C953" s="21"/>
      <c r="D953" s="22"/>
      <c r="E953" s="21">
        <f t="shared" si="169"/>
        <v>0</v>
      </c>
      <c r="F953" s="21">
        <f t="shared" si="170"/>
        <v>0</v>
      </c>
      <c r="G953" s="21">
        <f t="shared" si="171"/>
        <v>0</v>
      </c>
      <c r="H953" s="21"/>
      <c r="I953" s="21">
        <f t="shared" si="172"/>
        <v>0</v>
      </c>
      <c r="J953" s="21">
        <f t="shared" si="173"/>
        <v>0</v>
      </c>
      <c r="K953" s="21">
        <f t="shared" si="174"/>
        <v>0</v>
      </c>
      <c r="L953" s="21">
        <f t="shared" si="175"/>
        <v>0</v>
      </c>
      <c r="M953" s="21">
        <f t="shared" si="176"/>
        <v>0</v>
      </c>
      <c r="N953" s="21">
        <f t="shared" si="177"/>
        <v>0</v>
      </c>
      <c r="O953" s="21">
        <f t="shared" si="178"/>
        <v>0</v>
      </c>
      <c r="P953" s="21">
        <f t="shared" si="179"/>
        <v>0</v>
      </c>
      <c r="Q953" s="23">
        <f t="shared" si="180"/>
        <v>0</v>
      </c>
      <c r="R953" s="8"/>
    </row>
    <row r="954" spans="1:18" ht="15" x14ac:dyDescent="0.35">
      <c r="A954" s="25" t="s">
        <v>1056</v>
      </c>
      <c r="B954" s="25"/>
      <c r="C954" s="21"/>
      <c r="D954" s="22"/>
      <c r="E954" s="21">
        <f t="shared" si="169"/>
        <v>0</v>
      </c>
      <c r="F954" s="21">
        <f t="shared" si="170"/>
        <v>0</v>
      </c>
      <c r="G954" s="21">
        <f t="shared" si="171"/>
        <v>0</v>
      </c>
      <c r="H954" s="21"/>
      <c r="I954" s="21">
        <f t="shared" si="172"/>
        <v>0</v>
      </c>
      <c r="J954" s="21">
        <f t="shared" si="173"/>
        <v>0</v>
      </c>
      <c r="K954" s="21">
        <f t="shared" si="174"/>
        <v>0</v>
      </c>
      <c r="L954" s="21">
        <f t="shared" si="175"/>
        <v>0</v>
      </c>
      <c r="M954" s="21">
        <f t="shared" si="176"/>
        <v>0</v>
      </c>
      <c r="N954" s="21">
        <f t="shared" si="177"/>
        <v>0</v>
      </c>
      <c r="O954" s="21">
        <f t="shared" si="178"/>
        <v>0</v>
      </c>
      <c r="P954" s="21">
        <f t="shared" si="179"/>
        <v>0</v>
      </c>
      <c r="Q954" s="23">
        <f t="shared" si="180"/>
        <v>0</v>
      </c>
      <c r="R954" s="8"/>
    </row>
    <row r="955" spans="1:18" ht="15" x14ac:dyDescent="0.35">
      <c r="A955" s="25" t="s">
        <v>1057</v>
      </c>
      <c r="B955" s="25"/>
      <c r="C955" s="21"/>
      <c r="D955" s="22"/>
      <c r="E955" s="21">
        <f t="shared" si="169"/>
        <v>0</v>
      </c>
      <c r="F955" s="21">
        <f t="shared" si="170"/>
        <v>0</v>
      </c>
      <c r="G955" s="21">
        <f t="shared" si="171"/>
        <v>0</v>
      </c>
      <c r="H955" s="21"/>
      <c r="I955" s="21">
        <f t="shared" si="172"/>
        <v>0</v>
      </c>
      <c r="J955" s="21">
        <f t="shared" si="173"/>
        <v>0</v>
      </c>
      <c r="K955" s="21">
        <f t="shared" si="174"/>
        <v>0</v>
      </c>
      <c r="L955" s="21">
        <f t="shared" si="175"/>
        <v>0</v>
      </c>
      <c r="M955" s="21">
        <f t="shared" si="176"/>
        <v>0</v>
      </c>
      <c r="N955" s="21">
        <f t="shared" si="177"/>
        <v>0</v>
      </c>
      <c r="O955" s="21">
        <f t="shared" si="178"/>
        <v>0</v>
      </c>
      <c r="P955" s="21">
        <f t="shared" si="179"/>
        <v>0</v>
      </c>
      <c r="Q955" s="23">
        <f t="shared" si="180"/>
        <v>0</v>
      </c>
      <c r="R955" s="8"/>
    </row>
    <row r="956" spans="1:18" ht="15" x14ac:dyDescent="0.35">
      <c r="A956" s="3" t="s">
        <v>1058</v>
      </c>
      <c r="B956" s="3"/>
      <c r="C956" s="21" t="s">
        <v>91</v>
      </c>
      <c r="D956" s="22"/>
      <c r="E956" s="21">
        <f t="shared" si="169"/>
        <v>0</v>
      </c>
      <c r="F956" s="21">
        <f t="shared" si="170"/>
        <v>0</v>
      </c>
      <c r="G956" s="21">
        <f t="shared" si="171"/>
        <v>0</v>
      </c>
      <c r="H956" s="21"/>
      <c r="I956" s="21">
        <f t="shared" si="172"/>
        <v>0</v>
      </c>
      <c r="J956" s="21">
        <f t="shared" si="173"/>
        <v>0</v>
      </c>
      <c r="K956" s="21">
        <f t="shared" si="174"/>
        <v>0</v>
      </c>
      <c r="L956" s="21">
        <f t="shared" si="175"/>
        <v>0</v>
      </c>
      <c r="M956" s="21">
        <f t="shared" si="176"/>
        <v>0</v>
      </c>
      <c r="N956" s="21">
        <f t="shared" si="177"/>
        <v>0</v>
      </c>
      <c r="O956" s="21">
        <f t="shared" si="178"/>
        <v>0</v>
      </c>
      <c r="P956" s="21">
        <f t="shared" si="179"/>
        <v>0</v>
      </c>
      <c r="Q956" s="23">
        <f t="shared" si="180"/>
        <v>0</v>
      </c>
      <c r="R956" s="8"/>
    </row>
    <row r="957" spans="1:18" ht="15" x14ac:dyDescent="0.35">
      <c r="A957" s="42" t="s">
        <v>1059</v>
      </c>
      <c r="B957" s="42"/>
      <c r="C957" s="21" t="s">
        <v>493</v>
      </c>
      <c r="D957" s="22">
        <v>60.349999999999994</v>
      </c>
      <c r="E957" s="21">
        <f t="shared" si="169"/>
        <v>3.795053447738916</v>
      </c>
      <c r="F957" s="21">
        <f t="shared" si="170"/>
        <v>2.0016205429098695</v>
      </c>
      <c r="G957" s="21">
        <f t="shared" si="171"/>
        <v>0.32962757304292151</v>
      </c>
      <c r="H957" s="21"/>
      <c r="I957" s="21">
        <f t="shared" si="172"/>
        <v>1.7123510287943973</v>
      </c>
      <c r="J957" s="21">
        <f t="shared" si="173"/>
        <v>0.99887143346339846</v>
      </c>
      <c r="K957" s="21">
        <f t="shared" si="174"/>
        <v>2.8539183813239957</v>
      </c>
      <c r="L957" s="21">
        <f t="shared" si="175"/>
        <v>8.5617551439719872E-2</v>
      </c>
      <c r="M957" s="21">
        <f t="shared" si="176"/>
        <v>0.8827683258743757</v>
      </c>
      <c r="N957" s="21">
        <f t="shared" si="177"/>
        <v>1.1770244344991676</v>
      </c>
      <c r="O957" s="21">
        <f t="shared" si="178"/>
        <v>0.44138416293718785</v>
      </c>
      <c r="P957" s="21">
        <f t="shared" si="179"/>
        <v>5.137053086383192</v>
      </c>
      <c r="Q957" s="23">
        <f t="shared" si="180"/>
        <v>79.76528996840716</v>
      </c>
      <c r="R957" s="8"/>
    </row>
    <row r="958" spans="1:18" ht="15" x14ac:dyDescent="0.35">
      <c r="A958" s="42" t="s">
        <v>1060</v>
      </c>
      <c r="B958" s="42"/>
      <c r="C958" s="21" t="s">
        <v>493</v>
      </c>
      <c r="D958" s="22">
        <v>700.2</v>
      </c>
      <c r="E958" s="21">
        <f t="shared" si="169"/>
        <v>44.031423763161378</v>
      </c>
      <c r="F958" s="21">
        <f t="shared" si="170"/>
        <v>23.223441659411613</v>
      </c>
      <c r="G958" s="21">
        <f t="shared" si="171"/>
        <v>3.8244445177241699</v>
      </c>
      <c r="H958" s="21"/>
      <c r="I958" s="21">
        <f t="shared" si="172"/>
        <v>19.867244247917768</v>
      </c>
      <c r="J958" s="21">
        <f t="shared" si="173"/>
        <v>11.589225811285363</v>
      </c>
      <c r="K958" s="21">
        <f t="shared" si="174"/>
        <v>33.11207374652961</v>
      </c>
      <c r="L958" s="21">
        <f t="shared" si="175"/>
        <v>0.9933622123958884</v>
      </c>
      <c r="M958" s="21">
        <f t="shared" si="176"/>
        <v>10.242160427129047</v>
      </c>
      <c r="N958" s="21">
        <f t="shared" si="177"/>
        <v>13.656213902838729</v>
      </c>
      <c r="O958" s="21">
        <f t="shared" si="178"/>
        <v>5.1210802135645235</v>
      </c>
      <c r="P958" s="21">
        <f t="shared" si="179"/>
        <v>59.601732743753296</v>
      </c>
      <c r="Q958" s="23">
        <f t="shared" si="180"/>
        <v>925.46240324571136</v>
      </c>
      <c r="R958" s="8"/>
    </row>
    <row r="959" spans="1:18" ht="15" x14ac:dyDescent="0.35">
      <c r="A959" s="42" t="s">
        <v>1061</v>
      </c>
      <c r="B959" s="42"/>
      <c r="C959" s="21" t="s">
        <v>493</v>
      </c>
      <c r="D959" s="22">
        <v>549.92000000000007</v>
      </c>
      <c r="E959" s="21">
        <f t="shared" si="169"/>
        <v>34.581206163721376</v>
      </c>
      <c r="F959" s="21">
        <f t="shared" si="170"/>
        <v>18.239124589179713</v>
      </c>
      <c r="G959" s="21">
        <f t="shared" si="171"/>
        <v>3.0036254344285571</v>
      </c>
      <c r="H959" s="21"/>
      <c r="I959" s="21">
        <f t="shared" si="172"/>
        <v>15.603249010018478</v>
      </c>
      <c r="J959" s="21">
        <f t="shared" si="173"/>
        <v>9.1018952558441129</v>
      </c>
      <c r="K959" s="21">
        <f t="shared" si="174"/>
        <v>26.005415016697466</v>
      </c>
      <c r="L959" s="21">
        <f t="shared" si="175"/>
        <v>0.78016245050092403</v>
      </c>
      <c r="M959" s="21">
        <f t="shared" si="176"/>
        <v>8.0439429621348264</v>
      </c>
      <c r="N959" s="21">
        <f t="shared" si="177"/>
        <v>10.725257282846437</v>
      </c>
      <c r="O959" s="21">
        <f t="shared" si="178"/>
        <v>4.0219714810674132</v>
      </c>
      <c r="P959" s="21">
        <f t="shared" si="179"/>
        <v>46.809747030055433</v>
      </c>
      <c r="Q959" s="23">
        <f t="shared" si="180"/>
        <v>726.8355966764949</v>
      </c>
      <c r="R959" s="8"/>
    </row>
    <row r="960" spans="1:18" ht="15" x14ac:dyDescent="0.35">
      <c r="A960" s="42" t="s">
        <v>1062</v>
      </c>
      <c r="B960" s="42"/>
      <c r="C960" s="21" t="s">
        <v>493</v>
      </c>
      <c r="D960" s="22">
        <v>3598.3499999999995</v>
      </c>
      <c r="E960" s="21">
        <f t="shared" si="169"/>
        <v>226.27888274517525</v>
      </c>
      <c r="F960" s="21">
        <f t="shared" si="170"/>
        <v>119.34600299220759</v>
      </c>
      <c r="G960" s="21">
        <f t="shared" si="171"/>
        <v>19.653941631466388</v>
      </c>
      <c r="H960" s="21"/>
      <c r="I960" s="21">
        <f t="shared" si="172"/>
        <v>102.09839808553967</v>
      </c>
      <c r="J960" s="21">
        <f t="shared" si="173"/>
        <v>59.557398883231471</v>
      </c>
      <c r="K960" s="21">
        <f t="shared" si="174"/>
        <v>170.1639968092328</v>
      </c>
      <c r="L960" s="21">
        <f t="shared" si="175"/>
        <v>5.1049199042769837</v>
      </c>
      <c r="M960" s="21">
        <f t="shared" si="176"/>
        <v>52.634787165038269</v>
      </c>
      <c r="N960" s="21">
        <f t="shared" si="177"/>
        <v>70.179716220051034</v>
      </c>
      <c r="O960" s="21">
        <f t="shared" si="178"/>
        <v>26.317393582519134</v>
      </c>
      <c r="P960" s="21">
        <f t="shared" si="179"/>
        <v>306.29519425661903</v>
      </c>
      <c r="Q960" s="23">
        <f t="shared" si="180"/>
        <v>4755.9806322753575</v>
      </c>
      <c r="R960" s="8"/>
    </row>
    <row r="961" spans="1:18" ht="15" x14ac:dyDescent="0.35">
      <c r="A961" s="42" t="s">
        <v>1063</v>
      </c>
      <c r="B961" s="42"/>
      <c r="C961" s="21" t="s">
        <v>493</v>
      </c>
      <c r="D961" s="22">
        <v>95.47</v>
      </c>
      <c r="E961" s="21">
        <f t="shared" si="169"/>
        <v>6.003541883274802</v>
      </c>
      <c r="F961" s="21">
        <f t="shared" si="170"/>
        <v>3.1664409814681895</v>
      </c>
      <c r="G961" s="21">
        <f t="shared" si="171"/>
        <v>0.52145061140692162</v>
      </c>
      <c r="H961" s="21"/>
      <c r="I961" s="21">
        <f t="shared" si="172"/>
        <v>2.708834344971021</v>
      </c>
      <c r="J961" s="21">
        <f t="shared" si="173"/>
        <v>1.5801533678997624</v>
      </c>
      <c r="K961" s="21">
        <f t="shared" si="174"/>
        <v>4.5147239082850357</v>
      </c>
      <c r="L961" s="21">
        <f t="shared" si="175"/>
        <v>0.13544171724855106</v>
      </c>
      <c r="M961" s="21">
        <f t="shared" si="176"/>
        <v>1.3964853698629107</v>
      </c>
      <c r="N961" s="21">
        <f t="shared" si="177"/>
        <v>1.8619804931505477</v>
      </c>
      <c r="O961" s="21">
        <f t="shared" si="178"/>
        <v>0.69824268493145536</v>
      </c>
      <c r="P961" s="21">
        <f t="shared" si="179"/>
        <v>8.1265030349130623</v>
      </c>
      <c r="Q961" s="23">
        <f t="shared" si="180"/>
        <v>126.18379839741227</v>
      </c>
      <c r="R961" s="8"/>
    </row>
    <row r="962" spans="1:18" ht="15" x14ac:dyDescent="0.35">
      <c r="A962" s="42" t="s">
        <v>1064</v>
      </c>
      <c r="B962" s="42"/>
      <c r="C962" s="21" t="s">
        <v>346</v>
      </c>
      <c r="D962" s="22">
        <v>3.3799999999999994</v>
      </c>
      <c r="E962" s="21">
        <f t="shared" si="169"/>
        <v>0.21254814670020769</v>
      </c>
      <c r="F962" s="21">
        <f t="shared" si="170"/>
        <v>0.11210401715054447</v>
      </c>
      <c r="G962" s="21">
        <f t="shared" si="171"/>
        <v>1.8461328863050117E-2</v>
      </c>
      <c r="H962" s="21"/>
      <c r="I962" s="21">
        <f t="shared" si="172"/>
        <v>9.5903007080779826E-2</v>
      </c>
      <c r="J962" s="21">
        <f t="shared" si="173"/>
        <v>5.5943420797121564E-2</v>
      </c>
      <c r="K962" s="21">
        <f t="shared" si="174"/>
        <v>0.15983834513463305</v>
      </c>
      <c r="L962" s="21">
        <f t="shared" si="175"/>
        <v>4.7951503540389915E-3</v>
      </c>
      <c r="M962" s="21">
        <f t="shared" si="176"/>
        <v>4.9440877240354425E-2</v>
      </c>
      <c r="N962" s="21">
        <f t="shared" si="177"/>
        <v>6.59211696538059E-2</v>
      </c>
      <c r="O962" s="21">
        <f t="shared" si="178"/>
        <v>2.4720438620177212E-2</v>
      </c>
      <c r="P962" s="21">
        <f t="shared" si="179"/>
        <v>0.28770902124233949</v>
      </c>
      <c r="Q962" s="23">
        <f t="shared" si="180"/>
        <v>4.467384922837053</v>
      </c>
      <c r="R962" s="8"/>
    </row>
    <row r="963" spans="1:18" ht="15" x14ac:dyDescent="0.35">
      <c r="A963" s="42" t="s">
        <v>1065</v>
      </c>
      <c r="B963" s="42"/>
      <c r="C963" s="21" t="s">
        <v>1066</v>
      </c>
      <c r="D963" s="22"/>
      <c r="E963" s="21">
        <f t="shared" si="169"/>
        <v>0</v>
      </c>
      <c r="F963" s="21">
        <f t="shared" si="170"/>
        <v>0</v>
      </c>
      <c r="G963" s="21">
        <f t="shared" si="171"/>
        <v>0</v>
      </c>
      <c r="H963" s="21"/>
      <c r="I963" s="21">
        <f t="shared" si="172"/>
        <v>0</v>
      </c>
      <c r="J963" s="21">
        <f t="shared" si="173"/>
        <v>0</v>
      </c>
      <c r="K963" s="21">
        <f t="shared" si="174"/>
        <v>0</v>
      </c>
      <c r="L963" s="21">
        <f t="shared" si="175"/>
        <v>0</v>
      </c>
      <c r="M963" s="21">
        <f t="shared" si="176"/>
        <v>0</v>
      </c>
      <c r="N963" s="21">
        <f t="shared" si="177"/>
        <v>0</v>
      </c>
      <c r="O963" s="21">
        <f t="shared" si="178"/>
        <v>0</v>
      </c>
      <c r="P963" s="21">
        <f t="shared" si="179"/>
        <v>0</v>
      </c>
      <c r="Q963" s="23">
        <f t="shared" si="180"/>
        <v>0</v>
      </c>
      <c r="R963" s="8"/>
    </row>
    <row r="964" spans="1:18" ht="15" x14ac:dyDescent="0.35">
      <c r="A964" s="42" t="s">
        <v>1067</v>
      </c>
      <c r="B964" s="42"/>
      <c r="C964" s="21"/>
      <c r="D964" s="22"/>
      <c r="E964" s="21">
        <f t="shared" si="169"/>
        <v>0</v>
      </c>
      <c r="F964" s="21">
        <f t="shared" si="170"/>
        <v>0</v>
      </c>
      <c r="G964" s="21">
        <f t="shared" si="171"/>
        <v>0</v>
      </c>
      <c r="H964" s="21"/>
      <c r="I964" s="21">
        <f t="shared" si="172"/>
        <v>0</v>
      </c>
      <c r="J964" s="21">
        <f t="shared" si="173"/>
        <v>0</v>
      </c>
      <c r="K964" s="21">
        <f t="shared" si="174"/>
        <v>0</v>
      </c>
      <c r="L964" s="21">
        <f t="shared" si="175"/>
        <v>0</v>
      </c>
      <c r="M964" s="21">
        <f t="shared" si="176"/>
        <v>0</v>
      </c>
      <c r="N964" s="21">
        <f t="shared" si="177"/>
        <v>0</v>
      </c>
      <c r="O964" s="21">
        <f t="shared" si="178"/>
        <v>0</v>
      </c>
      <c r="P964" s="21">
        <f t="shared" si="179"/>
        <v>0</v>
      </c>
      <c r="Q964" s="23">
        <f t="shared" si="180"/>
        <v>0</v>
      </c>
      <c r="R964" s="8"/>
    </row>
    <row r="965" spans="1:18" ht="15" x14ac:dyDescent="0.35">
      <c r="A965" s="42" t="s">
        <v>1068</v>
      </c>
      <c r="B965" s="42"/>
      <c r="C965" s="21" t="s">
        <v>91</v>
      </c>
      <c r="D965" s="22"/>
      <c r="E965" s="21">
        <f t="shared" si="169"/>
        <v>0</v>
      </c>
      <c r="F965" s="21">
        <f t="shared" si="170"/>
        <v>0</v>
      </c>
      <c r="G965" s="21">
        <f t="shared" si="171"/>
        <v>0</v>
      </c>
      <c r="H965" s="21"/>
      <c r="I965" s="21">
        <f t="shared" si="172"/>
        <v>0</v>
      </c>
      <c r="J965" s="21">
        <f t="shared" si="173"/>
        <v>0</v>
      </c>
      <c r="K965" s="21">
        <f t="shared" si="174"/>
        <v>0</v>
      </c>
      <c r="L965" s="21">
        <f t="shared" si="175"/>
        <v>0</v>
      </c>
      <c r="M965" s="21">
        <f t="shared" si="176"/>
        <v>0</v>
      </c>
      <c r="N965" s="21">
        <f t="shared" si="177"/>
        <v>0</v>
      </c>
      <c r="O965" s="21">
        <f t="shared" si="178"/>
        <v>0</v>
      </c>
      <c r="P965" s="21">
        <f t="shared" si="179"/>
        <v>0</v>
      </c>
      <c r="Q965" s="23">
        <f t="shared" si="180"/>
        <v>0</v>
      </c>
      <c r="R965" s="8"/>
    </row>
    <row r="966" spans="1:18" ht="15" x14ac:dyDescent="0.35">
      <c r="A966" s="42" t="s">
        <v>1069</v>
      </c>
      <c r="B966" s="42"/>
      <c r="C966" s="21" t="s">
        <v>91</v>
      </c>
      <c r="D966" s="22"/>
      <c r="E966" s="21">
        <f t="shared" si="169"/>
        <v>0</v>
      </c>
      <c r="F966" s="21">
        <f t="shared" si="170"/>
        <v>0</v>
      </c>
      <c r="G966" s="21">
        <f t="shared" si="171"/>
        <v>0</v>
      </c>
      <c r="H966" s="21"/>
      <c r="I966" s="21">
        <f t="shared" si="172"/>
        <v>0</v>
      </c>
      <c r="J966" s="21">
        <f t="shared" si="173"/>
        <v>0</v>
      </c>
      <c r="K966" s="21">
        <f t="shared" si="174"/>
        <v>0</v>
      </c>
      <c r="L966" s="21">
        <f t="shared" si="175"/>
        <v>0</v>
      </c>
      <c r="M966" s="21">
        <f t="shared" si="176"/>
        <v>0</v>
      </c>
      <c r="N966" s="21">
        <f t="shared" si="177"/>
        <v>0</v>
      </c>
      <c r="O966" s="21">
        <f t="shared" si="178"/>
        <v>0</v>
      </c>
      <c r="P966" s="21">
        <f t="shared" si="179"/>
        <v>0</v>
      </c>
      <c r="Q966" s="23">
        <f t="shared" si="180"/>
        <v>0</v>
      </c>
      <c r="R966" s="8"/>
    </row>
    <row r="967" spans="1:18" ht="15" x14ac:dyDescent="0.35">
      <c r="A967" s="42" t="s">
        <v>1070</v>
      </c>
      <c r="B967" s="42"/>
      <c r="C967" s="21" t="s">
        <v>91</v>
      </c>
      <c r="D967" s="22"/>
      <c r="E967" s="21">
        <f t="shared" si="169"/>
        <v>0</v>
      </c>
      <c r="F967" s="21">
        <f t="shared" si="170"/>
        <v>0</v>
      </c>
      <c r="G967" s="21">
        <f t="shared" si="171"/>
        <v>0</v>
      </c>
      <c r="H967" s="21"/>
      <c r="I967" s="21">
        <f t="shared" si="172"/>
        <v>0</v>
      </c>
      <c r="J967" s="21">
        <f t="shared" si="173"/>
        <v>0</v>
      </c>
      <c r="K967" s="21">
        <f t="shared" si="174"/>
        <v>0</v>
      </c>
      <c r="L967" s="21">
        <f t="shared" si="175"/>
        <v>0</v>
      </c>
      <c r="M967" s="21">
        <f t="shared" si="176"/>
        <v>0</v>
      </c>
      <c r="N967" s="21">
        <f t="shared" si="177"/>
        <v>0</v>
      </c>
      <c r="O967" s="21">
        <f t="shared" si="178"/>
        <v>0</v>
      </c>
      <c r="P967" s="21">
        <f t="shared" si="179"/>
        <v>0</v>
      </c>
      <c r="Q967" s="23">
        <f t="shared" si="180"/>
        <v>0</v>
      </c>
      <c r="R967" s="8"/>
    </row>
    <row r="968" spans="1:18" ht="15" x14ac:dyDescent="0.35">
      <c r="A968" s="42" t="s">
        <v>1071</v>
      </c>
      <c r="B968" s="42"/>
      <c r="C968" s="21" t="s">
        <v>91</v>
      </c>
      <c r="D968" s="22"/>
      <c r="E968" s="21">
        <f t="shared" si="169"/>
        <v>0</v>
      </c>
      <c r="F968" s="21">
        <f t="shared" si="170"/>
        <v>0</v>
      </c>
      <c r="G968" s="21">
        <f t="shared" si="171"/>
        <v>0</v>
      </c>
      <c r="H968" s="21"/>
      <c r="I968" s="21">
        <f t="shared" si="172"/>
        <v>0</v>
      </c>
      <c r="J968" s="21">
        <f t="shared" si="173"/>
        <v>0</v>
      </c>
      <c r="K968" s="21">
        <f t="shared" si="174"/>
        <v>0</v>
      </c>
      <c r="L968" s="21">
        <f t="shared" si="175"/>
        <v>0</v>
      </c>
      <c r="M968" s="21">
        <f t="shared" si="176"/>
        <v>0</v>
      </c>
      <c r="N968" s="21">
        <f t="shared" si="177"/>
        <v>0</v>
      </c>
      <c r="O968" s="21">
        <f t="shared" si="178"/>
        <v>0</v>
      </c>
      <c r="P968" s="21">
        <f t="shared" si="179"/>
        <v>0</v>
      </c>
      <c r="Q968" s="23">
        <f t="shared" si="180"/>
        <v>0</v>
      </c>
      <c r="R968" s="8"/>
    </row>
    <row r="969" spans="1:18" ht="15" x14ac:dyDescent="0.35">
      <c r="A969" s="1" t="s">
        <v>1072</v>
      </c>
      <c r="B969" s="1"/>
      <c r="C969" s="21" t="s">
        <v>356</v>
      </c>
      <c r="D969" s="22">
        <v>3939.5500000000011</v>
      </c>
      <c r="E969" s="21">
        <f t="shared" ref="E969:E1032" si="181">D969*$E$5</f>
        <v>247.73492642982356</v>
      </c>
      <c r="F969" s="21">
        <f t="shared" ref="F969:F1032" si="182">D969*$F$5</f>
        <v>130.66253868799635</v>
      </c>
      <c r="G969" s="21">
        <f t="shared" ref="G969:G1032" si="183">D969*$G$5</f>
        <v>21.517552698943526</v>
      </c>
      <c r="H969" s="21"/>
      <c r="I969" s="21">
        <f t="shared" ref="I969:I1032" si="184">D969*$I$5</f>
        <v>111.77949453996636</v>
      </c>
      <c r="J969" s="21">
        <f t="shared" ref="J969:J1032" si="185">D969*$J$5</f>
        <v>65.204705148313721</v>
      </c>
      <c r="K969" s="21">
        <f t="shared" ref="K969:K1032" si="186">D969*$K$5</f>
        <v>186.29915756661063</v>
      </c>
      <c r="L969" s="21">
        <f t="shared" ref="L969:L1032" si="187">D969*$L$5</f>
        <v>5.5889747269983188</v>
      </c>
      <c r="M969" s="21">
        <f t="shared" ref="M969:M1032" si="188">D969*$M$5</f>
        <v>57.625682820188864</v>
      </c>
      <c r="N969" s="21">
        <f t="shared" ref="N969:N1032" si="189">D969*$N$5</f>
        <v>76.834243760251823</v>
      </c>
      <c r="O969" s="21">
        <f t="shared" ref="O969:O1032" si="190">D969*$O$5</f>
        <v>28.812841410094432</v>
      </c>
      <c r="P969" s="21">
        <f t="shared" ref="P969:P1032" si="191">D969*$P$5</f>
        <v>335.33848361989908</v>
      </c>
      <c r="Q969" s="23">
        <f t="shared" ref="Q969:Q1032" si="192">SUM(D969:P969)</f>
        <v>5206.948601409088</v>
      </c>
      <c r="R969" s="8"/>
    </row>
    <row r="970" spans="1:18" ht="15" x14ac:dyDescent="0.35">
      <c r="A970" s="42" t="s">
        <v>1073</v>
      </c>
      <c r="B970" s="42"/>
      <c r="C970" s="21"/>
      <c r="D970" s="22"/>
      <c r="E970" s="21">
        <f t="shared" si="181"/>
        <v>0</v>
      </c>
      <c r="F970" s="21">
        <f t="shared" si="182"/>
        <v>0</v>
      </c>
      <c r="G970" s="21">
        <f t="shared" si="183"/>
        <v>0</v>
      </c>
      <c r="H970" s="21"/>
      <c r="I970" s="21">
        <f t="shared" si="184"/>
        <v>0</v>
      </c>
      <c r="J970" s="21">
        <f t="shared" si="185"/>
        <v>0</v>
      </c>
      <c r="K970" s="21">
        <f t="shared" si="186"/>
        <v>0</v>
      </c>
      <c r="L970" s="21">
        <f t="shared" si="187"/>
        <v>0</v>
      </c>
      <c r="M970" s="21">
        <f t="shared" si="188"/>
        <v>0</v>
      </c>
      <c r="N970" s="21">
        <f t="shared" si="189"/>
        <v>0</v>
      </c>
      <c r="O970" s="21">
        <f t="shared" si="190"/>
        <v>0</v>
      </c>
      <c r="P970" s="21">
        <f t="shared" si="191"/>
        <v>0</v>
      </c>
      <c r="Q970" s="23">
        <f t="shared" si="192"/>
        <v>0</v>
      </c>
      <c r="R970" s="8"/>
    </row>
    <row r="971" spans="1:18" ht="15" x14ac:dyDescent="0.35">
      <c r="A971" s="43" t="s">
        <v>1074</v>
      </c>
      <c r="B971" s="43"/>
      <c r="C971" s="21"/>
      <c r="D971" s="22"/>
      <c r="E971" s="21">
        <f t="shared" si="181"/>
        <v>0</v>
      </c>
      <c r="F971" s="21">
        <f t="shared" si="182"/>
        <v>0</v>
      </c>
      <c r="G971" s="21">
        <f t="shared" si="183"/>
        <v>0</v>
      </c>
      <c r="H971" s="21"/>
      <c r="I971" s="21">
        <f t="shared" si="184"/>
        <v>0</v>
      </c>
      <c r="J971" s="21">
        <f t="shared" si="185"/>
        <v>0</v>
      </c>
      <c r="K971" s="21">
        <f t="shared" si="186"/>
        <v>0</v>
      </c>
      <c r="L971" s="21">
        <f t="shared" si="187"/>
        <v>0</v>
      </c>
      <c r="M971" s="21">
        <f t="shared" si="188"/>
        <v>0</v>
      </c>
      <c r="N971" s="21">
        <f t="shared" si="189"/>
        <v>0</v>
      </c>
      <c r="O971" s="21">
        <f t="shared" si="190"/>
        <v>0</v>
      </c>
      <c r="P971" s="21">
        <f t="shared" si="191"/>
        <v>0</v>
      </c>
      <c r="Q971" s="23">
        <f t="shared" si="192"/>
        <v>0</v>
      </c>
      <c r="R971" s="8"/>
    </row>
    <row r="972" spans="1:18" ht="15" x14ac:dyDescent="0.35">
      <c r="A972" s="1" t="s">
        <v>1075</v>
      </c>
      <c r="B972" s="1"/>
      <c r="C972" s="21" t="s">
        <v>91</v>
      </c>
      <c r="D972" s="22">
        <v>21.53</v>
      </c>
      <c r="E972" s="21">
        <f t="shared" si="181"/>
        <v>1.3538939640400807</v>
      </c>
      <c r="F972" s="21">
        <f t="shared" si="182"/>
        <v>0.71408268912758066</v>
      </c>
      <c r="G972" s="21">
        <f t="shared" si="183"/>
        <v>0.1175953876986595</v>
      </c>
      <c r="H972" s="21"/>
      <c r="I972" s="21">
        <f t="shared" si="184"/>
        <v>0.61088513090212726</v>
      </c>
      <c r="J972" s="21">
        <f t="shared" si="185"/>
        <v>0.35634965969290755</v>
      </c>
      <c r="K972" s="21">
        <f t="shared" si="186"/>
        <v>1.0181418848368788</v>
      </c>
      <c r="L972" s="21">
        <f t="shared" si="187"/>
        <v>3.0544256545106365E-2</v>
      </c>
      <c r="M972" s="21">
        <f t="shared" si="188"/>
        <v>0.3149296115339737</v>
      </c>
      <c r="N972" s="21">
        <f t="shared" si="189"/>
        <v>0.41990614871196491</v>
      </c>
      <c r="O972" s="21">
        <f t="shared" si="190"/>
        <v>0.15746480576698685</v>
      </c>
      <c r="P972" s="21">
        <f t="shared" si="191"/>
        <v>1.8326553927063816</v>
      </c>
      <c r="Q972" s="23">
        <f t="shared" si="192"/>
        <v>28.456448931562647</v>
      </c>
      <c r="R972" s="8"/>
    </row>
    <row r="973" spans="1:18" ht="15" x14ac:dyDescent="0.35">
      <c r="A973" s="1" t="s">
        <v>1076</v>
      </c>
      <c r="B973" s="1"/>
      <c r="C973" s="21"/>
      <c r="D973" s="22">
        <v>0</v>
      </c>
      <c r="E973" s="21">
        <f t="shared" si="181"/>
        <v>0</v>
      </c>
      <c r="F973" s="21">
        <f t="shared" si="182"/>
        <v>0</v>
      </c>
      <c r="G973" s="21">
        <f t="shared" si="183"/>
        <v>0</v>
      </c>
      <c r="H973" s="21"/>
      <c r="I973" s="21">
        <f t="shared" si="184"/>
        <v>0</v>
      </c>
      <c r="J973" s="21">
        <f t="shared" si="185"/>
        <v>0</v>
      </c>
      <c r="K973" s="21">
        <f t="shared" si="186"/>
        <v>0</v>
      </c>
      <c r="L973" s="21">
        <f t="shared" si="187"/>
        <v>0</v>
      </c>
      <c r="M973" s="21">
        <f t="shared" si="188"/>
        <v>0</v>
      </c>
      <c r="N973" s="21">
        <f t="shared" si="189"/>
        <v>0</v>
      </c>
      <c r="O973" s="21">
        <f t="shared" si="190"/>
        <v>0</v>
      </c>
      <c r="P973" s="21">
        <f t="shared" si="191"/>
        <v>0</v>
      </c>
      <c r="Q973" s="23">
        <f t="shared" si="192"/>
        <v>0</v>
      </c>
      <c r="R973" s="8"/>
    </row>
    <row r="974" spans="1:18" ht="15" x14ac:dyDescent="0.35">
      <c r="A974" s="1" t="s">
        <v>1077</v>
      </c>
      <c r="B974" s="1"/>
      <c r="C974" s="21"/>
      <c r="D974" s="22">
        <v>0</v>
      </c>
      <c r="E974" s="21">
        <f t="shared" si="181"/>
        <v>0</v>
      </c>
      <c r="F974" s="21">
        <f t="shared" si="182"/>
        <v>0</v>
      </c>
      <c r="G974" s="21">
        <f t="shared" si="183"/>
        <v>0</v>
      </c>
      <c r="H974" s="21"/>
      <c r="I974" s="21">
        <f t="shared" si="184"/>
        <v>0</v>
      </c>
      <c r="J974" s="21">
        <f t="shared" si="185"/>
        <v>0</v>
      </c>
      <c r="K974" s="21">
        <f t="shared" si="186"/>
        <v>0</v>
      </c>
      <c r="L974" s="21">
        <f t="shared" si="187"/>
        <v>0</v>
      </c>
      <c r="M974" s="21">
        <f t="shared" si="188"/>
        <v>0</v>
      </c>
      <c r="N974" s="21">
        <f t="shared" si="189"/>
        <v>0</v>
      </c>
      <c r="O974" s="21">
        <f t="shared" si="190"/>
        <v>0</v>
      </c>
      <c r="P974" s="21">
        <f t="shared" si="191"/>
        <v>0</v>
      </c>
      <c r="Q974" s="23">
        <f t="shared" si="192"/>
        <v>0</v>
      </c>
      <c r="R974" s="8"/>
    </row>
    <row r="975" spans="1:18" ht="15" x14ac:dyDescent="0.35">
      <c r="A975" s="1" t="s">
        <v>1078</v>
      </c>
      <c r="B975" s="1"/>
      <c r="C975" s="21"/>
      <c r="D975" s="22"/>
      <c r="E975" s="21">
        <f t="shared" si="181"/>
        <v>0</v>
      </c>
      <c r="F975" s="21">
        <f t="shared" si="182"/>
        <v>0</v>
      </c>
      <c r="G975" s="21">
        <f t="shared" si="183"/>
        <v>0</v>
      </c>
      <c r="H975" s="21"/>
      <c r="I975" s="21">
        <f t="shared" si="184"/>
        <v>0</v>
      </c>
      <c r="J975" s="21">
        <f t="shared" si="185"/>
        <v>0</v>
      </c>
      <c r="K975" s="21">
        <f t="shared" si="186"/>
        <v>0</v>
      </c>
      <c r="L975" s="21">
        <f t="shared" si="187"/>
        <v>0</v>
      </c>
      <c r="M975" s="21">
        <f t="shared" si="188"/>
        <v>0</v>
      </c>
      <c r="N975" s="21">
        <f t="shared" si="189"/>
        <v>0</v>
      </c>
      <c r="O975" s="21">
        <f t="shared" si="190"/>
        <v>0</v>
      </c>
      <c r="P975" s="21">
        <f t="shared" si="191"/>
        <v>0</v>
      </c>
      <c r="Q975" s="23">
        <f t="shared" si="192"/>
        <v>0</v>
      </c>
      <c r="R975" s="8"/>
    </row>
    <row r="976" spans="1:18" ht="15" x14ac:dyDescent="0.35">
      <c r="A976" s="1" t="s">
        <v>1079</v>
      </c>
      <c r="B976" s="1"/>
      <c r="C976" s="21"/>
      <c r="D976" s="22"/>
      <c r="E976" s="21">
        <f t="shared" si="181"/>
        <v>0</v>
      </c>
      <c r="F976" s="21">
        <f t="shared" si="182"/>
        <v>0</v>
      </c>
      <c r="G976" s="21">
        <f t="shared" si="183"/>
        <v>0</v>
      </c>
      <c r="H976" s="21"/>
      <c r="I976" s="21">
        <f t="shared" si="184"/>
        <v>0</v>
      </c>
      <c r="J976" s="21">
        <f t="shared" si="185"/>
        <v>0</v>
      </c>
      <c r="K976" s="21">
        <f t="shared" si="186"/>
        <v>0</v>
      </c>
      <c r="L976" s="21">
        <f t="shared" si="187"/>
        <v>0</v>
      </c>
      <c r="M976" s="21">
        <f t="shared" si="188"/>
        <v>0</v>
      </c>
      <c r="N976" s="21">
        <f t="shared" si="189"/>
        <v>0</v>
      </c>
      <c r="O976" s="21">
        <f t="shared" si="190"/>
        <v>0</v>
      </c>
      <c r="P976" s="21">
        <f t="shared" si="191"/>
        <v>0</v>
      </c>
      <c r="Q976" s="23">
        <f t="shared" si="192"/>
        <v>0</v>
      </c>
      <c r="R976" s="8"/>
    </row>
    <row r="977" spans="1:18" ht="15" x14ac:dyDescent="0.35">
      <c r="A977" s="1" t="s">
        <v>1080</v>
      </c>
      <c r="B977" s="1"/>
      <c r="C977" s="21"/>
      <c r="D977" s="22"/>
      <c r="E977" s="21">
        <f t="shared" si="181"/>
        <v>0</v>
      </c>
      <c r="F977" s="21">
        <f t="shared" si="182"/>
        <v>0</v>
      </c>
      <c r="G977" s="21">
        <f t="shared" si="183"/>
        <v>0</v>
      </c>
      <c r="H977" s="21"/>
      <c r="I977" s="21">
        <f t="shared" si="184"/>
        <v>0</v>
      </c>
      <c r="J977" s="21">
        <f t="shared" si="185"/>
        <v>0</v>
      </c>
      <c r="K977" s="21">
        <f t="shared" si="186"/>
        <v>0</v>
      </c>
      <c r="L977" s="21">
        <f t="shared" si="187"/>
        <v>0</v>
      </c>
      <c r="M977" s="21">
        <f t="shared" si="188"/>
        <v>0</v>
      </c>
      <c r="N977" s="21">
        <f t="shared" si="189"/>
        <v>0</v>
      </c>
      <c r="O977" s="21">
        <f t="shared" si="190"/>
        <v>0</v>
      </c>
      <c r="P977" s="21">
        <f t="shared" si="191"/>
        <v>0</v>
      </c>
      <c r="Q977" s="23">
        <f t="shared" si="192"/>
        <v>0</v>
      </c>
      <c r="R977" s="8"/>
    </row>
    <row r="978" spans="1:18" ht="15" x14ac:dyDescent="0.35">
      <c r="A978" s="1" t="s">
        <v>1081</v>
      </c>
      <c r="B978" s="1"/>
      <c r="C978" s="21" t="s">
        <v>329</v>
      </c>
      <c r="D978" s="22">
        <v>1130.75</v>
      </c>
      <c r="E978" s="21">
        <f t="shared" si="181"/>
        <v>71.106158840609439</v>
      </c>
      <c r="F978" s="21">
        <f t="shared" si="182"/>
        <v>37.503437098514254</v>
      </c>
      <c r="G978" s="21">
        <f t="shared" si="183"/>
        <v>6.1760791751165449</v>
      </c>
      <c r="H978" s="21"/>
      <c r="I978" s="21">
        <f t="shared" si="184"/>
        <v>32.083528182423613</v>
      </c>
      <c r="J978" s="21">
        <f t="shared" si="185"/>
        <v>18.715391439747105</v>
      </c>
      <c r="K978" s="21">
        <f t="shared" si="186"/>
        <v>53.47254697070602</v>
      </c>
      <c r="L978" s="21">
        <f t="shared" si="187"/>
        <v>1.6041764091211808</v>
      </c>
      <c r="M978" s="21">
        <f t="shared" si="188"/>
        <v>16.540021283884844</v>
      </c>
      <c r="N978" s="21">
        <f t="shared" si="189"/>
        <v>22.053361711846463</v>
      </c>
      <c r="O978" s="21">
        <f t="shared" si="190"/>
        <v>8.270010641942422</v>
      </c>
      <c r="P978" s="21">
        <f t="shared" si="191"/>
        <v>96.250584547270833</v>
      </c>
      <c r="Q978" s="23">
        <f t="shared" si="192"/>
        <v>1494.5252963011826</v>
      </c>
      <c r="R978" s="8"/>
    </row>
    <row r="979" spans="1:18" ht="15" x14ac:dyDescent="0.35">
      <c r="A979" s="1" t="s">
        <v>1082</v>
      </c>
      <c r="B979" s="1"/>
      <c r="C979" s="21" t="s">
        <v>329</v>
      </c>
      <c r="D979" s="22">
        <v>558.94999999999993</v>
      </c>
      <c r="E979" s="21">
        <f t="shared" si="181"/>
        <v>35.149049289373103</v>
      </c>
      <c r="F979" s="21">
        <f t="shared" si="182"/>
        <v>18.538621416064149</v>
      </c>
      <c r="G979" s="21">
        <f t="shared" si="183"/>
        <v>3.0529466769236282</v>
      </c>
      <c r="H979" s="21"/>
      <c r="I979" s="21">
        <f t="shared" si="184"/>
        <v>15.859463256746119</v>
      </c>
      <c r="J979" s="21">
        <f t="shared" si="185"/>
        <v>9.2513535664352364</v>
      </c>
      <c r="K979" s="21">
        <f t="shared" si="186"/>
        <v>26.432438761243535</v>
      </c>
      <c r="L979" s="21">
        <f t="shared" si="187"/>
        <v>0.79297316283730612</v>
      </c>
      <c r="M979" s="21">
        <f t="shared" si="188"/>
        <v>8.1760290927503281</v>
      </c>
      <c r="N979" s="21">
        <f t="shared" si="189"/>
        <v>10.901372123667105</v>
      </c>
      <c r="O979" s="21">
        <f t="shared" si="190"/>
        <v>4.088014546375164</v>
      </c>
      <c r="P979" s="21">
        <f t="shared" si="191"/>
        <v>47.57838977023836</v>
      </c>
      <c r="Q979" s="23">
        <f t="shared" si="192"/>
        <v>738.77065166265402</v>
      </c>
      <c r="R979" s="8"/>
    </row>
    <row r="980" spans="1:18" ht="15" x14ac:dyDescent="0.35">
      <c r="A980" s="1" t="s">
        <v>1083</v>
      </c>
      <c r="B980" s="1"/>
      <c r="C980" s="21" t="s">
        <v>329</v>
      </c>
      <c r="D980" s="22">
        <v>300.75</v>
      </c>
      <c r="E980" s="21">
        <f t="shared" si="181"/>
        <v>18.912383171623514</v>
      </c>
      <c r="F980" s="21">
        <f t="shared" si="182"/>
        <v>9.9749358455698971</v>
      </c>
      <c r="G980" s="21">
        <f t="shared" si="183"/>
        <v>1.6426759335983205</v>
      </c>
      <c r="H980" s="21"/>
      <c r="I980" s="21">
        <f t="shared" si="184"/>
        <v>8.5333814732380286</v>
      </c>
      <c r="J980" s="21">
        <f t="shared" si="185"/>
        <v>4.9778058593888499</v>
      </c>
      <c r="K980" s="21">
        <f t="shared" si="186"/>
        <v>14.222302455396715</v>
      </c>
      <c r="L980" s="21">
        <f t="shared" si="187"/>
        <v>0.42666907366190149</v>
      </c>
      <c r="M980" s="21">
        <f t="shared" si="188"/>
        <v>4.3992141508984011</v>
      </c>
      <c r="N980" s="21">
        <f t="shared" si="189"/>
        <v>5.8656188678645353</v>
      </c>
      <c r="O980" s="21">
        <f t="shared" si="190"/>
        <v>2.1996070754492005</v>
      </c>
      <c r="P980" s="21">
        <f t="shared" si="191"/>
        <v>25.600144419714084</v>
      </c>
      <c r="Q980" s="23">
        <f t="shared" si="192"/>
        <v>397.50473832640347</v>
      </c>
      <c r="R980" s="8"/>
    </row>
    <row r="981" spans="1:18" ht="15" x14ac:dyDescent="0.35">
      <c r="A981" s="1" t="s">
        <v>1084</v>
      </c>
      <c r="B981" s="1"/>
      <c r="C981" s="21" t="s">
        <v>93</v>
      </c>
      <c r="D981" s="22">
        <v>0.03</v>
      </c>
      <c r="E981" s="21">
        <f t="shared" si="181"/>
        <v>1.8865220121320212E-3</v>
      </c>
      <c r="F981" s="21">
        <f t="shared" si="182"/>
        <v>9.9500606938353092E-4</v>
      </c>
      <c r="G981" s="21">
        <f t="shared" si="183"/>
        <v>1.6385794848861052E-4</v>
      </c>
      <c r="H981" s="21"/>
      <c r="I981" s="21">
        <f t="shared" si="184"/>
        <v>8.5121012201875592E-4</v>
      </c>
      <c r="J981" s="21">
        <f t="shared" si="185"/>
        <v>4.9653923784427428E-4</v>
      </c>
      <c r="K981" s="21">
        <f t="shared" si="186"/>
        <v>1.4186835366979266E-3</v>
      </c>
      <c r="L981" s="21">
        <f t="shared" si="187"/>
        <v>4.2560506100937803E-5</v>
      </c>
      <c r="M981" s="21">
        <f t="shared" si="188"/>
        <v>4.3882435420432932E-4</v>
      </c>
      <c r="N981" s="21">
        <f t="shared" si="189"/>
        <v>5.8509913893910572E-4</v>
      </c>
      <c r="O981" s="21">
        <f t="shared" si="190"/>
        <v>2.1941217710216466E-4</v>
      </c>
      <c r="P981" s="21">
        <f t="shared" si="191"/>
        <v>2.5536303660562676E-3</v>
      </c>
      <c r="Q981" s="23">
        <f t="shared" si="192"/>
        <v>3.9651345468967925E-2</v>
      </c>
      <c r="R981" s="8"/>
    </row>
    <row r="982" spans="1:18" ht="15" x14ac:dyDescent="0.35">
      <c r="A982" s="1" t="s">
        <v>1085</v>
      </c>
      <c r="B982" s="1"/>
      <c r="C982" s="21" t="s">
        <v>346</v>
      </c>
      <c r="D982" s="22">
        <v>0</v>
      </c>
      <c r="E982" s="21">
        <f t="shared" si="181"/>
        <v>0</v>
      </c>
      <c r="F982" s="21">
        <f t="shared" si="182"/>
        <v>0</v>
      </c>
      <c r="G982" s="21">
        <f t="shared" si="183"/>
        <v>0</v>
      </c>
      <c r="H982" s="21"/>
      <c r="I982" s="21">
        <f t="shared" si="184"/>
        <v>0</v>
      </c>
      <c r="J982" s="21">
        <f t="shared" si="185"/>
        <v>0</v>
      </c>
      <c r="K982" s="21">
        <f t="shared" si="186"/>
        <v>0</v>
      </c>
      <c r="L982" s="21">
        <f t="shared" si="187"/>
        <v>0</v>
      </c>
      <c r="M982" s="21">
        <f t="shared" si="188"/>
        <v>0</v>
      </c>
      <c r="N982" s="21">
        <f t="shared" si="189"/>
        <v>0</v>
      </c>
      <c r="O982" s="21">
        <f t="shared" si="190"/>
        <v>0</v>
      </c>
      <c r="P982" s="21">
        <f t="shared" si="191"/>
        <v>0</v>
      </c>
      <c r="Q982" s="23">
        <f t="shared" si="192"/>
        <v>0</v>
      </c>
      <c r="R982" s="8"/>
    </row>
    <row r="983" spans="1:18" ht="15" x14ac:dyDescent="0.35">
      <c r="A983" s="1" t="s">
        <v>1086</v>
      </c>
      <c r="B983" s="1"/>
      <c r="C983" s="21" t="s">
        <v>93</v>
      </c>
      <c r="D983" s="22">
        <v>648.16</v>
      </c>
      <c r="E983" s="21">
        <f t="shared" si="181"/>
        <v>40.758936912783028</v>
      </c>
      <c r="F983" s="21">
        <f t="shared" si="182"/>
        <v>21.497437797720977</v>
      </c>
      <c r="G983" s="21">
        <f t="shared" si="183"/>
        <v>3.5402055964125934</v>
      </c>
      <c r="H983" s="21"/>
      <c r="I983" s="21">
        <f t="shared" si="184"/>
        <v>18.390678422922562</v>
      </c>
      <c r="J983" s="21">
        <f t="shared" si="185"/>
        <v>10.727895746704828</v>
      </c>
      <c r="K983" s="21">
        <f t="shared" si="186"/>
        <v>30.651130704870937</v>
      </c>
      <c r="L983" s="21">
        <f t="shared" si="187"/>
        <v>0.9195339211461282</v>
      </c>
      <c r="M983" s="21">
        <f t="shared" si="188"/>
        <v>9.4809464473692682</v>
      </c>
      <c r="N983" s="21">
        <f t="shared" si="189"/>
        <v>12.641261929825692</v>
      </c>
      <c r="O983" s="21">
        <f t="shared" si="190"/>
        <v>4.7404732236846341</v>
      </c>
      <c r="P983" s="21">
        <f t="shared" si="191"/>
        <v>55.172035268767686</v>
      </c>
      <c r="Q983" s="23">
        <f t="shared" si="192"/>
        <v>856.6805359722083</v>
      </c>
      <c r="R983" s="8"/>
    </row>
    <row r="984" spans="1:18" ht="15" x14ac:dyDescent="0.35">
      <c r="A984" s="1" t="s">
        <v>1087</v>
      </c>
      <c r="B984" s="1"/>
      <c r="C984" s="21" t="s">
        <v>346</v>
      </c>
      <c r="D984" s="22">
        <v>156.88999999999999</v>
      </c>
      <c r="E984" s="21">
        <f t="shared" si="181"/>
        <v>9.8658812827797604</v>
      </c>
      <c r="F984" s="21">
        <f t="shared" si="182"/>
        <v>5.2035500741860714</v>
      </c>
      <c r="G984" s="21">
        <f t="shared" si="183"/>
        <v>0.85692245127927014</v>
      </c>
      <c r="H984" s="21"/>
      <c r="I984" s="21">
        <f t="shared" si="184"/>
        <v>4.4515452014507542</v>
      </c>
      <c r="J984" s="21">
        <f t="shared" si="185"/>
        <v>2.5967347008462731</v>
      </c>
      <c r="K984" s="21">
        <f t="shared" si="186"/>
        <v>7.4192420024179233</v>
      </c>
      <c r="L984" s="21">
        <f t="shared" si="187"/>
        <v>0.22257726007253772</v>
      </c>
      <c r="M984" s="21">
        <f t="shared" si="188"/>
        <v>2.2949050977039072</v>
      </c>
      <c r="N984" s="21">
        <f t="shared" si="189"/>
        <v>3.0598734636052098</v>
      </c>
      <c r="O984" s="21">
        <f t="shared" si="190"/>
        <v>1.1474525488519536</v>
      </c>
      <c r="P984" s="21">
        <f t="shared" si="191"/>
        <v>13.354635604352261</v>
      </c>
      <c r="Q984" s="23">
        <f t="shared" si="192"/>
        <v>207.36331968754592</v>
      </c>
      <c r="R984" s="8"/>
    </row>
    <row r="985" spans="1:18" ht="15" x14ac:dyDescent="0.35">
      <c r="A985" s="1" t="s">
        <v>1088</v>
      </c>
      <c r="B985" s="1"/>
      <c r="C985" s="21" t="s">
        <v>93</v>
      </c>
      <c r="D985" s="22">
        <v>718.81000000000006</v>
      </c>
      <c r="E985" s="21">
        <f t="shared" si="181"/>
        <v>45.201696251353944</v>
      </c>
      <c r="F985" s="21">
        <f t="shared" si="182"/>
        <v>23.840677091119197</v>
      </c>
      <c r="G985" s="21">
        <f t="shared" si="183"/>
        <v>3.9260910651032717</v>
      </c>
      <c r="H985" s="21"/>
      <c r="I985" s="21">
        <f t="shared" si="184"/>
        <v>20.395278260276736</v>
      </c>
      <c r="J985" s="21">
        <f t="shared" si="185"/>
        <v>11.897245651828095</v>
      </c>
      <c r="K985" s="21">
        <f t="shared" si="186"/>
        <v>33.992130433794557</v>
      </c>
      <c r="L985" s="21">
        <f t="shared" si="187"/>
        <v>1.0197639130138367</v>
      </c>
      <c r="M985" s="21">
        <f t="shared" si="188"/>
        <v>10.514377801520466</v>
      </c>
      <c r="N985" s="21">
        <f t="shared" si="189"/>
        <v>14.019170402027289</v>
      </c>
      <c r="O985" s="21">
        <f t="shared" si="190"/>
        <v>5.2571889007602328</v>
      </c>
      <c r="P985" s="21">
        <f t="shared" si="191"/>
        <v>61.185834780830199</v>
      </c>
      <c r="Q985" s="23">
        <f t="shared" si="192"/>
        <v>950.05945455162794</v>
      </c>
      <c r="R985" s="8"/>
    </row>
    <row r="986" spans="1:18" ht="15" x14ac:dyDescent="0.35">
      <c r="A986" s="1" t="s">
        <v>1089</v>
      </c>
      <c r="B986" s="1"/>
      <c r="C986" s="21" t="s">
        <v>346</v>
      </c>
      <c r="D986" s="22">
        <v>0</v>
      </c>
      <c r="E986" s="21">
        <f t="shared" si="181"/>
        <v>0</v>
      </c>
      <c r="F986" s="21">
        <f t="shared" si="182"/>
        <v>0</v>
      </c>
      <c r="G986" s="21">
        <f t="shared" si="183"/>
        <v>0</v>
      </c>
      <c r="H986" s="21"/>
      <c r="I986" s="21">
        <f t="shared" si="184"/>
        <v>0</v>
      </c>
      <c r="J986" s="21">
        <f t="shared" si="185"/>
        <v>0</v>
      </c>
      <c r="K986" s="21">
        <f t="shared" si="186"/>
        <v>0</v>
      </c>
      <c r="L986" s="21">
        <f t="shared" si="187"/>
        <v>0</v>
      </c>
      <c r="M986" s="21">
        <f t="shared" si="188"/>
        <v>0</v>
      </c>
      <c r="N986" s="21">
        <f t="shared" si="189"/>
        <v>0</v>
      </c>
      <c r="O986" s="21">
        <f t="shared" si="190"/>
        <v>0</v>
      </c>
      <c r="P986" s="21">
        <f t="shared" si="191"/>
        <v>0</v>
      </c>
      <c r="Q986" s="23">
        <f t="shared" si="192"/>
        <v>0</v>
      </c>
      <c r="R986" s="8"/>
    </row>
    <row r="987" spans="1:18" ht="15" x14ac:dyDescent="0.35">
      <c r="A987" s="1" t="s">
        <v>1090</v>
      </c>
      <c r="B987" s="1" t="s">
        <v>664</v>
      </c>
      <c r="C987" s="21" t="s">
        <v>364</v>
      </c>
      <c r="D987" s="22">
        <v>47.93</v>
      </c>
      <c r="E987" s="21">
        <f t="shared" si="181"/>
        <v>3.0140333347162591</v>
      </c>
      <c r="F987" s="21">
        <f t="shared" si="182"/>
        <v>1.5896880301850878</v>
      </c>
      <c r="G987" s="21">
        <f t="shared" si="183"/>
        <v>0.26179038236863678</v>
      </c>
      <c r="H987" s="21"/>
      <c r="I987" s="21">
        <f t="shared" si="184"/>
        <v>1.3599500382786325</v>
      </c>
      <c r="J987" s="21">
        <f t="shared" si="185"/>
        <v>0.79330418899586896</v>
      </c>
      <c r="K987" s="21">
        <f t="shared" si="186"/>
        <v>2.2665833971310541</v>
      </c>
      <c r="L987" s="21">
        <f t="shared" si="187"/>
        <v>6.7997501913931627E-2</v>
      </c>
      <c r="M987" s="21">
        <f t="shared" si="188"/>
        <v>0.70109504323378347</v>
      </c>
      <c r="N987" s="21">
        <f t="shared" si="189"/>
        <v>0.93479339097837799</v>
      </c>
      <c r="O987" s="21">
        <f t="shared" si="190"/>
        <v>0.35054752161689173</v>
      </c>
      <c r="P987" s="21">
        <f t="shared" si="191"/>
        <v>4.0798501148358977</v>
      </c>
      <c r="Q987" s="23">
        <f t="shared" si="192"/>
        <v>63.349632944254424</v>
      </c>
      <c r="R987" s="8"/>
    </row>
    <row r="988" spans="1:18" ht="15" x14ac:dyDescent="0.35">
      <c r="A988" s="1" t="s">
        <v>1091</v>
      </c>
      <c r="B988" s="1" t="s">
        <v>664</v>
      </c>
      <c r="C988" s="21" t="s">
        <v>364</v>
      </c>
      <c r="D988" s="22">
        <v>4941.37</v>
      </c>
      <c r="E988" s="21">
        <f t="shared" si="181"/>
        <v>310.7334425029602</v>
      </c>
      <c r="F988" s="21">
        <f t="shared" si="182"/>
        <v>163.88977136898993</v>
      </c>
      <c r="G988" s="21">
        <f t="shared" si="183"/>
        <v>26.989425030772178</v>
      </c>
      <c r="H988" s="21"/>
      <c r="I988" s="21">
        <f t="shared" si="184"/>
        <v>140.20480535466066</v>
      </c>
      <c r="J988" s="21">
        <f t="shared" si="185"/>
        <v>81.786136456885387</v>
      </c>
      <c r="K988" s="21">
        <f t="shared" si="186"/>
        <v>233.67467559110113</v>
      </c>
      <c r="L988" s="21">
        <f t="shared" si="187"/>
        <v>7.0102402677330344</v>
      </c>
      <c r="M988" s="21">
        <f t="shared" si="188"/>
        <v>72.27978330448822</v>
      </c>
      <c r="N988" s="21">
        <f t="shared" si="189"/>
        <v>96.373044405984302</v>
      </c>
      <c r="O988" s="21">
        <f t="shared" si="190"/>
        <v>36.13989165224411</v>
      </c>
      <c r="P988" s="21">
        <f t="shared" si="191"/>
        <v>420.61441606398199</v>
      </c>
      <c r="Q988" s="23">
        <f t="shared" si="192"/>
        <v>6531.0656319998016</v>
      </c>
      <c r="R988" s="8"/>
    </row>
    <row r="989" spans="1:18" ht="15" x14ac:dyDescent="0.35">
      <c r="A989" s="1" t="s">
        <v>1092</v>
      </c>
      <c r="B989" s="1" t="s">
        <v>664</v>
      </c>
      <c r="C989" s="21" t="s">
        <v>364</v>
      </c>
      <c r="D989" s="22">
        <v>47.570000000000007</v>
      </c>
      <c r="E989" s="21">
        <f t="shared" si="181"/>
        <v>2.9913950705706753</v>
      </c>
      <c r="F989" s="21">
        <f t="shared" si="182"/>
        <v>1.5777479573524857</v>
      </c>
      <c r="G989" s="21">
        <f t="shared" si="183"/>
        <v>0.25982408698677345</v>
      </c>
      <c r="H989" s="21"/>
      <c r="I989" s="21">
        <f t="shared" si="184"/>
        <v>1.3497355168144076</v>
      </c>
      <c r="J989" s="21">
        <f t="shared" si="185"/>
        <v>0.78734571814173782</v>
      </c>
      <c r="K989" s="21">
        <f t="shared" si="186"/>
        <v>2.2495591946906792</v>
      </c>
      <c r="L989" s="21">
        <f t="shared" si="187"/>
        <v>6.7486775840720381E-2</v>
      </c>
      <c r="M989" s="21">
        <f t="shared" si="188"/>
        <v>0.69582915098333165</v>
      </c>
      <c r="N989" s="21">
        <f t="shared" si="189"/>
        <v>0.92777220131110882</v>
      </c>
      <c r="O989" s="21">
        <f t="shared" si="190"/>
        <v>0.34791457549166582</v>
      </c>
      <c r="P989" s="21">
        <f t="shared" si="191"/>
        <v>4.0492065504432224</v>
      </c>
      <c r="Q989" s="23">
        <f t="shared" si="192"/>
        <v>62.873816798626812</v>
      </c>
      <c r="R989" s="8"/>
    </row>
    <row r="990" spans="1:18" ht="15" x14ac:dyDescent="0.35">
      <c r="A990" s="1" t="s">
        <v>1093</v>
      </c>
      <c r="B990" s="1" t="s">
        <v>18</v>
      </c>
      <c r="C990" s="21"/>
      <c r="D990" s="22"/>
      <c r="E990" s="21">
        <f t="shared" si="181"/>
        <v>0</v>
      </c>
      <c r="F990" s="21">
        <f t="shared" si="182"/>
        <v>0</v>
      </c>
      <c r="G990" s="21">
        <f t="shared" si="183"/>
        <v>0</v>
      </c>
      <c r="H990" s="21"/>
      <c r="I990" s="21">
        <f t="shared" si="184"/>
        <v>0</v>
      </c>
      <c r="J990" s="21">
        <f t="shared" si="185"/>
        <v>0</v>
      </c>
      <c r="K990" s="21">
        <f t="shared" si="186"/>
        <v>0</v>
      </c>
      <c r="L990" s="21">
        <f t="shared" si="187"/>
        <v>0</v>
      </c>
      <c r="M990" s="21">
        <f t="shared" si="188"/>
        <v>0</v>
      </c>
      <c r="N990" s="21">
        <f t="shared" si="189"/>
        <v>0</v>
      </c>
      <c r="O990" s="21">
        <f t="shared" si="190"/>
        <v>0</v>
      </c>
      <c r="P990" s="21">
        <f t="shared" si="191"/>
        <v>0</v>
      </c>
      <c r="Q990" s="23">
        <f t="shared" si="192"/>
        <v>0</v>
      </c>
      <c r="R990" s="8"/>
    </row>
    <row r="991" spans="1:18" ht="15" x14ac:dyDescent="0.35">
      <c r="A991" s="1" t="s">
        <v>1094</v>
      </c>
      <c r="B991" s="1" t="s">
        <v>18</v>
      </c>
      <c r="C991" s="21" t="s">
        <v>1095</v>
      </c>
      <c r="D991" s="22"/>
      <c r="E991" s="21">
        <f t="shared" si="181"/>
        <v>0</v>
      </c>
      <c r="F991" s="21">
        <f t="shared" si="182"/>
        <v>0</v>
      </c>
      <c r="G991" s="21">
        <f t="shared" si="183"/>
        <v>0</v>
      </c>
      <c r="H991" s="21"/>
      <c r="I991" s="21">
        <f t="shared" si="184"/>
        <v>0</v>
      </c>
      <c r="J991" s="21">
        <f t="shared" si="185"/>
        <v>0</v>
      </c>
      <c r="K991" s="21">
        <f t="shared" si="186"/>
        <v>0</v>
      </c>
      <c r="L991" s="21">
        <f t="shared" si="187"/>
        <v>0</v>
      </c>
      <c r="M991" s="21">
        <f t="shared" si="188"/>
        <v>0</v>
      </c>
      <c r="N991" s="21">
        <f t="shared" si="189"/>
        <v>0</v>
      </c>
      <c r="O991" s="21">
        <f t="shared" si="190"/>
        <v>0</v>
      </c>
      <c r="P991" s="21">
        <f t="shared" si="191"/>
        <v>0</v>
      </c>
      <c r="Q991" s="23">
        <f t="shared" si="192"/>
        <v>0</v>
      </c>
      <c r="R991" s="8"/>
    </row>
    <row r="992" spans="1:18" ht="15" x14ac:dyDescent="0.35">
      <c r="A992" s="1" t="s">
        <v>1096</v>
      </c>
      <c r="B992" s="1" t="s">
        <v>1097</v>
      </c>
      <c r="C992" s="21"/>
      <c r="D992" s="22"/>
      <c r="E992" s="21">
        <f t="shared" si="181"/>
        <v>0</v>
      </c>
      <c r="F992" s="21">
        <f t="shared" si="182"/>
        <v>0</v>
      </c>
      <c r="G992" s="21">
        <f t="shared" si="183"/>
        <v>0</v>
      </c>
      <c r="H992" s="21"/>
      <c r="I992" s="21">
        <f t="shared" si="184"/>
        <v>0</v>
      </c>
      <c r="J992" s="21">
        <f t="shared" si="185"/>
        <v>0</v>
      </c>
      <c r="K992" s="21">
        <f t="shared" si="186"/>
        <v>0</v>
      </c>
      <c r="L992" s="21">
        <f t="shared" si="187"/>
        <v>0</v>
      </c>
      <c r="M992" s="21">
        <f t="shared" si="188"/>
        <v>0</v>
      </c>
      <c r="N992" s="21">
        <f t="shared" si="189"/>
        <v>0</v>
      </c>
      <c r="O992" s="21">
        <f t="shared" si="190"/>
        <v>0</v>
      </c>
      <c r="P992" s="21">
        <f t="shared" si="191"/>
        <v>0</v>
      </c>
      <c r="Q992" s="23">
        <f t="shared" si="192"/>
        <v>0</v>
      </c>
      <c r="R992" s="8"/>
    </row>
    <row r="993" spans="1:18" ht="15" x14ac:dyDescent="0.35">
      <c r="A993" s="1" t="s">
        <v>1098</v>
      </c>
      <c r="B993" s="1" t="s">
        <v>1097</v>
      </c>
      <c r="C993" s="21"/>
      <c r="D993" s="22">
        <v>0</v>
      </c>
      <c r="E993" s="21">
        <f t="shared" si="181"/>
        <v>0</v>
      </c>
      <c r="F993" s="21">
        <f t="shared" si="182"/>
        <v>0</v>
      </c>
      <c r="G993" s="21">
        <f t="shared" si="183"/>
        <v>0</v>
      </c>
      <c r="H993" s="21"/>
      <c r="I993" s="21">
        <f t="shared" si="184"/>
        <v>0</v>
      </c>
      <c r="J993" s="21">
        <f t="shared" si="185"/>
        <v>0</v>
      </c>
      <c r="K993" s="21">
        <f t="shared" si="186"/>
        <v>0</v>
      </c>
      <c r="L993" s="21">
        <f t="shared" si="187"/>
        <v>0</v>
      </c>
      <c r="M993" s="21">
        <f t="shared" si="188"/>
        <v>0</v>
      </c>
      <c r="N993" s="21">
        <f t="shared" si="189"/>
        <v>0</v>
      </c>
      <c r="O993" s="21">
        <f t="shared" si="190"/>
        <v>0</v>
      </c>
      <c r="P993" s="21">
        <f t="shared" si="191"/>
        <v>0</v>
      </c>
      <c r="Q993" s="23">
        <f t="shared" si="192"/>
        <v>0</v>
      </c>
      <c r="R993" s="8"/>
    </row>
    <row r="994" spans="1:18" ht="15" x14ac:dyDescent="0.35">
      <c r="A994" s="1" t="s">
        <v>1099</v>
      </c>
      <c r="B994" s="1" t="s">
        <v>1097</v>
      </c>
      <c r="C994" s="21"/>
      <c r="D994" s="22">
        <v>0</v>
      </c>
      <c r="E994" s="21">
        <f t="shared" si="181"/>
        <v>0</v>
      </c>
      <c r="F994" s="21">
        <f t="shared" si="182"/>
        <v>0</v>
      </c>
      <c r="G994" s="21">
        <f t="shared" si="183"/>
        <v>0</v>
      </c>
      <c r="H994" s="21"/>
      <c r="I994" s="21">
        <f t="shared" si="184"/>
        <v>0</v>
      </c>
      <c r="J994" s="21">
        <f t="shared" si="185"/>
        <v>0</v>
      </c>
      <c r="K994" s="21">
        <f t="shared" si="186"/>
        <v>0</v>
      </c>
      <c r="L994" s="21">
        <f t="shared" si="187"/>
        <v>0</v>
      </c>
      <c r="M994" s="21">
        <f t="shared" si="188"/>
        <v>0</v>
      </c>
      <c r="N994" s="21">
        <f t="shared" si="189"/>
        <v>0</v>
      </c>
      <c r="O994" s="21">
        <f t="shared" si="190"/>
        <v>0</v>
      </c>
      <c r="P994" s="21">
        <f t="shared" si="191"/>
        <v>0</v>
      </c>
      <c r="Q994" s="23">
        <f t="shared" si="192"/>
        <v>0</v>
      </c>
      <c r="R994" s="8"/>
    </row>
    <row r="995" spans="1:18" ht="15" x14ac:dyDescent="0.35">
      <c r="A995" s="1" t="s">
        <v>1100</v>
      </c>
      <c r="B995" s="1" t="s">
        <v>1097</v>
      </c>
      <c r="C995" s="21"/>
      <c r="D995" s="22">
        <v>0</v>
      </c>
      <c r="E995" s="21">
        <f t="shared" si="181"/>
        <v>0</v>
      </c>
      <c r="F995" s="21">
        <f t="shared" si="182"/>
        <v>0</v>
      </c>
      <c r="G995" s="21">
        <f t="shared" si="183"/>
        <v>0</v>
      </c>
      <c r="H995" s="21"/>
      <c r="I995" s="21">
        <f t="shared" si="184"/>
        <v>0</v>
      </c>
      <c r="J995" s="21">
        <f t="shared" si="185"/>
        <v>0</v>
      </c>
      <c r="K995" s="21">
        <f t="shared" si="186"/>
        <v>0</v>
      </c>
      <c r="L995" s="21">
        <f t="shared" si="187"/>
        <v>0</v>
      </c>
      <c r="M995" s="21">
        <f t="shared" si="188"/>
        <v>0</v>
      </c>
      <c r="N995" s="21">
        <f t="shared" si="189"/>
        <v>0</v>
      </c>
      <c r="O995" s="21">
        <f t="shared" si="190"/>
        <v>0</v>
      </c>
      <c r="P995" s="21">
        <f t="shared" si="191"/>
        <v>0</v>
      </c>
      <c r="Q995" s="23">
        <f t="shared" si="192"/>
        <v>0</v>
      </c>
      <c r="R995" s="8"/>
    </row>
    <row r="996" spans="1:18" ht="15" x14ac:dyDescent="0.35">
      <c r="A996" s="1" t="s">
        <v>1101</v>
      </c>
      <c r="B996" s="1" t="s">
        <v>1097</v>
      </c>
      <c r="C996" s="21"/>
      <c r="D996" s="22">
        <v>0</v>
      </c>
      <c r="E996" s="21">
        <f t="shared" si="181"/>
        <v>0</v>
      </c>
      <c r="F996" s="21">
        <f t="shared" si="182"/>
        <v>0</v>
      </c>
      <c r="G996" s="21">
        <f t="shared" si="183"/>
        <v>0</v>
      </c>
      <c r="H996" s="21"/>
      <c r="I996" s="21">
        <f t="shared" si="184"/>
        <v>0</v>
      </c>
      <c r="J996" s="21">
        <f t="shared" si="185"/>
        <v>0</v>
      </c>
      <c r="K996" s="21">
        <f t="shared" si="186"/>
        <v>0</v>
      </c>
      <c r="L996" s="21">
        <f t="shared" si="187"/>
        <v>0</v>
      </c>
      <c r="M996" s="21">
        <f t="shared" si="188"/>
        <v>0</v>
      </c>
      <c r="N996" s="21">
        <f t="shared" si="189"/>
        <v>0</v>
      </c>
      <c r="O996" s="21">
        <f t="shared" si="190"/>
        <v>0</v>
      </c>
      <c r="P996" s="21">
        <f t="shared" si="191"/>
        <v>0</v>
      </c>
      <c r="Q996" s="23">
        <f t="shared" si="192"/>
        <v>0</v>
      </c>
      <c r="R996" s="8"/>
    </row>
    <row r="997" spans="1:18" ht="15" x14ac:dyDescent="0.35">
      <c r="A997" s="1" t="s">
        <v>1102</v>
      </c>
      <c r="B997" s="1" t="s">
        <v>1097</v>
      </c>
      <c r="C997" s="21"/>
      <c r="D997" s="22">
        <v>0</v>
      </c>
      <c r="E997" s="21">
        <f t="shared" si="181"/>
        <v>0</v>
      </c>
      <c r="F997" s="21">
        <f t="shared" si="182"/>
        <v>0</v>
      </c>
      <c r="G997" s="21">
        <f t="shared" si="183"/>
        <v>0</v>
      </c>
      <c r="H997" s="21"/>
      <c r="I997" s="21">
        <f t="shared" si="184"/>
        <v>0</v>
      </c>
      <c r="J997" s="21">
        <f t="shared" si="185"/>
        <v>0</v>
      </c>
      <c r="K997" s="21">
        <f t="shared" si="186"/>
        <v>0</v>
      </c>
      <c r="L997" s="21">
        <f t="shared" si="187"/>
        <v>0</v>
      </c>
      <c r="M997" s="21">
        <f t="shared" si="188"/>
        <v>0</v>
      </c>
      <c r="N997" s="21">
        <f t="shared" si="189"/>
        <v>0</v>
      </c>
      <c r="O997" s="21">
        <f t="shared" si="190"/>
        <v>0</v>
      </c>
      <c r="P997" s="21">
        <f t="shared" si="191"/>
        <v>0</v>
      </c>
      <c r="Q997" s="23">
        <f t="shared" si="192"/>
        <v>0</v>
      </c>
      <c r="R997" s="8"/>
    </row>
    <row r="998" spans="1:18" ht="15" x14ac:dyDescent="0.35">
      <c r="A998" s="1" t="s">
        <v>1103</v>
      </c>
      <c r="B998" s="1"/>
      <c r="C998" s="21" t="s">
        <v>48</v>
      </c>
      <c r="D998" s="22">
        <v>2.09</v>
      </c>
      <c r="E998" s="21">
        <f t="shared" si="181"/>
        <v>0.13142770017853081</v>
      </c>
      <c r="F998" s="21">
        <f t="shared" si="182"/>
        <v>6.9318756167052645E-2</v>
      </c>
      <c r="G998" s="21">
        <f t="shared" si="183"/>
        <v>1.1415437078039867E-2</v>
      </c>
      <c r="H998" s="21"/>
      <c r="I998" s="21">
        <f t="shared" si="184"/>
        <v>5.9300971833973329E-2</v>
      </c>
      <c r="J998" s="21">
        <f t="shared" si="185"/>
        <v>3.4592233569817776E-2</v>
      </c>
      <c r="K998" s="21">
        <f t="shared" si="186"/>
        <v>9.8834953056622224E-2</v>
      </c>
      <c r="L998" s="21">
        <f t="shared" si="187"/>
        <v>2.9650485916986667E-3</v>
      </c>
      <c r="M998" s="21">
        <f t="shared" si="188"/>
        <v>3.0571430009568273E-2</v>
      </c>
      <c r="N998" s="21">
        <f t="shared" si="189"/>
        <v>4.0761906679424365E-2</v>
      </c>
      <c r="O998" s="21">
        <f t="shared" si="190"/>
        <v>1.5285715004784137E-2</v>
      </c>
      <c r="P998" s="21">
        <f t="shared" si="191"/>
        <v>0.17790291550191997</v>
      </c>
      <c r="Q998" s="23">
        <f t="shared" si="192"/>
        <v>2.7623770676714314</v>
      </c>
      <c r="R998" s="8"/>
    </row>
    <row r="999" spans="1:18" ht="15" x14ac:dyDescent="0.35">
      <c r="A999" s="1" t="s">
        <v>1104</v>
      </c>
      <c r="B999" s="1"/>
      <c r="C999" s="21" t="s">
        <v>48</v>
      </c>
      <c r="D999" s="22">
        <v>2.74</v>
      </c>
      <c r="E999" s="21">
        <f t="shared" si="181"/>
        <v>0.17230234377472461</v>
      </c>
      <c r="F999" s="21">
        <f t="shared" si="182"/>
        <v>9.0877221003695829E-2</v>
      </c>
      <c r="G999" s="21">
        <f t="shared" si="183"/>
        <v>1.496569262862643E-2</v>
      </c>
      <c r="H999" s="21"/>
      <c r="I999" s="21">
        <f t="shared" si="184"/>
        <v>7.7743857811046382E-2</v>
      </c>
      <c r="J999" s="21">
        <f t="shared" si="185"/>
        <v>4.5350583723110391E-2</v>
      </c>
      <c r="K999" s="21">
        <f t="shared" si="186"/>
        <v>0.12957309635174399</v>
      </c>
      <c r="L999" s="21">
        <f t="shared" si="187"/>
        <v>3.8871928905523196E-3</v>
      </c>
      <c r="M999" s="21">
        <f t="shared" si="188"/>
        <v>4.0079291017328746E-2</v>
      </c>
      <c r="N999" s="21">
        <f t="shared" si="189"/>
        <v>5.3439054689771663E-2</v>
      </c>
      <c r="O999" s="21">
        <f t="shared" si="190"/>
        <v>2.0039645508664373E-2</v>
      </c>
      <c r="P999" s="21">
        <f t="shared" si="191"/>
        <v>0.23323157343313916</v>
      </c>
      <c r="Q999" s="23">
        <f t="shared" si="192"/>
        <v>3.6214895528324043</v>
      </c>
      <c r="R999" s="8"/>
    </row>
    <row r="1000" spans="1:18" ht="15" x14ac:dyDescent="0.35">
      <c r="A1000" s="1" t="s">
        <v>1105</v>
      </c>
      <c r="B1000" s="1"/>
      <c r="C1000" s="21"/>
      <c r="D1000" s="22"/>
      <c r="E1000" s="21">
        <f t="shared" si="181"/>
        <v>0</v>
      </c>
      <c r="F1000" s="21">
        <f t="shared" si="182"/>
        <v>0</v>
      </c>
      <c r="G1000" s="21">
        <f t="shared" si="183"/>
        <v>0</v>
      </c>
      <c r="H1000" s="21"/>
      <c r="I1000" s="21">
        <f t="shared" si="184"/>
        <v>0</v>
      </c>
      <c r="J1000" s="21">
        <f t="shared" si="185"/>
        <v>0</v>
      </c>
      <c r="K1000" s="21">
        <f t="shared" si="186"/>
        <v>0</v>
      </c>
      <c r="L1000" s="21">
        <f t="shared" si="187"/>
        <v>0</v>
      </c>
      <c r="M1000" s="21">
        <f t="shared" si="188"/>
        <v>0</v>
      </c>
      <c r="N1000" s="21">
        <f t="shared" si="189"/>
        <v>0</v>
      </c>
      <c r="O1000" s="21">
        <f t="shared" si="190"/>
        <v>0</v>
      </c>
      <c r="P1000" s="21">
        <f t="shared" si="191"/>
        <v>0</v>
      </c>
      <c r="Q1000" s="23">
        <f t="shared" si="192"/>
        <v>0</v>
      </c>
      <c r="R1000" s="8"/>
    </row>
    <row r="1001" spans="1:18" ht="15" x14ac:dyDescent="0.35">
      <c r="A1001" s="1" t="s">
        <v>1106</v>
      </c>
      <c r="B1001" s="1"/>
      <c r="C1001" s="21"/>
      <c r="D1001" s="22"/>
      <c r="E1001" s="21">
        <f t="shared" si="181"/>
        <v>0</v>
      </c>
      <c r="F1001" s="21">
        <f t="shared" si="182"/>
        <v>0</v>
      </c>
      <c r="G1001" s="21">
        <f t="shared" si="183"/>
        <v>0</v>
      </c>
      <c r="H1001" s="21"/>
      <c r="I1001" s="21">
        <f t="shared" si="184"/>
        <v>0</v>
      </c>
      <c r="J1001" s="21">
        <f t="shared" si="185"/>
        <v>0</v>
      </c>
      <c r="K1001" s="21">
        <f t="shared" si="186"/>
        <v>0</v>
      </c>
      <c r="L1001" s="21">
        <f t="shared" si="187"/>
        <v>0</v>
      </c>
      <c r="M1001" s="21">
        <f t="shared" si="188"/>
        <v>0</v>
      </c>
      <c r="N1001" s="21">
        <f t="shared" si="189"/>
        <v>0</v>
      </c>
      <c r="O1001" s="21">
        <f t="shared" si="190"/>
        <v>0</v>
      </c>
      <c r="P1001" s="21">
        <f t="shared" si="191"/>
        <v>0</v>
      </c>
      <c r="Q1001" s="23">
        <f t="shared" si="192"/>
        <v>0</v>
      </c>
      <c r="R1001" s="8"/>
    </row>
    <row r="1002" spans="1:18" ht="15" x14ac:dyDescent="0.35">
      <c r="A1002" s="1" t="s">
        <v>1107</v>
      </c>
      <c r="B1002" s="1"/>
      <c r="C1002" s="21" t="s">
        <v>1108</v>
      </c>
      <c r="D1002" s="22">
        <v>208.62999999999997</v>
      </c>
      <c r="E1002" s="21">
        <f t="shared" si="181"/>
        <v>13.119502913036785</v>
      </c>
      <c r="F1002" s="21">
        <f t="shared" si="182"/>
        <v>6.919603875182867</v>
      </c>
      <c r="G1002" s="21">
        <f t="shared" si="183"/>
        <v>1.1395227931059604</v>
      </c>
      <c r="H1002" s="21"/>
      <c r="I1002" s="21">
        <f t="shared" si="184"/>
        <v>5.9195989252257677</v>
      </c>
      <c r="J1002" s="21">
        <f t="shared" si="185"/>
        <v>3.4530993730483646</v>
      </c>
      <c r="K1002" s="21">
        <f t="shared" si="186"/>
        <v>9.8659982087096125</v>
      </c>
      <c r="L1002" s="21">
        <f t="shared" si="187"/>
        <v>0.29597994626128843</v>
      </c>
      <c r="M1002" s="21">
        <f t="shared" si="188"/>
        <v>3.0517308339216402</v>
      </c>
      <c r="N1002" s="21">
        <f t="shared" si="189"/>
        <v>4.0689744452288537</v>
      </c>
      <c r="O1002" s="21">
        <f t="shared" si="190"/>
        <v>1.5258654169608201</v>
      </c>
      <c r="P1002" s="21">
        <f t="shared" si="191"/>
        <v>17.758796775677304</v>
      </c>
      <c r="Q1002" s="23">
        <f t="shared" si="192"/>
        <v>275.74867350635924</v>
      </c>
      <c r="R1002" s="8"/>
    </row>
    <row r="1003" spans="1:18" ht="15" x14ac:dyDescent="0.35">
      <c r="A1003" s="1" t="s">
        <v>1109</v>
      </c>
      <c r="B1003" s="1"/>
      <c r="C1003" s="21" t="s">
        <v>1110</v>
      </c>
      <c r="D1003" s="22">
        <v>3.32</v>
      </c>
      <c r="E1003" s="21">
        <f t="shared" si="181"/>
        <v>0.20877510267594368</v>
      </c>
      <c r="F1003" s="21">
        <f t="shared" si="182"/>
        <v>0.11011400501177741</v>
      </c>
      <c r="G1003" s="21">
        <f t="shared" si="183"/>
        <v>1.8133612966072899E-2</v>
      </c>
      <c r="H1003" s="21"/>
      <c r="I1003" s="21">
        <f t="shared" si="184"/>
        <v>9.4200586836742331E-2</v>
      </c>
      <c r="J1003" s="21">
        <f t="shared" si="185"/>
        <v>5.4950342321433025E-2</v>
      </c>
      <c r="K1003" s="21">
        <f t="shared" si="186"/>
        <v>0.15700097806123722</v>
      </c>
      <c r="L1003" s="21">
        <f t="shared" si="187"/>
        <v>4.7100293418371169E-3</v>
      </c>
      <c r="M1003" s="21">
        <f t="shared" si="188"/>
        <v>4.8563228531945772E-2</v>
      </c>
      <c r="N1003" s="21">
        <f t="shared" si="189"/>
        <v>6.4750971375927696E-2</v>
      </c>
      <c r="O1003" s="21">
        <f t="shared" si="190"/>
        <v>2.4281614265972886E-2</v>
      </c>
      <c r="P1003" s="21">
        <f t="shared" si="191"/>
        <v>0.28260176051022695</v>
      </c>
      <c r="Q1003" s="23">
        <f t="shared" si="192"/>
        <v>4.3880822318991157</v>
      </c>
      <c r="R1003" s="8"/>
    </row>
    <row r="1004" spans="1:18" ht="15" x14ac:dyDescent="0.35">
      <c r="A1004" s="1" t="s">
        <v>1111</v>
      </c>
      <c r="B1004" s="1"/>
      <c r="C1004" s="21" t="s">
        <v>207</v>
      </c>
      <c r="D1004" s="22">
        <v>0</v>
      </c>
      <c r="E1004" s="21">
        <f t="shared" si="181"/>
        <v>0</v>
      </c>
      <c r="F1004" s="21">
        <f t="shared" si="182"/>
        <v>0</v>
      </c>
      <c r="G1004" s="21">
        <f t="shared" si="183"/>
        <v>0</v>
      </c>
      <c r="H1004" s="21"/>
      <c r="I1004" s="21">
        <f t="shared" si="184"/>
        <v>0</v>
      </c>
      <c r="J1004" s="21">
        <f t="shared" si="185"/>
        <v>0</v>
      </c>
      <c r="K1004" s="21">
        <f t="shared" si="186"/>
        <v>0</v>
      </c>
      <c r="L1004" s="21">
        <f t="shared" si="187"/>
        <v>0</v>
      </c>
      <c r="M1004" s="21">
        <f t="shared" si="188"/>
        <v>0</v>
      </c>
      <c r="N1004" s="21">
        <f t="shared" si="189"/>
        <v>0</v>
      </c>
      <c r="O1004" s="21">
        <f t="shared" si="190"/>
        <v>0</v>
      </c>
      <c r="P1004" s="21">
        <f t="shared" si="191"/>
        <v>0</v>
      </c>
      <c r="Q1004" s="23">
        <f t="shared" si="192"/>
        <v>0</v>
      </c>
      <c r="R1004" s="8"/>
    </row>
    <row r="1005" spans="1:18" ht="15" x14ac:dyDescent="0.35">
      <c r="A1005" s="1" t="s">
        <v>1112</v>
      </c>
      <c r="B1005" s="1"/>
      <c r="C1005" s="21"/>
      <c r="D1005" s="22"/>
      <c r="E1005" s="21">
        <f t="shared" si="181"/>
        <v>0</v>
      </c>
      <c r="F1005" s="21">
        <f t="shared" si="182"/>
        <v>0</v>
      </c>
      <c r="G1005" s="21">
        <f t="shared" si="183"/>
        <v>0</v>
      </c>
      <c r="H1005" s="21"/>
      <c r="I1005" s="21">
        <f t="shared" si="184"/>
        <v>0</v>
      </c>
      <c r="J1005" s="21">
        <f t="shared" si="185"/>
        <v>0</v>
      </c>
      <c r="K1005" s="21">
        <f t="shared" si="186"/>
        <v>0</v>
      </c>
      <c r="L1005" s="21">
        <f t="shared" si="187"/>
        <v>0</v>
      </c>
      <c r="M1005" s="21">
        <f t="shared" si="188"/>
        <v>0</v>
      </c>
      <c r="N1005" s="21">
        <f t="shared" si="189"/>
        <v>0</v>
      </c>
      <c r="O1005" s="21">
        <f t="shared" si="190"/>
        <v>0</v>
      </c>
      <c r="P1005" s="21">
        <f t="shared" si="191"/>
        <v>0</v>
      </c>
      <c r="Q1005" s="23">
        <f t="shared" si="192"/>
        <v>0</v>
      </c>
      <c r="R1005" s="8"/>
    </row>
    <row r="1006" spans="1:18" ht="15" x14ac:dyDescent="0.35">
      <c r="A1006" s="1" t="s">
        <v>1113</v>
      </c>
      <c r="B1006" s="1"/>
      <c r="C1006" s="21"/>
      <c r="D1006" s="22"/>
      <c r="E1006" s="21">
        <f t="shared" si="181"/>
        <v>0</v>
      </c>
      <c r="F1006" s="21">
        <f t="shared" si="182"/>
        <v>0</v>
      </c>
      <c r="G1006" s="21">
        <f t="shared" si="183"/>
        <v>0</v>
      </c>
      <c r="H1006" s="21"/>
      <c r="I1006" s="21">
        <f t="shared" si="184"/>
        <v>0</v>
      </c>
      <c r="J1006" s="21">
        <f t="shared" si="185"/>
        <v>0</v>
      </c>
      <c r="K1006" s="21">
        <f t="shared" si="186"/>
        <v>0</v>
      </c>
      <c r="L1006" s="21">
        <f t="shared" si="187"/>
        <v>0</v>
      </c>
      <c r="M1006" s="21">
        <f t="shared" si="188"/>
        <v>0</v>
      </c>
      <c r="N1006" s="21">
        <f t="shared" si="189"/>
        <v>0</v>
      </c>
      <c r="O1006" s="21">
        <f t="shared" si="190"/>
        <v>0</v>
      </c>
      <c r="P1006" s="21">
        <f t="shared" si="191"/>
        <v>0</v>
      </c>
      <c r="Q1006" s="23">
        <f t="shared" si="192"/>
        <v>0</v>
      </c>
      <c r="R1006" s="8"/>
    </row>
    <row r="1007" spans="1:18" ht="15" x14ac:dyDescent="0.35">
      <c r="A1007" s="1" t="s">
        <v>1114</v>
      </c>
      <c r="B1007" s="1" t="s">
        <v>0</v>
      </c>
      <c r="C1007" s="21" t="s">
        <v>91</v>
      </c>
      <c r="D1007" s="22"/>
      <c r="E1007" s="21">
        <f t="shared" si="181"/>
        <v>0</v>
      </c>
      <c r="F1007" s="21">
        <f t="shared" si="182"/>
        <v>0</v>
      </c>
      <c r="G1007" s="21">
        <f t="shared" si="183"/>
        <v>0</v>
      </c>
      <c r="H1007" s="21"/>
      <c r="I1007" s="21">
        <f t="shared" si="184"/>
        <v>0</v>
      </c>
      <c r="J1007" s="21">
        <f t="shared" si="185"/>
        <v>0</v>
      </c>
      <c r="K1007" s="21">
        <f t="shared" si="186"/>
        <v>0</v>
      </c>
      <c r="L1007" s="21">
        <f t="shared" si="187"/>
        <v>0</v>
      </c>
      <c r="M1007" s="21">
        <f t="shared" si="188"/>
        <v>0</v>
      </c>
      <c r="N1007" s="21">
        <f t="shared" si="189"/>
        <v>0</v>
      </c>
      <c r="O1007" s="21">
        <f t="shared" si="190"/>
        <v>0</v>
      </c>
      <c r="P1007" s="21">
        <f t="shared" si="191"/>
        <v>0</v>
      </c>
      <c r="Q1007" s="23">
        <f t="shared" si="192"/>
        <v>0</v>
      </c>
      <c r="R1007" s="8"/>
    </row>
    <row r="1008" spans="1:18" ht="15" x14ac:dyDescent="0.35">
      <c r="A1008" s="1" t="s">
        <v>1115</v>
      </c>
      <c r="B1008" s="1" t="s">
        <v>0</v>
      </c>
      <c r="C1008" s="21" t="s">
        <v>91</v>
      </c>
      <c r="D1008" s="22"/>
      <c r="E1008" s="21">
        <f t="shared" si="181"/>
        <v>0</v>
      </c>
      <c r="F1008" s="21">
        <f t="shared" si="182"/>
        <v>0</v>
      </c>
      <c r="G1008" s="21">
        <f t="shared" si="183"/>
        <v>0</v>
      </c>
      <c r="H1008" s="21"/>
      <c r="I1008" s="21">
        <f t="shared" si="184"/>
        <v>0</v>
      </c>
      <c r="J1008" s="21">
        <f t="shared" si="185"/>
        <v>0</v>
      </c>
      <c r="K1008" s="21">
        <f t="shared" si="186"/>
        <v>0</v>
      </c>
      <c r="L1008" s="21">
        <f t="shared" si="187"/>
        <v>0</v>
      </c>
      <c r="M1008" s="21">
        <f t="shared" si="188"/>
        <v>0</v>
      </c>
      <c r="N1008" s="21">
        <f t="shared" si="189"/>
        <v>0</v>
      </c>
      <c r="O1008" s="21">
        <f t="shared" si="190"/>
        <v>0</v>
      </c>
      <c r="P1008" s="21">
        <f t="shared" si="191"/>
        <v>0</v>
      </c>
      <c r="Q1008" s="23">
        <f t="shared" si="192"/>
        <v>0</v>
      </c>
      <c r="R1008" s="8"/>
    </row>
    <row r="1009" spans="1:18" ht="15" x14ac:dyDescent="0.35">
      <c r="A1009" s="1" t="s">
        <v>1116</v>
      </c>
      <c r="B1009" s="1" t="s">
        <v>0</v>
      </c>
      <c r="C1009" s="21" t="s">
        <v>91</v>
      </c>
      <c r="D1009" s="22"/>
      <c r="E1009" s="21">
        <f t="shared" si="181"/>
        <v>0</v>
      </c>
      <c r="F1009" s="21">
        <f t="shared" si="182"/>
        <v>0</v>
      </c>
      <c r="G1009" s="21">
        <f t="shared" si="183"/>
        <v>0</v>
      </c>
      <c r="H1009" s="21"/>
      <c r="I1009" s="21">
        <f t="shared" si="184"/>
        <v>0</v>
      </c>
      <c r="J1009" s="21">
        <f t="shared" si="185"/>
        <v>0</v>
      </c>
      <c r="K1009" s="21">
        <f t="shared" si="186"/>
        <v>0</v>
      </c>
      <c r="L1009" s="21">
        <f t="shared" si="187"/>
        <v>0</v>
      </c>
      <c r="M1009" s="21">
        <f t="shared" si="188"/>
        <v>0</v>
      </c>
      <c r="N1009" s="21">
        <f t="shared" si="189"/>
        <v>0</v>
      </c>
      <c r="O1009" s="21">
        <f t="shared" si="190"/>
        <v>0</v>
      </c>
      <c r="P1009" s="21">
        <f t="shared" si="191"/>
        <v>0</v>
      </c>
      <c r="Q1009" s="23">
        <f t="shared" si="192"/>
        <v>0</v>
      </c>
      <c r="R1009" s="8"/>
    </row>
    <row r="1010" spans="1:18" ht="15" x14ac:dyDescent="0.35">
      <c r="A1010" s="1" t="s">
        <v>1117</v>
      </c>
      <c r="B1010" s="1" t="s">
        <v>0</v>
      </c>
      <c r="C1010" s="21"/>
      <c r="D1010" s="22"/>
      <c r="E1010" s="21">
        <f t="shared" si="181"/>
        <v>0</v>
      </c>
      <c r="F1010" s="21">
        <f t="shared" si="182"/>
        <v>0</v>
      </c>
      <c r="G1010" s="21">
        <f t="shared" si="183"/>
        <v>0</v>
      </c>
      <c r="H1010" s="21"/>
      <c r="I1010" s="21">
        <f t="shared" si="184"/>
        <v>0</v>
      </c>
      <c r="J1010" s="21">
        <f t="shared" si="185"/>
        <v>0</v>
      </c>
      <c r="K1010" s="21">
        <f t="shared" si="186"/>
        <v>0</v>
      </c>
      <c r="L1010" s="21">
        <f t="shared" si="187"/>
        <v>0</v>
      </c>
      <c r="M1010" s="21">
        <f t="shared" si="188"/>
        <v>0</v>
      </c>
      <c r="N1010" s="21">
        <f t="shared" si="189"/>
        <v>0</v>
      </c>
      <c r="O1010" s="21">
        <f t="shared" si="190"/>
        <v>0</v>
      </c>
      <c r="P1010" s="21">
        <f t="shared" si="191"/>
        <v>0</v>
      </c>
      <c r="Q1010" s="23">
        <f t="shared" si="192"/>
        <v>0</v>
      </c>
      <c r="R1010" s="8"/>
    </row>
    <row r="1011" spans="1:18" ht="15" x14ac:dyDescent="0.35">
      <c r="A1011" s="1" t="s">
        <v>1118</v>
      </c>
      <c r="B1011" s="1"/>
      <c r="C1011" s="21"/>
      <c r="D1011" s="22"/>
      <c r="E1011" s="21">
        <f t="shared" si="181"/>
        <v>0</v>
      </c>
      <c r="F1011" s="21">
        <f t="shared" si="182"/>
        <v>0</v>
      </c>
      <c r="G1011" s="21">
        <f t="shared" si="183"/>
        <v>0</v>
      </c>
      <c r="H1011" s="21"/>
      <c r="I1011" s="21">
        <f t="shared" si="184"/>
        <v>0</v>
      </c>
      <c r="J1011" s="21">
        <f t="shared" si="185"/>
        <v>0</v>
      </c>
      <c r="K1011" s="21">
        <f t="shared" si="186"/>
        <v>0</v>
      </c>
      <c r="L1011" s="21">
        <f t="shared" si="187"/>
        <v>0</v>
      </c>
      <c r="M1011" s="21">
        <f t="shared" si="188"/>
        <v>0</v>
      </c>
      <c r="N1011" s="21">
        <f t="shared" si="189"/>
        <v>0</v>
      </c>
      <c r="O1011" s="21">
        <f t="shared" si="190"/>
        <v>0</v>
      </c>
      <c r="P1011" s="21">
        <f t="shared" si="191"/>
        <v>0</v>
      </c>
      <c r="Q1011" s="23">
        <f t="shared" si="192"/>
        <v>0</v>
      </c>
      <c r="R1011" s="8"/>
    </row>
    <row r="1012" spans="1:18" ht="15" x14ac:dyDescent="0.35">
      <c r="A1012" s="1" t="s">
        <v>1119</v>
      </c>
      <c r="B1012" s="1"/>
      <c r="C1012" s="21"/>
      <c r="D1012" s="22"/>
      <c r="E1012" s="21">
        <f t="shared" si="181"/>
        <v>0</v>
      </c>
      <c r="F1012" s="21">
        <f t="shared" si="182"/>
        <v>0</v>
      </c>
      <c r="G1012" s="21">
        <f t="shared" si="183"/>
        <v>0</v>
      </c>
      <c r="H1012" s="21"/>
      <c r="I1012" s="21">
        <f t="shared" si="184"/>
        <v>0</v>
      </c>
      <c r="J1012" s="21">
        <f t="shared" si="185"/>
        <v>0</v>
      </c>
      <c r="K1012" s="21">
        <f t="shared" si="186"/>
        <v>0</v>
      </c>
      <c r="L1012" s="21">
        <f t="shared" si="187"/>
        <v>0</v>
      </c>
      <c r="M1012" s="21">
        <f t="shared" si="188"/>
        <v>0</v>
      </c>
      <c r="N1012" s="21">
        <f t="shared" si="189"/>
        <v>0</v>
      </c>
      <c r="O1012" s="21">
        <f t="shared" si="190"/>
        <v>0</v>
      </c>
      <c r="P1012" s="21">
        <f t="shared" si="191"/>
        <v>0</v>
      </c>
      <c r="Q1012" s="23">
        <f t="shared" si="192"/>
        <v>0</v>
      </c>
      <c r="R1012" s="8"/>
    </row>
    <row r="1013" spans="1:18" ht="15" x14ac:dyDescent="0.35">
      <c r="A1013" s="1" t="s">
        <v>1120</v>
      </c>
      <c r="B1013" s="1"/>
      <c r="C1013" s="21" t="s">
        <v>91</v>
      </c>
      <c r="D1013" s="22">
        <v>946.45</v>
      </c>
      <c r="E1013" s="21">
        <f t="shared" si="181"/>
        <v>59.51662527941172</v>
      </c>
      <c r="F1013" s="21">
        <f t="shared" si="182"/>
        <v>31.390783145601429</v>
      </c>
      <c r="G1013" s="21">
        <f t="shared" si="183"/>
        <v>5.1694451782348478</v>
      </c>
      <c r="H1013" s="21"/>
      <c r="I1013" s="21">
        <f t="shared" si="184"/>
        <v>26.854260666155056</v>
      </c>
      <c r="J1013" s="21">
        <f t="shared" si="185"/>
        <v>15.664985388590448</v>
      </c>
      <c r="K1013" s="21">
        <f t="shared" si="186"/>
        <v>44.757101110258425</v>
      </c>
      <c r="L1013" s="21">
        <f t="shared" si="187"/>
        <v>1.3427130333077528</v>
      </c>
      <c r="M1013" s="21">
        <f t="shared" si="188"/>
        <v>13.844177001222917</v>
      </c>
      <c r="N1013" s="21">
        <f t="shared" si="189"/>
        <v>18.458902668297224</v>
      </c>
      <c r="O1013" s="21">
        <f t="shared" si="190"/>
        <v>6.9220885006114585</v>
      </c>
      <c r="P1013" s="21">
        <f t="shared" si="191"/>
        <v>80.562781998465155</v>
      </c>
      <c r="Q1013" s="23">
        <f t="shared" si="192"/>
        <v>1250.9338639701566</v>
      </c>
      <c r="R1013" s="8"/>
    </row>
    <row r="1014" spans="1:18" ht="15" x14ac:dyDescent="0.35">
      <c r="A1014" s="1" t="s">
        <v>1121</v>
      </c>
      <c r="B1014" s="1"/>
      <c r="C1014" s="21"/>
      <c r="D1014" s="22"/>
      <c r="E1014" s="21">
        <f t="shared" si="181"/>
        <v>0</v>
      </c>
      <c r="F1014" s="21">
        <f t="shared" si="182"/>
        <v>0</v>
      </c>
      <c r="G1014" s="21">
        <f t="shared" si="183"/>
        <v>0</v>
      </c>
      <c r="H1014" s="21"/>
      <c r="I1014" s="21">
        <f t="shared" si="184"/>
        <v>0</v>
      </c>
      <c r="J1014" s="21">
        <f t="shared" si="185"/>
        <v>0</v>
      </c>
      <c r="K1014" s="21">
        <f t="shared" si="186"/>
        <v>0</v>
      </c>
      <c r="L1014" s="21">
        <f t="shared" si="187"/>
        <v>0</v>
      </c>
      <c r="M1014" s="21">
        <f t="shared" si="188"/>
        <v>0</v>
      </c>
      <c r="N1014" s="21">
        <f t="shared" si="189"/>
        <v>0</v>
      </c>
      <c r="O1014" s="21">
        <f t="shared" si="190"/>
        <v>0</v>
      </c>
      <c r="P1014" s="21">
        <f t="shared" si="191"/>
        <v>0</v>
      </c>
      <c r="Q1014" s="23">
        <f t="shared" si="192"/>
        <v>0</v>
      </c>
      <c r="R1014" s="8"/>
    </row>
    <row r="1015" spans="1:18" ht="15" x14ac:dyDescent="0.35">
      <c r="A1015" s="1" t="s">
        <v>1122</v>
      </c>
      <c r="B1015" s="1"/>
      <c r="C1015" s="21"/>
      <c r="D1015" s="22"/>
      <c r="E1015" s="21">
        <f t="shared" si="181"/>
        <v>0</v>
      </c>
      <c r="F1015" s="21">
        <f t="shared" si="182"/>
        <v>0</v>
      </c>
      <c r="G1015" s="21">
        <f t="shared" si="183"/>
        <v>0</v>
      </c>
      <c r="H1015" s="21"/>
      <c r="I1015" s="21">
        <f t="shared" si="184"/>
        <v>0</v>
      </c>
      <c r="J1015" s="21">
        <f t="shared" si="185"/>
        <v>0</v>
      </c>
      <c r="K1015" s="21">
        <f t="shared" si="186"/>
        <v>0</v>
      </c>
      <c r="L1015" s="21">
        <f t="shared" si="187"/>
        <v>0</v>
      </c>
      <c r="M1015" s="21">
        <f t="shared" si="188"/>
        <v>0</v>
      </c>
      <c r="N1015" s="21">
        <f t="shared" si="189"/>
        <v>0</v>
      </c>
      <c r="O1015" s="21">
        <f t="shared" si="190"/>
        <v>0</v>
      </c>
      <c r="P1015" s="21">
        <f t="shared" si="191"/>
        <v>0</v>
      </c>
      <c r="Q1015" s="23">
        <f t="shared" si="192"/>
        <v>0</v>
      </c>
      <c r="R1015" s="8"/>
    </row>
    <row r="1016" spans="1:18" ht="15" x14ac:dyDescent="0.35">
      <c r="A1016" s="1" t="s">
        <v>1123</v>
      </c>
      <c r="B1016" s="1"/>
      <c r="C1016" s="21"/>
      <c r="D1016" s="22"/>
      <c r="E1016" s="21">
        <f t="shared" si="181"/>
        <v>0</v>
      </c>
      <c r="F1016" s="21">
        <f t="shared" si="182"/>
        <v>0</v>
      </c>
      <c r="G1016" s="21">
        <f t="shared" si="183"/>
        <v>0</v>
      </c>
      <c r="H1016" s="21"/>
      <c r="I1016" s="21">
        <f t="shared" si="184"/>
        <v>0</v>
      </c>
      <c r="J1016" s="21">
        <f t="shared" si="185"/>
        <v>0</v>
      </c>
      <c r="K1016" s="21">
        <f t="shared" si="186"/>
        <v>0</v>
      </c>
      <c r="L1016" s="21">
        <f t="shared" si="187"/>
        <v>0</v>
      </c>
      <c r="M1016" s="21">
        <f t="shared" si="188"/>
        <v>0</v>
      </c>
      <c r="N1016" s="21">
        <f t="shared" si="189"/>
        <v>0</v>
      </c>
      <c r="O1016" s="21">
        <f t="shared" si="190"/>
        <v>0</v>
      </c>
      <c r="P1016" s="21">
        <f t="shared" si="191"/>
        <v>0</v>
      </c>
      <c r="Q1016" s="23">
        <f t="shared" si="192"/>
        <v>0</v>
      </c>
      <c r="R1016" s="8"/>
    </row>
    <row r="1017" spans="1:18" ht="15" x14ac:dyDescent="0.35">
      <c r="A1017" s="44" t="s">
        <v>1124</v>
      </c>
      <c r="B1017" s="44" t="s">
        <v>618</v>
      </c>
      <c r="C1017" s="21" t="s">
        <v>356</v>
      </c>
      <c r="D1017" s="22">
        <v>3153.5499999999997</v>
      </c>
      <c r="E1017" s="21">
        <f t="shared" si="181"/>
        <v>198.30804971196451</v>
      </c>
      <c r="F1017" s="21">
        <f t="shared" si="182"/>
        <v>104.59337967014778</v>
      </c>
      <c r="G1017" s="21">
        <f t="shared" si="183"/>
        <v>17.224474448541923</v>
      </c>
      <c r="H1017" s="21"/>
      <c r="I1017" s="21">
        <f t="shared" si="184"/>
        <v>89.477789343074917</v>
      </c>
      <c r="J1017" s="21">
        <f t="shared" si="185"/>
        <v>52.195377116793708</v>
      </c>
      <c r="K1017" s="21">
        <f t="shared" si="186"/>
        <v>149.12964890512487</v>
      </c>
      <c r="L1017" s="21">
        <f t="shared" si="187"/>
        <v>4.4738894671537466</v>
      </c>
      <c r="M1017" s="21">
        <f t="shared" si="188"/>
        <v>46.128484740035418</v>
      </c>
      <c r="N1017" s="21">
        <f t="shared" si="189"/>
        <v>61.504646320047229</v>
      </c>
      <c r="O1017" s="21">
        <f t="shared" si="190"/>
        <v>23.064242370017709</v>
      </c>
      <c r="P1017" s="21">
        <f t="shared" si="191"/>
        <v>268.43336802922477</v>
      </c>
      <c r="Q1017" s="23">
        <f t="shared" si="192"/>
        <v>4168.0833501221259</v>
      </c>
      <c r="R1017" s="8"/>
    </row>
    <row r="1018" spans="1:18" ht="15" x14ac:dyDescent="0.35">
      <c r="A1018" s="45" t="s">
        <v>1125</v>
      </c>
      <c r="B1018" s="45" t="s">
        <v>1</v>
      </c>
      <c r="C1018" s="21" t="s">
        <v>329</v>
      </c>
      <c r="D1018" s="22">
        <v>656.28999999999985</v>
      </c>
      <c r="E1018" s="21">
        <f t="shared" si="181"/>
        <v>41.270184378070802</v>
      </c>
      <c r="F1018" s="21">
        <f t="shared" si="182"/>
        <v>21.76708444252391</v>
      </c>
      <c r="G1018" s="21">
        <f t="shared" si="183"/>
        <v>3.5846111004530061</v>
      </c>
      <c r="H1018" s="21"/>
      <c r="I1018" s="21">
        <f t="shared" si="184"/>
        <v>18.621356365989641</v>
      </c>
      <c r="J1018" s="21">
        <f t="shared" si="185"/>
        <v>10.862457880160624</v>
      </c>
      <c r="K1018" s="21">
        <f t="shared" si="186"/>
        <v>31.035593943316069</v>
      </c>
      <c r="L1018" s="21">
        <f t="shared" si="187"/>
        <v>0.93106781829948215</v>
      </c>
      <c r="M1018" s="21">
        <f t="shared" si="188"/>
        <v>9.5998678473586398</v>
      </c>
      <c r="N1018" s="21">
        <f t="shared" si="189"/>
        <v>12.799823796478188</v>
      </c>
      <c r="O1018" s="21">
        <f t="shared" si="190"/>
        <v>4.7999339236793199</v>
      </c>
      <c r="P1018" s="21">
        <f t="shared" si="191"/>
        <v>55.864069097968923</v>
      </c>
      <c r="Q1018" s="23">
        <f t="shared" si="192"/>
        <v>867.42605059429843</v>
      </c>
      <c r="R1018" s="8"/>
    </row>
    <row r="1019" spans="1:18" ht="15" x14ac:dyDescent="0.35">
      <c r="A1019" s="45" t="s">
        <v>1126</v>
      </c>
      <c r="B1019" s="45" t="s">
        <v>1</v>
      </c>
      <c r="C1019" s="21" t="s">
        <v>329</v>
      </c>
      <c r="D1019" s="22">
        <v>850.85</v>
      </c>
      <c r="E1019" s="21">
        <f t="shared" si="181"/>
        <v>53.504908467417678</v>
      </c>
      <c r="F1019" s="21">
        <f t="shared" si="182"/>
        <v>28.220030471165909</v>
      </c>
      <c r="G1019" s="21">
        <f t="shared" si="183"/>
        <v>4.6472845157178089</v>
      </c>
      <c r="H1019" s="21"/>
      <c r="I1019" s="21">
        <f t="shared" si="184"/>
        <v>24.141737743988617</v>
      </c>
      <c r="J1019" s="21">
        <f t="shared" si="185"/>
        <v>14.082680350660027</v>
      </c>
      <c r="K1019" s="21">
        <f t="shared" si="186"/>
        <v>40.236229573314368</v>
      </c>
      <c r="L1019" s="21">
        <f t="shared" si="187"/>
        <v>1.2070868871994311</v>
      </c>
      <c r="M1019" s="21">
        <f t="shared" si="188"/>
        <v>12.445790059158453</v>
      </c>
      <c r="N1019" s="21">
        <f t="shared" si="189"/>
        <v>16.594386745544604</v>
      </c>
      <c r="O1019" s="21">
        <f t="shared" si="190"/>
        <v>6.2228950295792265</v>
      </c>
      <c r="P1019" s="21">
        <f t="shared" si="191"/>
        <v>72.425213231965856</v>
      </c>
      <c r="Q1019" s="23">
        <f t="shared" si="192"/>
        <v>1124.5782430757122</v>
      </c>
      <c r="R1019" s="8"/>
    </row>
    <row r="1020" spans="1:18" ht="15" x14ac:dyDescent="0.35">
      <c r="A1020" s="46" t="s">
        <v>1127</v>
      </c>
      <c r="B1020" s="46"/>
      <c r="C1020" s="21"/>
      <c r="D1020" s="22">
        <v>0</v>
      </c>
      <c r="E1020" s="21">
        <f t="shared" si="181"/>
        <v>0</v>
      </c>
      <c r="F1020" s="21">
        <f t="shared" si="182"/>
        <v>0</v>
      </c>
      <c r="G1020" s="21">
        <f t="shared" si="183"/>
        <v>0</v>
      </c>
      <c r="H1020" s="21"/>
      <c r="I1020" s="21">
        <f t="shared" si="184"/>
        <v>0</v>
      </c>
      <c r="J1020" s="21">
        <f t="shared" si="185"/>
        <v>0</v>
      </c>
      <c r="K1020" s="21">
        <f t="shared" si="186"/>
        <v>0</v>
      </c>
      <c r="L1020" s="21">
        <f t="shared" si="187"/>
        <v>0</v>
      </c>
      <c r="M1020" s="21">
        <f t="shared" si="188"/>
        <v>0</v>
      </c>
      <c r="N1020" s="21">
        <f t="shared" si="189"/>
        <v>0</v>
      </c>
      <c r="O1020" s="21">
        <f t="shared" si="190"/>
        <v>0</v>
      </c>
      <c r="P1020" s="21">
        <f t="shared" si="191"/>
        <v>0</v>
      </c>
      <c r="Q1020" s="23">
        <f t="shared" si="192"/>
        <v>0</v>
      </c>
      <c r="R1020" s="8"/>
    </row>
    <row r="1021" spans="1:18" ht="15" x14ac:dyDescent="0.35">
      <c r="A1021" s="44" t="s">
        <v>1128</v>
      </c>
      <c r="B1021" s="44" t="s">
        <v>1097</v>
      </c>
      <c r="C1021" s="21" t="s">
        <v>91</v>
      </c>
      <c r="D1021" s="22">
        <v>6.15</v>
      </c>
      <c r="E1021" s="21">
        <f t="shared" si="181"/>
        <v>0.38673701248706438</v>
      </c>
      <c r="F1021" s="21">
        <f t="shared" si="182"/>
        <v>0.20397624422362384</v>
      </c>
      <c r="G1021" s="21">
        <f t="shared" si="183"/>
        <v>3.3590879440165158E-2</v>
      </c>
      <c r="H1021" s="21"/>
      <c r="I1021" s="21">
        <f t="shared" si="184"/>
        <v>0.17449807501384498</v>
      </c>
      <c r="J1021" s="21">
        <f t="shared" si="185"/>
        <v>0.10179054375807624</v>
      </c>
      <c r="K1021" s="21">
        <f t="shared" si="186"/>
        <v>0.29083012502307498</v>
      </c>
      <c r="L1021" s="21">
        <f t="shared" si="187"/>
        <v>8.7249037506922505E-3</v>
      </c>
      <c r="M1021" s="21">
        <f t="shared" si="188"/>
        <v>8.9958992611887514E-2</v>
      </c>
      <c r="N1021" s="21">
        <f t="shared" si="189"/>
        <v>0.11994532348251669</v>
      </c>
      <c r="O1021" s="21">
        <f t="shared" si="190"/>
        <v>4.4979496305943757E-2</v>
      </c>
      <c r="P1021" s="21">
        <f t="shared" si="191"/>
        <v>0.52349422504153498</v>
      </c>
      <c r="Q1021" s="23">
        <f t="shared" si="192"/>
        <v>8.1285258211384228</v>
      </c>
      <c r="R1021" s="8"/>
    </row>
    <row r="1022" spans="1:18" ht="15" x14ac:dyDescent="0.35">
      <c r="A1022" s="1" t="s">
        <v>1129</v>
      </c>
      <c r="B1022" s="1" t="s">
        <v>1</v>
      </c>
      <c r="C1022" s="21" t="s">
        <v>1130</v>
      </c>
      <c r="D1022" s="22">
        <v>1299.1699999999996</v>
      </c>
      <c r="E1022" s="21">
        <f t="shared" si="181"/>
        <v>81.697093416718573</v>
      </c>
      <c r="F1022" s="21">
        <f t="shared" si="182"/>
        <v>43.089401172033384</v>
      </c>
      <c r="G1022" s="21">
        <f t="shared" si="183"/>
        <v>7.0959776979316027</v>
      </c>
      <c r="H1022" s="21"/>
      <c r="I1022" s="21">
        <f t="shared" si="184"/>
        <v>36.862221807436896</v>
      </c>
      <c r="J1022" s="21">
        <f t="shared" si="185"/>
        <v>21.502962721004856</v>
      </c>
      <c r="K1022" s="21">
        <f t="shared" si="186"/>
        <v>61.43703634572816</v>
      </c>
      <c r="L1022" s="21">
        <f t="shared" si="187"/>
        <v>1.8431110903718451</v>
      </c>
      <c r="M1022" s="21">
        <f t="shared" si="188"/>
        <v>19.003581208387946</v>
      </c>
      <c r="N1022" s="21">
        <f t="shared" si="189"/>
        <v>25.338108277850594</v>
      </c>
      <c r="O1022" s="21">
        <f t="shared" si="190"/>
        <v>9.5017906041939728</v>
      </c>
      <c r="P1022" s="21">
        <f t="shared" si="191"/>
        <v>110.58666542231069</v>
      </c>
      <c r="Q1022" s="23">
        <f t="shared" si="192"/>
        <v>1717.1279497639682</v>
      </c>
      <c r="R1022" s="8"/>
    </row>
    <row r="1023" spans="1:18" ht="15" x14ac:dyDescent="0.35">
      <c r="A1023" s="1" t="s">
        <v>1131</v>
      </c>
      <c r="B1023" s="1" t="s">
        <v>1</v>
      </c>
      <c r="C1023" s="21" t="s">
        <v>1130</v>
      </c>
      <c r="D1023" s="22">
        <v>0.75</v>
      </c>
      <c r="E1023" s="21">
        <f t="shared" si="181"/>
        <v>4.7163050303300535E-2</v>
      </c>
      <c r="F1023" s="21">
        <f t="shared" si="182"/>
        <v>2.487515173458827E-2</v>
      </c>
      <c r="G1023" s="21">
        <f t="shared" si="183"/>
        <v>4.0964487122152633E-3</v>
      </c>
      <c r="H1023" s="21"/>
      <c r="I1023" s="21">
        <f t="shared" si="184"/>
        <v>2.1280253050468899E-2</v>
      </c>
      <c r="J1023" s="21">
        <f t="shared" si="185"/>
        <v>1.2413480946106857E-2</v>
      </c>
      <c r="K1023" s="21">
        <f t="shared" si="186"/>
        <v>3.5467088417448167E-2</v>
      </c>
      <c r="L1023" s="21">
        <f t="shared" si="187"/>
        <v>1.064012652523445E-3</v>
      </c>
      <c r="M1023" s="21">
        <f t="shared" si="188"/>
        <v>1.0970608855108232E-2</v>
      </c>
      <c r="N1023" s="21">
        <f t="shared" si="189"/>
        <v>1.4627478473477645E-2</v>
      </c>
      <c r="O1023" s="21">
        <f t="shared" si="190"/>
        <v>5.4853044275541161E-3</v>
      </c>
      <c r="P1023" s="21">
        <f t="shared" si="191"/>
        <v>6.384075915140669E-2</v>
      </c>
      <c r="Q1023" s="23">
        <f t="shared" si="192"/>
        <v>0.99128363672419817</v>
      </c>
      <c r="R1023" s="8"/>
    </row>
    <row r="1024" spans="1:18" ht="15" x14ac:dyDescent="0.35">
      <c r="A1024" s="1" t="s">
        <v>1132</v>
      </c>
      <c r="B1024" s="1" t="s">
        <v>1</v>
      </c>
      <c r="C1024" s="21" t="s">
        <v>1130</v>
      </c>
      <c r="D1024" s="22">
        <v>0.83000000000000007</v>
      </c>
      <c r="E1024" s="21">
        <f t="shared" si="181"/>
        <v>5.2193775668985927E-2</v>
      </c>
      <c r="F1024" s="21">
        <f t="shared" si="182"/>
        <v>2.7528501252944357E-2</v>
      </c>
      <c r="G1024" s="21">
        <f t="shared" si="183"/>
        <v>4.5334032415182248E-3</v>
      </c>
      <c r="H1024" s="21"/>
      <c r="I1024" s="21">
        <f t="shared" si="184"/>
        <v>2.3550146709185583E-2</v>
      </c>
      <c r="J1024" s="21">
        <f t="shared" si="185"/>
        <v>1.3737585580358258E-2</v>
      </c>
      <c r="K1024" s="21">
        <f t="shared" si="186"/>
        <v>3.9250244515309306E-2</v>
      </c>
      <c r="L1024" s="21">
        <f t="shared" si="187"/>
        <v>1.1775073354592792E-3</v>
      </c>
      <c r="M1024" s="21">
        <f t="shared" si="188"/>
        <v>1.2140807132986445E-2</v>
      </c>
      <c r="N1024" s="21">
        <f t="shared" si="189"/>
        <v>1.6187742843981928E-2</v>
      </c>
      <c r="O1024" s="21">
        <f t="shared" si="190"/>
        <v>6.0704035664932224E-3</v>
      </c>
      <c r="P1024" s="21">
        <f t="shared" si="191"/>
        <v>7.0650440127556752E-2</v>
      </c>
      <c r="Q1024" s="23">
        <f t="shared" si="192"/>
        <v>1.0970205579747792</v>
      </c>
      <c r="R1024" s="8"/>
    </row>
    <row r="1025" spans="1:18" ht="15" x14ac:dyDescent="0.35">
      <c r="A1025" s="1" t="s">
        <v>1133</v>
      </c>
      <c r="B1025" s="1" t="s">
        <v>1</v>
      </c>
      <c r="C1025" s="21" t="s">
        <v>1130</v>
      </c>
      <c r="D1025" s="22">
        <v>812.57999999999959</v>
      </c>
      <c r="E1025" s="21">
        <f t="shared" si="181"/>
        <v>51.0983352206079</v>
      </c>
      <c r="F1025" s="21">
        <f t="shared" si="182"/>
        <v>26.950734395322304</v>
      </c>
      <c r="G1025" s="21">
        <f t="shared" si="183"/>
        <v>4.4382563927625025</v>
      </c>
      <c r="H1025" s="21"/>
      <c r="I1025" s="21">
        <f t="shared" si="184"/>
        <v>23.055877365000011</v>
      </c>
      <c r="J1025" s="21">
        <f t="shared" si="185"/>
        <v>13.449261796250008</v>
      </c>
      <c r="K1025" s="21">
        <f t="shared" si="186"/>
        <v>38.42646227500002</v>
      </c>
      <c r="L1025" s="21">
        <f t="shared" si="187"/>
        <v>1.1527938682500007</v>
      </c>
      <c r="M1025" s="21">
        <f t="shared" si="188"/>
        <v>11.885996457978457</v>
      </c>
      <c r="N1025" s="21">
        <f t="shared" si="189"/>
        <v>15.84799527730461</v>
      </c>
      <c r="O1025" s="21">
        <f t="shared" si="190"/>
        <v>5.9429982289892287</v>
      </c>
      <c r="P1025" s="21">
        <f t="shared" si="191"/>
        <v>69.16763209500003</v>
      </c>
      <c r="Q1025" s="23">
        <f t="shared" si="192"/>
        <v>1073.9963433724645</v>
      </c>
      <c r="R1025" s="8"/>
    </row>
    <row r="1026" spans="1:18" ht="15" x14ac:dyDescent="0.35">
      <c r="A1026" s="1" t="s">
        <v>1134</v>
      </c>
      <c r="B1026" s="1" t="s">
        <v>1</v>
      </c>
      <c r="C1026" s="21" t="s">
        <v>1130</v>
      </c>
      <c r="D1026" s="22">
        <v>816.91999999999962</v>
      </c>
      <c r="E1026" s="21">
        <f t="shared" si="181"/>
        <v>51.37125207169634</v>
      </c>
      <c r="F1026" s="21">
        <f t="shared" si="182"/>
        <v>27.094678606693122</v>
      </c>
      <c r="G1026" s="21">
        <f t="shared" si="183"/>
        <v>4.461961175977188</v>
      </c>
      <c r="H1026" s="21"/>
      <c r="I1026" s="21">
        <f t="shared" si="184"/>
        <v>23.179019095985392</v>
      </c>
      <c r="J1026" s="21">
        <f t="shared" si="185"/>
        <v>13.521094472658147</v>
      </c>
      <c r="K1026" s="21">
        <f t="shared" si="186"/>
        <v>38.631698493308988</v>
      </c>
      <c r="L1026" s="21">
        <f t="shared" si="187"/>
        <v>1.1589509547992698</v>
      </c>
      <c r="M1026" s="21">
        <f t="shared" si="188"/>
        <v>11.949479714553352</v>
      </c>
      <c r="N1026" s="21">
        <f t="shared" si="189"/>
        <v>15.932639619404469</v>
      </c>
      <c r="O1026" s="21">
        <f t="shared" si="190"/>
        <v>5.9747398572766759</v>
      </c>
      <c r="P1026" s="21">
        <f t="shared" si="191"/>
        <v>69.537057287956173</v>
      </c>
      <c r="Q1026" s="23">
        <f t="shared" si="192"/>
        <v>1079.7325713503085</v>
      </c>
      <c r="R1026" s="8"/>
    </row>
    <row r="1027" spans="1:18" ht="15" x14ac:dyDescent="0.35">
      <c r="A1027" s="1" t="s">
        <v>1135</v>
      </c>
      <c r="B1027" s="1" t="s">
        <v>1</v>
      </c>
      <c r="C1027" s="21" t="s">
        <v>1130</v>
      </c>
      <c r="D1027" s="22">
        <v>1113.6999999999998</v>
      </c>
      <c r="E1027" s="21">
        <f t="shared" si="181"/>
        <v>70.033985497047723</v>
      </c>
      <c r="F1027" s="21">
        <f t="shared" si="182"/>
        <v>36.937941982414607</v>
      </c>
      <c r="G1027" s="21">
        <f t="shared" si="183"/>
        <v>6.0829532410588509</v>
      </c>
      <c r="H1027" s="21"/>
      <c r="I1027" s="21">
        <f t="shared" si="184"/>
        <v>31.599757096409611</v>
      </c>
      <c r="J1027" s="21">
        <f t="shared" si="185"/>
        <v>18.433191639572275</v>
      </c>
      <c r="K1027" s="21">
        <f t="shared" si="186"/>
        <v>52.666261827349359</v>
      </c>
      <c r="L1027" s="21">
        <f t="shared" si="187"/>
        <v>1.5799878548204809</v>
      </c>
      <c r="M1027" s="21">
        <f t="shared" si="188"/>
        <v>16.290622775912048</v>
      </c>
      <c r="N1027" s="21">
        <f t="shared" si="189"/>
        <v>21.720830367882733</v>
      </c>
      <c r="O1027" s="21">
        <f t="shared" si="190"/>
        <v>8.1453113879560242</v>
      </c>
      <c r="P1027" s="21">
        <f t="shared" si="191"/>
        <v>94.799271289228841</v>
      </c>
      <c r="Q1027" s="23">
        <f t="shared" si="192"/>
        <v>1471.9901149596526</v>
      </c>
      <c r="R1027" s="8"/>
    </row>
    <row r="1028" spans="1:18" ht="15" x14ac:dyDescent="0.35">
      <c r="A1028" s="46" t="s">
        <v>1136</v>
      </c>
      <c r="B1028" s="46" t="s">
        <v>1137</v>
      </c>
      <c r="C1028" s="21" t="s">
        <v>60</v>
      </c>
      <c r="D1028" s="22">
        <v>156.77000000000001</v>
      </c>
      <c r="E1028" s="21">
        <f t="shared" si="181"/>
        <v>9.8583351947312323</v>
      </c>
      <c r="F1028" s="21">
        <f t="shared" si="182"/>
        <v>5.1995700499085382</v>
      </c>
      <c r="G1028" s="21">
        <f t="shared" si="183"/>
        <v>0.85626701948531581</v>
      </c>
      <c r="H1028" s="21"/>
      <c r="I1028" s="21">
        <f t="shared" si="184"/>
        <v>4.4481403609626797</v>
      </c>
      <c r="J1028" s="21">
        <f t="shared" si="185"/>
        <v>2.5947485438948963</v>
      </c>
      <c r="K1028" s="21">
        <f t="shared" si="186"/>
        <v>7.4135672682711329</v>
      </c>
      <c r="L1028" s="21">
        <f t="shared" si="187"/>
        <v>0.22240701804813401</v>
      </c>
      <c r="M1028" s="21">
        <f t="shared" si="188"/>
        <v>2.2931498002870905</v>
      </c>
      <c r="N1028" s="21">
        <f t="shared" si="189"/>
        <v>3.0575330670494538</v>
      </c>
      <c r="O1028" s="21">
        <f t="shared" si="190"/>
        <v>1.1465749001435452</v>
      </c>
      <c r="P1028" s="21">
        <f t="shared" si="191"/>
        <v>13.344421082888038</v>
      </c>
      <c r="Q1028" s="23">
        <f t="shared" si="192"/>
        <v>207.20471430567008</v>
      </c>
      <c r="R1028" s="8"/>
    </row>
    <row r="1029" spans="1:18" ht="15" x14ac:dyDescent="0.35">
      <c r="A1029" s="1" t="s">
        <v>1138</v>
      </c>
      <c r="B1029" s="1" t="s">
        <v>1137</v>
      </c>
      <c r="C1029" s="21" t="s">
        <v>60</v>
      </c>
      <c r="D1029" s="22">
        <v>732.16000000000008</v>
      </c>
      <c r="E1029" s="21">
        <f t="shared" si="181"/>
        <v>46.041198546752696</v>
      </c>
      <c r="F1029" s="21">
        <f t="shared" si="182"/>
        <v>24.283454791994867</v>
      </c>
      <c r="G1029" s="21">
        <f t="shared" si="183"/>
        <v>3.9990078521807031</v>
      </c>
      <c r="H1029" s="21"/>
      <c r="I1029" s="21">
        <f t="shared" si="184"/>
        <v>20.774066764575082</v>
      </c>
      <c r="J1029" s="21">
        <f t="shared" si="185"/>
        <v>12.118205612668797</v>
      </c>
      <c r="K1029" s="21">
        <f t="shared" si="186"/>
        <v>34.623444607625139</v>
      </c>
      <c r="L1029" s="21">
        <f t="shared" si="187"/>
        <v>1.0387033382287543</v>
      </c>
      <c r="M1029" s="21">
        <f t="shared" si="188"/>
        <v>10.709654639141393</v>
      </c>
      <c r="N1029" s="21">
        <f t="shared" si="189"/>
        <v>14.279539518855191</v>
      </c>
      <c r="O1029" s="21">
        <f t="shared" si="190"/>
        <v>5.3548273195706964</v>
      </c>
      <c r="P1029" s="21">
        <f t="shared" si="191"/>
        <v>62.322200293725246</v>
      </c>
      <c r="Q1029" s="23">
        <f t="shared" si="192"/>
        <v>967.7043032853187</v>
      </c>
      <c r="R1029" s="8"/>
    </row>
    <row r="1030" spans="1:18" ht="15" x14ac:dyDescent="0.35">
      <c r="A1030" s="1" t="s">
        <v>1139</v>
      </c>
      <c r="B1030" s="1" t="s">
        <v>1137</v>
      </c>
      <c r="C1030" s="21" t="s">
        <v>60</v>
      </c>
      <c r="D1030" s="22">
        <v>647.30999999999995</v>
      </c>
      <c r="E1030" s="21">
        <f t="shared" si="181"/>
        <v>40.705485455772617</v>
      </c>
      <c r="F1030" s="21">
        <f t="shared" si="182"/>
        <v>21.469245959088443</v>
      </c>
      <c r="G1030" s="21">
        <f t="shared" si="183"/>
        <v>3.535562954538749</v>
      </c>
      <c r="H1030" s="21"/>
      <c r="I1030" s="21">
        <f t="shared" si="184"/>
        <v>18.366560802798695</v>
      </c>
      <c r="J1030" s="21">
        <f t="shared" si="185"/>
        <v>10.713827134965905</v>
      </c>
      <c r="K1030" s="21">
        <f t="shared" si="186"/>
        <v>30.610934671331162</v>
      </c>
      <c r="L1030" s="21">
        <f t="shared" si="187"/>
        <v>0.91832804013993485</v>
      </c>
      <c r="M1030" s="21">
        <f t="shared" si="188"/>
        <v>9.4685130906668125</v>
      </c>
      <c r="N1030" s="21">
        <f t="shared" si="189"/>
        <v>12.624684120889084</v>
      </c>
      <c r="O1030" s="21">
        <f t="shared" si="190"/>
        <v>4.7342565453334062</v>
      </c>
      <c r="P1030" s="21">
        <f t="shared" si="191"/>
        <v>55.099682408396085</v>
      </c>
      <c r="Q1030" s="23">
        <f t="shared" si="192"/>
        <v>855.5570811839209</v>
      </c>
      <c r="R1030" s="8"/>
    </row>
    <row r="1031" spans="1:18" ht="15" x14ac:dyDescent="0.35">
      <c r="A1031" s="1" t="s">
        <v>1140</v>
      </c>
      <c r="B1031" s="1"/>
      <c r="C1031" s="21" t="s">
        <v>60</v>
      </c>
      <c r="D1031" s="22">
        <v>10210.200000000001</v>
      </c>
      <c r="E1031" s="21">
        <f t="shared" si="181"/>
        <v>642.0589016090122</v>
      </c>
      <c r="F1031" s="21">
        <f t="shared" si="182"/>
        <v>338.6403656539909</v>
      </c>
      <c r="G1031" s="21">
        <f t="shared" si="183"/>
        <v>55.767414188613714</v>
      </c>
      <c r="H1031" s="21"/>
      <c r="I1031" s="21">
        <f t="shared" si="184"/>
        <v>289.70085292786342</v>
      </c>
      <c r="J1031" s="21">
        <f t="shared" si="185"/>
        <v>168.99216420792033</v>
      </c>
      <c r="K1031" s="21">
        <f t="shared" si="186"/>
        <v>482.83475487977239</v>
      </c>
      <c r="L1031" s="21">
        <f t="shared" si="187"/>
        <v>14.485042646393174</v>
      </c>
      <c r="M1031" s="21">
        <f t="shared" si="188"/>
        <v>149.34948070990146</v>
      </c>
      <c r="N1031" s="21">
        <f t="shared" si="189"/>
        <v>199.13264094653528</v>
      </c>
      <c r="O1031" s="21">
        <f t="shared" si="190"/>
        <v>74.674740354950728</v>
      </c>
      <c r="P1031" s="21">
        <f t="shared" si="191"/>
        <v>869.10255878359021</v>
      </c>
      <c r="Q1031" s="23">
        <f t="shared" si="192"/>
        <v>13494.938916908544</v>
      </c>
      <c r="R1031" s="8"/>
    </row>
    <row r="1032" spans="1:18" ht="15" x14ac:dyDescent="0.35">
      <c r="A1032" s="1" t="s">
        <v>1141</v>
      </c>
      <c r="B1032" s="1"/>
      <c r="C1032" s="21"/>
      <c r="D1032" s="22"/>
      <c r="E1032" s="21">
        <f t="shared" si="181"/>
        <v>0</v>
      </c>
      <c r="F1032" s="21">
        <f t="shared" si="182"/>
        <v>0</v>
      </c>
      <c r="G1032" s="21">
        <f t="shared" si="183"/>
        <v>0</v>
      </c>
      <c r="H1032" s="21"/>
      <c r="I1032" s="21">
        <f t="shared" si="184"/>
        <v>0</v>
      </c>
      <c r="J1032" s="21">
        <f t="shared" si="185"/>
        <v>0</v>
      </c>
      <c r="K1032" s="21">
        <f t="shared" si="186"/>
        <v>0</v>
      </c>
      <c r="L1032" s="21">
        <f t="shared" si="187"/>
        <v>0</v>
      </c>
      <c r="M1032" s="21">
        <f t="shared" si="188"/>
        <v>0</v>
      </c>
      <c r="N1032" s="21">
        <f t="shared" si="189"/>
        <v>0</v>
      </c>
      <c r="O1032" s="21">
        <f t="shared" si="190"/>
        <v>0</v>
      </c>
      <c r="P1032" s="21">
        <f t="shared" si="191"/>
        <v>0</v>
      </c>
      <c r="Q1032" s="23">
        <f t="shared" si="192"/>
        <v>0</v>
      </c>
      <c r="R1032" s="8"/>
    </row>
    <row r="1033" spans="1:18" ht="15" x14ac:dyDescent="0.35">
      <c r="A1033" s="1" t="s">
        <v>1142</v>
      </c>
      <c r="B1033" s="1"/>
      <c r="C1033" s="21"/>
      <c r="D1033" s="22"/>
      <c r="E1033" s="21">
        <f t="shared" ref="E1033:E1096" si="193">D1033*$E$5</f>
        <v>0</v>
      </c>
      <c r="F1033" s="21">
        <f t="shared" ref="F1033:F1096" si="194">D1033*$F$5</f>
        <v>0</v>
      </c>
      <c r="G1033" s="21">
        <f t="shared" ref="G1033:G1096" si="195">D1033*$G$5</f>
        <v>0</v>
      </c>
      <c r="H1033" s="21"/>
      <c r="I1033" s="21">
        <f t="shared" ref="I1033:I1096" si="196">D1033*$I$5</f>
        <v>0</v>
      </c>
      <c r="J1033" s="21">
        <f t="shared" ref="J1033:J1096" si="197">D1033*$J$5</f>
        <v>0</v>
      </c>
      <c r="K1033" s="21">
        <f t="shared" ref="K1033:K1096" si="198">D1033*$K$5</f>
        <v>0</v>
      </c>
      <c r="L1033" s="21">
        <f t="shared" ref="L1033:L1096" si="199">D1033*$L$5</f>
        <v>0</v>
      </c>
      <c r="M1033" s="21">
        <f t="shared" ref="M1033:M1096" si="200">D1033*$M$5</f>
        <v>0</v>
      </c>
      <c r="N1033" s="21">
        <f t="shared" ref="N1033:N1096" si="201">D1033*$N$5</f>
        <v>0</v>
      </c>
      <c r="O1033" s="21">
        <f t="shared" ref="O1033:O1096" si="202">D1033*$O$5</f>
        <v>0</v>
      </c>
      <c r="P1033" s="21">
        <f t="shared" ref="P1033:P1096" si="203">D1033*$P$5</f>
        <v>0</v>
      </c>
      <c r="Q1033" s="23">
        <f t="shared" ref="Q1033:Q1096" si="204">SUM(D1033:P1033)</f>
        <v>0</v>
      </c>
      <c r="R1033" s="8"/>
    </row>
    <row r="1034" spans="1:18" ht="15" x14ac:dyDescent="0.35">
      <c r="A1034" s="1" t="s">
        <v>1143</v>
      </c>
      <c r="B1034" s="1"/>
      <c r="C1034" s="21"/>
      <c r="D1034" s="22"/>
      <c r="E1034" s="21">
        <f t="shared" si="193"/>
        <v>0</v>
      </c>
      <c r="F1034" s="21">
        <f t="shared" si="194"/>
        <v>0</v>
      </c>
      <c r="G1034" s="21">
        <f t="shared" si="195"/>
        <v>0</v>
      </c>
      <c r="H1034" s="21"/>
      <c r="I1034" s="21">
        <f t="shared" si="196"/>
        <v>0</v>
      </c>
      <c r="J1034" s="21">
        <f t="shared" si="197"/>
        <v>0</v>
      </c>
      <c r="K1034" s="21">
        <f t="shared" si="198"/>
        <v>0</v>
      </c>
      <c r="L1034" s="21">
        <f t="shared" si="199"/>
        <v>0</v>
      </c>
      <c r="M1034" s="21">
        <f t="shared" si="200"/>
        <v>0</v>
      </c>
      <c r="N1034" s="21">
        <f t="shared" si="201"/>
        <v>0</v>
      </c>
      <c r="O1034" s="21">
        <f t="shared" si="202"/>
        <v>0</v>
      </c>
      <c r="P1034" s="21">
        <f t="shared" si="203"/>
        <v>0</v>
      </c>
      <c r="Q1034" s="23">
        <f t="shared" si="204"/>
        <v>0</v>
      </c>
      <c r="R1034" s="8"/>
    </row>
    <row r="1035" spans="1:18" ht="15" x14ac:dyDescent="0.35">
      <c r="A1035" s="1" t="s">
        <v>1144</v>
      </c>
      <c r="B1035" s="1"/>
      <c r="C1035" s="21" t="s">
        <v>1145</v>
      </c>
      <c r="D1035" s="22">
        <v>2364.7400000000002</v>
      </c>
      <c r="E1035" s="21">
        <f t="shared" si="193"/>
        <v>148.70446876563588</v>
      </c>
      <c r="F1035" s="21">
        <f t="shared" si="194"/>
        <v>78.431021750467039</v>
      </c>
      <c r="G1035" s="21">
        <f t="shared" si="195"/>
        <v>12.916048170298563</v>
      </c>
      <c r="H1035" s="21"/>
      <c r="I1035" s="21">
        <f t="shared" si="196"/>
        <v>67.096354131421108</v>
      </c>
      <c r="J1035" s="21">
        <f t="shared" si="197"/>
        <v>39.139539909995648</v>
      </c>
      <c r="K1035" s="21">
        <f t="shared" si="198"/>
        <v>111.82725688570184</v>
      </c>
      <c r="L1035" s="21">
        <f t="shared" si="199"/>
        <v>3.3548177065710556</v>
      </c>
      <c r="M1035" s="21">
        <f t="shared" si="200"/>
        <v>34.59018344537153</v>
      </c>
      <c r="N1035" s="21">
        <f t="shared" si="201"/>
        <v>46.120244593828701</v>
      </c>
      <c r="O1035" s="21">
        <f t="shared" si="202"/>
        <v>17.295091722685765</v>
      </c>
      <c r="P1035" s="21">
        <f t="shared" si="203"/>
        <v>201.28906239426331</v>
      </c>
      <c r="Q1035" s="23">
        <f t="shared" si="204"/>
        <v>3125.504089476241</v>
      </c>
      <c r="R1035" s="8"/>
    </row>
    <row r="1036" spans="1:18" ht="15" x14ac:dyDescent="0.35">
      <c r="A1036" s="1" t="s">
        <v>1146</v>
      </c>
      <c r="B1036" s="1"/>
      <c r="C1036" s="21" t="s">
        <v>567</v>
      </c>
      <c r="D1036" s="22">
        <v>25.970000000000002</v>
      </c>
      <c r="E1036" s="21">
        <f t="shared" si="193"/>
        <v>1.63309922183562</v>
      </c>
      <c r="F1036" s="21">
        <f t="shared" si="194"/>
        <v>0.86134358739634331</v>
      </c>
      <c r="G1036" s="21">
        <f t="shared" si="195"/>
        <v>0.14184636407497386</v>
      </c>
      <c r="H1036" s="21"/>
      <c r="I1036" s="21">
        <f t="shared" si="196"/>
        <v>0.7368642289609032</v>
      </c>
      <c r="J1036" s="21">
        <f t="shared" si="197"/>
        <v>0.42983746689386015</v>
      </c>
      <c r="K1036" s="21">
        <f t="shared" si="198"/>
        <v>1.228107048268172</v>
      </c>
      <c r="L1036" s="21">
        <f t="shared" si="199"/>
        <v>3.6843211448045164E-2</v>
      </c>
      <c r="M1036" s="21">
        <f t="shared" si="200"/>
        <v>0.37987561595621444</v>
      </c>
      <c r="N1036" s="21">
        <f t="shared" si="201"/>
        <v>0.50650082127495266</v>
      </c>
      <c r="O1036" s="21">
        <f t="shared" si="202"/>
        <v>0.18993780797810722</v>
      </c>
      <c r="P1036" s="21">
        <f t="shared" si="203"/>
        <v>2.2105926868827095</v>
      </c>
      <c r="Q1036" s="23">
        <f t="shared" si="204"/>
        <v>34.324848060969906</v>
      </c>
      <c r="R1036" s="8"/>
    </row>
    <row r="1037" spans="1:18" ht="15" x14ac:dyDescent="0.35">
      <c r="A1037" s="1" t="s">
        <v>1147</v>
      </c>
      <c r="B1037" s="1"/>
      <c r="C1037" s="21" t="s">
        <v>93</v>
      </c>
      <c r="D1037" s="22">
        <v>0.06</v>
      </c>
      <c r="E1037" s="21">
        <f t="shared" si="193"/>
        <v>3.7730440242640423E-3</v>
      </c>
      <c r="F1037" s="21">
        <f t="shared" si="194"/>
        <v>1.9900121387670618E-3</v>
      </c>
      <c r="G1037" s="21">
        <f t="shared" si="195"/>
        <v>3.2771589697722103E-4</v>
      </c>
      <c r="H1037" s="21"/>
      <c r="I1037" s="21">
        <f t="shared" si="196"/>
        <v>1.7024202440375118E-3</v>
      </c>
      <c r="J1037" s="21">
        <f t="shared" si="197"/>
        <v>9.9307847568854855E-4</v>
      </c>
      <c r="K1037" s="21">
        <f t="shared" si="198"/>
        <v>2.8373670733958531E-3</v>
      </c>
      <c r="L1037" s="21">
        <f t="shared" si="199"/>
        <v>8.5121012201875605E-5</v>
      </c>
      <c r="M1037" s="21">
        <f t="shared" si="200"/>
        <v>8.7764870840865864E-4</v>
      </c>
      <c r="N1037" s="21">
        <f t="shared" si="201"/>
        <v>1.1701982778782114E-3</v>
      </c>
      <c r="O1037" s="21">
        <f t="shared" si="202"/>
        <v>4.3882435420432932E-4</v>
      </c>
      <c r="P1037" s="21">
        <f t="shared" si="203"/>
        <v>5.1072607321125353E-3</v>
      </c>
      <c r="Q1037" s="23">
        <f t="shared" si="204"/>
        <v>7.9302690937935849E-2</v>
      </c>
      <c r="R1037" s="8"/>
    </row>
    <row r="1038" spans="1:18" ht="15" x14ac:dyDescent="0.35">
      <c r="A1038" s="1" t="s">
        <v>1148</v>
      </c>
      <c r="B1038" s="1"/>
      <c r="C1038" s="21" t="s">
        <v>93</v>
      </c>
      <c r="D1038" s="22">
        <v>67.140000000000015</v>
      </c>
      <c r="E1038" s="21">
        <f t="shared" si="193"/>
        <v>4.2220362631514643</v>
      </c>
      <c r="F1038" s="21">
        <f t="shared" si="194"/>
        <v>2.2268235832803427</v>
      </c>
      <c r="G1038" s="21">
        <f t="shared" si="195"/>
        <v>0.36671408871751043</v>
      </c>
      <c r="H1038" s="21"/>
      <c r="I1038" s="21">
        <f t="shared" si="196"/>
        <v>1.9050082530779764</v>
      </c>
      <c r="J1038" s="21">
        <f t="shared" si="197"/>
        <v>1.1112548142954861</v>
      </c>
      <c r="K1038" s="21">
        <f t="shared" si="198"/>
        <v>3.1750137551299606</v>
      </c>
      <c r="L1038" s="21">
        <f t="shared" si="199"/>
        <v>9.525041265389883E-2</v>
      </c>
      <c r="M1038" s="21">
        <f t="shared" si="200"/>
        <v>0.98208890470928922</v>
      </c>
      <c r="N1038" s="21">
        <f t="shared" si="201"/>
        <v>1.309451872945719</v>
      </c>
      <c r="O1038" s="21">
        <f t="shared" si="202"/>
        <v>0.49104445235464461</v>
      </c>
      <c r="P1038" s="21">
        <f t="shared" si="203"/>
        <v>5.7150247592339287</v>
      </c>
      <c r="Q1038" s="23">
        <f t="shared" si="204"/>
        <v>88.739711159550254</v>
      </c>
      <c r="R1038" s="8"/>
    </row>
    <row r="1039" spans="1:18" ht="15" x14ac:dyDescent="0.35">
      <c r="A1039" s="1" t="s">
        <v>1149</v>
      </c>
      <c r="B1039" s="1"/>
      <c r="C1039" s="21" t="s">
        <v>93</v>
      </c>
      <c r="D1039" s="22">
        <v>13.33</v>
      </c>
      <c r="E1039" s="21">
        <f t="shared" si="193"/>
        <v>0.83824461405732809</v>
      </c>
      <c r="F1039" s="21">
        <f t="shared" si="194"/>
        <v>0.44211436349608224</v>
      </c>
      <c r="G1039" s="21">
        <f t="shared" si="195"/>
        <v>7.2807548445105952E-2</v>
      </c>
      <c r="H1039" s="21"/>
      <c r="I1039" s="21">
        <f t="shared" si="196"/>
        <v>0.37822103088366726</v>
      </c>
      <c r="J1039" s="21">
        <f t="shared" si="197"/>
        <v>0.22062893468213923</v>
      </c>
      <c r="K1039" s="21">
        <f t="shared" si="198"/>
        <v>0.63036838480611213</v>
      </c>
      <c r="L1039" s="21">
        <f t="shared" si="199"/>
        <v>1.8911051544183363E-2</v>
      </c>
      <c r="M1039" s="21">
        <f t="shared" si="200"/>
        <v>0.19498428805145698</v>
      </c>
      <c r="N1039" s="21">
        <f t="shared" si="201"/>
        <v>0.259979050735276</v>
      </c>
      <c r="O1039" s="21">
        <f t="shared" si="202"/>
        <v>9.7492144025728492E-2</v>
      </c>
      <c r="P1039" s="21">
        <f t="shared" si="203"/>
        <v>1.1346630926510017</v>
      </c>
      <c r="Q1039" s="23">
        <f t="shared" si="204"/>
        <v>17.618414503378084</v>
      </c>
      <c r="R1039" s="8"/>
    </row>
    <row r="1040" spans="1:18" ht="15" x14ac:dyDescent="0.35">
      <c r="A1040" s="1" t="s">
        <v>1150</v>
      </c>
      <c r="B1040" s="1"/>
      <c r="C1040" s="21" t="s">
        <v>93</v>
      </c>
      <c r="D1040" s="22">
        <v>4273.9299999999985</v>
      </c>
      <c r="E1040" s="21">
        <f t="shared" si="193"/>
        <v>268.7621007770469</v>
      </c>
      <c r="F1040" s="21">
        <f t="shared" si="194"/>
        <v>141.7528763373451</v>
      </c>
      <c r="G1040" s="21">
        <f t="shared" si="195"/>
        <v>23.343913392797564</v>
      </c>
      <c r="H1040" s="21"/>
      <c r="I1040" s="21">
        <f t="shared" si="196"/>
        <v>121.26708255998734</v>
      </c>
      <c r="J1040" s="21">
        <f t="shared" si="197"/>
        <v>70.739131493325957</v>
      </c>
      <c r="K1040" s="21">
        <f t="shared" si="198"/>
        <v>202.11180426664558</v>
      </c>
      <c r="L1040" s="21">
        <f t="shared" si="199"/>
        <v>6.0633541279993679</v>
      </c>
      <c r="M1040" s="21">
        <f t="shared" si="200"/>
        <v>62.516819072150284</v>
      </c>
      <c r="N1040" s="21">
        <f t="shared" si="201"/>
        <v>83.355758762867055</v>
      </c>
      <c r="O1040" s="21">
        <f t="shared" si="202"/>
        <v>31.258409536075142</v>
      </c>
      <c r="P1040" s="21">
        <f t="shared" si="203"/>
        <v>363.80124767996205</v>
      </c>
      <c r="Q1040" s="23">
        <f t="shared" si="204"/>
        <v>5648.9024980062013</v>
      </c>
      <c r="R1040" s="8"/>
    </row>
    <row r="1041" spans="1:18" ht="15" x14ac:dyDescent="0.35">
      <c r="A1041" s="1" t="s">
        <v>1151</v>
      </c>
      <c r="B1041" s="1"/>
      <c r="C1041" s="21"/>
      <c r="D1041" s="22"/>
      <c r="E1041" s="21">
        <f t="shared" si="193"/>
        <v>0</v>
      </c>
      <c r="F1041" s="21">
        <f t="shared" si="194"/>
        <v>0</v>
      </c>
      <c r="G1041" s="21">
        <f t="shared" si="195"/>
        <v>0</v>
      </c>
      <c r="H1041" s="21"/>
      <c r="I1041" s="21">
        <f t="shared" si="196"/>
        <v>0</v>
      </c>
      <c r="J1041" s="21">
        <f t="shared" si="197"/>
        <v>0</v>
      </c>
      <c r="K1041" s="21">
        <f t="shared" si="198"/>
        <v>0</v>
      </c>
      <c r="L1041" s="21">
        <f t="shared" si="199"/>
        <v>0</v>
      </c>
      <c r="M1041" s="21">
        <f t="shared" si="200"/>
        <v>0</v>
      </c>
      <c r="N1041" s="21">
        <f t="shared" si="201"/>
        <v>0</v>
      </c>
      <c r="O1041" s="21">
        <f t="shared" si="202"/>
        <v>0</v>
      </c>
      <c r="P1041" s="21">
        <f t="shared" si="203"/>
        <v>0</v>
      </c>
      <c r="Q1041" s="23">
        <f t="shared" si="204"/>
        <v>0</v>
      </c>
      <c r="R1041" s="8"/>
    </row>
    <row r="1042" spans="1:18" ht="15" x14ac:dyDescent="0.35">
      <c r="A1042" s="1" t="s">
        <v>1152</v>
      </c>
      <c r="B1042" s="1"/>
      <c r="C1042" s="21"/>
      <c r="D1042" s="22">
        <v>0</v>
      </c>
      <c r="E1042" s="21">
        <f t="shared" si="193"/>
        <v>0</v>
      </c>
      <c r="F1042" s="21">
        <f t="shared" si="194"/>
        <v>0</v>
      </c>
      <c r="G1042" s="21">
        <f t="shared" si="195"/>
        <v>0</v>
      </c>
      <c r="H1042" s="21"/>
      <c r="I1042" s="21">
        <f t="shared" si="196"/>
        <v>0</v>
      </c>
      <c r="J1042" s="21">
        <f t="shared" si="197"/>
        <v>0</v>
      </c>
      <c r="K1042" s="21">
        <f t="shared" si="198"/>
        <v>0</v>
      </c>
      <c r="L1042" s="21">
        <f t="shared" si="199"/>
        <v>0</v>
      </c>
      <c r="M1042" s="21">
        <f t="shared" si="200"/>
        <v>0</v>
      </c>
      <c r="N1042" s="21">
        <f t="shared" si="201"/>
        <v>0</v>
      </c>
      <c r="O1042" s="21">
        <f t="shared" si="202"/>
        <v>0</v>
      </c>
      <c r="P1042" s="21">
        <f t="shared" si="203"/>
        <v>0</v>
      </c>
      <c r="Q1042" s="23">
        <f t="shared" si="204"/>
        <v>0</v>
      </c>
      <c r="R1042" s="8"/>
    </row>
    <row r="1043" spans="1:18" ht="15" x14ac:dyDescent="0.35">
      <c r="A1043" s="1" t="s">
        <v>1153</v>
      </c>
      <c r="B1043" s="1"/>
      <c r="C1043" s="21"/>
      <c r="D1043" s="22"/>
      <c r="E1043" s="21">
        <f t="shared" si="193"/>
        <v>0</v>
      </c>
      <c r="F1043" s="21">
        <f t="shared" si="194"/>
        <v>0</v>
      </c>
      <c r="G1043" s="21">
        <f t="shared" si="195"/>
        <v>0</v>
      </c>
      <c r="H1043" s="21"/>
      <c r="I1043" s="21">
        <f t="shared" si="196"/>
        <v>0</v>
      </c>
      <c r="J1043" s="21">
        <f t="shared" si="197"/>
        <v>0</v>
      </c>
      <c r="K1043" s="21">
        <f t="shared" si="198"/>
        <v>0</v>
      </c>
      <c r="L1043" s="21">
        <f t="shared" si="199"/>
        <v>0</v>
      </c>
      <c r="M1043" s="21">
        <f t="shared" si="200"/>
        <v>0</v>
      </c>
      <c r="N1043" s="21">
        <f t="shared" si="201"/>
        <v>0</v>
      </c>
      <c r="O1043" s="21">
        <f t="shared" si="202"/>
        <v>0</v>
      </c>
      <c r="P1043" s="21">
        <f t="shared" si="203"/>
        <v>0</v>
      </c>
      <c r="Q1043" s="23">
        <f t="shared" si="204"/>
        <v>0</v>
      </c>
      <c r="R1043" s="8"/>
    </row>
    <row r="1044" spans="1:18" ht="15" x14ac:dyDescent="0.35">
      <c r="A1044" s="1" t="s">
        <v>1154</v>
      </c>
      <c r="B1044" s="1"/>
      <c r="C1044" s="21"/>
      <c r="D1044" s="22"/>
      <c r="E1044" s="21">
        <f t="shared" si="193"/>
        <v>0</v>
      </c>
      <c r="F1044" s="21">
        <f t="shared" si="194"/>
        <v>0</v>
      </c>
      <c r="G1044" s="21">
        <f t="shared" si="195"/>
        <v>0</v>
      </c>
      <c r="H1044" s="21"/>
      <c r="I1044" s="21">
        <f t="shared" si="196"/>
        <v>0</v>
      </c>
      <c r="J1044" s="21">
        <f t="shared" si="197"/>
        <v>0</v>
      </c>
      <c r="K1044" s="21">
        <f t="shared" si="198"/>
        <v>0</v>
      </c>
      <c r="L1044" s="21">
        <f t="shared" si="199"/>
        <v>0</v>
      </c>
      <c r="M1044" s="21">
        <f t="shared" si="200"/>
        <v>0</v>
      </c>
      <c r="N1044" s="21">
        <f t="shared" si="201"/>
        <v>0</v>
      </c>
      <c r="O1044" s="21">
        <f t="shared" si="202"/>
        <v>0</v>
      </c>
      <c r="P1044" s="21">
        <f t="shared" si="203"/>
        <v>0</v>
      </c>
      <c r="Q1044" s="23">
        <f t="shared" si="204"/>
        <v>0</v>
      </c>
      <c r="R1044" s="8"/>
    </row>
    <row r="1045" spans="1:18" ht="15" x14ac:dyDescent="0.35">
      <c r="A1045" s="1" t="s">
        <v>1155</v>
      </c>
      <c r="B1045" s="1"/>
      <c r="C1045" s="21"/>
      <c r="D1045" s="22"/>
      <c r="E1045" s="21">
        <f t="shared" si="193"/>
        <v>0</v>
      </c>
      <c r="F1045" s="21">
        <f t="shared" si="194"/>
        <v>0</v>
      </c>
      <c r="G1045" s="21">
        <f t="shared" si="195"/>
        <v>0</v>
      </c>
      <c r="H1045" s="21"/>
      <c r="I1045" s="21">
        <f t="shared" si="196"/>
        <v>0</v>
      </c>
      <c r="J1045" s="21">
        <f t="shared" si="197"/>
        <v>0</v>
      </c>
      <c r="K1045" s="21">
        <f t="shared" si="198"/>
        <v>0</v>
      </c>
      <c r="L1045" s="21">
        <f t="shared" si="199"/>
        <v>0</v>
      </c>
      <c r="M1045" s="21">
        <f t="shared" si="200"/>
        <v>0</v>
      </c>
      <c r="N1045" s="21">
        <f t="shared" si="201"/>
        <v>0</v>
      </c>
      <c r="O1045" s="21">
        <f t="shared" si="202"/>
        <v>0</v>
      </c>
      <c r="P1045" s="21">
        <f t="shared" si="203"/>
        <v>0</v>
      </c>
      <c r="Q1045" s="23">
        <f t="shared" si="204"/>
        <v>0</v>
      </c>
      <c r="R1045" s="8"/>
    </row>
    <row r="1046" spans="1:18" ht="15" x14ac:dyDescent="0.35">
      <c r="A1046" s="1" t="s">
        <v>1156</v>
      </c>
      <c r="B1046" s="1"/>
      <c r="C1046" s="21"/>
      <c r="D1046" s="22"/>
      <c r="E1046" s="21">
        <f t="shared" si="193"/>
        <v>0</v>
      </c>
      <c r="F1046" s="21">
        <f t="shared" si="194"/>
        <v>0</v>
      </c>
      <c r="G1046" s="21">
        <f t="shared" si="195"/>
        <v>0</v>
      </c>
      <c r="H1046" s="21"/>
      <c r="I1046" s="21">
        <f t="shared" si="196"/>
        <v>0</v>
      </c>
      <c r="J1046" s="21">
        <f t="shared" si="197"/>
        <v>0</v>
      </c>
      <c r="K1046" s="21">
        <f t="shared" si="198"/>
        <v>0</v>
      </c>
      <c r="L1046" s="21">
        <f t="shared" si="199"/>
        <v>0</v>
      </c>
      <c r="M1046" s="21">
        <f t="shared" si="200"/>
        <v>0</v>
      </c>
      <c r="N1046" s="21">
        <f t="shared" si="201"/>
        <v>0</v>
      </c>
      <c r="O1046" s="21">
        <f t="shared" si="202"/>
        <v>0</v>
      </c>
      <c r="P1046" s="21">
        <f t="shared" si="203"/>
        <v>0</v>
      </c>
      <c r="Q1046" s="23">
        <f t="shared" si="204"/>
        <v>0</v>
      </c>
      <c r="R1046" s="8"/>
    </row>
    <row r="1047" spans="1:18" ht="15" x14ac:dyDescent="0.35">
      <c r="A1047" s="1" t="s">
        <v>1157</v>
      </c>
      <c r="B1047" s="1"/>
      <c r="C1047" s="21"/>
      <c r="D1047" s="22">
        <v>0</v>
      </c>
      <c r="E1047" s="21">
        <f t="shared" si="193"/>
        <v>0</v>
      </c>
      <c r="F1047" s="21">
        <f t="shared" si="194"/>
        <v>0</v>
      </c>
      <c r="G1047" s="21">
        <f t="shared" si="195"/>
        <v>0</v>
      </c>
      <c r="H1047" s="21"/>
      <c r="I1047" s="21">
        <f t="shared" si="196"/>
        <v>0</v>
      </c>
      <c r="J1047" s="21">
        <f t="shared" si="197"/>
        <v>0</v>
      </c>
      <c r="K1047" s="21">
        <f t="shared" si="198"/>
        <v>0</v>
      </c>
      <c r="L1047" s="21">
        <f t="shared" si="199"/>
        <v>0</v>
      </c>
      <c r="M1047" s="21">
        <f t="shared" si="200"/>
        <v>0</v>
      </c>
      <c r="N1047" s="21">
        <f t="shared" si="201"/>
        <v>0</v>
      </c>
      <c r="O1047" s="21">
        <f t="shared" si="202"/>
        <v>0</v>
      </c>
      <c r="P1047" s="21">
        <f t="shared" si="203"/>
        <v>0</v>
      </c>
      <c r="Q1047" s="23">
        <f t="shared" si="204"/>
        <v>0</v>
      </c>
      <c r="R1047" s="8"/>
    </row>
    <row r="1048" spans="1:18" ht="15" x14ac:dyDescent="0.35">
      <c r="A1048" s="1" t="s">
        <v>1158</v>
      </c>
      <c r="B1048" s="1"/>
      <c r="C1048" s="21"/>
      <c r="D1048" s="22"/>
      <c r="E1048" s="21">
        <f t="shared" si="193"/>
        <v>0</v>
      </c>
      <c r="F1048" s="21">
        <f t="shared" si="194"/>
        <v>0</v>
      </c>
      <c r="G1048" s="21">
        <f t="shared" si="195"/>
        <v>0</v>
      </c>
      <c r="H1048" s="21"/>
      <c r="I1048" s="21">
        <f t="shared" si="196"/>
        <v>0</v>
      </c>
      <c r="J1048" s="21">
        <f t="shared" si="197"/>
        <v>0</v>
      </c>
      <c r="K1048" s="21">
        <f t="shared" si="198"/>
        <v>0</v>
      </c>
      <c r="L1048" s="21">
        <f t="shared" si="199"/>
        <v>0</v>
      </c>
      <c r="M1048" s="21">
        <f t="shared" si="200"/>
        <v>0</v>
      </c>
      <c r="N1048" s="21">
        <f t="shared" si="201"/>
        <v>0</v>
      </c>
      <c r="O1048" s="21">
        <f t="shared" si="202"/>
        <v>0</v>
      </c>
      <c r="P1048" s="21">
        <f t="shared" si="203"/>
        <v>0</v>
      </c>
      <c r="Q1048" s="23">
        <f t="shared" si="204"/>
        <v>0</v>
      </c>
      <c r="R1048" s="8"/>
    </row>
    <row r="1049" spans="1:18" ht="15" x14ac:dyDescent="0.35">
      <c r="A1049" s="1" t="s">
        <v>1159</v>
      </c>
      <c r="B1049" s="1" t="s">
        <v>1097</v>
      </c>
      <c r="C1049" s="21" t="s">
        <v>91</v>
      </c>
      <c r="D1049" s="22">
        <v>5383.4400000000023</v>
      </c>
      <c r="E1049" s="21">
        <f t="shared" si="193"/>
        <v>338.53260203306712</v>
      </c>
      <c r="F1049" s="21">
        <f t="shared" si="194"/>
        <v>178.55184913873592</v>
      </c>
      <c r="G1049" s="21">
        <f t="shared" si="195"/>
        <v>29.403981140384197</v>
      </c>
      <c r="H1049" s="21"/>
      <c r="I1049" s="21">
        <f t="shared" si="196"/>
        <v>152.74795397602179</v>
      </c>
      <c r="J1049" s="21">
        <f t="shared" si="197"/>
        <v>89.102973152679382</v>
      </c>
      <c r="K1049" s="21">
        <f t="shared" si="198"/>
        <v>254.57992329336966</v>
      </c>
      <c r="L1049" s="21">
        <f t="shared" si="199"/>
        <v>7.6373976988010899</v>
      </c>
      <c r="M1049" s="21">
        <f t="shared" si="200"/>
        <v>78.746152713258525</v>
      </c>
      <c r="N1049" s="21">
        <f t="shared" si="201"/>
        <v>104.9948702843447</v>
      </c>
      <c r="O1049" s="21">
        <f t="shared" si="202"/>
        <v>39.373076356629262</v>
      </c>
      <c r="P1049" s="21">
        <f t="shared" si="203"/>
        <v>458.24386192806537</v>
      </c>
      <c r="Q1049" s="23">
        <f t="shared" si="204"/>
        <v>7115.3546417153584</v>
      </c>
      <c r="R1049" s="8"/>
    </row>
    <row r="1050" spans="1:18" ht="15" x14ac:dyDescent="0.35">
      <c r="A1050" s="44" t="s">
        <v>1160</v>
      </c>
      <c r="B1050" s="44" t="s">
        <v>1097</v>
      </c>
      <c r="C1050" s="21" t="s">
        <v>91</v>
      </c>
      <c r="D1050" s="22">
        <v>8760.5800000000017</v>
      </c>
      <c r="E1050" s="21">
        <f t="shared" si="193"/>
        <v>550.90090030145154</v>
      </c>
      <c r="F1050" s="21">
        <f t="shared" si="194"/>
        <v>290.56100904399915</v>
      </c>
      <c r="G1050" s="21">
        <f t="shared" si="195"/>
        <v>47.84968887901173</v>
      </c>
      <c r="H1050" s="21"/>
      <c r="I1050" s="21">
        <f t="shared" si="196"/>
        <v>248.5698123585025</v>
      </c>
      <c r="J1050" s="21">
        <f t="shared" si="197"/>
        <v>144.99905720912645</v>
      </c>
      <c r="K1050" s="21">
        <f t="shared" si="198"/>
        <v>414.28302059750416</v>
      </c>
      <c r="L1050" s="21">
        <f t="shared" si="199"/>
        <v>12.428490617925126</v>
      </c>
      <c r="M1050" s="21">
        <f t="shared" si="200"/>
        <v>128.14519536517881</v>
      </c>
      <c r="N1050" s="21">
        <f t="shared" si="201"/>
        <v>170.86026048690508</v>
      </c>
      <c r="O1050" s="21">
        <f t="shared" si="202"/>
        <v>64.072597682589404</v>
      </c>
      <c r="P1050" s="21">
        <f t="shared" si="203"/>
        <v>745.70943707550748</v>
      </c>
      <c r="Q1050" s="23">
        <f t="shared" si="204"/>
        <v>11578.959469617703</v>
      </c>
      <c r="R1050" s="8"/>
    </row>
    <row r="1051" spans="1:18" ht="15" x14ac:dyDescent="0.35">
      <c r="A1051" s="1" t="s">
        <v>1161</v>
      </c>
      <c r="B1051" s="1" t="s">
        <v>1</v>
      </c>
      <c r="C1051" s="21" t="s">
        <v>380</v>
      </c>
      <c r="D1051" s="22">
        <v>366.87999999999988</v>
      </c>
      <c r="E1051" s="21">
        <f t="shared" si="193"/>
        <v>23.070906527033191</v>
      </c>
      <c r="F1051" s="21">
        <f t="shared" si="194"/>
        <v>12.16826089118099</v>
      </c>
      <c r="G1051" s="21">
        <f t="shared" si="195"/>
        <v>2.0038734713833803</v>
      </c>
      <c r="H1051" s="21"/>
      <c r="I1051" s="21">
        <f t="shared" si="196"/>
        <v>10.409732318874703</v>
      </c>
      <c r="J1051" s="21">
        <f t="shared" si="197"/>
        <v>6.0723438526769105</v>
      </c>
      <c r="K1051" s="21">
        <f t="shared" si="198"/>
        <v>17.349553864791172</v>
      </c>
      <c r="L1051" s="21">
        <f t="shared" si="199"/>
        <v>0.52048661594373524</v>
      </c>
      <c r="M1051" s="21">
        <f t="shared" si="200"/>
        <v>5.366529302349476</v>
      </c>
      <c r="N1051" s="21">
        <f t="shared" si="201"/>
        <v>7.1553724031326356</v>
      </c>
      <c r="O1051" s="21">
        <f t="shared" si="202"/>
        <v>2.683264651174738</v>
      </c>
      <c r="P1051" s="21">
        <f t="shared" si="203"/>
        <v>31.229196956624108</v>
      </c>
      <c r="Q1051" s="23">
        <f t="shared" si="204"/>
        <v>484.90952085516489</v>
      </c>
      <c r="R1051" s="8"/>
    </row>
    <row r="1052" spans="1:18" ht="15" x14ac:dyDescent="0.35">
      <c r="A1052" s="46" t="s">
        <v>1162</v>
      </c>
      <c r="B1052" s="46"/>
      <c r="C1052" s="21"/>
      <c r="D1052" s="22">
        <v>0</v>
      </c>
      <c r="E1052" s="21">
        <f t="shared" si="193"/>
        <v>0</v>
      </c>
      <c r="F1052" s="21">
        <f t="shared" si="194"/>
        <v>0</v>
      </c>
      <c r="G1052" s="21">
        <f t="shared" si="195"/>
        <v>0</v>
      </c>
      <c r="H1052" s="21"/>
      <c r="I1052" s="21">
        <f t="shared" si="196"/>
        <v>0</v>
      </c>
      <c r="J1052" s="21">
        <f t="shared" si="197"/>
        <v>0</v>
      </c>
      <c r="K1052" s="21">
        <f t="shared" si="198"/>
        <v>0</v>
      </c>
      <c r="L1052" s="21">
        <f t="shared" si="199"/>
        <v>0</v>
      </c>
      <c r="M1052" s="21">
        <f t="shared" si="200"/>
        <v>0</v>
      </c>
      <c r="N1052" s="21">
        <f t="shared" si="201"/>
        <v>0</v>
      </c>
      <c r="O1052" s="21">
        <f t="shared" si="202"/>
        <v>0</v>
      </c>
      <c r="P1052" s="21">
        <f t="shared" si="203"/>
        <v>0</v>
      </c>
      <c r="Q1052" s="23">
        <f t="shared" si="204"/>
        <v>0</v>
      </c>
      <c r="R1052" s="8"/>
    </row>
    <row r="1053" spans="1:18" ht="15" x14ac:dyDescent="0.35">
      <c r="A1053" s="1" t="s">
        <v>1163</v>
      </c>
      <c r="B1053" s="1" t="s">
        <v>513</v>
      </c>
      <c r="C1053" s="21" t="s">
        <v>78</v>
      </c>
      <c r="D1053" s="22">
        <v>32</v>
      </c>
      <c r="E1053" s="21">
        <f t="shared" si="193"/>
        <v>2.012290146274156</v>
      </c>
      <c r="F1053" s="21">
        <f t="shared" si="194"/>
        <v>1.0613398073424329</v>
      </c>
      <c r="G1053" s="21">
        <f t="shared" si="195"/>
        <v>0.17478181172118457</v>
      </c>
      <c r="H1053" s="21"/>
      <c r="I1053" s="21">
        <f t="shared" si="196"/>
        <v>0.90795746348667306</v>
      </c>
      <c r="J1053" s="21">
        <f t="shared" si="197"/>
        <v>0.52964185370055927</v>
      </c>
      <c r="K1053" s="21">
        <f t="shared" si="198"/>
        <v>1.5132624391444551</v>
      </c>
      <c r="L1053" s="21">
        <f t="shared" si="199"/>
        <v>4.5397873174333657E-2</v>
      </c>
      <c r="M1053" s="21">
        <f t="shared" si="200"/>
        <v>0.46807931115128459</v>
      </c>
      <c r="N1053" s="21">
        <f t="shared" si="201"/>
        <v>0.62410574820171283</v>
      </c>
      <c r="O1053" s="21">
        <f t="shared" si="202"/>
        <v>0.2340396555756423</v>
      </c>
      <c r="P1053" s="21">
        <f t="shared" si="203"/>
        <v>2.7238723904600191</v>
      </c>
      <c r="Q1053" s="23">
        <f t="shared" si="204"/>
        <v>42.29476850023245</v>
      </c>
      <c r="R1053" s="8"/>
    </row>
    <row r="1054" spans="1:18" ht="15" x14ac:dyDescent="0.35">
      <c r="A1054" s="1" t="s">
        <v>1164</v>
      </c>
      <c r="B1054" s="1" t="s">
        <v>513</v>
      </c>
      <c r="C1054" s="21" t="s">
        <v>78</v>
      </c>
      <c r="D1054" s="22">
        <v>85.69</v>
      </c>
      <c r="E1054" s="21">
        <f t="shared" si="193"/>
        <v>5.3885357073197637</v>
      </c>
      <c r="F1054" s="21">
        <f t="shared" si="194"/>
        <v>2.8420690028491586</v>
      </c>
      <c r="G1054" s="21">
        <f t="shared" si="195"/>
        <v>0.46803292019963455</v>
      </c>
      <c r="H1054" s="21"/>
      <c r="I1054" s="21">
        <f t="shared" si="196"/>
        <v>2.4313398451929067</v>
      </c>
      <c r="J1054" s="21">
        <f t="shared" si="197"/>
        <v>1.4182815763625289</v>
      </c>
      <c r="K1054" s="21">
        <f t="shared" si="198"/>
        <v>4.052233075321511</v>
      </c>
      <c r="L1054" s="21">
        <f t="shared" si="199"/>
        <v>0.12156699225964535</v>
      </c>
      <c r="M1054" s="21">
        <f t="shared" si="200"/>
        <v>1.2534286303922992</v>
      </c>
      <c r="N1054" s="21">
        <f t="shared" si="201"/>
        <v>1.6712381738563991</v>
      </c>
      <c r="O1054" s="21">
        <f t="shared" si="202"/>
        <v>0.62671431519614962</v>
      </c>
      <c r="P1054" s="21">
        <f t="shared" si="203"/>
        <v>7.2940195355787196</v>
      </c>
      <c r="Q1054" s="23">
        <f t="shared" si="204"/>
        <v>113.25745977452871</v>
      </c>
      <c r="R1054" s="8"/>
    </row>
    <row r="1055" spans="1:18" ht="15" x14ac:dyDescent="0.35">
      <c r="A1055" s="1" t="s">
        <v>1165</v>
      </c>
      <c r="B1055" s="1"/>
      <c r="C1055" s="21"/>
      <c r="D1055" s="22"/>
      <c r="E1055" s="21">
        <f t="shared" si="193"/>
        <v>0</v>
      </c>
      <c r="F1055" s="21">
        <f t="shared" si="194"/>
        <v>0</v>
      </c>
      <c r="G1055" s="21">
        <f t="shared" si="195"/>
        <v>0</v>
      </c>
      <c r="H1055" s="21"/>
      <c r="I1055" s="21">
        <f t="shared" si="196"/>
        <v>0</v>
      </c>
      <c r="J1055" s="21">
        <f t="shared" si="197"/>
        <v>0</v>
      </c>
      <c r="K1055" s="21">
        <f t="shared" si="198"/>
        <v>0</v>
      </c>
      <c r="L1055" s="21">
        <f t="shared" si="199"/>
        <v>0</v>
      </c>
      <c r="M1055" s="21">
        <f t="shared" si="200"/>
        <v>0</v>
      </c>
      <c r="N1055" s="21">
        <f t="shared" si="201"/>
        <v>0</v>
      </c>
      <c r="O1055" s="21">
        <f t="shared" si="202"/>
        <v>0</v>
      </c>
      <c r="P1055" s="21">
        <f t="shared" si="203"/>
        <v>0</v>
      </c>
      <c r="Q1055" s="23">
        <f t="shared" si="204"/>
        <v>0</v>
      </c>
      <c r="R1055" s="8"/>
    </row>
    <row r="1056" spans="1:18" ht="15" x14ac:dyDescent="0.35">
      <c r="A1056" s="1" t="s">
        <v>1166</v>
      </c>
      <c r="B1056" s="1"/>
      <c r="C1056" s="21" t="s">
        <v>432</v>
      </c>
      <c r="D1056" s="22">
        <v>538.47</v>
      </c>
      <c r="E1056" s="21">
        <f t="shared" si="193"/>
        <v>33.861183595757652</v>
      </c>
      <c r="F1056" s="21">
        <f t="shared" si="194"/>
        <v>17.859363939364997</v>
      </c>
      <c r="G1056" s="21">
        <f t="shared" si="195"/>
        <v>2.9410863174220707</v>
      </c>
      <c r="H1056" s="21"/>
      <c r="I1056" s="21">
        <f t="shared" si="196"/>
        <v>15.278370480114653</v>
      </c>
      <c r="J1056" s="21">
        <f t="shared" si="197"/>
        <v>8.9123827800668796</v>
      </c>
      <c r="K1056" s="21">
        <f t="shared" si="198"/>
        <v>25.463950800191089</v>
      </c>
      <c r="L1056" s="21">
        <f t="shared" si="199"/>
        <v>0.76391852400573268</v>
      </c>
      <c r="M1056" s="21">
        <f t="shared" si="200"/>
        <v>7.876458333613507</v>
      </c>
      <c r="N1056" s="21">
        <f t="shared" si="201"/>
        <v>10.50194444481801</v>
      </c>
      <c r="O1056" s="21">
        <f t="shared" si="202"/>
        <v>3.9382291668067535</v>
      </c>
      <c r="P1056" s="21">
        <f t="shared" si="203"/>
        <v>45.835111440343951</v>
      </c>
      <c r="Q1056" s="23">
        <f t="shared" si="204"/>
        <v>711.70199982250551</v>
      </c>
      <c r="R1056" s="8"/>
    </row>
    <row r="1057" spans="1:18" ht="15" x14ac:dyDescent="0.35">
      <c r="A1057" s="1" t="s">
        <v>1167</v>
      </c>
      <c r="B1057" s="1"/>
      <c r="C1057" s="21" t="s">
        <v>34</v>
      </c>
      <c r="D1057" s="22">
        <v>239.08</v>
      </c>
      <c r="E1057" s="21">
        <f t="shared" si="193"/>
        <v>15.034322755350789</v>
      </c>
      <c r="F1057" s="21">
        <f t="shared" si="194"/>
        <v>7.9295350356071523</v>
      </c>
      <c r="G1057" s="21">
        <f t="shared" si="195"/>
        <v>1.3058386108219002</v>
      </c>
      <c r="H1057" s="21"/>
      <c r="I1057" s="21">
        <f t="shared" si="196"/>
        <v>6.7835771990748066</v>
      </c>
      <c r="J1057" s="21">
        <f t="shared" si="197"/>
        <v>3.9570866994603038</v>
      </c>
      <c r="K1057" s="21">
        <f t="shared" si="198"/>
        <v>11.305961998458011</v>
      </c>
      <c r="L1057" s="21">
        <f t="shared" si="199"/>
        <v>0.33917885995374036</v>
      </c>
      <c r="M1057" s="21">
        <f t="shared" si="200"/>
        <v>3.497137553439035</v>
      </c>
      <c r="N1057" s="21">
        <f t="shared" si="201"/>
        <v>4.6628500712520475</v>
      </c>
      <c r="O1057" s="21">
        <f t="shared" si="202"/>
        <v>1.7485687767195175</v>
      </c>
      <c r="P1057" s="21">
        <f t="shared" si="203"/>
        <v>20.350731597224417</v>
      </c>
      <c r="Q1057" s="23">
        <f t="shared" si="204"/>
        <v>315.99478915736171</v>
      </c>
      <c r="R1057" s="8"/>
    </row>
    <row r="1058" spans="1:18" ht="15" x14ac:dyDescent="0.35">
      <c r="A1058" s="1" t="s">
        <v>1168</v>
      </c>
      <c r="B1058" s="1"/>
      <c r="C1058" s="21" t="s">
        <v>1169</v>
      </c>
      <c r="D1058" s="22">
        <v>181.22</v>
      </c>
      <c r="E1058" s="21">
        <f t="shared" si="193"/>
        <v>11.39585063461883</v>
      </c>
      <c r="F1058" s="21">
        <f t="shared" si="194"/>
        <v>6.0104999964561152</v>
      </c>
      <c r="G1058" s="21">
        <f t="shared" si="195"/>
        <v>0.98981124750353333</v>
      </c>
      <c r="H1058" s="21"/>
      <c r="I1058" s="21">
        <f t="shared" si="196"/>
        <v>5.141876610407965</v>
      </c>
      <c r="J1058" s="21">
        <f t="shared" si="197"/>
        <v>2.9994280227379799</v>
      </c>
      <c r="K1058" s="21">
        <f t="shared" si="198"/>
        <v>8.5697943506799419</v>
      </c>
      <c r="L1058" s="21">
        <f t="shared" si="199"/>
        <v>0.2570938305203983</v>
      </c>
      <c r="M1058" s="21">
        <f t="shared" si="200"/>
        <v>2.6507916489636187</v>
      </c>
      <c r="N1058" s="21">
        <f t="shared" si="201"/>
        <v>3.534388865284825</v>
      </c>
      <c r="O1058" s="21">
        <f t="shared" si="202"/>
        <v>1.3253958244818094</v>
      </c>
      <c r="P1058" s="21">
        <f t="shared" si="203"/>
        <v>15.425629831223896</v>
      </c>
      <c r="Q1058" s="23">
        <f t="shared" si="204"/>
        <v>239.52056086287888</v>
      </c>
      <c r="R1058" s="8"/>
    </row>
    <row r="1059" spans="1:18" ht="15" x14ac:dyDescent="0.35">
      <c r="A1059" s="1" t="s">
        <v>1170</v>
      </c>
      <c r="B1059" s="1"/>
      <c r="C1059" s="21" t="s">
        <v>1171</v>
      </c>
      <c r="D1059" s="22">
        <v>57.699999999999996</v>
      </c>
      <c r="E1059" s="21">
        <f t="shared" si="193"/>
        <v>3.6284106700005871</v>
      </c>
      <c r="F1059" s="21">
        <f t="shared" si="194"/>
        <v>1.9137283401143244</v>
      </c>
      <c r="G1059" s="21">
        <f t="shared" si="195"/>
        <v>0.31515345425976088</v>
      </c>
      <c r="H1059" s="21"/>
      <c r="I1059" s="21">
        <f t="shared" si="196"/>
        <v>1.6371608013494072</v>
      </c>
      <c r="J1059" s="21">
        <f t="shared" si="197"/>
        <v>0.9550104674538209</v>
      </c>
      <c r="K1059" s="21">
        <f t="shared" si="198"/>
        <v>2.7286013355823453</v>
      </c>
      <c r="L1059" s="21">
        <f t="shared" si="199"/>
        <v>8.185804006747037E-2</v>
      </c>
      <c r="M1059" s="21">
        <f t="shared" si="200"/>
        <v>0.84400550791966</v>
      </c>
      <c r="N1059" s="21">
        <f t="shared" si="201"/>
        <v>1.1253406772262133</v>
      </c>
      <c r="O1059" s="21">
        <f t="shared" si="202"/>
        <v>0.42200275395983</v>
      </c>
      <c r="P1059" s="21">
        <f t="shared" si="203"/>
        <v>4.9114824040482219</v>
      </c>
      <c r="Q1059" s="23">
        <f t="shared" si="204"/>
        <v>76.262754451981635</v>
      </c>
      <c r="R1059" s="8"/>
    </row>
    <row r="1060" spans="1:18" ht="15" x14ac:dyDescent="0.35">
      <c r="A1060" s="1" t="s">
        <v>1172</v>
      </c>
      <c r="B1060" s="1"/>
      <c r="C1060" s="21"/>
      <c r="D1060" s="22">
        <v>0</v>
      </c>
      <c r="E1060" s="21">
        <f t="shared" si="193"/>
        <v>0</v>
      </c>
      <c r="F1060" s="21">
        <f t="shared" si="194"/>
        <v>0</v>
      </c>
      <c r="G1060" s="21">
        <f t="shared" si="195"/>
        <v>0</v>
      </c>
      <c r="H1060" s="21"/>
      <c r="I1060" s="21">
        <f t="shared" si="196"/>
        <v>0</v>
      </c>
      <c r="J1060" s="21">
        <f t="shared" si="197"/>
        <v>0</v>
      </c>
      <c r="K1060" s="21">
        <f t="shared" si="198"/>
        <v>0</v>
      </c>
      <c r="L1060" s="21">
        <f t="shared" si="199"/>
        <v>0</v>
      </c>
      <c r="M1060" s="21">
        <f t="shared" si="200"/>
        <v>0</v>
      </c>
      <c r="N1060" s="21">
        <f t="shared" si="201"/>
        <v>0</v>
      </c>
      <c r="O1060" s="21">
        <f t="shared" si="202"/>
        <v>0</v>
      </c>
      <c r="P1060" s="21">
        <f t="shared" si="203"/>
        <v>0</v>
      </c>
      <c r="Q1060" s="23">
        <f t="shared" si="204"/>
        <v>0</v>
      </c>
      <c r="R1060" s="8"/>
    </row>
    <row r="1061" spans="1:18" ht="15" x14ac:dyDescent="0.35">
      <c r="A1061" s="1" t="s">
        <v>1173</v>
      </c>
      <c r="B1061" s="1" t="s">
        <v>1097</v>
      </c>
      <c r="C1061" s="21" t="s">
        <v>91</v>
      </c>
      <c r="D1061" s="22">
        <v>6.4999999999999991</v>
      </c>
      <c r="E1061" s="21">
        <f t="shared" si="193"/>
        <v>0.40874643596193788</v>
      </c>
      <c r="F1061" s="21">
        <f t="shared" si="194"/>
        <v>0.21558464836643165</v>
      </c>
      <c r="G1061" s="21">
        <f t="shared" si="195"/>
        <v>3.5502555505865611E-2</v>
      </c>
      <c r="H1061" s="21"/>
      <c r="I1061" s="21">
        <f t="shared" si="196"/>
        <v>0.18442885977073045</v>
      </c>
      <c r="J1061" s="21">
        <f t="shared" si="197"/>
        <v>0.10758350153292609</v>
      </c>
      <c r="K1061" s="21">
        <f t="shared" si="198"/>
        <v>0.30738143295121739</v>
      </c>
      <c r="L1061" s="21">
        <f t="shared" si="199"/>
        <v>9.2214429885365233E-3</v>
      </c>
      <c r="M1061" s="21">
        <f t="shared" si="200"/>
        <v>9.5078610077604667E-2</v>
      </c>
      <c r="N1061" s="21">
        <f t="shared" si="201"/>
        <v>0.12677148010347289</v>
      </c>
      <c r="O1061" s="21">
        <f t="shared" si="202"/>
        <v>4.7539305038802333E-2</v>
      </c>
      <c r="P1061" s="21">
        <f t="shared" si="203"/>
        <v>0.55328657931219127</v>
      </c>
      <c r="Q1061" s="23">
        <f t="shared" si="204"/>
        <v>8.591124851609715</v>
      </c>
      <c r="R1061" s="8"/>
    </row>
    <row r="1062" spans="1:18" ht="15" x14ac:dyDescent="0.35">
      <c r="A1062" s="1" t="s">
        <v>1174</v>
      </c>
      <c r="B1062" s="1"/>
      <c r="C1062" s="21"/>
      <c r="D1062" s="22">
        <v>0</v>
      </c>
      <c r="E1062" s="21">
        <f t="shared" si="193"/>
        <v>0</v>
      </c>
      <c r="F1062" s="21">
        <f t="shared" si="194"/>
        <v>0</v>
      </c>
      <c r="G1062" s="21">
        <f t="shared" si="195"/>
        <v>0</v>
      </c>
      <c r="H1062" s="21"/>
      <c r="I1062" s="21">
        <f t="shared" si="196"/>
        <v>0</v>
      </c>
      <c r="J1062" s="21">
        <f t="shared" si="197"/>
        <v>0</v>
      </c>
      <c r="K1062" s="21">
        <f t="shared" si="198"/>
        <v>0</v>
      </c>
      <c r="L1062" s="21">
        <f t="shared" si="199"/>
        <v>0</v>
      </c>
      <c r="M1062" s="21">
        <f t="shared" si="200"/>
        <v>0</v>
      </c>
      <c r="N1062" s="21">
        <f t="shared" si="201"/>
        <v>0</v>
      </c>
      <c r="O1062" s="21">
        <f t="shared" si="202"/>
        <v>0</v>
      </c>
      <c r="P1062" s="21">
        <f t="shared" si="203"/>
        <v>0</v>
      </c>
      <c r="Q1062" s="23">
        <f t="shared" si="204"/>
        <v>0</v>
      </c>
      <c r="R1062" s="8"/>
    </row>
    <row r="1063" spans="1:18" ht="15" x14ac:dyDescent="0.35">
      <c r="A1063" s="1" t="s">
        <v>1175</v>
      </c>
      <c r="B1063" s="1"/>
      <c r="C1063" s="21"/>
      <c r="D1063" s="22"/>
      <c r="E1063" s="21">
        <f t="shared" si="193"/>
        <v>0</v>
      </c>
      <c r="F1063" s="21">
        <f t="shared" si="194"/>
        <v>0</v>
      </c>
      <c r="G1063" s="21">
        <f t="shared" si="195"/>
        <v>0</v>
      </c>
      <c r="H1063" s="21"/>
      <c r="I1063" s="21">
        <f t="shared" si="196"/>
        <v>0</v>
      </c>
      <c r="J1063" s="21">
        <f t="shared" si="197"/>
        <v>0</v>
      </c>
      <c r="K1063" s="21">
        <f t="shared" si="198"/>
        <v>0</v>
      </c>
      <c r="L1063" s="21">
        <f t="shared" si="199"/>
        <v>0</v>
      </c>
      <c r="M1063" s="21">
        <f t="shared" si="200"/>
        <v>0</v>
      </c>
      <c r="N1063" s="21">
        <f t="shared" si="201"/>
        <v>0</v>
      </c>
      <c r="O1063" s="21">
        <f t="shared" si="202"/>
        <v>0</v>
      </c>
      <c r="P1063" s="21">
        <f t="shared" si="203"/>
        <v>0</v>
      </c>
      <c r="Q1063" s="23">
        <f t="shared" si="204"/>
        <v>0</v>
      </c>
      <c r="R1063" s="8"/>
    </row>
    <row r="1064" spans="1:18" ht="15" x14ac:dyDescent="0.35">
      <c r="A1064" s="1" t="s">
        <v>1176</v>
      </c>
      <c r="B1064" s="1"/>
      <c r="C1064" s="21"/>
      <c r="D1064" s="22"/>
      <c r="E1064" s="21">
        <f t="shared" si="193"/>
        <v>0</v>
      </c>
      <c r="F1064" s="21">
        <f t="shared" si="194"/>
        <v>0</v>
      </c>
      <c r="G1064" s="21">
        <f t="shared" si="195"/>
        <v>0</v>
      </c>
      <c r="H1064" s="21"/>
      <c r="I1064" s="21">
        <f t="shared" si="196"/>
        <v>0</v>
      </c>
      <c r="J1064" s="21">
        <f t="shared" si="197"/>
        <v>0</v>
      </c>
      <c r="K1064" s="21">
        <f t="shared" si="198"/>
        <v>0</v>
      </c>
      <c r="L1064" s="21">
        <f t="shared" si="199"/>
        <v>0</v>
      </c>
      <c r="M1064" s="21">
        <f t="shared" si="200"/>
        <v>0</v>
      </c>
      <c r="N1064" s="21">
        <f t="shared" si="201"/>
        <v>0</v>
      </c>
      <c r="O1064" s="21">
        <f t="shared" si="202"/>
        <v>0</v>
      </c>
      <c r="P1064" s="21">
        <f t="shared" si="203"/>
        <v>0</v>
      </c>
      <c r="Q1064" s="23">
        <f t="shared" si="204"/>
        <v>0</v>
      </c>
      <c r="R1064" s="8"/>
    </row>
    <row r="1065" spans="1:18" ht="15" x14ac:dyDescent="0.35">
      <c r="A1065" s="1" t="s">
        <v>1177</v>
      </c>
      <c r="B1065" s="1"/>
      <c r="C1065" s="21"/>
      <c r="D1065" s="22"/>
      <c r="E1065" s="21">
        <f t="shared" si="193"/>
        <v>0</v>
      </c>
      <c r="F1065" s="21">
        <f t="shared" si="194"/>
        <v>0</v>
      </c>
      <c r="G1065" s="21">
        <f t="shared" si="195"/>
        <v>0</v>
      </c>
      <c r="H1065" s="21"/>
      <c r="I1065" s="21">
        <f t="shared" si="196"/>
        <v>0</v>
      </c>
      <c r="J1065" s="21">
        <f t="shared" si="197"/>
        <v>0</v>
      </c>
      <c r="K1065" s="21">
        <f t="shared" si="198"/>
        <v>0</v>
      </c>
      <c r="L1065" s="21">
        <f t="shared" si="199"/>
        <v>0</v>
      </c>
      <c r="M1065" s="21">
        <f t="shared" si="200"/>
        <v>0</v>
      </c>
      <c r="N1065" s="21">
        <f t="shared" si="201"/>
        <v>0</v>
      </c>
      <c r="O1065" s="21">
        <f t="shared" si="202"/>
        <v>0</v>
      </c>
      <c r="P1065" s="21">
        <f t="shared" si="203"/>
        <v>0</v>
      </c>
      <c r="Q1065" s="23">
        <f t="shared" si="204"/>
        <v>0</v>
      </c>
      <c r="R1065" s="8"/>
    </row>
    <row r="1066" spans="1:18" ht="15" x14ac:dyDescent="0.35">
      <c r="A1066" s="1" t="s">
        <v>1178</v>
      </c>
      <c r="B1066" s="1"/>
      <c r="C1066" s="21"/>
      <c r="D1066" s="22">
        <v>0</v>
      </c>
      <c r="E1066" s="21">
        <f t="shared" si="193"/>
        <v>0</v>
      </c>
      <c r="F1066" s="21">
        <f t="shared" si="194"/>
        <v>0</v>
      </c>
      <c r="G1066" s="21">
        <f t="shared" si="195"/>
        <v>0</v>
      </c>
      <c r="H1066" s="21"/>
      <c r="I1066" s="21">
        <f t="shared" si="196"/>
        <v>0</v>
      </c>
      <c r="J1066" s="21">
        <f t="shared" si="197"/>
        <v>0</v>
      </c>
      <c r="K1066" s="21">
        <f t="shared" si="198"/>
        <v>0</v>
      </c>
      <c r="L1066" s="21">
        <f t="shared" si="199"/>
        <v>0</v>
      </c>
      <c r="M1066" s="21">
        <f t="shared" si="200"/>
        <v>0</v>
      </c>
      <c r="N1066" s="21">
        <f t="shared" si="201"/>
        <v>0</v>
      </c>
      <c r="O1066" s="21">
        <f t="shared" si="202"/>
        <v>0</v>
      </c>
      <c r="P1066" s="21">
        <f t="shared" si="203"/>
        <v>0</v>
      </c>
      <c r="Q1066" s="23">
        <f t="shared" si="204"/>
        <v>0</v>
      </c>
      <c r="R1066" s="8"/>
    </row>
    <row r="1067" spans="1:18" ht="15" x14ac:dyDescent="0.35">
      <c r="A1067" s="1" t="s">
        <v>1179</v>
      </c>
      <c r="B1067" s="1" t="s">
        <v>1180</v>
      </c>
      <c r="C1067" s="21" t="s">
        <v>1181</v>
      </c>
      <c r="D1067" s="22">
        <v>4674.6299999999983</v>
      </c>
      <c r="E1067" s="21">
        <f t="shared" si="193"/>
        <v>293.95974645242359</v>
      </c>
      <c r="F1067" s="21">
        <f t="shared" si="194"/>
        <v>155.0428407374111</v>
      </c>
      <c r="G1067" s="21">
        <f t="shared" si="195"/>
        <v>25.532509391443771</v>
      </c>
      <c r="H1067" s="21"/>
      <c r="I1067" s="21">
        <f t="shared" si="196"/>
        <v>132.63641242308452</v>
      </c>
      <c r="J1067" s="21">
        <f t="shared" si="197"/>
        <v>77.371240580132636</v>
      </c>
      <c r="K1067" s="21">
        <f t="shared" si="198"/>
        <v>221.06068737180755</v>
      </c>
      <c r="L1067" s="21">
        <f t="shared" si="199"/>
        <v>6.631820621154227</v>
      </c>
      <c r="M1067" s="21">
        <f t="shared" si="200"/>
        <v>68.378049696472772</v>
      </c>
      <c r="N1067" s="21">
        <f t="shared" si="201"/>
        <v>91.170732928630372</v>
      </c>
      <c r="O1067" s="21">
        <f t="shared" si="202"/>
        <v>34.189024848236386</v>
      </c>
      <c r="P1067" s="21">
        <f t="shared" si="203"/>
        <v>397.90923726925359</v>
      </c>
      <c r="Q1067" s="23">
        <f t="shared" si="204"/>
        <v>6178.5123023200504</v>
      </c>
      <c r="R1067" s="8"/>
    </row>
    <row r="1068" spans="1:18" ht="15" x14ac:dyDescent="0.35">
      <c r="A1068" s="1" t="s">
        <v>1182</v>
      </c>
      <c r="B1068" s="1" t="s">
        <v>1180</v>
      </c>
      <c r="C1068" s="21" t="s">
        <v>1181</v>
      </c>
      <c r="D1068" s="22">
        <v>54136.950000000012</v>
      </c>
      <c r="E1068" s="21">
        <f t="shared" si="193"/>
        <v>3404.3515948230215</v>
      </c>
      <c r="F1068" s="21">
        <f t="shared" si="194"/>
        <v>1795.5531275970918</v>
      </c>
      <c r="G1068" s="21">
        <f t="shared" si="195"/>
        <v>295.69231881434951</v>
      </c>
      <c r="H1068" s="21"/>
      <c r="I1068" s="21">
        <f t="shared" si="196"/>
        <v>1536.0639938407767</v>
      </c>
      <c r="J1068" s="21">
        <f t="shared" si="197"/>
        <v>896.03732974045306</v>
      </c>
      <c r="K1068" s="21">
        <f t="shared" si="198"/>
        <v>2560.1066564012945</v>
      </c>
      <c r="L1068" s="21">
        <f t="shared" si="199"/>
        <v>76.803199692038845</v>
      </c>
      <c r="M1068" s="21">
        <f t="shared" si="200"/>
        <v>791.88707074473564</v>
      </c>
      <c r="N1068" s="21">
        <f t="shared" si="201"/>
        <v>1055.8494276596477</v>
      </c>
      <c r="O1068" s="21">
        <f t="shared" si="202"/>
        <v>395.94353537236782</v>
      </c>
      <c r="P1068" s="21">
        <f t="shared" si="203"/>
        <v>4608.19198152233</v>
      </c>
      <c r="Q1068" s="23">
        <f t="shared" si="204"/>
        <v>71553.430236208107</v>
      </c>
      <c r="R1068" s="8"/>
    </row>
    <row r="1069" spans="1:18" ht="15" x14ac:dyDescent="0.35">
      <c r="A1069" s="1" t="s">
        <v>1183</v>
      </c>
      <c r="B1069" s="1"/>
      <c r="C1069" s="21"/>
      <c r="D1069" s="22"/>
      <c r="E1069" s="21">
        <f t="shared" si="193"/>
        <v>0</v>
      </c>
      <c r="F1069" s="21">
        <f t="shared" si="194"/>
        <v>0</v>
      </c>
      <c r="G1069" s="21">
        <f t="shared" si="195"/>
        <v>0</v>
      </c>
      <c r="H1069" s="21"/>
      <c r="I1069" s="21">
        <f t="shared" si="196"/>
        <v>0</v>
      </c>
      <c r="J1069" s="21">
        <f t="shared" si="197"/>
        <v>0</v>
      </c>
      <c r="K1069" s="21">
        <f t="shared" si="198"/>
        <v>0</v>
      </c>
      <c r="L1069" s="21">
        <f t="shared" si="199"/>
        <v>0</v>
      </c>
      <c r="M1069" s="21">
        <f t="shared" si="200"/>
        <v>0</v>
      </c>
      <c r="N1069" s="21">
        <f t="shared" si="201"/>
        <v>0</v>
      </c>
      <c r="O1069" s="21">
        <f t="shared" si="202"/>
        <v>0</v>
      </c>
      <c r="P1069" s="21">
        <f t="shared" si="203"/>
        <v>0</v>
      </c>
      <c r="Q1069" s="23">
        <f t="shared" si="204"/>
        <v>0</v>
      </c>
      <c r="R1069" s="8"/>
    </row>
    <row r="1070" spans="1:18" ht="15" x14ac:dyDescent="0.35">
      <c r="A1070" s="1" t="s">
        <v>1184</v>
      </c>
      <c r="B1070" s="1"/>
      <c r="C1070" s="21"/>
      <c r="D1070" s="22"/>
      <c r="E1070" s="21">
        <f t="shared" si="193"/>
        <v>0</v>
      </c>
      <c r="F1070" s="21">
        <f t="shared" si="194"/>
        <v>0</v>
      </c>
      <c r="G1070" s="21">
        <f t="shared" si="195"/>
        <v>0</v>
      </c>
      <c r="H1070" s="21"/>
      <c r="I1070" s="21">
        <f t="shared" si="196"/>
        <v>0</v>
      </c>
      <c r="J1070" s="21">
        <f t="shared" si="197"/>
        <v>0</v>
      </c>
      <c r="K1070" s="21">
        <f t="shared" si="198"/>
        <v>0</v>
      </c>
      <c r="L1070" s="21">
        <f t="shared" si="199"/>
        <v>0</v>
      </c>
      <c r="M1070" s="21">
        <f t="shared" si="200"/>
        <v>0</v>
      </c>
      <c r="N1070" s="21">
        <f t="shared" si="201"/>
        <v>0</v>
      </c>
      <c r="O1070" s="21">
        <f t="shared" si="202"/>
        <v>0</v>
      </c>
      <c r="P1070" s="21">
        <f t="shared" si="203"/>
        <v>0</v>
      </c>
      <c r="Q1070" s="23">
        <f t="shared" si="204"/>
        <v>0</v>
      </c>
      <c r="R1070" s="8"/>
    </row>
    <row r="1071" spans="1:18" ht="15" x14ac:dyDescent="0.35">
      <c r="A1071" s="1" t="s">
        <v>1185</v>
      </c>
      <c r="B1071" s="1"/>
      <c r="C1071" s="21"/>
      <c r="D1071" s="22"/>
      <c r="E1071" s="21">
        <f t="shared" si="193"/>
        <v>0</v>
      </c>
      <c r="F1071" s="21">
        <f t="shared" si="194"/>
        <v>0</v>
      </c>
      <c r="G1071" s="21">
        <f t="shared" si="195"/>
        <v>0</v>
      </c>
      <c r="H1071" s="21"/>
      <c r="I1071" s="21">
        <f t="shared" si="196"/>
        <v>0</v>
      </c>
      <c r="J1071" s="21">
        <f t="shared" si="197"/>
        <v>0</v>
      </c>
      <c r="K1071" s="21">
        <f t="shared" si="198"/>
        <v>0</v>
      </c>
      <c r="L1071" s="21">
        <f t="shared" si="199"/>
        <v>0</v>
      </c>
      <c r="M1071" s="21">
        <f t="shared" si="200"/>
        <v>0</v>
      </c>
      <c r="N1071" s="21">
        <f t="shared" si="201"/>
        <v>0</v>
      </c>
      <c r="O1071" s="21">
        <f t="shared" si="202"/>
        <v>0</v>
      </c>
      <c r="P1071" s="21">
        <f t="shared" si="203"/>
        <v>0</v>
      </c>
      <c r="Q1071" s="23">
        <f t="shared" si="204"/>
        <v>0</v>
      </c>
      <c r="R1071" s="8"/>
    </row>
    <row r="1072" spans="1:18" ht="15" x14ac:dyDescent="0.35">
      <c r="A1072" s="1" t="s">
        <v>1186</v>
      </c>
      <c r="B1072" s="1"/>
      <c r="C1072" s="21"/>
      <c r="D1072" s="22">
        <v>0</v>
      </c>
      <c r="E1072" s="21">
        <f t="shared" si="193"/>
        <v>0</v>
      </c>
      <c r="F1072" s="21">
        <f t="shared" si="194"/>
        <v>0</v>
      </c>
      <c r="G1072" s="21">
        <f t="shared" si="195"/>
        <v>0</v>
      </c>
      <c r="H1072" s="21"/>
      <c r="I1072" s="21">
        <f t="shared" si="196"/>
        <v>0</v>
      </c>
      <c r="J1072" s="21">
        <f t="shared" si="197"/>
        <v>0</v>
      </c>
      <c r="K1072" s="21">
        <f t="shared" si="198"/>
        <v>0</v>
      </c>
      <c r="L1072" s="21">
        <f t="shared" si="199"/>
        <v>0</v>
      </c>
      <c r="M1072" s="21">
        <f t="shared" si="200"/>
        <v>0</v>
      </c>
      <c r="N1072" s="21">
        <f t="shared" si="201"/>
        <v>0</v>
      </c>
      <c r="O1072" s="21">
        <f t="shared" si="202"/>
        <v>0</v>
      </c>
      <c r="P1072" s="21">
        <f t="shared" si="203"/>
        <v>0</v>
      </c>
      <c r="Q1072" s="23">
        <f t="shared" si="204"/>
        <v>0</v>
      </c>
      <c r="R1072" s="8"/>
    </row>
    <row r="1073" spans="1:18" ht="15" x14ac:dyDescent="0.35">
      <c r="A1073" s="1" t="s">
        <v>1187</v>
      </c>
      <c r="B1073" s="1"/>
      <c r="C1073" s="21"/>
      <c r="D1073" s="22"/>
      <c r="E1073" s="21">
        <f t="shared" si="193"/>
        <v>0</v>
      </c>
      <c r="F1073" s="21">
        <f t="shared" si="194"/>
        <v>0</v>
      </c>
      <c r="G1073" s="21">
        <f t="shared" si="195"/>
        <v>0</v>
      </c>
      <c r="H1073" s="21"/>
      <c r="I1073" s="21">
        <f t="shared" si="196"/>
        <v>0</v>
      </c>
      <c r="J1073" s="21">
        <f t="shared" si="197"/>
        <v>0</v>
      </c>
      <c r="K1073" s="21">
        <f t="shared" si="198"/>
        <v>0</v>
      </c>
      <c r="L1073" s="21">
        <f t="shared" si="199"/>
        <v>0</v>
      </c>
      <c r="M1073" s="21">
        <f t="shared" si="200"/>
        <v>0</v>
      </c>
      <c r="N1073" s="21">
        <f t="shared" si="201"/>
        <v>0</v>
      </c>
      <c r="O1073" s="21">
        <f t="shared" si="202"/>
        <v>0</v>
      </c>
      <c r="P1073" s="21">
        <f t="shared" si="203"/>
        <v>0</v>
      </c>
      <c r="Q1073" s="23">
        <f t="shared" si="204"/>
        <v>0</v>
      </c>
      <c r="R1073" s="8"/>
    </row>
    <row r="1074" spans="1:18" ht="15" x14ac:dyDescent="0.35">
      <c r="A1074" s="1" t="s">
        <v>1188</v>
      </c>
      <c r="B1074" s="1"/>
      <c r="C1074" s="21"/>
      <c r="D1074" s="22"/>
      <c r="E1074" s="21">
        <f t="shared" si="193"/>
        <v>0</v>
      </c>
      <c r="F1074" s="21">
        <f t="shared" si="194"/>
        <v>0</v>
      </c>
      <c r="G1074" s="21">
        <f t="shared" si="195"/>
        <v>0</v>
      </c>
      <c r="H1074" s="21"/>
      <c r="I1074" s="21">
        <f t="shared" si="196"/>
        <v>0</v>
      </c>
      <c r="J1074" s="21">
        <f t="shared" si="197"/>
        <v>0</v>
      </c>
      <c r="K1074" s="21">
        <f t="shared" si="198"/>
        <v>0</v>
      </c>
      <c r="L1074" s="21">
        <f t="shared" si="199"/>
        <v>0</v>
      </c>
      <c r="M1074" s="21">
        <f t="shared" si="200"/>
        <v>0</v>
      </c>
      <c r="N1074" s="21">
        <f t="shared" si="201"/>
        <v>0</v>
      </c>
      <c r="O1074" s="21">
        <f t="shared" si="202"/>
        <v>0</v>
      </c>
      <c r="P1074" s="21">
        <f t="shared" si="203"/>
        <v>0</v>
      </c>
      <c r="Q1074" s="23">
        <f t="shared" si="204"/>
        <v>0</v>
      </c>
      <c r="R1074" s="8"/>
    </row>
    <row r="1075" spans="1:18" ht="15" x14ac:dyDescent="0.35">
      <c r="A1075" s="1" t="s">
        <v>1189</v>
      </c>
      <c r="B1075" s="1"/>
      <c r="C1075" s="21"/>
      <c r="D1075" s="22"/>
      <c r="E1075" s="21">
        <f t="shared" si="193"/>
        <v>0</v>
      </c>
      <c r="F1075" s="21">
        <f t="shared" si="194"/>
        <v>0</v>
      </c>
      <c r="G1075" s="21">
        <f t="shared" si="195"/>
        <v>0</v>
      </c>
      <c r="H1075" s="21"/>
      <c r="I1075" s="21">
        <f t="shared" si="196"/>
        <v>0</v>
      </c>
      <c r="J1075" s="21">
        <f t="shared" si="197"/>
        <v>0</v>
      </c>
      <c r="K1075" s="21">
        <f t="shared" si="198"/>
        <v>0</v>
      </c>
      <c r="L1075" s="21">
        <f t="shared" si="199"/>
        <v>0</v>
      </c>
      <c r="M1075" s="21">
        <f t="shared" si="200"/>
        <v>0</v>
      </c>
      <c r="N1075" s="21">
        <f t="shared" si="201"/>
        <v>0</v>
      </c>
      <c r="O1075" s="21">
        <f t="shared" si="202"/>
        <v>0</v>
      </c>
      <c r="P1075" s="21">
        <f t="shared" si="203"/>
        <v>0</v>
      </c>
      <c r="Q1075" s="23">
        <f t="shared" si="204"/>
        <v>0</v>
      </c>
      <c r="R1075" s="8"/>
    </row>
    <row r="1076" spans="1:18" ht="15" x14ac:dyDescent="0.35">
      <c r="A1076" s="1" t="s">
        <v>1190</v>
      </c>
      <c r="B1076" s="1"/>
      <c r="C1076" s="21"/>
      <c r="D1076" s="22"/>
      <c r="E1076" s="21">
        <f t="shared" si="193"/>
        <v>0</v>
      </c>
      <c r="F1076" s="21">
        <f t="shared" si="194"/>
        <v>0</v>
      </c>
      <c r="G1076" s="21">
        <f t="shared" si="195"/>
        <v>0</v>
      </c>
      <c r="H1076" s="21"/>
      <c r="I1076" s="21">
        <f t="shared" si="196"/>
        <v>0</v>
      </c>
      <c r="J1076" s="21">
        <f t="shared" si="197"/>
        <v>0</v>
      </c>
      <c r="K1076" s="21">
        <f t="shared" si="198"/>
        <v>0</v>
      </c>
      <c r="L1076" s="21">
        <f t="shared" si="199"/>
        <v>0</v>
      </c>
      <c r="M1076" s="21">
        <f t="shared" si="200"/>
        <v>0</v>
      </c>
      <c r="N1076" s="21">
        <f t="shared" si="201"/>
        <v>0</v>
      </c>
      <c r="O1076" s="21">
        <f t="shared" si="202"/>
        <v>0</v>
      </c>
      <c r="P1076" s="21">
        <f t="shared" si="203"/>
        <v>0</v>
      </c>
      <c r="Q1076" s="23">
        <f t="shared" si="204"/>
        <v>0</v>
      </c>
      <c r="R1076" s="8"/>
    </row>
    <row r="1077" spans="1:18" ht="15" x14ac:dyDescent="0.35">
      <c r="A1077" s="1" t="s">
        <v>1191</v>
      </c>
      <c r="B1077" s="1"/>
      <c r="C1077" s="21"/>
      <c r="D1077" s="22"/>
      <c r="E1077" s="21">
        <f t="shared" si="193"/>
        <v>0</v>
      </c>
      <c r="F1077" s="21">
        <f t="shared" si="194"/>
        <v>0</v>
      </c>
      <c r="G1077" s="21">
        <f t="shared" si="195"/>
        <v>0</v>
      </c>
      <c r="H1077" s="21"/>
      <c r="I1077" s="21">
        <f t="shared" si="196"/>
        <v>0</v>
      </c>
      <c r="J1077" s="21">
        <f t="shared" si="197"/>
        <v>0</v>
      </c>
      <c r="K1077" s="21">
        <f t="shared" si="198"/>
        <v>0</v>
      </c>
      <c r="L1077" s="21">
        <f t="shared" si="199"/>
        <v>0</v>
      </c>
      <c r="M1077" s="21">
        <f t="shared" si="200"/>
        <v>0</v>
      </c>
      <c r="N1077" s="21">
        <f t="shared" si="201"/>
        <v>0</v>
      </c>
      <c r="O1077" s="21">
        <f t="shared" si="202"/>
        <v>0</v>
      </c>
      <c r="P1077" s="21">
        <f t="shared" si="203"/>
        <v>0</v>
      </c>
      <c r="Q1077" s="23">
        <f t="shared" si="204"/>
        <v>0</v>
      </c>
      <c r="R1077" s="8"/>
    </row>
    <row r="1078" spans="1:18" ht="15" x14ac:dyDescent="0.35">
      <c r="A1078" s="1" t="s">
        <v>1192</v>
      </c>
      <c r="B1078" s="1"/>
      <c r="C1078" s="21"/>
      <c r="D1078" s="22"/>
      <c r="E1078" s="21">
        <f t="shared" si="193"/>
        <v>0</v>
      </c>
      <c r="F1078" s="21">
        <f t="shared" si="194"/>
        <v>0</v>
      </c>
      <c r="G1078" s="21">
        <f t="shared" si="195"/>
        <v>0</v>
      </c>
      <c r="H1078" s="21"/>
      <c r="I1078" s="21">
        <f t="shared" si="196"/>
        <v>0</v>
      </c>
      <c r="J1078" s="21">
        <f t="shared" si="197"/>
        <v>0</v>
      </c>
      <c r="K1078" s="21">
        <f t="shared" si="198"/>
        <v>0</v>
      </c>
      <c r="L1078" s="21">
        <f t="shared" si="199"/>
        <v>0</v>
      </c>
      <c r="M1078" s="21">
        <f t="shared" si="200"/>
        <v>0</v>
      </c>
      <c r="N1078" s="21">
        <f t="shared" si="201"/>
        <v>0</v>
      </c>
      <c r="O1078" s="21">
        <f t="shared" si="202"/>
        <v>0</v>
      </c>
      <c r="P1078" s="21">
        <f t="shared" si="203"/>
        <v>0</v>
      </c>
      <c r="Q1078" s="23">
        <f t="shared" si="204"/>
        <v>0</v>
      </c>
      <c r="R1078" s="8"/>
    </row>
    <row r="1079" spans="1:18" ht="15" x14ac:dyDescent="0.35">
      <c r="A1079" s="1" t="s">
        <v>1193</v>
      </c>
      <c r="B1079" s="1"/>
      <c r="C1079" s="21" t="s">
        <v>1194</v>
      </c>
      <c r="D1079" s="22">
        <v>2156.6200000000003</v>
      </c>
      <c r="E1079" s="21">
        <f t="shared" si="193"/>
        <v>135.61703672680534</v>
      </c>
      <c r="F1079" s="21">
        <f t="shared" si="194"/>
        <v>71.528332978463695</v>
      </c>
      <c r="G1079" s="21">
        <f t="shared" si="195"/>
        <v>11.779310962316909</v>
      </c>
      <c r="H1079" s="21"/>
      <c r="I1079" s="21">
        <f t="shared" si="196"/>
        <v>61.191225778269661</v>
      </c>
      <c r="J1079" s="21">
        <f t="shared" si="197"/>
        <v>35.694881703990632</v>
      </c>
      <c r="K1079" s="21">
        <f t="shared" si="198"/>
        <v>101.9853762971161</v>
      </c>
      <c r="L1079" s="21">
        <f t="shared" si="199"/>
        <v>3.0595612889134833</v>
      </c>
      <c r="M1079" s="21">
        <f t="shared" si="200"/>
        <v>31.54591262547136</v>
      </c>
      <c r="N1079" s="21">
        <f t="shared" si="201"/>
        <v>42.061216833961815</v>
      </c>
      <c r="O1079" s="21">
        <f t="shared" si="202"/>
        <v>15.77295631273568</v>
      </c>
      <c r="P1079" s="21">
        <f t="shared" si="203"/>
        <v>183.57367733480896</v>
      </c>
      <c r="Q1079" s="23">
        <f t="shared" si="204"/>
        <v>2850.4294888428535</v>
      </c>
      <c r="R1079" s="8"/>
    </row>
    <row r="1080" spans="1:18" ht="15" x14ac:dyDescent="0.35">
      <c r="A1080" s="1" t="s">
        <v>1195</v>
      </c>
      <c r="B1080" s="1"/>
      <c r="C1080" s="21" t="s">
        <v>1194</v>
      </c>
      <c r="D1080" s="22">
        <v>69.11999999999999</v>
      </c>
      <c r="E1080" s="21">
        <f t="shared" si="193"/>
        <v>4.3465467159521767</v>
      </c>
      <c r="F1080" s="21">
        <f t="shared" si="194"/>
        <v>2.292493983859655</v>
      </c>
      <c r="G1080" s="21">
        <f t="shared" si="195"/>
        <v>0.37752871331775861</v>
      </c>
      <c r="H1080" s="21"/>
      <c r="I1080" s="21">
        <f t="shared" si="196"/>
        <v>1.9611881211312134</v>
      </c>
      <c r="J1080" s="21">
        <f t="shared" si="197"/>
        <v>1.1440264039932078</v>
      </c>
      <c r="K1080" s="21">
        <f t="shared" si="198"/>
        <v>3.2686468685520227</v>
      </c>
      <c r="L1080" s="21">
        <f t="shared" si="199"/>
        <v>9.8059406056560688E-2</v>
      </c>
      <c r="M1080" s="21">
        <f t="shared" si="200"/>
        <v>1.0110513120867746</v>
      </c>
      <c r="N1080" s="21">
        <f t="shared" si="201"/>
        <v>1.3480684161156995</v>
      </c>
      <c r="O1080" s="21">
        <f t="shared" si="202"/>
        <v>0.50552565604338728</v>
      </c>
      <c r="P1080" s="21">
        <f t="shared" si="203"/>
        <v>5.8835643633936403</v>
      </c>
      <c r="Q1080" s="23">
        <f t="shared" si="204"/>
        <v>91.356699960502098</v>
      </c>
      <c r="R1080" s="8"/>
    </row>
    <row r="1081" spans="1:18" ht="15" x14ac:dyDescent="0.35">
      <c r="A1081" s="1" t="s">
        <v>1196</v>
      </c>
      <c r="B1081" s="1"/>
      <c r="C1081" s="21"/>
      <c r="D1081" s="22"/>
      <c r="E1081" s="21">
        <f t="shared" si="193"/>
        <v>0</v>
      </c>
      <c r="F1081" s="21">
        <f t="shared" si="194"/>
        <v>0</v>
      </c>
      <c r="G1081" s="21">
        <f t="shared" si="195"/>
        <v>0</v>
      </c>
      <c r="H1081" s="21"/>
      <c r="I1081" s="21">
        <f t="shared" si="196"/>
        <v>0</v>
      </c>
      <c r="J1081" s="21">
        <f t="shared" si="197"/>
        <v>0</v>
      </c>
      <c r="K1081" s="21">
        <f t="shared" si="198"/>
        <v>0</v>
      </c>
      <c r="L1081" s="21">
        <f t="shared" si="199"/>
        <v>0</v>
      </c>
      <c r="M1081" s="21">
        <f t="shared" si="200"/>
        <v>0</v>
      </c>
      <c r="N1081" s="21">
        <f t="shared" si="201"/>
        <v>0</v>
      </c>
      <c r="O1081" s="21">
        <f t="shared" si="202"/>
        <v>0</v>
      </c>
      <c r="P1081" s="21">
        <f t="shared" si="203"/>
        <v>0</v>
      </c>
      <c r="Q1081" s="23">
        <f t="shared" si="204"/>
        <v>0</v>
      </c>
      <c r="R1081" s="8"/>
    </row>
    <row r="1082" spans="1:18" ht="15" x14ac:dyDescent="0.35">
      <c r="A1082" s="1" t="s">
        <v>1197</v>
      </c>
      <c r="B1082" s="1"/>
      <c r="C1082" s="21"/>
      <c r="D1082" s="22"/>
      <c r="E1082" s="21">
        <f t="shared" si="193"/>
        <v>0</v>
      </c>
      <c r="F1082" s="21">
        <f t="shared" si="194"/>
        <v>0</v>
      </c>
      <c r="G1082" s="21">
        <f t="shared" si="195"/>
        <v>0</v>
      </c>
      <c r="H1082" s="21"/>
      <c r="I1082" s="21">
        <f t="shared" si="196"/>
        <v>0</v>
      </c>
      <c r="J1082" s="21">
        <f t="shared" si="197"/>
        <v>0</v>
      </c>
      <c r="K1082" s="21">
        <f t="shared" si="198"/>
        <v>0</v>
      </c>
      <c r="L1082" s="21">
        <f t="shared" si="199"/>
        <v>0</v>
      </c>
      <c r="M1082" s="21">
        <f t="shared" si="200"/>
        <v>0</v>
      </c>
      <c r="N1082" s="21">
        <f t="shared" si="201"/>
        <v>0</v>
      </c>
      <c r="O1082" s="21">
        <f t="shared" si="202"/>
        <v>0</v>
      </c>
      <c r="P1082" s="21">
        <f t="shared" si="203"/>
        <v>0</v>
      </c>
      <c r="Q1082" s="23">
        <f t="shared" si="204"/>
        <v>0</v>
      </c>
      <c r="R1082" s="8"/>
    </row>
    <row r="1083" spans="1:18" ht="15" x14ac:dyDescent="0.35">
      <c r="A1083" s="1" t="s">
        <v>1198</v>
      </c>
      <c r="B1083" s="1"/>
      <c r="C1083" s="21"/>
      <c r="D1083" s="22"/>
      <c r="E1083" s="21">
        <f t="shared" si="193"/>
        <v>0</v>
      </c>
      <c r="F1083" s="21">
        <f t="shared" si="194"/>
        <v>0</v>
      </c>
      <c r="G1083" s="21">
        <f t="shared" si="195"/>
        <v>0</v>
      </c>
      <c r="H1083" s="21"/>
      <c r="I1083" s="21">
        <f t="shared" si="196"/>
        <v>0</v>
      </c>
      <c r="J1083" s="21">
        <f t="shared" si="197"/>
        <v>0</v>
      </c>
      <c r="K1083" s="21">
        <f t="shared" si="198"/>
        <v>0</v>
      </c>
      <c r="L1083" s="21">
        <f t="shared" si="199"/>
        <v>0</v>
      </c>
      <c r="M1083" s="21">
        <f t="shared" si="200"/>
        <v>0</v>
      </c>
      <c r="N1083" s="21">
        <f t="shared" si="201"/>
        <v>0</v>
      </c>
      <c r="O1083" s="21">
        <f t="shared" si="202"/>
        <v>0</v>
      </c>
      <c r="P1083" s="21">
        <f t="shared" si="203"/>
        <v>0</v>
      </c>
      <c r="Q1083" s="23">
        <f t="shared" si="204"/>
        <v>0</v>
      </c>
      <c r="R1083" s="8"/>
    </row>
    <row r="1084" spans="1:18" ht="15" x14ac:dyDescent="0.35">
      <c r="A1084" s="1" t="s">
        <v>1199</v>
      </c>
      <c r="B1084" s="1"/>
      <c r="C1084" s="21"/>
      <c r="D1084" s="22"/>
      <c r="E1084" s="21">
        <f t="shared" si="193"/>
        <v>0</v>
      </c>
      <c r="F1084" s="21">
        <f t="shared" si="194"/>
        <v>0</v>
      </c>
      <c r="G1084" s="21">
        <f t="shared" si="195"/>
        <v>0</v>
      </c>
      <c r="H1084" s="21"/>
      <c r="I1084" s="21">
        <f t="shared" si="196"/>
        <v>0</v>
      </c>
      <c r="J1084" s="21">
        <f t="shared" si="197"/>
        <v>0</v>
      </c>
      <c r="K1084" s="21">
        <f t="shared" si="198"/>
        <v>0</v>
      </c>
      <c r="L1084" s="21">
        <f t="shared" si="199"/>
        <v>0</v>
      </c>
      <c r="M1084" s="21">
        <f t="shared" si="200"/>
        <v>0</v>
      </c>
      <c r="N1084" s="21">
        <f t="shared" si="201"/>
        <v>0</v>
      </c>
      <c r="O1084" s="21">
        <f t="shared" si="202"/>
        <v>0</v>
      </c>
      <c r="P1084" s="21">
        <f t="shared" si="203"/>
        <v>0</v>
      </c>
      <c r="Q1084" s="23">
        <f t="shared" si="204"/>
        <v>0</v>
      </c>
      <c r="R1084" s="8"/>
    </row>
    <row r="1085" spans="1:18" ht="15" x14ac:dyDescent="0.35">
      <c r="A1085" s="1" t="s">
        <v>1200</v>
      </c>
      <c r="B1085" s="1"/>
      <c r="C1085" s="21" t="s">
        <v>1194</v>
      </c>
      <c r="D1085" s="22">
        <v>32.349999999999994</v>
      </c>
      <c r="E1085" s="21">
        <f t="shared" si="193"/>
        <v>2.0342995697490291</v>
      </c>
      <c r="F1085" s="21">
        <f t="shared" si="194"/>
        <v>1.0729482114852407</v>
      </c>
      <c r="G1085" s="21">
        <f t="shared" si="195"/>
        <v>0.17669348778688498</v>
      </c>
      <c r="H1085" s="21"/>
      <c r="I1085" s="21">
        <f t="shared" si="196"/>
        <v>0.91788824824355841</v>
      </c>
      <c r="J1085" s="21">
        <f t="shared" si="197"/>
        <v>0.53543481147540906</v>
      </c>
      <c r="K1085" s="21">
        <f t="shared" si="198"/>
        <v>1.5298137470725974</v>
      </c>
      <c r="L1085" s="21">
        <f t="shared" si="199"/>
        <v>4.5894412412177926E-2</v>
      </c>
      <c r="M1085" s="21">
        <f t="shared" si="200"/>
        <v>0.47319892861700169</v>
      </c>
      <c r="N1085" s="21">
        <f t="shared" si="201"/>
        <v>0.63093190482266892</v>
      </c>
      <c r="O1085" s="21">
        <f t="shared" si="202"/>
        <v>0.23659946430850085</v>
      </c>
      <c r="P1085" s="21">
        <f t="shared" si="203"/>
        <v>2.753664744730675</v>
      </c>
      <c r="Q1085" s="23">
        <f t="shared" si="204"/>
        <v>42.757367530703739</v>
      </c>
      <c r="R1085" s="8"/>
    </row>
    <row r="1086" spans="1:18" ht="15" x14ac:dyDescent="0.35">
      <c r="A1086" s="1" t="s">
        <v>1201</v>
      </c>
      <c r="B1086" s="1"/>
      <c r="C1086" s="21"/>
      <c r="D1086" s="22"/>
      <c r="E1086" s="21">
        <f t="shared" si="193"/>
        <v>0</v>
      </c>
      <c r="F1086" s="21">
        <f t="shared" si="194"/>
        <v>0</v>
      </c>
      <c r="G1086" s="21">
        <f t="shared" si="195"/>
        <v>0</v>
      </c>
      <c r="H1086" s="21"/>
      <c r="I1086" s="21">
        <f t="shared" si="196"/>
        <v>0</v>
      </c>
      <c r="J1086" s="21">
        <f t="shared" si="197"/>
        <v>0</v>
      </c>
      <c r="K1086" s="21">
        <f t="shared" si="198"/>
        <v>0</v>
      </c>
      <c r="L1086" s="21">
        <f t="shared" si="199"/>
        <v>0</v>
      </c>
      <c r="M1086" s="21">
        <f t="shared" si="200"/>
        <v>0</v>
      </c>
      <c r="N1086" s="21">
        <f t="shared" si="201"/>
        <v>0</v>
      </c>
      <c r="O1086" s="21">
        <f t="shared" si="202"/>
        <v>0</v>
      </c>
      <c r="P1086" s="21">
        <f t="shared" si="203"/>
        <v>0</v>
      </c>
      <c r="Q1086" s="23">
        <f t="shared" si="204"/>
        <v>0</v>
      </c>
      <c r="R1086" s="8"/>
    </row>
    <row r="1087" spans="1:18" ht="15" x14ac:dyDescent="0.35">
      <c r="A1087" s="1" t="s">
        <v>1202</v>
      </c>
      <c r="B1087" s="1"/>
      <c r="C1087" s="21"/>
      <c r="D1087" s="22"/>
      <c r="E1087" s="21">
        <f t="shared" si="193"/>
        <v>0</v>
      </c>
      <c r="F1087" s="21">
        <f t="shared" si="194"/>
        <v>0</v>
      </c>
      <c r="G1087" s="21">
        <f t="shared" si="195"/>
        <v>0</v>
      </c>
      <c r="H1087" s="21"/>
      <c r="I1087" s="21">
        <f t="shared" si="196"/>
        <v>0</v>
      </c>
      <c r="J1087" s="21">
        <f t="shared" si="197"/>
        <v>0</v>
      </c>
      <c r="K1087" s="21">
        <f t="shared" si="198"/>
        <v>0</v>
      </c>
      <c r="L1087" s="21">
        <f t="shared" si="199"/>
        <v>0</v>
      </c>
      <c r="M1087" s="21">
        <f t="shared" si="200"/>
        <v>0</v>
      </c>
      <c r="N1087" s="21">
        <f t="shared" si="201"/>
        <v>0</v>
      </c>
      <c r="O1087" s="21">
        <f t="shared" si="202"/>
        <v>0</v>
      </c>
      <c r="P1087" s="21">
        <f t="shared" si="203"/>
        <v>0</v>
      </c>
      <c r="Q1087" s="23">
        <f t="shared" si="204"/>
        <v>0</v>
      </c>
      <c r="R1087" s="8"/>
    </row>
    <row r="1088" spans="1:18" ht="15" x14ac:dyDescent="0.35">
      <c r="A1088" s="1" t="s">
        <v>1203</v>
      </c>
      <c r="B1088" s="1"/>
      <c r="C1088" s="21"/>
      <c r="D1088" s="22"/>
      <c r="E1088" s="21">
        <f t="shared" si="193"/>
        <v>0</v>
      </c>
      <c r="F1088" s="21">
        <f t="shared" si="194"/>
        <v>0</v>
      </c>
      <c r="G1088" s="21">
        <f t="shared" si="195"/>
        <v>0</v>
      </c>
      <c r="H1088" s="21"/>
      <c r="I1088" s="21">
        <f t="shared" si="196"/>
        <v>0</v>
      </c>
      <c r="J1088" s="21">
        <f t="shared" si="197"/>
        <v>0</v>
      </c>
      <c r="K1088" s="21">
        <f t="shared" si="198"/>
        <v>0</v>
      </c>
      <c r="L1088" s="21">
        <f t="shared" si="199"/>
        <v>0</v>
      </c>
      <c r="M1088" s="21">
        <f t="shared" si="200"/>
        <v>0</v>
      </c>
      <c r="N1088" s="21">
        <f t="shared" si="201"/>
        <v>0</v>
      </c>
      <c r="O1088" s="21">
        <f t="shared" si="202"/>
        <v>0</v>
      </c>
      <c r="P1088" s="21">
        <f t="shared" si="203"/>
        <v>0</v>
      </c>
      <c r="Q1088" s="23">
        <f t="shared" si="204"/>
        <v>0</v>
      </c>
      <c r="R1088" s="8"/>
    </row>
    <row r="1089" spans="1:18" ht="15" x14ac:dyDescent="0.35">
      <c r="A1089" s="44" t="s">
        <v>1204</v>
      </c>
      <c r="B1089" s="44"/>
      <c r="C1089" s="21"/>
      <c r="D1089" s="22"/>
      <c r="E1089" s="21">
        <f t="shared" si="193"/>
        <v>0</v>
      </c>
      <c r="F1089" s="21">
        <f t="shared" si="194"/>
        <v>0</v>
      </c>
      <c r="G1089" s="21">
        <f t="shared" si="195"/>
        <v>0</v>
      </c>
      <c r="H1089" s="21"/>
      <c r="I1089" s="21">
        <f t="shared" si="196"/>
        <v>0</v>
      </c>
      <c r="J1089" s="21">
        <f t="shared" si="197"/>
        <v>0</v>
      </c>
      <c r="K1089" s="21">
        <f t="shared" si="198"/>
        <v>0</v>
      </c>
      <c r="L1089" s="21">
        <f t="shared" si="199"/>
        <v>0</v>
      </c>
      <c r="M1089" s="21">
        <f t="shared" si="200"/>
        <v>0</v>
      </c>
      <c r="N1089" s="21">
        <f t="shared" si="201"/>
        <v>0</v>
      </c>
      <c r="O1089" s="21">
        <f t="shared" si="202"/>
        <v>0</v>
      </c>
      <c r="P1089" s="21">
        <f t="shared" si="203"/>
        <v>0</v>
      </c>
      <c r="Q1089" s="23">
        <f t="shared" si="204"/>
        <v>0</v>
      </c>
      <c r="R1089" s="8"/>
    </row>
    <row r="1090" spans="1:18" ht="15" x14ac:dyDescent="0.35">
      <c r="A1090" s="45" t="s">
        <v>1205</v>
      </c>
      <c r="B1090" s="45" t="s">
        <v>1</v>
      </c>
      <c r="C1090" s="21" t="s">
        <v>329</v>
      </c>
      <c r="D1090" s="22">
        <v>0.62000000000000011</v>
      </c>
      <c r="E1090" s="21">
        <f t="shared" si="193"/>
        <v>3.8988121584061779E-2</v>
      </c>
      <c r="F1090" s="21">
        <f t="shared" si="194"/>
        <v>2.0563458767259641E-2</v>
      </c>
      <c r="G1090" s="21">
        <f t="shared" si="195"/>
        <v>3.3863976020979515E-3</v>
      </c>
      <c r="H1090" s="21"/>
      <c r="I1090" s="21">
        <f t="shared" si="196"/>
        <v>1.7591675855054292E-2</v>
      </c>
      <c r="J1090" s="21">
        <f t="shared" si="197"/>
        <v>1.0261810915448338E-2</v>
      </c>
      <c r="K1090" s="21">
        <f t="shared" si="198"/>
        <v>2.9319459758423823E-2</v>
      </c>
      <c r="L1090" s="21">
        <f t="shared" si="199"/>
        <v>8.7958379275271479E-4</v>
      </c>
      <c r="M1090" s="21">
        <f t="shared" si="200"/>
        <v>9.0690366535561406E-3</v>
      </c>
      <c r="N1090" s="21">
        <f t="shared" si="201"/>
        <v>1.2092048871408188E-2</v>
      </c>
      <c r="O1090" s="21">
        <f t="shared" si="202"/>
        <v>4.5345183267780703E-3</v>
      </c>
      <c r="P1090" s="21">
        <f t="shared" si="203"/>
        <v>5.2775027565162877E-2</v>
      </c>
      <c r="Q1090" s="23">
        <f t="shared" si="204"/>
        <v>0.81946113969200385</v>
      </c>
      <c r="R1090" s="8"/>
    </row>
    <row r="1091" spans="1:18" ht="15" x14ac:dyDescent="0.35">
      <c r="A1091" s="46" t="s">
        <v>1206</v>
      </c>
      <c r="B1091" s="46"/>
      <c r="C1091" s="21"/>
      <c r="D1091" s="22"/>
      <c r="E1091" s="21">
        <f t="shared" si="193"/>
        <v>0</v>
      </c>
      <c r="F1091" s="21">
        <f t="shared" si="194"/>
        <v>0</v>
      </c>
      <c r="G1091" s="21">
        <f t="shared" si="195"/>
        <v>0</v>
      </c>
      <c r="H1091" s="21"/>
      <c r="I1091" s="21">
        <f t="shared" si="196"/>
        <v>0</v>
      </c>
      <c r="J1091" s="21">
        <f t="shared" si="197"/>
        <v>0</v>
      </c>
      <c r="K1091" s="21">
        <f t="shared" si="198"/>
        <v>0</v>
      </c>
      <c r="L1091" s="21">
        <f t="shared" si="199"/>
        <v>0</v>
      </c>
      <c r="M1091" s="21">
        <f t="shared" si="200"/>
        <v>0</v>
      </c>
      <c r="N1091" s="21">
        <f t="shared" si="201"/>
        <v>0</v>
      </c>
      <c r="O1091" s="21">
        <f t="shared" si="202"/>
        <v>0</v>
      </c>
      <c r="P1091" s="21">
        <f t="shared" si="203"/>
        <v>0</v>
      </c>
      <c r="Q1091" s="23">
        <f t="shared" si="204"/>
        <v>0</v>
      </c>
      <c r="R1091" s="8"/>
    </row>
    <row r="1092" spans="1:18" ht="15" x14ac:dyDescent="0.35">
      <c r="A1092" s="1" t="s">
        <v>1207</v>
      </c>
      <c r="B1092" s="1"/>
      <c r="C1092" s="21"/>
      <c r="D1092" s="22">
        <v>0</v>
      </c>
      <c r="E1092" s="21">
        <f t="shared" si="193"/>
        <v>0</v>
      </c>
      <c r="F1092" s="21">
        <f t="shared" si="194"/>
        <v>0</v>
      </c>
      <c r="G1092" s="21">
        <f t="shared" si="195"/>
        <v>0</v>
      </c>
      <c r="H1092" s="21"/>
      <c r="I1092" s="21">
        <f t="shared" si="196"/>
        <v>0</v>
      </c>
      <c r="J1092" s="21">
        <f t="shared" si="197"/>
        <v>0</v>
      </c>
      <c r="K1092" s="21">
        <f t="shared" si="198"/>
        <v>0</v>
      </c>
      <c r="L1092" s="21">
        <f t="shared" si="199"/>
        <v>0</v>
      </c>
      <c r="M1092" s="21">
        <f t="shared" si="200"/>
        <v>0</v>
      </c>
      <c r="N1092" s="21">
        <f t="shared" si="201"/>
        <v>0</v>
      </c>
      <c r="O1092" s="21">
        <f t="shared" si="202"/>
        <v>0</v>
      </c>
      <c r="P1092" s="21">
        <f t="shared" si="203"/>
        <v>0</v>
      </c>
      <c r="Q1092" s="23">
        <f t="shared" si="204"/>
        <v>0</v>
      </c>
      <c r="R1092" s="8"/>
    </row>
    <row r="1093" spans="1:18" ht="15" x14ac:dyDescent="0.35">
      <c r="A1093" s="1" t="s">
        <v>1208</v>
      </c>
      <c r="B1093" s="1" t="s">
        <v>0</v>
      </c>
      <c r="C1093" s="21" t="s">
        <v>60</v>
      </c>
      <c r="D1093" s="22">
        <v>730.24000000000024</v>
      </c>
      <c r="E1093" s="21">
        <f t="shared" si="193"/>
        <v>45.920461137976254</v>
      </c>
      <c r="F1093" s="21">
        <f t="shared" si="194"/>
        <v>24.219774403554329</v>
      </c>
      <c r="G1093" s="21">
        <f t="shared" si="195"/>
        <v>3.9885209434774329</v>
      </c>
      <c r="H1093" s="21"/>
      <c r="I1093" s="21">
        <f t="shared" si="196"/>
        <v>20.719589316765887</v>
      </c>
      <c r="J1093" s="21">
        <f t="shared" si="197"/>
        <v>12.086427101446766</v>
      </c>
      <c r="K1093" s="21">
        <f t="shared" si="198"/>
        <v>34.532648861276478</v>
      </c>
      <c r="L1093" s="21">
        <f t="shared" si="199"/>
        <v>1.0359794658382944</v>
      </c>
      <c r="M1093" s="21">
        <f t="shared" si="200"/>
        <v>10.681569880472319</v>
      </c>
      <c r="N1093" s="21">
        <f t="shared" si="201"/>
        <v>14.242093173963092</v>
      </c>
      <c r="O1093" s="21">
        <f t="shared" si="202"/>
        <v>5.3407849402361594</v>
      </c>
      <c r="P1093" s="21">
        <f t="shared" si="203"/>
        <v>62.158767950297658</v>
      </c>
      <c r="Q1093" s="23">
        <f t="shared" si="204"/>
        <v>965.16661717530496</v>
      </c>
      <c r="R1093" s="8"/>
    </row>
    <row r="1094" spans="1:18" ht="15" x14ac:dyDescent="0.35">
      <c r="A1094" s="1" t="s">
        <v>1209</v>
      </c>
      <c r="B1094" s="1" t="s">
        <v>0</v>
      </c>
      <c r="C1094" s="21" t="s">
        <v>60</v>
      </c>
      <c r="D1094" s="22">
        <v>183.39</v>
      </c>
      <c r="E1094" s="21">
        <f t="shared" si="193"/>
        <v>11.532309060163046</v>
      </c>
      <c r="F1094" s="21">
        <f t="shared" si="194"/>
        <v>6.0824721021415238</v>
      </c>
      <c r="G1094" s="21">
        <f t="shared" si="195"/>
        <v>1.0016636391108762</v>
      </c>
      <c r="H1094" s="21"/>
      <c r="I1094" s="21">
        <f t="shared" si="196"/>
        <v>5.2034474759006546</v>
      </c>
      <c r="J1094" s="21">
        <f t="shared" si="197"/>
        <v>3.0353443609420485</v>
      </c>
      <c r="K1094" s="21">
        <f t="shared" si="198"/>
        <v>8.6724124598344243</v>
      </c>
      <c r="L1094" s="21">
        <f t="shared" si="199"/>
        <v>0.26017237379503277</v>
      </c>
      <c r="M1094" s="21">
        <f t="shared" si="200"/>
        <v>2.6825332772510651</v>
      </c>
      <c r="N1094" s="21">
        <f t="shared" si="201"/>
        <v>3.5767110363347534</v>
      </c>
      <c r="O1094" s="21">
        <f t="shared" si="202"/>
        <v>1.3412666386255325</v>
      </c>
      <c r="P1094" s="21">
        <f t="shared" si="203"/>
        <v>15.610342427701964</v>
      </c>
      <c r="Q1094" s="23">
        <f t="shared" si="204"/>
        <v>242.38867485180091</v>
      </c>
      <c r="R1094" s="8"/>
    </row>
    <row r="1095" spans="1:18" ht="15" x14ac:dyDescent="0.35">
      <c r="A1095" s="1" t="s">
        <v>1210</v>
      </c>
      <c r="B1095" s="1"/>
      <c r="C1095" s="21"/>
      <c r="D1095" s="22">
        <v>0</v>
      </c>
      <c r="E1095" s="21">
        <f t="shared" si="193"/>
        <v>0</v>
      </c>
      <c r="F1095" s="21">
        <f t="shared" si="194"/>
        <v>0</v>
      </c>
      <c r="G1095" s="21">
        <f t="shared" si="195"/>
        <v>0</v>
      </c>
      <c r="H1095" s="21"/>
      <c r="I1095" s="21">
        <f t="shared" si="196"/>
        <v>0</v>
      </c>
      <c r="J1095" s="21">
        <f t="shared" si="197"/>
        <v>0</v>
      </c>
      <c r="K1095" s="21">
        <f t="shared" si="198"/>
        <v>0</v>
      </c>
      <c r="L1095" s="21">
        <f t="shared" si="199"/>
        <v>0</v>
      </c>
      <c r="M1095" s="21">
        <f t="shared" si="200"/>
        <v>0</v>
      </c>
      <c r="N1095" s="21">
        <f t="shared" si="201"/>
        <v>0</v>
      </c>
      <c r="O1095" s="21">
        <f t="shared" si="202"/>
        <v>0</v>
      </c>
      <c r="P1095" s="21">
        <f t="shared" si="203"/>
        <v>0</v>
      </c>
      <c r="Q1095" s="23">
        <f t="shared" si="204"/>
        <v>0</v>
      </c>
      <c r="R1095" s="8"/>
    </row>
    <row r="1096" spans="1:18" ht="15" x14ac:dyDescent="0.35">
      <c r="A1096" s="1" t="s">
        <v>1211</v>
      </c>
      <c r="B1096" s="1" t="s">
        <v>0</v>
      </c>
      <c r="C1096" s="21" t="s">
        <v>60</v>
      </c>
      <c r="D1096" s="22">
        <v>897.6</v>
      </c>
      <c r="E1096" s="21">
        <f t="shared" si="193"/>
        <v>56.444738602990078</v>
      </c>
      <c r="F1096" s="21">
        <f t="shared" si="194"/>
        <v>29.770581595955246</v>
      </c>
      <c r="G1096" s="21">
        <f t="shared" si="195"/>
        <v>4.9026298187792268</v>
      </c>
      <c r="H1096" s="21"/>
      <c r="I1096" s="21">
        <f t="shared" si="196"/>
        <v>25.468206850801181</v>
      </c>
      <c r="J1096" s="21">
        <f t="shared" si="197"/>
        <v>14.856453996300688</v>
      </c>
      <c r="K1096" s="21">
        <f t="shared" si="198"/>
        <v>42.447011418001971</v>
      </c>
      <c r="L1096" s="21">
        <f t="shared" si="199"/>
        <v>1.2734103425400591</v>
      </c>
      <c r="M1096" s="21">
        <f t="shared" si="200"/>
        <v>13.129624677793533</v>
      </c>
      <c r="N1096" s="21">
        <f t="shared" si="201"/>
        <v>17.506166237058046</v>
      </c>
      <c r="O1096" s="21">
        <f t="shared" si="202"/>
        <v>6.5648123388967665</v>
      </c>
      <c r="P1096" s="21">
        <f t="shared" si="203"/>
        <v>76.404620552403543</v>
      </c>
      <c r="Q1096" s="23">
        <f t="shared" si="204"/>
        <v>1186.3682564315202</v>
      </c>
      <c r="R1096" s="8"/>
    </row>
    <row r="1097" spans="1:18" ht="15" x14ac:dyDescent="0.35">
      <c r="A1097" s="1" t="s">
        <v>1212</v>
      </c>
      <c r="B1097" s="1" t="s">
        <v>0</v>
      </c>
      <c r="C1097" s="21" t="s">
        <v>60</v>
      </c>
      <c r="D1097" s="22">
        <v>42.890000000000008</v>
      </c>
      <c r="E1097" s="21">
        <f t="shared" ref="E1097:E1160" si="205">D1097*$E$5</f>
        <v>2.6970976366780803</v>
      </c>
      <c r="F1097" s="21">
        <f t="shared" ref="F1097:F1160" si="206">D1097*$F$5</f>
        <v>1.4225270105286549</v>
      </c>
      <c r="G1097" s="21">
        <f t="shared" ref="G1097:G1160" si="207">D1097*$G$5</f>
        <v>0.23426224702255022</v>
      </c>
      <c r="H1097" s="21"/>
      <c r="I1097" s="21">
        <f t="shared" ref="I1097:I1160" si="208">D1097*$I$5</f>
        <v>1.2169467377794816</v>
      </c>
      <c r="J1097" s="21">
        <f t="shared" ref="J1097:J1160" si="209">D1097*$J$5</f>
        <v>0.709885597038031</v>
      </c>
      <c r="K1097" s="21">
        <f t="shared" ref="K1097:K1160" si="210">D1097*$K$5</f>
        <v>2.0282445629658028</v>
      </c>
      <c r="L1097" s="21">
        <f t="shared" ref="L1097:L1160" si="211">D1097*$L$5</f>
        <v>6.0847336888974091E-2</v>
      </c>
      <c r="M1097" s="21">
        <f t="shared" ref="M1097:M1160" si="212">D1097*$M$5</f>
        <v>0.62737255172745621</v>
      </c>
      <c r="N1097" s="21">
        <f t="shared" ref="N1097:N1160" si="213">D1097*$N$5</f>
        <v>0.83649673563660842</v>
      </c>
      <c r="O1097" s="21">
        <f t="shared" ref="O1097:O1160" si="214">D1097*$O$5</f>
        <v>0.3136862758637281</v>
      </c>
      <c r="P1097" s="21">
        <f t="shared" ref="P1097:P1160" si="215">D1097*$P$5</f>
        <v>3.6508402133384448</v>
      </c>
      <c r="Q1097" s="23">
        <f t="shared" ref="Q1097:Q1160" si="216">SUM(D1097:P1097)</f>
        <v>56.688206905467823</v>
      </c>
      <c r="R1097" s="8"/>
    </row>
    <row r="1098" spans="1:18" ht="15" x14ac:dyDescent="0.35">
      <c r="A1098" s="1" t="s">
        <v>1213</v>
      </c>
      <c r="B1098" s="1"/>
      <c r="C1098" s="21"/>
      <c r="D1098" s="22"/>
      <c r="E1098" s="21">
        <f t="shared" si="205"/>
        <v>0</v>
      </c>
      <c r="F1098" s="21">
        <f t="shared" si="206"/>
        <v>0</v>
      </c>
      <c r="G1098" s="21">
        <f t="shared" si="207"/>
        <v>0</v>
      </c>
      <c r="H1098" s="21"/>
      <c r="I1098" s="21">
        <f t="shared" si="208"/>
        <v>0</v>
      </c>
      <c r="J1098" s="21">
        <f t="shared" si="209"/>
        <v>0</v>
      </c>
      <c r="K1098" s="21">
        <f t="shared" si="210"/>
        <v>0</v>
      </c>
      <c r="L1098" s="21">
        <f t="shared" si="211"/>
        <v>0</v>
      </c>
      <c r="M1098" s="21">
        <f t="shared" si="212"/>
        <v>0</v>
      </c>
      <c r="N1098" s="21">
        <f t="shared" si="213"/>
        <v>0</v>
      </c>
      <c r="O1098" s="21">
        <f t="shared" si="214"/>
        <v>0</v>
      </c>
      <c r="P1098" s="21">
        <f t="shared" si="215"/>
        <v>0</v>
      </c>
      <c r="Q1098" s="23">
        <f t="shared" si="216"/>
        <v>0</v>
      </c>
      <c r="R1098" s="8"/>
    </row>
    <row r="1099" spans="1:18" ht="15" x14ac:dyDescent="0.35">
      <c r="A1099" s="1" t="s">
        <v>1214</v>
      </c>
      <c r="B1099" s="1"/>
      <c r="C1099" s="21"/>
      <c r="D1099" s="22"/>
      <c r="E1099" s="21">
        <f t="shared" si="205"/>
        <v>0</v>
      </c>
      <c r="F1099" s="21">
        <f t="shared" si="206"/>
        <v>0</v>
      </c>
      <c r="G1099" s="21">
        <f t="shared" si="207"/>
        <v>0</v>
      </c>
      <c r="H1099" s="21"/>
      <c r="I1099" s="21">
        <f t="shared" si="208"/>
        <v>0</v>
      </c>
      <c r="J1099" s="21">
        <f t="shared" si="209"/>
        <v>0</v>
      </c>
      <c r="K1099" s="21">
        <f t="shared" si="210"/>
        <v>0</v>
      </c>
      <c r="L1099" s="21">
        <f t="shared" si="211"/>
        <v>0</v>
      </c>
      <c r="M1099" s="21">
        <f t="shared" si="212"/>
        <v>0</v>
      </c>
      <c r="N1099" s="21">
        <f t="shared" si="213"/>
        <v>0</v>
      </c>
      <c r="O1099" s="21">
        <f t="shared" si="214"/>
        <v>0</v>
      </c>
      <c r="P1099" s="21">
        <f t="shared" si="215"/>
        <v>0</v>
      </c>
      <c r="Q1099" s="23">
        <f t="shared" si="216"/>
        <v>0</v>
      </c>
      <c r="R1099" s="8"/>
    </row>
    <row r="1100" spans="1:18" ht="15" x14ac:dyDescent="0.35">
      <c r="A1100" s="43" t="s">
        <v>1215</v>
      </c>
      <c r="B1100" s="43" t="s">
        <v>1216</v>
      </c>
      <c r="C1100" s="21" t="s">
        <v>89</v>
      </c>
      <c r="D1100" s="22">
        <v>6.52</v>
      </c>
      <c r="E1100" s="21">
        <f t="shared" si="205"/>
        <v>0.41000411730335928</v>
      </c>
      <c r="F1100" s="21">
        <f t="shared" si="206"/>
        <v>0.21624798574602069</v>
      </c>
      <c r="G1100" s="21">
        <f t="shared" si="207"/>
        <v>3.5611794138191356E-2</v>
      </c>
      <c r="H1100" s="21"/>
      <c r="I1100" s="21">
        <f t="shared" si="208"/>
        <v>0.18499633318540962</v>
      </c>
      <c r="J1100" s="21">
        <f t="shared" si="209"/>
        <v>0.10791452769148895</v>
      </c>
      <c r="K1100" s="21">
        <f t="shared" si="210"/>
        <v>0.30832722197568269</v>
      </c>
      <c r="L1100" s="21">
        <f t="shared" si="211"/>
        <v>9.2498166592704812E-3</v>
      </c>
      <c r="M1100" s="21">
        <f t="shared" si="212"/>
        <v>9.5371159647074225E-2</v>
      </c>
      <c r="N1100" s="21">
        <f t="shared" si="213"/>
        <v>0.12716154619609898</v>
      </c>
      <c r="O1100" s="21">
        <f t="shared" si="214"/>
        <v>4.7685579823537112E-2</v>
      </c>
      <c r="P1100" s="21">
        <f t="shared" si="215"/>
        <v>0.55498899955622882</v>
      </c>
      <c r="Q1100" s="23">
        <f t="shared" si="216"/>
        <v>8.6175590819223604</v>
      </c>
      <c r="R1100" s="8"/>
    </row>
    <row r="1101" spans="1:18" ht="15" x14ac:dyDescent="0.35">
      <c r="A1101" s="43" t="s">
        <v>1217</v>
      </c>
      <c r="B1101" s="43" t="s">
        <v>1216</v>
      </c>
      <c r="C1101" s="21" t="s">
        <v>89</v>
      </c>
      <c r="D1101" s="22">
        <v>13.99</v>
      </c>
      <c r="E1101" s="21">
        <f t="shared" si="205"/>
        <v>0.87974809832423262</v>
      </c>
      <c r="F1101" s="21">
        <f t="shared" si="206"/>
        <v>0.46400449702251989</v>
      </c>
      <c r="G1101" s="21">
        <f t="shared" si="207"/>
        <v>7.6412423311855382E-2</v>
      </c>
      <c r="H1101" s="21"/>
      <c r="I1101" s="21">
        <f t="shared" si="208"/>
        <v>0.39694765356807987</v>
      </c>
      <c r="J1101" s="21">
        <f t="shared" si="209"/>
        <v>0.23155279791471325</v>
      </c>
      <c r="K1101" s="21">
        <f t="shared" si="210"/>
        <v>0.66157942261346647</v>
      </c>
      <c r="L1101" s="21">
        <f t="shared" si="211"/>
        <v>1.9847382678403996E-2</v>
      </c>
      <c r="M1101" s="21">
        <f t="shared" si="212"/>
        <v>0.20463842384395223</v>
      </c>
      <c r="N1101" s="21">
        <f t="shared" si="213"/>
        <v>0.27285123179193632</v>
      </c>
      <c r="O1101" s="21">
        <f t="shared" si="214"/>
        <v>0.10231921192197611</v>
      </c>
      <c r="P1101" s="21">
        <f t="shared" si="215"/>
        <v>1.1908429607042397</v>
      </c>
      <c r="Q1101" s="23">
        <f t="shared" si="216"/>
        <v>18.490744103695377</v>
      </c>
      <c r="R1101" s="8"/>
    </row>
    <row r="1102" spans="1:18" ht="15" x14ac:dyDescent="0.35">
      <c r="A1102" s="43" t="s">
        <v>1218</v>
      </c>
      <c r="B1102" s="43" t="s">
        <v>1216</v>
      </c>
      <c r="C1102" s="21" t="s">
        <v>89</v>
      </c>
      <c r="D1102" s="22">
        <v>4.8</v>
      </c>
      <c r="E1102" s="21">
        <f t="shared" si="205"/>
        <v>0.3018435219411234</v>
      </c>
      <c r="F1102" s="21">
        <f t="shared" si="206"/>
        <v>0.15920097110136494</v>
      </c>
      <c r="G1102" s="21">
        <f t="shared" si="207"/>
        <v>2.6217271758177684E-2</v>
      </c>
      <c r="H1102" s="21"/>
      <c r="I1102" s="21">
        <f t="shared" si="208"/>
        <v>0.13619361952300096</v>
      </c>
      <c r="J1102" s="21">
        <f t="shared" si="209"/>
        <v>7.9446278055083891E-2</v>
      </c>
      <c r="K1102" s="21">
        <f t="shared" si="210"/>
        <v>0.22698936587166826</v>
      </c>
      <c r="L1102" s="21">
        <f t="shared" si="211"/>
        <v>6.8096809761500482E-3</v>
      </c>
      <c r="M1102" s="21">
        <f t="shared" si="212"/>
        <v>7.0211896672692689E-2</v>
      </c>
      <c r="N1102" s="21">
        <f t="shared" si="213"/>
        <v>9.3615862230256919E-2</v>
      </c>
      <c r="O1102" s="21">
        <f t="shared" si="214"/>
        <v>3.5105948336346345E-2</v>
      </c>
      <c r="P1102" s="21">
        <f t="shared" si="215"/>
        <v>0.40858085856900284</v>
      </c>
      <c r="Q1102" s="23">
        <f t="shared" si="216"/>
        <v>6.3442152750348679</v>
      </c>
      <c r="R1102" s="8"/>
    </row>
    <row r="1103" spans="1:18" ht="15" x14ac:dyDescent="0.35">
      <c r="A1103" s="43" t="s">
        <v>1219</v>
      </c>
      <c r="B1103" s="43" t="s">
        <v>1216</v>
      </c>
      <c r="C1103" s="21" t="s">
        <v>89</v>
      </c>
      <c r="D1103" s="22">
        <v>16.18</v>
      </c>
      <c r="E1103" s="21">
        <f t="shared" si="205"/>
        <v>1.0174642052098701</v>
      </c>
      <c r="F1103" s="21">
        <f t="shared" si="206"/>
        <v>0.5366399400875177</v>
      </c>
      <c r="G1103" s="21">
        <f t="shared" si="207"/>
        <v>8.8374053551523946E-2</v>
      </c>
      <c r="H1103" s="21"/>
      <c r="I1103" s="21">
        <f t="shared" si="208"/>
        <v>0.45908599247544907</v>
      </c>
      <c r="J1103" s="21">
        <f t="shared" si="209"/>
        <v>0.26780016227734527</v>
      </c>
      <c r="K1103" s="21">
        <f t="shared" si="210"/>
        <v>0.76514332079241509</v>
      </c>
      <c r="L1103" s="21">
        <f t="shared" si="211"/>
        <v>2.2954299623772455E-2</v>
      </c>
      <c r="M1103" s="21">
        <f t="shared" si="212"/>
        <v>0.23667260170086826</v>
      </c>
      <c r="N1103" s="21">
        <f t="shared" si="213"/>
        <v>0.31556346893449105</v>
      </c>
      <c r="O1103" s="21">
        <f t="shared" si="214"/>
        <v>0.11833630085043413</v>
      </c>
      <c r="P1103" s="21">
        <f t="shared" si="215"/>
        <v>1.3772579774263471</v>
      </c>
      <c r="Q1103" s="23">
        <f t="shared" si="216"/>
        <v>21.385292322930031</v>
      </c>
      <c r="R1103" s="8"/>
    </row>
    <row r="1104" spans="1:18" ht="15" x14ac:dyDescent="0.35">
      <c r="A1104" s="43" t="s">
        <v>1220</v>
      </c>
      <c r="B1104" s="43" t="s">
        <v>1216</v>
      </c>
      <c r="C1104" s="21" t="s">
        <v>89</v>
      </c>
      <c r="D1104" s="22">
        <v>1787.7399999999998</v>
      </c>
      <c r="E1104" s="21">
        <f t="shared" si="205"/>
        <v>112.42036206562997</v>
      </c>
      <c r="F1104" s="21">
        <f t="shared" si="206"/>
        <v>59.293738349323775</v>
      </c>
      <c r="G1104" s="21">
        <f t="shared" si="207"/>
        <v>9.7645136277009517</v>
      </c>
      <c r="H1104" s="21"/>
      <c r="I1104" s="21">
        <f t="shared" si="208"/>
        <v>50.724746117927019</v>
      </c>
      <c r="J1104" s="21">
        <f t="shared" si="209"/>
        <v>29.589435235457429</v>
      </c>
      <c r="K1104" s="21">
        <f t="shared" si="210"/>
        <v>84.541243529878372</v>
      </c>
      <c r="L1104" s="21">
        <f t="shared" si="211"/>
        <v>2.5362373058963512</v>
      </c>
      <c r="M1104" s="21">
        <f t="shared" si="212"/>
        <v>26.150128366174918</v>
      </c>
      <c r="N1104" s="21">
        <f t="shared" si="213"/>
        <v>34.866837821566563</v>
      </c>
      <c r="O1104" s="21">
        <f t="shared" si="214"/>
        <v>13.075064183087459</v>
      </c>
      <c r="P1104" s="21">
        <f t="shared" si="215"/>
        <v>152.17423835378105</v>
      </c>
      <c r="Q1104" s="23">
        <f t="shared" si="216"/>
        <v>2362.8765449564244</v>
      </c>
      <c r="R1104" s="8"/>
    </row>
    <row r="1105" spans="1:18" ht="15" x14ac:dyDescent="0.35">
      <c r="A1105" s="43" t="s">
        <v>1221</v>
      </c>
      <c r="B1105" s="43" t="s">
        <v>1216</v>
      </c>
      <c r="C1105" s="21" t="s">
        <v>89</v>
      </c>
      <c r="D1105" s="22">
        <v>22.2</v>
      </c>
      <c r="E1105" s="21">
        <f t="shared" si="205"/>
        <v>1.3960262889776958</v>
      </c>
      <c r="F1105" s="21">
        <f t="shared" si="206"/>
        <v>0.73630449134381282</v>
      </c>
      <c r="G1105" s="21">
        <f t="shared" si="207"/>
        <v>0.12125488188157178</v>
      </c>
      <c r="H1105" s="21"/>
      <c r="I1105" s="21">
        <f t="shared" si="208"/>
        <v>0.62989549029387937</v>
      </c>
      <c r="J1105" s="21">
        <f t="shared" si="209"/>
        <v>0.36743903600476296</v>
      </c>
      <c r="K1105" s="21">
        <f t="shared" si="210"/>
        <v>1.0498258171564656</v>
      </c>
      <c r="L1105" s="21">
        <f t="shared" si="211"/>
        <v>3.1494774514693971E-2</v>
      </c>
      <c r="M1105" s="21">
        <f t="shared" si="212"/>
        <v>0.32473002211120366</v>
      </c>
      <c r="N1105" s="21">
        <f t="shared" si="213"/>
        <v>0.43297336281493826</v>
      </c>
      <c r="O1105" s="21">
        <f t="shared" si="214"/>
        <v>0.16236501105560183</v>
      </c>
      <c r="P1105" s="21">
        <f t="shared" si="215"/>
        <v>1.8896864708816381</v>
      </c>
      <c r="Q1105" s="23">
        <f t="shared" si="216"/>
        <v>29.341995647036267</v>
      </c>
      <c r="R1105" s="8"/>
    </row>
    <row r="1106" spans="1:18" ht="15" x14ac:dyDescent="0.35">
      <c r="A1106" s="43" t="s">
        <v>1222</v>
      </c>
      <c r="B1106" s="43" t="s">
        <v>1216</v>
      </c>
      <c r="C1106" s="21" t="s">
        <v>89</v>
      </c>
      <c r="D1106" s="22">
        <v>236.94000000000003</v>
      </c>
      <c r="E1106" s="21">
        <f t="shared" si="205"/>
        <v>14.899750851818705</v>
      </c>
      <c r="F1106" s="21">
        <f t="shared" si="206"/>
        <v>7.8585579359911275</v>
      </c>
      <c r="G1106" s="21">
        <f t="shared" si="207"/>
        <v>1.2941500771630461</v>
      </c>
      <c r="H1106" s="21"/>
      <c r="I1106" s="21">
        <f t="shared" si="208"/>
        <v>6.7228575437041354</v>
      </c>
      <c r="J1106" s="21">
        <f t="shared" si="209"/>
        <v>3.921666900494079</v>
      </c>
      <c r="K1106" s="21">
        <f t="shared" si="210"/>
        <v>11.204762572840226</v>
      </c>
      <c r="L1106" s="21">
        <f t="shared" si="211"/>
        <v>0.3361428771852068</v>
      </c>
      <c r="M1106" s="21">
        <f t="shared" si="212"/>
        <v>3.4658347495057931</v>
      </c>
      <c r="N1106" s="21">
        <f t="shared" si="213"/>
        <v>4.621112999341058</v>
      </c>
      <c r="O1106" s="21">
        <f t="shared" si="214"/>
        <v>1.7329173747528965</v>
      </c>
      <c r="P1106" s="21">
        <f t="shared" si="215"/>
        <v>20.168572631112404</v>
      </c>
      <c r="Q1106" s="23">
        <f t="shared" si="216"/>
        <v>313.16632651390876</v>
      </c>
      <c r="R1106" s="8"/>
    </row>
    <row r="1107" spans="1:18" ht="15" x14ac:dyDescent="0.35">
      <c r="A1107" s="43" t="s">
        <v>1223</v>
      </c>
      <c r="B1107" s="43" t="s">
        <v>1216</v>
      </c>
      <c r="C1107" s="21" t="s">
        <v>89</v>
      </c>
      <c r="D1107" s="22">
        <v>48.67</v>
      </c>
      <c r="E1107" s="21">
        <f t="shared" si="205"/>
        <v>3.0605675443488494</v>
      </c>
      <c r="F1107" s="21">
        <f t="shared" si="206"/>
        <v>1.6142315132298817</v>
      </c>
      <c r="G1107" s="21">
        <f t="shared" si="207"/>
        <v>0.26583221176468919</v>
      </c>
      <c r="H1107" s="21"/>
      <c r="I1107" s="21">
        <f t="shared" si="208"/>
        <v>1.3809465546217619</v>
      </c>
      <c r="J1107" s="21">
        <f t="shared" si="209"/>
        <v>0.80555215686269444</v>
      </c>
      <c r="K1107" s="21">
        <f t="shared" si="210"/>
        <v>2.3015775910362697</v>
      </c>
      <c r="L1107" s="21">
        <f t="shared" si="211"/>
        <v>6.9047327731088098E-2</v>
      </c>
      <c r="M1107" s="21">
        <f t="shared" si="212"/>
        <v>0.71191937730415689</v>
      </c>
      <c r="N1107" s="21">
        <f t="shared" si="213"/>
        <v>0.94922583640554259</v>
      </c>
      <c r="O1107" s="21">
        <f t="shared" si="214"/>
        <v>0.35595968865207844</v>
      </c>
      <c r="P1107" s="21">
        <f t="shared" si="215"/>
        <v>4.1428396638652858</v>
      </c>
      <c r="Q1107" s="23">
        <f t="shared" si="216"/>
        <v>64.327699465822306</v>
      </c>
      <c r="R1107" s="8"/>
    </row>
    <row r="1108" spans="1:18" ht="15" x14ac:dyDescent="0.35">
      <c r="A1108" s="43" t="s">
        <v>1224</v>
      </c>
      <c r="B1108" s="43" t="s">
        <v>1216</v>
      </c>
      <c r="C1108" s="21" t="s">
        <v>89</v>
      </c>
      <c r="D1108" s="22">
        <v>498.82</v>
      </c>
      <c r="E1108" s="21">
        <f t="shared" si="205"/>
        <v>31.367830336389829</v>
      </c>
      <c r="F1108" s="21">
        <f t="shared" si="206"/>
        <v>16.544297584329762</v>
      </c>
      <c r="G1108" s="21">
        <f t="shared" si="207"/>
        <v>2.72452072883629</v>
      </c>
      <c r="H1108" s="21"/>
      <c r="I1108" s="21">
        <f t="shared" si="208"/>
        <v>14.153354435513195</v>
      </c>
      <c r="J1108" s="21">
        <f t="shared" si="209"/>
        <v>8.2561234207160297</v>
      </c>
      <c r="K1108" s="21">
        <f t="shared" si="210"/>
        <v>23.58892405918866</v>
      </c>
      <c r="L1108" s="21">
        <f t="shared" si="211"/>
        <v>0.70766772177565984</v>
      </c>
      <c r="M1108" s="21">
        <f t="shared" si="212"/>
        <v>7.2964788121401183</v>
      </c>
      <c r="N1108" s="21">
        <f t="shared" si="213"/>
        <v>9.7286384161868238</v>
      </c>
      <c r="O1108" s="21">
        <f t="shared" si="214"/>
        <v>3.6482394060700591</v>
      </c>
      <c r="P1108" s="21">
        <f t="shared" si="215"/>
        <v>42.460063306539581</v>
      </c>
      <c r="Q1108" s="23">
        <f t="shared" si="216"/>
        <v>659.29613822768613</v>
      </c>
      <c r="R1108" s="8"/>
    </row>
    <row r="1109" spans="1:18" ht="15" x14ac:dyDescent="0.35">
      <c r="A1109" s="43" t="s">
        <v>1225</v>
      </c>
      <c r="B1109" s="43" t="s">
        <v>1216</v>
      </c>
      <c r="C1109" s="21" t="s">
        <v>89</v>
      </c>
      <c r="D1109" s="22">
        <v>293.89000000000004</v>
      </c>
      <c r="E1109" s="21">
        <f t="shared" si="205"/>
        <v>18.480998471515996</v>
      </c>
      <c r="F1109" s="21">
        <f t="shared" si="206"/>
        <v>9.7474111243708652</v>
      </c>
      <c r="G1109" s="21">
        <f t="shared" si="207"/>
        <v>1.6052070827105918</v>
      </c>
      <c r="H1109" s="21"/>
      <c r="I1109" s="21">
        <f t="shared" si="208"/>
        <v>8.3387380920030747</v>
      </c>
      <c r="J1109" s="21">
        <f t="shared" si="209"/>
        <v>4.8642638870017931</v>
      </c>
      <c r="K1109" s="21">
        <f t="shared" si="210"/>
        <v>13.897896820005124</v>
      </c>
      <c r="L1109" s="21">
        <f t="shared" si="211"/>
        <v>0.41693690460015376</v>
      </c>
      <c r="M1109" s="21">
        <f t="shared" si="212"/>
        <v>4.2988696485703457</v>
      </c>
      <c r="N1109" s="21">
        <f t="shared" si="213"/>
        <v>5.7318261980937937</v>
      </c>
      <c r="O1109" s="21">
        <f t="shared" si="214"/>
        <v>2.1494348242851729</v>
      </c>
      <c r="P1109" s="21">
        <f t="shared" si="215"/>
        <v>25.016214276009222</v>
      </c>
      <c r="Q1109" s="23">
        <f t="shared" si="216"/>
        <v>388.43779732916624</v>
      </c>
      <c r="R1109" s="8"/>
    </row>
    <row r="1110" spans="1:18" ht="15" x14ac:dyDescent="0.35">
      <c r="A1110" s="43" t="s">
        <v>1226</v>
      </c>
      <c r="B1110" s="43"/>
      <c r="C1110" s="21"/>
      <c r="D1110" s="22">
        <v>0</v>
      </c>
      <c r="E1110" s="21">
        <f t="shared" si="205"/>
        <v>0</v>
      </c>
      <c r="F1110" s="21">
        <f t="shared" si="206"/>
        <v>0</v>
      </c>
      <c r="G1110" s="21">
        <f t="shared" si="207"/>
        <v>0</v>
      </c>
      <c r="H1110" s="21"/>
      <c r="I1110" s="21">
        <f t="shared" si="208"/>
        <v>0</v>
      </c>
      <c r="J1110" s="21">
        <f t="shared" si="209"/>
        <v>0</v>
      </c>
      <c r="K1110" s="21">
        <f t="shared" si="210"/>
        <v>0</v>
      </c>
      <c r="L1110" s="21">
        <f t="shared" si="211"/>
        <v>0</v>
      </c>
      <c r="M1110" s="21">
        <f t="shared" si="212"/>
        <v>0</v>
      </c>
      <c r="N1110" s="21">
        <f t="shared" si="213"/>
        <v>0</v>
      </c>
      <c r="O1110" s="21">
        <f t="shared" si="214"/>
        <v>0</v>
      </c>
      <c r="P1110" s="21">
        <f t="shared" si="215"/>
        <v>0</v>
      </c>
      <c r="Q1110" s="23">
        <f t="shared" si="216"/>
        <v>0</v>
      </c>
      <c r="R1110" s="8"/>
    </row>
    <row r="1111" spans="1:18" ht="15" x14ac:dyDescent="0.35">
      <c r="A1111" s="43" t="s">
        <v>1227</v>
      </c>
      <c r="B1111" s="43"/>
      <c r="C1111" s="21"/>
      <c r="D1111" s="22">
        <v>0</v>
      </c>
      <c r="E1111" s="21">
        <f t="shared" si="205"/>
        <v>0</v>
      </c>
      <c r="F1111" s="21">
        <f t="shared" si="206"/>
        <v>0</v>
      </c>
      <c r="G1111" s="21">
        <f t="shared" si="207"/>
        <v>0</v>
      </c>
      <c r="H1111" s="21"/>
      <c r="I1111" s="21">
        <f t="shared" si="208"/>
        <v>0</v>
      </c>
      <c r="J1111" s="21">
        <f t="shared" si="209"/>
        <v>0</v>
      </c>
      <c r="K1111" s="21">
        <f t="shared" si="210"/>
        <v>0</v>
      </c>
      <c r="L1111" s="21">
        <f t="shared" si="211"/>
        <v>0</v>
      </c>
      <c r="M1111" s="21">
        <f t="shared" si="212"/>
        <v>0</v>
      </c>
      <c r="N1111" s="21">
        <f t="shared" si="213"/>
        <v>0</v>
      </c>
      <c r="O1111" s="21">
        <f t="shared" si="214"/>
        <v>0</v>
      </c>
      <c r="P1111" s="21">
        <f t="shared" si="215"/>
        <v>0</v>
      </c>
      <c r="Q1111" s="23">
        <f t="shared" si="216"/>
        <v>0</v>
      </c>
      <c r="R1111" s="8"/>
    </row>
    <row r="1112" spans="1:18" ht="15" x14ac:dyDescent="0.35">
      <c r="A1112" s="43" t="s">
        <v>1228</v>
      </c>
      <c r="B1112" s="43" t="s">
        <v>1216</v>
      </c>
      <c r="C1112" s="21" t="s">
        <v>89</v>
      </c>
      <c r="D1112" s="22">
        <v>0.2</v>
      </c>
      <c r="E1112" s="21">
        <f t="shared" si="205"/>
        <v>1.2576813414213475E-2</v>
      </c>
      <c r="F1112" s="21">
        <f t="shared" si="206"/>
        <v>6.6333737958902059E-3</v>
      </c>
      <c r="G1112" s="21">
        <f t="shared" si="207"/>
        <v>1.0923863232574036E-3</v>
      </c>
      <c r="H1112" s="21"/>
      <c r="I1112" s="21">
        <f t="shared" si="208"/>
        <v>5.6747341467917071E-3</v>
      </c>
      <c r="J1112" s="21">
        <f t="shared" si="209"/>
        <v>3.3102615856284955E-3</v>
      </c>
      <c r="K1112" s="21">
        <f t="shared" si="210"/>
        <v>9.4578902446528449E-3</v>
      </c>
      <c r="L1112" s="21">
        <f t="shared" si="211"/>
        <v>2.8373670733958538E-4</v>
      </c>
      <c r="M1112" s="21">
        <f t="shared" si="212"/>
        <v>2.9254956946955287E-3</v>
      </c>
      <c r="N1112" s="21">
        <f t="shared" si="213"/>
        <v>3.9006609262607055E-3</v>
      </c>
      <c r="O1112" s="21">
        <f t="shared" si="214"/>
        <v>1.4627478473477644E-3</v>
      </c>
      <c r="P1112" s="21">
        <f t="shared" si="215"/>
        <v>1.702420244037512E-2</v>
      </c>
      <c r="Q1112" s="23">
        <f t="shared" si="216"/>
        <v>0.26434230312645285</v>
      </c>
      <c r="R1112" s="8"/>
    </row>
    <row r="1113" spans="1:18" ht="15" x14ac:dyDescent="0.35">
      <c r="A1113" s="1" t="s">
        <v>1229</v>
      </c>
      <c r="B1113" s="1"/>
      <c r="C1113" s="21"/>
      <c r="D1113" s="22">
        <v>0</v>
      </c>
      <c r="E1113" s="21">
        <f t="shared" si="205"/>
        <v>0</v>
      </c>
      <c r="F1113" s="21">
        <f t="shared" si="206"/>
        <v>0</v>
      </c>
      <c r="G1113" s="21">
        <f t="shared" si="207"/>
        <v>0</v>
      </c>
      <c r="H1113" s="21"/>
      <c r="I1113" s="21">
        <f t="shared" si="208"/>
        <v>0</v>
      </c>
      <c r="J1113" s="21">
        <f t="shared" si="209"/>
        <v>0</v>
      </c>
      <c r="K1113" s="21">
        <f t="shared" si="210"/>
        <v>0</v>
      </c>
      <c r="L1113" s="21">
        <f t="shared" si="211"/>
        <v>0</v>
      </c>
      <c r="M1113" s="21">
        <f t="shared" si="212"/>
        <v>0</v>
      </c>
      <c r="N1113" s="21">
        <f t="shared" si="213"/>
        <v>0</v>
      </c>
      <c r="O1113" s="21">
        <f t="shared" si="214"/>
        <v>0</v>
      </c>
      <c r="P1113" s="21">
        <f t="shared" si="215"/>
        <v>0</v>
      </c>
      <c r="Q1113" s="23">
        <f t="shared" si="216"/>
        <v>0</v>
      </c>
      <c r="R1113" s="8"/>
    </row>
    <row r="1114" spans="1:18" ht="15" x14ac:dyDescent="0.35">
      <c r="A1114" s="43" t="s">
        <v>1230</v>
      </c>
      <c r="B1114" s="43"/>
      <c r="C1114" s="21"/>
      <c r="D1114" s="22"/>
      <c r="E1114" s="21">
        <f t="shared" si="205"/>
        <v>0</v>
      </c>
      <c r="F1114" s="21">
        <f t="shared" si="206"/>
        <v>0</v>
      </c>
      <c r="G1114" s="21">
        <f t="shared" si="207"/>
        <v>0</v>
      </c>
      <c r="H1114" s="21"/>
      <c r="I1114" s="21">
        <f t="shared" si="208"/>
        <v>0</v>
      </c>
      <c r="J1114" s="21">
        <f t="shared" si="209"/>
        <v>0</v>
      </c>
      <c r="K1114" s="21">
        <f t="shared" si="210"/>
        <v>0</v>
      </c>
      <c r="L1114" s="21">
        <f t="shared" si="211"/>
        <v>0</v>
      </c>
      <c r="M1114" s="21">
        <f t="shared" si="212"/>
        <v>0</v>
      </c>
      <c r="N1114" s="21">
        <f t="shared" si="213"/>
        <v>0</v>
      </c>
      <c r="O1114" s="21">
        <f t="shared" si="214"/>
        <v>0</v>
      </c>
      <c r="P1114" s="21">
        <f t="shared" si="215"/>
        <v>0</v>
      </c>
      <c r="Q1114" s="23">
        <f t="shared" si="216"/>
        <v>0</v>
      </c>
      <c r="R1114" s="8"/>
    </row>
    <row r="1115" spans="1:18" ht="15" x14ac:dyDescent="0.35">
      <c r="A1115" s="43" t="s">
        <v>1231</v>
      </c>
      <c r="B1115" s="43"/>
      <c r="C1115" s="21"/>
      <c r="D1115" s="22"/>
      <c r="E1115" s="21">
        <f t="shared" si="205"/>
        <v>0</v>
      </c>
      <c r="F1115" s="21">
        <f t="shared" si="206"/>
        <v>0</v>
      </c>
      <c r="G1115" s="21">
        <f t="shared" si="207"/>
        <v>0</v>
      </c>
      <c r="H1115" s="21"/>
      <c r="I1115" s="21">
        <f t="shared" si="208"/>
        <v>0</v>
      </c>
      <c r="J1115" s="21">
        <f t="shared" si="209"/>
        <v>0</v>
      </c>
      <c r="K1115" s="21">
        <f t="shared" si="210"/>
        <v>0</v>
      </c>
      <c r="L1115" s="21">
        <f t="shared" si="211"/>
        <v>0</v>
      </c>
      <c r="M1115" s="21">
        <f t="shared" si="212"/>
        <v>0</v>
      </c>
      <c r="N1115" s="21">
        <f t="shared" si="213"/>
        <v>0</v>
      </c>
      <c r="O1115" s="21">
        <f t="shared" si="214"/>
        <v>0</v>
      </c>
      <c r="P1115" s="21">
        <f t="shared" si="215"/>
        <v>0</v>
      </c>
      <c r="Q1115" s="23">
        <f t="shared" si="216"/>
        <v>0</v>
      </c>
      <c r="R1115" s="8"/>
    </row>
    <row r="1116" spans="1:18" ht="15" x14ac:dyDescent="0.35">
      <c r="A1116" s="43" t="s">
        <v>1232</v>
      </c>
      <c r="B1116" s="43" t="s">
        <v>1216</v>
      </c>
      <c r="C1116" s="21" t="s">
        <v>89</v>
      </c>
      <c r="D1116" s="22">
        <v>3.42</v>
      </c>
      <c r="E1116" s="21">
        <f t="shared" si="205"/>
        <v>0.21506350938305041</v>
      </c>
      <c r="F1116" s="21">
        <f t="shared" si="206"/>
        <v>0.11343069190972252</v>
      </c>
      <c r="G1116" s="21">
        <f t="shared" si="207"/>
        <v>1.8679806127701599E-2</v>
      </c>
      <c r="H1116" s="21"/>
      <c r="I1116" s="21">
        <f t="shared" si="208"/>
        <v>9.7037953910138183E-2</v>
      </c>
      <c r="J1116" s="21">
        <f t="shared" si="209"/>
        <v>5.6605473114247268E-2</v>
      </c>
      <c r="K1116" s="21">
        <f t="shared" si="210"/>
        <v>0.16172992318356363</v>
      </c>
      <c r="L1116" s="21">
        <f t="shared" si="211"/>
        <v>4.8518976955069099E-3</v>
      </c>
      <c r="M1116" s="21">
        <f t="shared" si="212"/>
        <v>5.0025976379293541E-2</v>
      </c>
      <c r="N1116" s="21">
        <f t="shared" si="213"/>
        <v>6.6701301839058064E-2</v>
      </c>
      <c r="O1116" s="21">
        <f t="shared" si="214"/>
        <v>2.501298818964677E-2</v>
      </c>
      <c r="P1116" s="21">
        <f t="shared" si="215"/>
        <v>0.29111386173041454</v>
      </c>
      <c r="Q1116" s="23">
        <f t="shared" si="216"/>
        <v>4.5202533834623431</v>
      </c>
      <c r="R1116" s="8"/>
    </row>
    <row r="1117" spans="1:18" ht="15" x14ac:dyDescent="0.35">
      <c r="A1117" s="43" t="s">
        <v>1233</v>
      </c>
      <c r="B1117" s="43"/>
      <c r="C1117" s="21"/>
      <c r="D1117" s="22"/>
      <c r="E1117" s="21">
        <f t="shared" si="205"/>
        <v>0</v>
      </c>
      <c r="F1117" s="21">
        <f t="shared" si="206"/>
        <v>0</v>
      </c>
      <c r="G1117" s="21">
        <f t="shared" si="207"/>
        <v>0</v>
      </c>
      <c r="H1117" s="21"/>
      <c r="I1117" s="21">
        <f t="shared" si="208"/>
        <v>0</v>
      </c>
      <c r="J1117" s="21">
        <f t="shared" si="209"/>
        <v>0</v>
      </c>
      <c r="K1117" s="21">
        <f t="shared" si="210"/>
        <v>0</v>
      </c>
      <c r="L1117" s="21">
        <f t="shared" si="211"/>
        <v>0</v>
      </c>
      <c r="M1117" s="21">
        <f t="shared" si="212"/>
        <v>0</v>
      </c>
      <c r="N1117" s="21">
        <f t="shared" si="213"/>
        <v>0</v>
      </c>
      <c r="O1117" s="21">
        <f t="shared" si="214"/>
        <v>0</v>
      </c>
      <c r="P1117" s="21">
        <f t="shared" si="215"/>
        <v>0</v>
      </c>
      <c r="Q1117" s="23">
        <f t="shared" si="216"/>
        <v>0</v>
      </c>
      <c r="R1117" s="8"/>
    </row>
    <row r="1118" spans="1:18" ht="15" x14ac:dyDescent="0.35">
      <c r="A1118" s="43" t="s">
        <v>1234</v>
      </c>
      <c r="B1118" s="43"/>
      <c r="C1118" s="21"/>
      <c r="D1118" s="22"/>
      <c r="E1118" s="21">
        <f t="shared" si="205"/>
        <v>0</v>
      </c>
      <c r="F1118" s="21">
        <f t="shared" si="206"/>
        <v>0</v>
      </c>
      <c r="G1118" s="21">
        <f t="shared" si="207"/>
        <v>0</v>
      </c>
      <c r="H1118" s="21"/>
      <c r="I1118" s="21">
        <f t="shared" si="208"/>
        <v>0</v>
      </c>
      <c r="J1118" s="21">
        <f t="shared" si="209"/>
        <v>0</v>
      </c>
      <c r="K1118" s="21">
        <f t="shared" si="210"/>
        <v>0</v>
      </c>
      <c r="L1118" s="21">
        <f t="shared" si="211"/>
        <v>0</v>
      </c>
      <c r="M1118" s="21">
        <f t="shared" si="212"/>
        <v>0</v>
      </c>
      <c r="N1118" s="21">
        <f t="shared" si="213"/>
        <v>0</v>
      </c>
      <c r="O1118" s="21">
        <f t="shared" si="214"/>
        <v>0</v>
      </c>
      <c r="P1118" s="21">
        <f t="shared" si="215"/>
        <v>0</v>
      </c>
      <c r="Q1118" s="23">
        <f t="shared" si="216"/>
        <v>0</v>
      </c>
      <c r="R1118" s="8"/>
    </row>
    <row r="1119" spans="1:18" ht="15" x14ac:dyDescent="0.35">
      <c r="A1119" s="43" t="s">
        <v>1235</v>
      </c>
      <c r="B1119" s="43"/>
      <c r="C1119" s="21"/>
      <c r="D1119" s="22"/>
      <c r="E1119" s="21">
        <f t="shared" si="205"/>
        <v>0</v>
      </c>
      <c r="F1119" s="21">
        <f t="shared" si="206"/>
        <v>0</v>
      </c>
      <c r="G1119" s="21">
        <f t="shared" si="207"/>
        <v>0</v>
      </c>
      <c r="H1119" s="21"/>
      <c r="I1119" s="21">
        <f t="shared" si="208"/>
        <v>0</v>
      </c>
      <c r="J1119" s="21">
        <f t="shared" si="209"/>
        <v>0</v>
      </c>
      <c r="K1119" s="21">
        <f t="shared" si="210"/>
        <v>0</v>
      </c>
      <c r="L1119" s="21">
        <f t="shared" si="211"/>
        <v>0</v>
      </c>
      <c r="M1119" s="21">
        <f t="shared" si="212"/>
        <v>0</v>
      </c>
      <c r="N1119" s="21">
        <f t="shared" si="213"/>
        <v>0</v>
      </c>
      <c r="O1119" s="21">
        <f t="shared" si="214"/>
        <v>0</v>
      </c>
      <c r="P1119" s="21">
        <f t="shared" si="215"/>
        <v>0</v>
      </c>
      <c r="Q1119" s="23">
        <f t="shared" si="216"/>
        <v>0</v>
      </c>
      <c r="R1119" s="8"/>
    </row>
    <row r="1120" spans="1:18" ht="15" x14ac:dyDescent="0.35">
      <c r="A1120" s="43" t="s">
        <v>1236</v>
      </c>
      <c r="B1120" s="43" t="s">
        <v>1216</v>
      </c>
      <c r="C1120" s="21" t="s">
        <v>89</v>
      </c>
      <c r="D1120" s="22">
        <v>0.18</v>
      </c>
      <c r="E1120" s="21">
        <f t="shared" si="205"/>
        <v>1.1319132072792127E-2</v>
      </c>
      <c r="F1120" s="21">
        <f t="shared" si="206"/>
        <v>5.9700364163011851E-3</v>
      </c>
      <c r="G1120" s="21">
        <f t="shared" si="207"/>
        <v>9.831476909316632E-4</v>
      </c>
      <c r="H1120" s="21"/>
      <c r="I1120" s="21">
        <f t="shared" si="208"/>
        <v>5.1072607321125361E-3</v>
      </c>
      <c r="J1120" s="21">
        <f t="shared" si="209"/>
        <v>2.9792354270656457E-3</v>
      </c>
      <c r="K1120" s="21">
        <f t="shared" si="210"/>
        <v>8.5121012201875602E-3</v>
      </c>
      <c r="L1120" s="21">
        <f t="shared" si="211"/>
        <v>2.5536303660562683E-4</v>
      </c>
      <c r="M1120" s="21">
        <f t="shared" si="212"/>
        <v>2.6329461252259756E-3</v>
      </c>
      <c r="N1120" s="21">
        <f t="shared" si="213"/>
        <v>3.5105948336346345E-3</v>
      </c>
      <c r="O1120" s="21">
        <f t="shared" si="214"/>
        <v>1.3164730626129878E-3</v>
      </c>
      <c r="P1120" s="21">
        <f t="shared" si="215"/>
        <v>1.5321782196337607E-2</v>
      </c>
      <c r="Q1120" s="23">
        <f t="shared" si="216"/>
        <v>0.23790807281380752</v>
      </c>
      <c r="R1120" s="8"/>
    </row>
    <row r="1121" spans="1:18" ht="15" x14ac:dyDescent="0.35">
      <c r="A1121" s="43" t="s">
        <v>1237</v>
      </c>
      <c r="B1121" s="43" t="s">
        <v>1216</v>
      </c>
      <c r="C1121" s="21" t="s">
        <v>89</v>
      </c>
      <c r="D1121" s="22">
        <v>1.64</v>
      </c>
      <c r="E1121" s="21">
        <f t="shared" si="205"/>
        <v>0.10312986999655049</v>
      </c>
      <c r="F1121" s="21">
        <f t="shared" si="206"/>
        <v>5.4393665126299687E-2</v>
      </c>
      <c r="G1121" s="21">
        <f t="shared" si="207"/>
        <v>8.9575678507107081E-3</v>
      </c>
      <c r="H1121" s="21"/>
      <c r="I1121" s="21">
        <f t="shared" si="208"/>
        <v>4.6532820003691994E-2</v>
      </c>
      <c r="J1121" s="21">
        <f t="shared" si="209"/>
        <v>2.7144145002153661E-2</v>
      </c>
      <c r="K1121" s="21">
        <f t="shared" si="210"/>
        <v>7.7554700006153318E-2</v>
      </c>
      <c r="L1121" s="21">
        <f t="shared" si="211"/>
        <v>2.3266410001845997E-3</v>
      </c>
      <c r="M1121" s="21">
        <f t="shared" si="212"/>
        <v>2.3989064696503335E-2</v>
      </c>
      <c r="N1121" s="21">
        <f t="shared" si="213"/>
        <v>3.198541959533778E-2</v>
      </c>
      <c r="O1121" s="21">
        <f t="shared" si="214"/>
        <v>1.1994532348251668E-2</v>
      </c>
      <c r="P1121" s="21">
        <f t="shared" si="215"/>
        <v>0.13959846001107598</v>
      </c>
      <c r="Q1121" s="23">
        <f t="shared" si="216"/>
        <v>2.1676068856369133</v>
      </c>
      <c r="R1121" s="8"/>
    </row>
    <row r="1122" spans="1:18" ht="15" x14ac:dyDescent="0.35">
      <c r="A1122" s="43" t="s">
        <v>1238</v>
      </c>
      <c r="B1122" s="43" t="s">
        <v>1216</v>
      </c>
      <c r="C1122" s="21" t="s">
        <v>89</v>
      </c>
      <c r="D1122" s="22">
        <v>41.550000000000004</v>
      </c>
      <c r="E1122" s="21">
        <f t="shared" si="205"/>
        <v>2.6128329868028497</v>
      </c>
      <c r="F1122" s="21">
        <f t="shared" si="206"/>
        <v>1.3780834060961904</v>
      </c>
      <c r="G1122" s="21">
        <f t="shared" si="207"/>
        <v>0.2269432586567256</v>
      </c>
      <c r="H1122" s="21"/>
      <c r="I1122" s="21">
        <f t="shared" si="208"/>
        <v>1.1789260189959772</v>
      </c>
      <c r="J1122" s="21">
        <f t="shared" si="209"/>
        <v>0.68770684441431995</v>
      </c>
      <c r="K1122" s="21">
        <f t="shared" si="210"/>
        <v>1.9648766983266286</v>
      </c>
      <c r="L1122" s="21">
        <f t="shared" si="211"/>
        <v>5.8946300949798865E-2</v>
      </c>
      <c r="M1122" s="21">
        <f t="shared" si="212"/>
        <v>0.60777173057299616</v>
      </c>
      <c r="N1122" s="21">
        <f t="shared" si="213"/>
        <v>0.81036230743066162</v>
      </c>
      <c r="O1122" s="21">
        <f t="shared" si="214"/>
        <v>0.30388586528649808</v>
      </c>
      <c r="P1122" s="21">
        <f t="shared" si="215"/>
        <v>3.5367780569879312</v>
      </c>
      <c r="Q1122" s="23">
        <f t="shared" si="216"/>
        <v>54.917113474520583</v>
      </c>
      <c r="R1122" s="8"/>
    </row>
    <row r="1123" spans="1:18" ht="15" x14ac:dyDescent="0.35">
      <c r="A1123" s="43" t="s">
        <v>1239</v>
      </c>
      <c r="B1123" s="43"/>
      <c r="C1123" s="21"/>
      <c r="D1123" s="22"/>
      <c r="E1123" s="21">
        <f t="shared" si="205"/>
        <v>0</v>
      </c>
      <c r="F1123" s="21">
        <f t="shared" si="206"/>
        <v>0</v>
      </c>
      <c r="G1123" s="21">
        <f t="shared" si="207"/>
        <v>0</v>
      </c>
      <c r="H1123" s="21"/>
      <c r="I1123" s="21">
        <f t="shared" si="208"/>
        <v>0</v>
      </c>
      <c r="J1123" s="21">
        <f t="shared" si="209"/>
        <v>0</v>
      </c>
      <c r="K1123" s="21">
        <f t="shared" si="210"/>
        <v>0</v>
      </c>
      <c r="L1123" s="21">
        <f t="shared" si="211"/>
        <v>0</v>
      </c>
      <c r="M1123" s="21">
        <f t="shared" si="212"/>
        <v>0</v>
      </c>
      <c r="N1123" s="21">
        <f t="shared" si="213"/>
        <v>0</v>
      </c>
      <c r="O1123" s="21">
        <f t="shared" si="214"/>
        <v>0</v>
      </c>
      <c r="P1123" s="21">
        <f t="shared" si="215"/>
        <v>0</v>
      </c>
      <c r="Q1123" s="23">
        <f t="shared" si="216"/>
        <v>0</v>
      </c>
      <c r="R1123" s="8"/>
    </row>
    <row r="1124" spans="1:18" ht="15" x14ac:dyDescent="0.35">
      <c r="A1124" s="43" t="s">
        <v>1240</v>
      </c>
      <c r="B1124" s="43"/>
      <c r="C1124" s="21"/>
      <c r="D1124" s="22"/>
      <c r="E1124" s="21">
        <f t="shared" si="205"/>
        <v>0</v>
      </c>
      <c r="F1124" s="21">
        <f t="shared" si="206"/>
        <v>0</v>
      </c>
      <c r="G1124" s="21">
        <f t="shared" si="207"/>
        <v>0</v>
      </c>
      <c r="H1124" s="21"/>
      <c r="I1124" s="21">
        <f t="shared" si="208"/>
        <v>0</v>
      </c>
      <c r="J1124" s="21">
        <f t="shared" si="209"/>
        <v>0</v>
      </c>
      <c r="K1124" s="21">
        <f t="shared" si="210"/>
        <v>0</v>
      </c>
      <c r="L1124" s="21">
        <f t="shared" si="211"/>
        <v>0</v>
      </c>
      <c r="M1124" s="21">
        <f t="shared" si="212"/>
        <v>0</v>
      </c>
      <c r="N1124" s="21">
        <f t="shared" si="213"/>
        <v>0</v>
      </c>
      <c r="O1124" s="21">
        <f t="shared" si="214"/>
        <v>0</v>
      </c>
      <c r="P1124" s="21">
        <f t="shared" si="215"/>
        <v>0</v>
      </c>
      <c r="Q1124" s="23">
        <f t="shared" si="216"/>
        <v>0</v>
      </c>
      <c r="R1124" s="8"/>
    </row>
    <row r="1125" spans="1:18" ht="15" x14ac:dyDescent="0.35">
      <c r="A1125" s="43" t="s">
        <v>1241</v>
      </c>
      <c r="B1125" s="43"/>
      <c r="C1125" s="21"/>
      <c r="D1125" s="22"/>
      <c r="E1125" s="21">
        <f t="shared" si="205"/>
        <v>0</v>
      </c>
      <c r="F1125" s="21">
        <f t="shared" si="206"/>
        <v>0</v>
      </c>
      <c r="G1125" s="21">
        <f t="shared" si="207"/>
        <v>0</v>
      </c>
      <c r="H1125" s="21"/>
      <c r="I1125" s="21">
        <f t="shared" si="208"/>
        <v>0</v>
      </c>
      <c r="J1125" s="21">
        <f t="shared" si="209"/>
        <v>0</v>
      </c>
      <c r="K1125" s="21">
        <f t="shared" si="210"/>
        <v>0</v>
      </c>
      <c r="L1125" s="21">
        <f t="shared" si="211"/>
        <v>0</v>
      </c>
      <c r="M1125" s="21">
        <f t="shared" si="212"/>
        <v>0</v>
      </c>
      <c r="N1125" s="21">
        <f t="shared" si="213"/>
        <v>0</v>
      </c>
      <c r="O1125" s="21">
        <f t="shared" si="214"/>
        <v>0</v>
      </c>
      <c r="P1125" s="21">
        <f t="shared" si="215"/>
        <v>0</v>
      </c>
      <c r="Q1125" s="23">
        <f t="shared" si="216"/>
        <v>0</v>
      </c>
      <c r="R1125" s="8"/>
    </row>
    <row r="1126" spans="1:18" ht="15" x14ac:dyDescent="0.35">
      <c r="A1126" s="43" t="s">
        <v>1242</v>
      </c>
      <c r="B1126" s="43"/>
      <c r="C1126" s="21"/>
      <c r="D1126" s="22"/>
      <c r="E1126" s="21">
        <f t="shared" si="205"/>
        <v>0</v>
      </c>
      <c r="F1126" s="21">
        <f t="shared" si="206"/>
        <v>0</v>
      </c>
      <c r="G1126" s="21">
        <f t="shared" si="207"/>
        <v>0</v>
      </c>
      <c r="H1126" s="21"/>
      <c r="I1126" s="21">
        <f t="shared" si="208"/>
        <v>0</v>
      </c>
      <c r="J1126" s="21">
        <f t="shared" si="209"/>
        <v>0</v>
      </c>
      <c r="K1126" s="21">
        <f t="shared" si="210"/>
        <v>0</v>
      </c>
      <c r="L1126" s="21">
        <f t="shared" si="211"/>
        <v>0</v>
      </c>
      <c r="M1126" s="21">
        <f t="shared" si="212"/>
        <v>0</v>
      </c>
      <c r="N1126" s="21">
        <f t="shared" si="213"/>
        <v>0</v>
      </c>
      <c r="O1126" s="21">
        <f t="shared" si="214"/>
        <v>0</v>
      </c>
      <c r="P1126" s="21">
        <f t="shared" si="215"/>
        <v>0</v>
      </c>
      <c r="Q1126" s="23">
        <f t="shared" si="216"/>
        <v>0</v>
      </c>
      <c r="R1126" s="8"/>
    </row>
    <row r="1127" spans="1:18" ht="15" x14ac:dyDescent="0.35">
      <c r="A1127" s="43" t="s">
        <v>1243</v>
      </c>
      <c r="B1127" s="43"/>
      <c r="C1127" s="21"/>
      <c r="D1127" s="22"/>
      <c r="E1127" s="21">
        <f t="shared" si="205"/>
        <v>0</v>
      </c>
      <c r="F1127" s="21">
        <f t="shared" si="206"/>
        <v>0</v>
      </c>
      <c r="G1127" s="21">
        <f t="shared" si="207"/>
        <v>0</v>
      </c>
      <c r="H1127" s="21"/>
      <c r="I1127" s="21">
        <f t="shared" si="208"/>
        <v>0</v>
      </c>
      <c r="J1127" s="21">
        <f t="shared" si="209"/>
        <v>0</v>
      </c>
      <c r="K1127" s="21">
        <f t="shared" si="210"/>
        <v>0</v>
      </c>
      <c r="L1127" s="21">
        <f t="shared" si="211"/>
        <v>0</v>
      </c>
      <c r="M1127" s="21">
        <f t="shared" si="212"/>
        <v>0</v>
      </c>
      <c r="N1127" s="21">
        <f t="shared" si="213"/>
        <v>0</v>
      </c>
      <c r="O1127" s="21">
        <f t="shared" si="214"/>
        <v>0</v>
      </c>
      <c r="P1127" s="21">
        <f t="shared" si="215"/>
        <v>0</v>
      </c>
      <c r="Q1127" s="23">
        <f t="shared" si="216"/>
        <v>0</v>
      </c>
      <c r="R1127" s="8"/>
    </row>
    <row r="1128" spans="1:18" ht="15" x14ac:dyDescent="0.35">
      <c r="A1128" s="43" t="s">
        <v>1244</v>
      </c>
      <c r="B1128" s="43" t="s">
        <v>1216</v>
      </c>
      <c r="C1128" s="21" t="s">
        <v>89</v>
      </c>
      <c r="D1128" s="22">
        <v>58.219999999999992</v>
      </c>
      <c r="E1128" s="21">
        <f t="shared" si="205"/>
        <v>3.6611103848775421</v>
      </c>
      <c r="F1128" s="21">
        <f t="shared" si="206"/>
        <v>1.9309751119836387</v>
      </c>
      <c r="G1128" s="21">
        <f t="shared" si="207"/>
        <v>0.31799365870023011</v>
      </c>
      <c r="H1128" s="21"/>
      <c r="I1128" s="21">
        <f t="shared" si="208"/>
        <v>1.6519151101310656</v>
      </c>
      <c r="J1128" s="21">
        <f t="shared" si="209"/>
        <v>0.96361714757645489</v>
      </c>
      <c r="K1128" s="21">
        <f t="shared" si="210"/>
        <v>2.7531918502184425</v>
      </c>
      <c r="L1128" s="21">
        <f t="shared" si="211"/>
        <v>8.2595755506553292E-2</v>
      </c>
      <c r="M1128" s="21">
        <f t="shared" si="212"/>
        <v>0.85161179672586829</v>
      </c>
      <c r="N1128" s="21">
        <f t="shared" si="213"/>
        <v>1.135482395634491</v>
      </c>
      <c r="O1128" s="21">
        <f t="shared" si="214"/>
        <v>0.42580589836293414</v>
      </c>
      <c r="P1128" s="21">
        <f t="shared" si="215"/>
        <v>4.9557453303931966</v>
      </c>
      <c r="Q1128" s="23">
        <f t="shared" si="216"/>
        <v>76.950044440110432</v>
      </c>
      <c r="R1128" s="8"/>
    </row>
    <row r="1129" spans="1:18" ht="15" x14ac:dyDescent="0.35">
      <c r="A1129" s="43" t="s">
        <v>1245</v>
      </c>
      <c r="B1129" s="43"/>
      <c r="C1129" s="21"/>
      <c r="D1129" s="22">
        <v>0</v>
      </c>
      <c r="E1129" s="21">
        <f t="shared" si="205"/>
        <v>0</v>
      </c>
      <c r="F1129" s="21">
        <f t="shared" si="206"/>
        <v>0</v>
      </c>
      <c r="G1129" s="21">
        <f t="shared" si="207"/>
        <v>0</v>
      </c>
      <c r="H1129" s="21"/>
      <c r="I1129" s="21">
        <f t="shared" si="208"/>
        <v>0</v>
      </c>
      <c r="J1129" s="21">
        <f t="shared" si="209"/>
        <v>0</v>
      </c>
      <c r="K1129" s="21">
        <f t="shared" si="210"/>
        <v>0</v>
      </c>
      <c r="L1129" s="21">
        <f t="shared" si="211"/>
        <v>0</v>
      </c>
      <c r="M1129" s="21">
        <f t="shared" si="212"/>
        <v>0</v>
      </c>
      <c r="N1129" s="21">
        <f t="shared" si="213"/>
        <v>0</v>
      </c>
      <c r="O1129" s="21">
        <f t="shared" si="214"/>
        <v>0</v>
      </c>
      <c r="P1129" s="21">
        <f t="shared" si="215"/>
        <v>0</v>
      </c>
      <c r="Q1129" s="23">
        <f t="shared" si="216"/>
        <v>0</v>
      </c>
      <c r="R1129" s="8"/>
    </row>
    <row r="1130" spans="1:18" ht="15" x14ac:dyDescent="0.35">
      <c r="A1130" s="43" t="s">
        <v>1246</v>
      </c>
      <c r="B1130" s="43"/>
      <c r="C1130" s="21"/>
      <c r="D1130" s="22">
        <v>0</v>
      </c>
      <c r="E1130" s="21">
        <f t="shared" si="205"/>
        <v>0</v>
      </c>
      <c r="F1130" s="21">
        <f t="shared" si="206"/>
        <v>0</v>
      </c>
      <c r="G1130" s="21">
        <f t="shared" si="207"/>
        <v>0</v>
      </c>
      <c r="H1130" s="21"/>
      <c r="I1130" s="21">
        <f t="shared" si="208"/>
        <v>0</v>
      </c>
      <c r="J1130" s="21">
        <f t="shared" si="209"/>
        <v>0</v>
      </c>
      <c r="K1130" s="21">
        <f t="shared" si="210"/>
        <v>0</v>
      </c>
      <c r="L1130" s="21">
        <f t="shared" si="211"/>
        <v>0</v>
      </c>
      <c r="M1130" s="21">
        <f t="shared" si="212"/>
        <v>0</v>
      </c>
      <c r="N1130" s="21">
        <f t="shared" si="213"/>
        <v>0</v>
      </c>
      <c r="O1130" s="21">
        <f t="shared" si="214"/>
        <v>0</v>
      </c>
      <c r="P1130" s="21">
        <f t="shared" si="215"/>
        <v>0</v>
      </c>
      <c r="Q1130" s="23">
        <f t="shared" si="216"/>
        <v>0</v>
      </c>
      <c r="R1130" s="8"/>
    </row>
    <row r="1131" spans="1:18" ht="15" x14ac:dyDescent="0.35">
      <c r="A1131" s="43" t="s">
        <v>1247</v>
      </c>
      <c r="B1131" s="43"/>
      <c r="C1131" s="21"/>
      <c r="D1131" s="22">
        <v>0</v>
      </c>
      <c r="E1131" s="21">
        <f t="shared" si="205"/>
        <v>0</v>
      </c>
      <c r="F1131" s="21">
        <f t="shared" si="206"/>
        <v>0</v>
      </c>
      <c r="G1131" s="21">
        <f t="shared" si="207"/>
        <v>0</v>
      </c>
      <c r="H1131" s="21"/>
      <c r="I1131" s="21">
        <f t="shared" si="208"/>
        <v>0</v>
      </c>
      <c r="J1131" s="21">
        <f t="shared" si="209"/>
        <v>0</v>
      </c>
      <c r="K1131" s="21">
        <f t="shared" si="210"/>
        <v>0</v>
      </c>
      <c r="L1131" s="21">
        <f t="shared" si="211"/>
        <v>0</v>
      </c>
      <c r="M1131" s="21">
        <f t="shared" si="212"/>
        <v>0</v>
      </c>
      <c r="N1131" s="21">
        <f t="shared" si="213"/>
        <v>0</v>
      </c>
      <c r="O1131" s="21">
        <f t="shared" si="214"/>
        <v>0</v>
      </c>
      <c r="P1131" s="21">
        <f t="shared" si="215"/>
        <v>0</v>
      </c>
      <c r="Q1131" s="23">
        <f t="shared" si="216"/>
        <v>0</v>
      </c>
      <c r="R1131" s="8"/>
    </row>
    <row r="1132" spans="1:18" ht="15" x14ac:dyDescent="0.35">
      <c r="A1132" s="1" t="s">
        <v>1248</v>
      </c>
      <c r="B1132" s="1"/>
      <c r="C1132" s="21" t="s">
        <v>1249</v>
      </c>
      <c r="D1132" s="22">
        <v>2330.67</v>
      </c>
      <c r="E1132" s="21">
        <f t="shared" si="205"/>
        <v>146.56200860052459</v>
      </c>
      <c r="F1132" s="21">
        <f t="shared" si="206"/>
        <v>77.301026524337132</v>
      </c>
      <c r="G1132" s="21">
        <f t="shared" si="207"/>
        <v>12.729960160131665</v>
      </c>
      <c r="H1132" s="21"/>
      <c r="I1132" s="21">
        <f t="shared" si="208"/>
        <v>66.12966316951514</v>
      </c>
      <c r="J1132" s="21">
        <f t="shared" si="209"/>
        <v>38.575636848883832</v>
      </c>
      <c r="K1132" s="21">
        <f t="shared" si="210"/>
        <v>110.21610528252523</v>
      </c>
      <c r="L1132" s="21">
        <f t="shared" si="211"/>
        <v>3.306483158475757</v>
      </c>
      <c r="M1132" s="21">
        <f t="shared" si="212"/>
        <v>34.091825253780144</v>
      </c>
      <c r="N1132" s="21">
        <f t="shared" si="213"/>
        <v>45.455767005040187</v>
      </c>
      <c r="O1132" s="21">
        <f t="shared" si="214"/>
        <v>17.045912626890072</v>
      </c>
      <c r="P1132" s="21">
        <f t="shared" si="215"/>
        <v>198.38898950854539</v>
      </c>
      <c r="Q1132" s="23">
        <f t="shared" si="216"/>
        <v>3080.473378138649</v>
      </c>
      <c r="R1132" s="8"/>
    </row>
    <row r="1133" spans="1:18" ht="15" x14ac:dyDescent="0.35">
      <c r="A1133" s="1" t="s">
        <v>1250</v>
      </c>
      <c r="B1133" s="1"/>
      <c r="C1133" s="21" t="s">
        <v>93</v>
      </c>
      <c r="D1133" s="22">
        <v>17.48</v>
      </c>
      <c r="E1133" s="21">
        <f t="shared" si="205"/>
        <v>1.0992134924022579</v>
      </c>
      <c r="F1133" s="21">
        <f t="shared" si="206"/>
        <v>0.57975686976080398</v>
      </c>
      <c r="G1133" s="21">
        <f t="shared" si="207"/>
        <v>9.5474564652697075E-2</v>
      </c>
      <c r="H1133" s="21"/>
      <c r="I1133" s="21">
        <f t="shared" si="208"/>
        <v>0.49597176442959517</v>
      </c>
      <c r="J1133" s="21">
        <f t="shared" si="209"/>
        <v>0.28931686258393052</v>
      </c>
      <c r="K1133" s="21">
        <f t="shared" si="210"/>
        <v>0.82661960738265861</v>
      </c>
      <c r="L1133" s="21">
        <f t="shared" si="211"/>
        <v>2.4798588221479761E-2</v>
      </c>
      <c r="M1133" s="21">
        <f t="shared" si="212"/>
        <v>0.25568832371638922</v>
      </c>
      <c r="N1133" s="21">
        <f t="shared" si="213"/>
        <v>0.34091776495518566</v>
      </c>
      <c r="O1133" s="21">
        <f t="shared" si="214"/>
        <v>0.12784416185819461</v>
      </c>
      <c r="P1133" s="21">
        <f t="shared" si="215"/>
        <v>1.4879152932887854</v>
      </c>
      <c r="Q1133" s="23">
        <f t="shared" si="216"/>
        <v>23.103517293251976</v>
      </c>
      <c r="R1133" s="8"/>
    </row>
    <row r="1134" spans="1:18" ht="15" x14ac:dyDescent="0.35">
      <c r="A1134" s="1" t="s">
        <v>1251</v>
      </c>
      <c r="B1134" s="1"/>
      <c r="C1134" s="21" t="s">
        <v>34</v>
      </c>
      <c r="D1134" s="22">
        <v>1510.069999999999</v>
      </c>
      <c r="E1134" s="21">
        <f t="shared" si="205"/>
        <v>94.959343162006647</v>
      </c>
      <c r="F1134" s="21">
        <f t="shared" si="206"/>
        <v>50.084293839799585</v>
      </c>
      <c r="G1134" s="21">
        <f t="shared" si="207"/>
        <v>8.2478990758065311</v>
      </c>
      <c r="H1134" s="21"/>
      <c r="I1134" s="21">
        <f t="shared" si="208"/>
        <v>42.846228965228732</v>
      </c>
      <c r="J1134" s="21">
        <f t="shared" si="209"/>
        <v>24.993633563050096</v>
      </c>
      <c r="K1134" s="21">
        <f t="shared" si="210"/>
        <v>71.410381608714559</v>
      </c>
      <c r="L1134" s="21">
        <f t="shared" si="211"/>
        <v>2.1423114482614367</v>
      </c>
      <c r="M1134" s="21">
        <f t="shared" si="212"/>
        <v>22.088516418444371</v>
      </c>
      <c r="N1134" s="21">
        <f t="shared" si="213"/>
        <v>29.451355224592497</v>
      </c>
      <c r="O1134" s="21">
        <f t="shared" si="214"/>
        <v>11.044258209222185</v>
      </c>
      <c r="P1134" s="21">
        <f t="shared" si="215"/>
        <v>128.5386868956862</v>
      </c>
      <c r="Q1134" s="23">
        <f t="shared" si="216"/>
        <v>1995.8769084108117</v>
      </c>
      <c r="R1134" s="8"/>
    </row>
    <row r="1135" spans="1:18" ht="15" x14ac:dyDescent="0.35">
      <c r="A1135" s="1" t="s">
        <v>1252</v>
      </c>
      <c r="B1135" s="1"/>
      <c r="C1135" s="21" t="s">
        <v>380</v>
      </c>
      <c r="D1135" s="22">
        <v>7.2200000000000006</v>
      </c>
      <c r="E1135" s="21">
        <f t="shared" si="205"/>
        <v>0.45402296425310651</v>
      </c>
      <c r="F1135" s="21">
        <f t="shared" si="206"/>
        <v>0.23946479403163645</v>
      </c>
      <c r="G1135" s="21">
        <f t="shared" si="207"/>
        <v>3.9435146269592269E-2</v>
      </c>
      <c r="H1135" s="21"/>
      <c r="I1135" s="21">
        <f t="shared" si="208"/>
        <v>0.20485790269918064</v>
      </c>
      <c r="J1135" s="21">
        <f t="shared" si="209"/>
        <v>0.11950044324118869</v>
      </c>
      <c r="K1135" s="21">
        <f t="shared" si="210"/>
        <v>0.34142983783196773</v>
      </c>
      <c r="L1135" s="21">
        <f t="shared" si="211"/>
        <v>1.0242895134959032E-2</v>
      </c>
      <c r="M1135" s="21">
        <f t="shared" si="212"/>
        <v>0.1056103945785086</v>
      </c>
      <c r="N1135" s="21">
        <f t="shared" si="213"/>
        <v>0.14081385943801147</v>
      </c>
      <c r="O1135" s="21">
        <f t="shared" si="214"/>
        <v>5.2805197289254299E-2</v>
      </c>
      <c r="P1135" s="21">
        <f t="shared" si="215"/>
        <v>0.61457370809754186</v>
      </c>
      <c r="Q1135" s="23">
        <f t="shared" si="216"/>
        <v>9.5427571428649482</v>
      </c>
      <c r="R1135" s="8"/>
    </row>
    <row r="1136" spans="1:18" ht="15" x14ac:dyDescent="0.35">
      <c r="A1136" s="1" t="s">
        <v>1253</v>
      </c>
      <c r="B1136" s="1"/>
      <c r="C1136" s="21" t="s">
        <v>380</v>
      </c>
      <c r="D1136" s="22">
        <v>0</v>
      </c>
      <c r="E1136" s="21">
        <f t="shared" si="205"/>
        <v>0</v>
      </c>
      <c r="F1136" s="21">
        <f t="shared" si="206"/>
        <v>0</v>
      </c>
      <c r="G1136" s="21">
        <f t="shared" si="207"/>
        <v>0</v>
      </c>
      <c r="H1136" s="21"/>
      <c r="I1136" s="21">
        <f t="shared" si="208"/>
        <v>0</v>
      </c>
      <c r="J1136" s="21">
        <f t="shared" si="209"/>
        <v>0</v>
      </c>
      <c r="K1136" s="21">
        <f t="shared" si="210"/>
        <v>0</v>
      </c>
      <c r="L1136" s="21">
        <f t="shared" si="211"/>
        <v>0</v>
      </c>
      <c r="M1136" s="21">
        <f t="shared" si="212"/>
        <v>0</v>
      </c>
      <c r="N1136" s="21">
        <f t="shared" si="213"/>
        <v>0</v>
      </c>
      <c r="O1136" s="21">
        <f t="shared" si="214"/>
        <v>0</v>
      </c>
      <c r="P1136" s="21">
        <f t="shared" si="215"/>
        <v>0</v>
      </c>
      <c r="Q1136" s="23">
        <f t="shared" si="216"/>
        <v>0</v>
      </c>
      <c r="R1136" s="8"/>
    </row>
    <row r="1137" spans="1:18" ht="15" x14ac:dyDescent="0.35">
      <c r="A1137" s="1" t="s">
        <v>1254</v>
      </c>
      <c r="B1137" s="1"/>
      <c r="C1137" s="21" t="s">
        <v>1255</v>
      </c>
      <c r="D1137" s="22">
        <v>13.84</v>
      </c>
      <c r="E1137" s="21">
        <f t="shared" si="205"/>
        <v>0.87031548826357252</v>
      </c>
      <c r="F1137" s="21">
        <f t="shared" si="206"/>
        <v>0.45902946667560224</v>
      </c>
      <c r="G1137" s="21">
        <f t="shared" si="207"/>
        <v>7.559313356941233E-2</v>
      </c>
      <c r="H1137" s="21"/>
      <c r="I1137" s="21">
        <f t="shared" si="208"/>
        <v>0.39269160295798611</v>
      </c>
      <c r="J1137" s="21">
        <f t="shared" si="209"/>
        <v>0.22907010172549189</v>
      </c>
      <c r="K1137" s="21">
        <f t="shared" si="210"/>
        <v>0.65448600492997688</v>
      </c>
      <c r="L1137" s="21">
        <f t="shared" si="211"/>
        <v>1.9634580147899306E-2</v>
      </c>
      <c r="M1137" s="21">
        <f t="shared" si="212"/>
        <v>0.20244430207293057</v>
      </c>
      <c r="N1137" s="21">
        <f t="shared" si="213"/>
        <v>0.2699257360972408</v>
      </c>
      <c r="O1137" s="21">
        <f t="shared" si="214"/>
        <v>0.10122215103646529</v>
      </c>
      <c r="P1137" s="21">
        <f t="shared" si="215"/>
        <v>1.1780748088739583</v>
      </c>
      <c r="Q1137" s="23">
        <f t="shared" si="216"/>
        <v>18.29248737635054</v>
      </c>
      <c r="R1137" s="8"/>
    </row>
    <row r="1138" spans="1:18" ht="15" x14ac:dyDescent="0.35">
      <c r="A1138" s="1" t="s">
        <v>1256</v>
      </c>
      <c r="B1138" s="1"/>
      <c r="C1138" s="21"/>
      <c r="D1138" s="22"/>
      <c r="E1138" s="21">
        <f t="shared" si="205"/>
        <v>0</v>
      </c>
      <c r="F1138" s="21">
        <f t="shared" si="206"/>
        <v>0</v>
      </c>
      <c r="G1138" s="21">
        <f t="shared" si="207"/>
        <v>0</v>
      </c>
      <c r="H1138" s="21"/>
      <c r="I1138" s="21">
        <f t="shared" si="208"/>
        <v>0</v>
      </c>
      <c r="J1138" s="21">
        <f t="shared" si="209"/>
        <v>0</v>
      </c>
      <c r="K1138" s="21">
        <f t="shared" si="210"/>
        <v>0</v>
      </c>
      <c r="L1138" s="21">
        <f t="shared" si="211"/>
        <v>0</v>
      </c>
      <c r="M1138" s="21">
        <f t="shared" si="212"/>
        <v>0</v>
      </c>
      <c r="N1138" s="21">
        <f t="shared" si="213"/>
        <v>0</v>
      </c>
      <c r="O1138" s="21">
        <f t="shared" si="214"/>
        <v>0</v>
      </c>
      <c r="P1138" s="21">
        <f t="shared" si="215"/>
        <v>0</v>
      </c>
      <c r="Q1138" s="23">
        <f t="shared" si="216"/>
        <v>0</v>
      </c>
      <c r="R1138" s="8"/>
    </row>
    <row r="1139" spans="1:18" ht="15" x14ac:dyDescent="0.35">
      <c r="A1139" s="1" t="s">
        <v>1257</v>
      </c>
      <c r="B1139" s="1"/>
      <c r="C1139" s="21"/>
      <c r="D1139" s="22"/>
      <c r="E1139" s="21">
        <f t="shared" si="205"/>
        <v>0</v>
      </c>
      <c r="F1139" s="21">
        <f t="shared" si="206"/>
        <v>0</v>
      </c>
      <c r="G1139" s="21">
        <f t="shared" si="207"/>
        <v>0</v>
      </c>
      <c r="H1139" s="21"/>
      <c r="I1139" s="21">
        <f t="shared" si="208"/>
        <v>0</v>
      </c>
      <c r="J1139" s="21">
        <f t="shared" si="209"/>
        <v>0</v>
      </c>
      <c r="K1139" s="21">
        <f t="shared" si="210"/>
        <v>0</v>
      </c>
      <c r="L1139" s="21">
        <f t="shared" si="211"/>
        <v>0</v>
      </c>
      <c r="M1139" s="21">
        <f t="shared" si="212"/>
        <v>0</v>
      </c>
      <c r="N1139" s="21">
        <f t="shared" si="213"/>
        <v>0</v>
      </c>
      <c r="O1139" s="21">
        <f t="shared" si="214"/>
        <v>0</v>
      </c>
      <c r="P1139" s="21">
        <f t="shared" si="215"/>
        <v>0</v>
      </c>
      <c r="Q1139" s="23">
        <f t="shared" si="216"/>
        <v>0</v>
      </c>
      <c r="R1139" s="8"/>
    </row>
    <row r="1140" spans="1:18" ht="15" x14ac:dyDescent="0.35">
      <c r="A1140" s="1" t="s">
        <v>1258</v>
      </c>
      <c r="B1140" s="1"/>
      <c r="C1140" s="21" t="s">
        <v>48</v>
      </c>
      <c r="D1140" s="22">
        <v>5.73</v>
      </c>
      <c r="E1140" s="21">
        <f t="shared" si="205"/>
        <v>0.36032570431721611</v>
      </c>
      <c r="F1140" s="21">
        <f t="shared" si="206"/>
        <v>0.1900461592522544</v>
      </c>
      <c r="G1140" s="21">
        <f t="shared" si="207"/>
        <v>3.1296868161324612E-2</v>
      </c>
      <c r="H1140" s="21"/>
      <c r="I1140" s="21">
        <f t="shared" si="208"/>
        <v>0.16258113330558241</v>
      </c>
      <c r="J1140" s="21">
        <f t="shared" si="209"/>
        <v>9.4838994428256398E-2</v>
      </c>
      <c r="K1140" s="21">
        <f t="shared" si="210"/>
        <v>0.27096855550930404</v>
      </c>
      <c r="L1140" s="21">
        <f t="shared" si="211"/>
        <v>8.1290566652791208E-3</v>
      </c>
      <c r="M1140" s="21">
        <f t="shared" si="212"/>
        <v>8.3815451653026909E-2</v>
      </c>
      <c r="N1140" s="21">
        <f t="shared" si="213"/>
        <v>0.11175393553736922</v>
      </c>
      <c r="O1140" s="21">
        <f t="shared" si="214"/>
        <v>4.1907725826513455E-2</v>
      </c>
      <c r="P1140" s="21">
        <f t="shared" si="215"/>
        <v>0.4877433999167472</v>
      </c>
      <c r="Q1140" s="23">
        <f t="shared" si="216"/>
        <v>7.5734069845728733</v>
      </c>
      <c r="R1140" s="8"/>
    </row>
    <row r="1141" spans="1:18" ht="15" x14ac:dyDescent="0.35">
      <c r="A1141" s="1" t="s">
        <v>1259</v>
      </c>
      <c r="B1141" s="1"/>
      <c r="C1141" s="21"/>
      <c r="D1141" s="22">
        <v>0</v>
      </c>
      <c r="E1141" s="21">
        <f t="shared" si="205"/>
        <v>0</v>
      </c>
      <c r="F1141" s="21">
        <f t="shared" si="206"/>
        <v>0</v>
      </c>
      <c r="G1141" s="21">
        <f t="shared" si="207"/>
        <v>0</v>
      </c>
      <c r="H1141" s="21"/>
      <c r="I1141" s="21">
        <f t="shared" si="208"/>
        <v>0</v>
      </c>
      <c r="J1141" s="21">
        <f t="shared" si="209"/>
        <v>0</v>
      </c>
      <c r="K1141" s="21">
        <f t="shared" si="210"/>
        <v>0</v>
      </c>
      <c r="L1141" s="21">
        <f t="shared" si="211"/>
        <v>0</v>
      </c>
      <c r="M1141" s="21">
        <f t="shared" si="212"/>
        <v>0</v>
      </c>
      <c r="N1141" s="21">
        <f t="shared" si="213"/>
        <v>0</v>
      </c>
      <c r="O1141" s="21">
        <f t="shared" si="214"/>
        <v>0</v>
      </c>
      <c r="P1141" s="21">
        <f t="shared" si="215"/>
        <v>0</v>
      </c>
      <c r="Q1141" s="23">
        <f t="shared" si="216"/>
        <v>0</v>
      </c>
      <c r="R1141" s="8"/>
    </row>
    <row r="1142" spans="1:18" ht="15" x14ac:dyDescent="0.35">
      <c r="A1142" s="1" t="s">
        <v>1260</v>
      </c>
      <c r="B1142" s="1"/>
      <c r="C1142" s="21" t="s">
        <v>1261</v>
      </c>
      <c r="D1142" s="22">
        <v>299.98</v>
      </c>
      <c r="E1142" s="21">
        <f t="shared" si="205"/>
        <v>18.863962439978792</v>
      </c>
      <c r="F1142" s="21">
        <f t="shared" si="206"/>
        <v>9.9493973564557212</v>
      </c>
      <c r="G1142" s="21">
        <f t="shared" si="207"/>
        <v>1.6384702462537797</v>
      </c>
      <c r="H1142" s="21"/>
      <c r="I1142" s="21">
        <f t="shared" si="208"/>
        <v>8.5115337467728818</v>
      </c>
      <c r="J1142" s="21">
        <f t="shared" si="209"/>
        <v>4.9650613522841809</v>
      </c>
      <c r="K1142" s="21">
        <f t="shared" si="210"/>
        <v>14.185889577954802</v>
      </c>
      <c r="L1142" s="21">
        <f t="shared" si="211"/>
        <v>0.42557668733864412</v>
      </c>
      <c r="M1142" s="21">
        <f t="shared" si="212"/>
        <v>4.387950992473824</v>
      </c>
      <c r="N1142" s="21">
        <f t="shared" si="213"/>
        <v>5.8506013232984317</v>
      </c>
      <c r="O1142" s="21">
        <f t="shared" si="214"/>
        <v>2.193975496236912</v>
      </c>
      <c r="P1142" s="21">
        <f t="shared" si="215"/>
        <v>25.534601240318644</v>
      </c>
      <c r="Q1142" s="23">
        <f t="shared" si="216"/>
        <v>396.48702045936665</v>
      </c>
      <c r="R1142" s="8"/>
    </row>
    <row r="1143" spans="1:18" ht="15" x14ac:dyDescent="0.35">
      <c r="A1143" s="43" t="s">
        <v>1262</v>
      </c>
      <c r="B1143" s="43"/>
      <c r="C1143" s="21" t="s">
        <v>89</v>
      </c>
      <c r="D1143" s="22">
        <v>3744.0000000000005</v>
      </c>
      <c r="E1143" s="21">
        <f t="shared" si="205"/>
        <v>235.43794711407628</v>
      </c>
      <c r="F1143" s="21">
        <f t="shared" si="206"/>
        <v>124.17675745906467</v>
      </c>
      <c r="G1143" s="21">
        <f t="shared" si="207"/>
        <v>20.449471971378596</v>
      </c>
      <c r="H1143" s="21"/>
      <c r="I1143" s="21">
        <f t="shared" si="208"/>
        <v>106.23102322794077</v>
      </c>
      <c r="J1143" s="21">
        <f t="shared" si="209"/>
        <v>61.96809688296544</v>
      </c>
      <c r="K1143" s="21">
        <f t="shared" si="210"/>
        <v>177.05170537990128</v>
      </c>
      <c r="L1143" s="21">
        <f t="shared" si="211"/>
        <v>5.3115511613970385</v>
      </c>
      <c r="M1143" s="21">
        <f t="shared" si="212"/>
        <v>54.765279404700301</v>
      </c>
      <c r="N1143" s="21">
        <f t="shared" si="213"/>
        <v>73.020372539600416</v>
      </c>
      <c r="O1143" s="21">
        <f t="shared" si="214"/>
        <v>27.382639702350151</v>
      </c>
      <c r="P1143" s="21">
        <f t="shared" si="215"/>
        <v>318.69306968382227</v>
      </c>
      <c r="Q1143" s="23">
        <f t="shared" si="216"/>
        <v>4948.4879145271971</v>
      </c>
      <c r="R1143" s="8"/>
    </row>
    <row r="1144" spans="1:18" ht="15" x14ac:dyDescent="0.35">
      <c r="A1144" s="43" t="s">
        <v>1263</v>
      </c>
      <c r="B1144" s="43"/>
      <c r="C1144" s="21" t="s">
        <v>89</v>
      </c>
      <c r="D1144" s="22">
        <v>147.02000000000001</v>
      </c>
      <c r="E1144" s="21">
        <f t="shared" si="205"/>
        <v>9.2452155407883261</v>
      </c>
      <c r="F1144" s="21">
        <f t="shared" si="206"/>
        <v>4.8761930773588906</v>
      </c>
      <c r="G1144" s="21">
        <f t="shared" si="207"/>
        <v>0.80301318622651741</v>
      </c>
      <c r="H1144" s="21"/>
      <c r="I1144" s="21">
        <f t="shared" si="208"/>
        <v>4.1714970713065842</v>
      </c>
      <c r="J1144" s="21">
        <f t="shared" si="209"/>
        <v>2.4333732915955073</v>
      </c>
      <c r="K1144" s="21">
        <f t="shared" si="210"/>
        <v>6.9524951188443067</v>
      </c>
      <c r="L1144" s="21">
        <f t="shared" si="211"/>
        <v>0.2085748535653292</v>
      </c>
      <c r="M1144" s="21">
        <f t="shared" si="212"/>
        <v>2.1505318851706834</v>
      </c>
      <c r="N1144" s="21">
        <f t="shared" si="213"/>
        <v>2.8673758468942445</v>
      </c>
      <c r="O1144" s="21">
        <f t="shared" si="214"/>
        <v>1.0752659425853417</v>
      </c>
      <c r="P1144" s="21">
        <f t="shared" si="215"/>
        <v>12.514491213919751</v>
      </c>
      <c r="Q1144" s="23">
        <f t="shared" si="216"/>
        <v>194.31802702825547</v>
      </c>
      <c r="R1144" s="8"/>
    </row>
    <row r="1145" spans="1:18" ht="15" x14ac:dyDescent="0.35">
      <c r="A1145" s="43" t="s">
        <v>1264</v>
      </c>
      <c r="B1145" s="43"/>
      <c r="C1145" s="21"/>
      <c r="D1145" s="22">
        <v>0</v>
      </c>
      <c r="E1145" s="21">
        <f t="shared" si="205"/>
        <v>0</v>
      </c>
      <c r="F1145" s="21">
        <f t="shared" si="206"/>
        <v>0</v>
      </c>
      <c r="G1145" s="21">
        <f t="shared" si="207"/>
        <v>0</v>
      </c>
      <c r="H1145" s="21"/>
      <c r="I1145" s="21">
        <f t="shared" si="208"/>
        <v>0</v>
      </c>
      <c r="J1145" s="21">
        <f t="shared" si="209"/>
        <v>0</v>
      </c>
      <c r="K1145" s="21">
        <f t="shared" si="210"/>
        <v>0</v>
      </c>
      <c r="L1145" s="21">
        <f t="shared" si="211"/>
        <v>0</v>
      </c>
      <c r="M1145" s="21">
        <f t="shared" si="212"/>
        <v>0</v>
      </c>
      <c r="N1145" s="21">
        <f t="shared" si="213"/>
        <v>0</v>
      </c>
      <c r="O1145" s="21">
        <f t="shared" si="214"/>
        <v>0</v>
      </c>
      <c r="P1145" s="21">
        <f t="shared" si="215"/>
        <v>0</v>
      </c>
      <c r="Q1145" s="23">
        <f t="shared" si="216"/>
        <v>0</v>
      </c>
      <c r="R1145" s="8"/>
    </row>
    <row r="1146" spans="1:18" ht="15" x14ac:dyDescent="0.35">
      <c r="A1146" s="47" t="s">
        <v>1265</v>
      </c>
      <c r="B1146" s="47"/>
      <c r="C1146" s="21" t="s">
        <v>89</v>
      </c>
      <c r="D1146" s="22">
        <v>24.61</v>
      </c>
      <c r="E1146" s="21">
        <f t="shared" si="205"/>
        <v>1.5475768906189682</v>
      </c>
      <c r="F1146" s="21">
        <f t="shared" si="206"/>
        <v>0.81623664558428977</v>
      </c>
      <c r="G1146" s="21">
        <f t="shared" si="207"/>
        <v>0.13441813707682351</v>
      </c>
      <c r="H1146" s="21"/>
      <c r="I1146" s="21">
        <f t="shared" si="208"/>
        <v>0.69827603676271943</v>
      </c>
      <c r="J1146" s="21">
        <f t="shared" si="209"/>
        <v>0.40732768811158637</v>
      </c>
      <c r="K1146" s="21">
        <f t="shared" si="210"/>
        <v>1.1637933946045325</v>
      </c>
      <c r="L1146" s="21">
        <f t="shared" si="211"/>
        <v>3.4913801838135979E-2</v>
      </c>
      <c r="M1146" s="21">
        <f t="shared" si="212"/>
        <v>0.35998224523228478</v>
      </c>
      <c r="N1146" s="21">
        <f t="shared" si="213"/>
        <v>0.47997632697637976</v>
      </c>
      <c r="O1146" s="21">
        <f t="shared" si="214"/>
        <v>0.17999112261614239</v>
      </c>
      <c r="P1146" s="21">
        <f t="shared" si="215"/>
        <v>2.0948281102881583</v>
      </c>
      <c r="Q1146" s="23">
        <f t="shared" si="216"/>
        <v>32.527320399710028</v>
      </c>
      <c r="R1146" s="8"/>
    </row>
    <row r="1147" spans="1:18" ht="15" x14ac:dyDescent="0.35">
      <c r="A1147" s="1" t="s">
        <v>1266</v>
      </c>
      <c r="B1147" s="1" t="s">
        <v>1</v>
      </c>
      <c r="C1147" s="21" t="s">
        <v>380</v>
      </c>
      <c r="D1147" s="22">
        <v>765.9799999999999</v>
      </c>
      <c r="E1147" s="21">
        <f t="shared" si="205"/>
        <v>48.167937695096185</v>
      </c>
      <c r="F1147" s="21">
        <f t="shared" si="206"/>
        <v>25.405158300879897</v>
      </c>
      <c r="G1147" s="21">
        <f t="shared" si="207"/>
        <v>4.1837303794435297</v>
      </c>
      <c r="H1147" s="21"/>
      <c r="I1147" s="21">
        <f t="shared" si="208"/>
        <v>21.733664308797554</v>
      </c>
      <c r="J1147" s="21">
        <f t="shared" si="209"/>
        <v>12.677970846798573</v>
      </c>
      <c r="K1147" s="21">
        <f t="shared" si="210"/>
        <v>36.222773847995924</v>
      </c>
      <c r="L1147" s="21">
        <f t="shared" si="211"/>
        <v>1.0866832154398778</v>
      </c>
      <c r="M1147" s="21">
        <f t="shared" si="212"/>
        <v>11.204355961114404</v>
      </c>
      <c r="N1147" s="21">
        <f t="shared" si="213"/>
        <v>14.939141281485872</v>
      </c>
      <c r="O1147" s="21">
        <f t="shared" si="214"/>
        <v>5.6021779805572018</v>
      </c>
      <c r="P1147" s="21">
        <f t="shared" si="215"/>
        <v>65.200992926392658</v>
      </c>
      <c r="Q1147" s="23">
        <f t="shared" si="216"/>
        <v>1012.4045867440014</v>
      </c>
      <c r="R1147" s="8"/>
    </row>
    <row r="1148" spans="1:18" ht="15" x14ac:dyDescent="0.35">
      <c r="A1148" s="46" t="s">
        <v>1267</v>
      </c>
      <c r="B1148" s="46"/>
      <c r="C1148" s="21"/>
      <c r="D1148" s="22"/>
      <c r="E1148" s="21">
        <f t="shared" si="205"/>
        <v>0</v>
      </c>
      <c r="F1148" s="21">
        <f t="shared" si="206"/>
        <v>0</v>
      </c>
      <c r="G1148" s="21">
        <f t="shared" si="207"/>
        <v>0</v>
      </c>
      <c r="H1148" s="21"/>
      <c r="I1148" s="21">
        <f t="shared" si="208"/>
        <v>0</v>
      </c>
      <c r="J1148" s="21">
        <f t="shared" si="209"/>
        <v>0</v>
      </c>
      <c r="K1148" s="21">
        <f t="shared" si="210"/>
        <v>0</v>
      </c>
      <c r="L1148" s="21">
        <f t="shared" si="211"/>
        <v>0</v>
      </c>
      <c r="M1148" s="21">
        <f t="shared" si="212"/>
        <v>0</v>
      </c>
      <c r="N1148" s="21">
        <f t="shared" si="213"/>
        <v>0</v>
      </c>
      <c r="O1148" s="21">
        <f t="shared" si="214"/>
        <v>0</v>
      </c>
      <c r="P1148" s="21">
        <f t="shared" si="215"/>
        <v>0</v>
      </c>
      <c r="Q1148" s="23">
        <f t="shared" si="216"/>
        <v>0</v>
      </c>
      <c r="R1148" s="8"/>
    </row>
    <row r="1149" spans="1:18" ht="15" x14ac:dyDescent="0.35">
      <c r="A1149" s="1" t="s">
        <v>1268</v>
      </c>
      <c r="B1149" s="1"/>
      <c r="C1149" s="21"/>
      <c r="D1149" s="22"/>
      <c r="E1149" s="21">
        <f t="shared" si="205"/>
        <v>0</v>
      </c>
      <c r="F1149" s="21">
        <f t="shared" si="206"/>
        <v>0</v>
      </c>
      <c r="G1149" s="21">
        <f t="shared" si="207"/>
        <v>0</v>
      </c>
      <c r="H1149" s="21"/>
      <c r="I1149" s="21">
        <f t="shared" si="208"/>
        <v>0</v>
      </c>
      <c r="J1149" s="21">
        <f t="shared" si="209"/>
        <v>0</v>
      </c>
      <c r="K1149" s="21">
        <f t="shared" si="210"/>
        <v>0</v>
      </c>
      <c r="L1149" s="21">
        <f t="shared" si="211"/>
        <v>0</v>
      </c>
      <c r="M1149" s="21">
        <f t="shared" si="212"/>
        <v>0</v>
      </c>
      <c r="N1149" s="21">
        <f t="shared" si="213"/>
        <v>0</v>
      </c>
      <c r="O1149" s="21">
        <f t="shared" si="214"/>
        <v>0</v>
      </c>
      <c r="P1149" s="21">
        <f t="shared" si="215"/>
        <v>0</v>
      </c>
      <c r="Q1149" s="23">
        <f t="shared" si="216"/>
        <v>0</v>
      </c>
      <c r="R1149" s="8"/>
    </row>
    <row r="1150" spans="1:18" ht="15" x14ac:dyDescent="0.35">
      <c r="A1150" s="1" t="s">
        <v>1269</v>
      </c>
      <c r="B1150" s="1"/>
      <c r="C1150" s="21"/>
      <c r="D1150" s="22">
        <v>0</v>
      </c>
      <c r="E1150" s="21">
        <f t="shared" si="205"/>
        <v>0</v>
      </c>
      <c r="F1150" s="21">
        <f t="shared" si="206"/>
        <v>0</v>
      </c>
      <c r="G1150" s="21">
        <f t="shared" si="207"/>
        <v>0</v>
      </c>
      <c r="H1150" s="21"/>
      <c r="I1150" s="21">
        <f t="shared" si="208"/>
        <v>0</v>
      </c>
      <c r="J1150" s="21">
        <f t="shared" si="209"/>
        <v>0</v>
      </c>
      <c r="K1150" s="21">
        <f t="shared" si="210"/>
        <v>0</v>
      </c>
      <c r="L1150" s="21">
        <f t="shared" si="211"/>
        <v>0</v>
      </c>
      <c r="M1150" s="21">
        <f t="shared" si="212"/>
        <v>0</v>
      </c>
      <c r="N1150" s="21">
        <f t="shared" si="213"/>
        <v>0</v>
      </c>
      <c r="O1150" s="21">
        <f t="shared" si="214"/>
        <v>0</v>
      </c>
      <c r="P1150" s="21">
        <f t="shared" si="215"/>
        <v>0</v>
      </c>
      <c r="Q1150" s="23">
        <f t="shared" si="216"/>
        <v>0</v>
      </c>
      <c r="R1150" s="8"/>
    </row>
    <row r="1151" spans="1:18" ht="15" x14ac:dyDescent="0.35">
      <c r="A1151" s="1" t="s">
        <v>1270</v>
      </c>
      <c r="B1151" s="1"/>
      <c r="C1151" s="21"/>
      <c r="D1151" s="22">
        <v>0</v>
      </c>
      <c r="E1151" s="21">
        <f t="shared" si="205"/>
        <v>0</v>
      </c>
      <c r="F1151" s="21">
        <f t="shared" si="206"/>
        <v>0</v>
      </c>
      <c r="G1151" s="21">
        <f t="shared" si="207"/>
        <v>0</v>
      </c>
      <c r="H1151" s="21"/>
      <c r="I1151" s="21">
        <f t="shared" si="208"/>
        <v>0</v>
      </c>
      <c r="J1151" s="21">
        <f t="shared" si="209"/>
        <v>0</v>
      </c>
      <c r="K1151" s="21">
        <f t="shared" si="210"/>
        <v>0</v>
      </c>
      <c r="L1151" s="21">
        <f t="shared" si="211"/>
        <v>0</v>
      </c>
      <c r="M1151" s="21">
        <f t="shared" si="212"/>
        <v>0</v>
      </c>
      <c r="N1151" s="21">
        <f t="shared" si="213"/>
        <v>0</v>
      </c>
      <c r="O1151" s="21">
        <f t="shared" si="214"/>
        <v>0</v>
      </c>
      <c r="P1151" s="21">
        <f t="shared" si="215"/>
        <v>0</v>
      </c>
      <c r="Q1151" s="23">
        <f t="shared" si="216"/>
        <v>0</v>
      </c>
      <c r="R1151" s="8"/>
    </row>
    <row r="1152" spans="1:18" ht="15" x14ac:dyDescent="0.35">
      <c r="A1152" s="1" t="s">
        <v>1271</v>
      </c>
      <c r="B1152" s="1"/>
      <c r="C1152" s="21"/>
      <c r="D1152" s="22">
        <v>0</v>
      </c>
      <c r="E1152" s="21">
        <f t="shared" si="205"/>
        <v>0</v>
      </c>
      <c r="F1152" s="21">
        <f t="shared" si="206"/>
        <v>0</v>
      </c>
      <c r="G1152" s="21">
        <f t="shared" si="207"/>
        <v>0</v>
      </c>
      <c r="H1152" s="21"/>
      <c r="I1152" s="21">
        <f t="shared" si="208"/>
        <v>0</v>
      </c>
      <c r="J1152" s="21">
        <f t="shared" si="209"/>
        <v>0</v>
      </c>
      <c r="K1152" s="21">
        <f t="shared" si="210"/>
        <v>0</v>
      </c>
      <c r="L1152" s="21">
        <f t="shared" si="211"/>
        <v>0</v>
      </c>
      <c r="M1152" s="21">
        <f t="shared" si="212"/>
        <v>0</v>
      </c>
      <c r="N1152" s="21">
        <f t="shared" si="213"/>
        <v>0</v>
      </c>
      <c r="O1152" s="21">
        <f t="shared" si="214"/>
        <v>0</v>
      </c>
      <c r="P1152" s="21">
        <f t="shared" si="215"/>
        <v>0</v>
      </c>
      <c r="Q1152" s="23">
        <f t="shared" si="216"/>
        <v>0</v>
      </c>
      <c r="R1152" s="8"/>
    </row>
    <row r="1153" spans="1:18" ht="15" x14ac:dyDescent="0.35">
      <c r="A1153" s="1" t="s">
        <v>1272</v>
      </c>
      <c r="B1153" s="1"/>
      <c r="C1153" s="21"/>
      <c r="D1153" s="22">
        <v>0</v>
      </c>
      <c r="E1153" s="21">
        <f t="shared" si="205"/>
        <v>0</v>
      </c>
      <c r="F1153" s="21">
        <f t="shared" si="206"/>
        <v>0</v>
      </c>
      <c r="G1153" s="21">
        <f t="shared" si="207"/>
        <v>0</v>
      </c>
      <c r="H1153" s="21"/>
      <c r="I1153" s="21">
        <f t="shared" si="208"/>
        <v>0</v>
      </c>
      <c r="J1153" s="21">
        <f t="shared" si="209"/>
        <v>0</v>
      </c>
      <c r="K1153" s="21">
        <f t="shared" si="210"/>
        <v>0</v>
      </c>
      <c r="L1153" s="21">
        <f t="shared" si="211"/>
        <v>0</v>
      </c>
      <c r="M1153" s="21">
        <f t="shared" si="212"/>
        <v>0</v>
      </c>
      <c r="N1153" s="21">
        <f t="shared" si="213"/>
        <v>0</v>
      </c>
      <c r="O1153" s="21">
        <f t="shared" si="214"/>
        <v>0</v>
      </c>
      <c r="P1153" s="21">
        <f t="shared" si="215"/>
        <v>0</v>
      </c>
      <c r="Q1153" s="23">
        <f t="shared" si="216"/>
        <v>0</v>
      </c>
      <c r="R1153" s="8"/>
    </row>
    <row r="1154" spans="1:18" ht="15" x14ac:dyDescent="0.35">
      <c r="A1154" s="1" t="s">
        <v>1273</v>
      </c>
      <c r="B1154" s="1"/>
      <c r="C1154" s="21"/>
      <c r="D1154" s="22"/>
      <c r="E1154" s="21">
        <f t="shared" si="205"/>
        <v>0</v>
      </c>
      <c r="F1154" s="21">
        <f t="shared" si="206"/>
        <v>0</v>
      </c>
      <c r="G1154" s="21">
        <f t="shared" si="207"/>
        <v>0</v>
      </c>
      <c r="H1154" s="21"/>
      <c r="I1154" s="21">
        <f t="shared" si="208"/>
        <v>0</v>
      </c>
      <c r="J1154" s="21">
        <f t="shared" si="209"/>
        <v>0</v>
      </c>
      <c r="K1154" s="21">
        <f t="shared" si="210"/>
        <v>0</v>
      </c>
      <c r="L1154" s="21">
        <f t="shared" si="211"/>
        <v>0</v>
      </c>
      <c r="M1154" s="21">
        <f t="shared" si="212"/>
        <v>0</v>
      </c>
      <c r="N1154" s="21">
        <f t="shared" si="213"/>
        <v>0</v>
      </c>
      <c r="O1154" s="21">
        <f t="shared" si="214"/>
        <v>0</v>
      </c>
      <c r="P1154" s="21">
        <f t="shared" si="215"/>
        <v>0</v>
      </c>
      <c r="Q1154" s="23">
        <f t="shared" si="216"/>
        <v>0</v>
      </c>
      <c r="R1154" s="8"/>
    </row>
    <row r="1155" spans="1:18" ht="15" x14ac:dyDescent="0.35">
      <c r="A1155" s="1" t="s">
        <v>1274</v>
      </c>
      <c r="B1155" s="1"/>
      <c r="C1155" s="21"/>
      <c r="D1155" s="22"/>
      <c r="E1155" s="21">
        <f t="shared" si="205"/>
        <v>0</v>
      </c>
      <c r="F1155" s="21">
        <f t="shared" si="206"/>
        <v>0</v>
      </c>
      <c r="G1155" s="21">
        <f t="shared" si="207"/>
        <v>0</v>
      </c>
      <c r="H1155" s="21"/>
      <c r="I1155" s="21">
        <f t="shared" si="208"/>
        <v>0</v>
      </c>
      <c r="J1155" s="21">
        <f t="shared" si="209"/>
        <v>0</v>
      </c>
      <c r="K1155" s="21">
        <f t="shared" si="210"/>
        <v>0</v>
      </c>
      <c r="L1155" s="21">
        <f t="shared" si="211"/>
        <v>0</v>
      </c>
      <c r="M1155" s="21">
        <f t="shared" si="212"/>
        <v>0</v>
      </c>
      <c r="N1155" s="21">
        <f t="shared" si="213"/>
        <v>0</v>
      </c>
      <c r="O1155" s="21">
        <f t="shared" si="214"/>
        <v>0</v>
      </c>
      <c r="P1155" s="21">
        <f t="shared" si="215"/>
        <v>0</v>
      </c>
      <c r="Q1155" s="23">
        <f t="shared" si="216"/>
        <v>0</v>
      </c>
      <c r="R1155" s="8"/>
    </row>
    <row r="1156" spans="1:18" ht="15" x14ac:dyDescent="0.35">
      <c r="A1156" s="1" t="s">
        <v>1275</v>
      </c>
      <c r="B1156" s="1"/>
      <c r="C1156" s="21"/>
      <c r="D1156" s="22"/>
      <c r="E1156" s="21">
        <f t="shared" si="205"/>
        <v>0</v>
      </c>
      <c r="F1156" s="21">
        <f t="shared" si="206"/>
        <v>0</v>
      </c>
      <c r="G1156" s="21">
        <f t="shared" si="207"/>
        <v>0</v>
      </c>
      <c r="H1156" s="21"/>
      <c r="I1156" s="21">
        <f t="shared" si="208"/>
        <v>0</v>
      </c>
      <c r="J1156" s="21">
        <f t="shared" si="209"/>
        <v>0</v>
      </c>
      <c r="K1156" s="21">
        <f t="shared" si="210"/>
        <v>0</v>
      </c>
      <c r="L1156" s="21">
        <f t="shared" si="211"/>
        <v>0</v>
      </c>
      <c r="M1156" s="21">
        <f t="shared" si="212"/>
        <v>0</v>
      </c>
      <c r="N1156" s="21">
        <f t="shared" si="213"/>
        <v>0</v>
      </c>
      <c r="O1156" s="21">
        <f t="shared" si="214"/>
        <v>0</v>
      </c>
      <c r="P1156" s="21">
        <f t="shared" si="215"/>
        <v>0</v>
      </c>
      <c r="Q1156" s="23">
        <f t="shared" si="216"/>
        <v>0</v>
      </c>
      <c r="R1156" s="8"/>
    </row>
    <row r="1157" spans="1:18" ht="15" x14ac:dyDescent="0.35">
      <c r="A1157" s="1" t="s">
        <v>1276</v>
      </c>
      <c r="B1157" s="1"/>
      <c r="C1157" s="21"/>
      <c r="D1157" s="22"/>
      <c r="E1157" s="21">
        <f t="shared" si="205"/>
        <v>0</v>
      </c>
      <c r="F1157" s="21">
        <f t="shared" si="206"/>
        <v>0</v>
      </c>
      <c r="G1157" s="21">
        <f t="shared" si="207"/>
        <v>0</v>
      </c>
      <c r="H1157" s="21"/>
      <c r="I1157" s="21">
        <f t="shared" si="208"/>
        <v>0</v>
      </c>
      <c r="J1157" s="21">
        <f t="shared" si="209"/>
        <v>0</v>
      </c>
      <c r="K1157" s="21">
        <f t="shared" si="210"/>
        <v>0</v>
      </c>
      <c r="L1157" s="21">
        <f t="shared" si="211"/>
        <v>0</v>
      </c>
      <c r="M1157" s="21">
        <f t="shared" si="212"/>
        <v>0</v>
      </c>
      <c r="N1157" s="21">
        <f t="shared" si="213"/>
        <v>0</v>
      </c>
      <c r="O1157" s="21">
        <f t="shared" si="214"/>
        <v>0</v>
      </c>
      <c r="P1157" s="21">
        <f t="shared" si="215"/>
        <v>0</v>
      </c>
      <c r="Q1157" s="23">
        <f t="shared" si="216"/>
        <v>0</v>
      </c>
      <c r="R1157" s="8"/>
    </row>
    <row r="1158" spans="1:18" ht="15" x14ac:dyDescent="0.35">
      <c r="A1158" s="1" t="s">
        <v>1277</v>
      </c>
      <c r="B1158" s="1"/>
      <c r="C1158" s="21"/>
      <c r="D1158" s="22"/>
      <c r="E1158" s="21">
        <f t="shared" si="205"/>
        <v>0</v>
      </c>
      <c r="F1158" s="21">
        <f t="shared" si="206"/>
        <v>0</v>
      </c>
      <c r="G1158" s="21">
        <f t="shared" si="207"/>
        <v>0</v>
      </c>
      <c r="H1158" s="21"/>
      <c r="I1158" s="21">
        <f t="shared" si="208"/>
        <v>0</v>
      </c>
      <c r="J1158" s="21">
        <f t="shared" si="209"/>
        <v>0</v>
      </c>
      <c r="K1158" s="21">
        <f t="shared" si="210"/>
        <v>0</v>
      </c>
      <c r="L1158" s="21">
        <f t="shared" si="211"/>
        <v>0</v>
      </c>
      <c r="M1158" s="21">
        <f t="shared" si="212"/>
        <v>0</v>
      </c>
      <c r="N1158" s="21">
        <f t="shared" si="213"/>
        <v>0</v>
      </c>
      <c r="O1158" s="21">
        <f t="shared" si="214"/>
        <v>0</v>
      </c>
      <c r="P1158" s="21">
        <f t="shared" si="215"/>
        <v>0</v>
      </c>
      <c r="Q1158" s="23">
        <f t="shared" si="216"/>
        <v>0</v>
      </c>
      <c r="R1158" s="8"/>
    </row>
    <row r="1159" spans="1:18" ht="15" x14ac:dyDescent="0.35">
      <c r="A1159" s="43" t="s">
        <v>1278</v>
      </c>
      <c r="B1159" s="43"/>
      <c r="C1159" s="21"/>
      <c r="D1159" s="22"/>
      <c r="E1159" s="21">
        <f t="shared" si="205"/>
        <v>0</v>
      </c>
      <c r="F1159" s="21">
        <f t="shared" si="206"/>
        <v>0</v>
      </c>
      <c r="G1159" s="21">
        <f t="shared" si="207"/>
        <v>0</v>
      </c>
      <c r="H1159" s="21"/>
      <c r="I1159" s="21">
        <f t="shared" si="208"/>
        <v>0</v>
      </c>
      <c r="J1159" s="21">
        <f t="shared" si="209"/>
        <v>0</v>
      </c>
      <c r="K1159" s="21">
        <f t="shared" si="210"/>
        <v>0</v>
      </c>
      <c r="L1159" s="21">
        <f t="shared" si="211"/>
        <v>0</v>
      </c>
      <c r="M1159" s="21">
        <f t="shared" si="212"/>
        <v>0</v>
      </c>
      <c r="N1159" s="21">
        <f t="shared" si="213"/>
        <v>0</v>
      </c>
      <c r="O1159" s="21">
        <f t="shared" si="214"/>
        <v>0</v>
      </c>
      <c r="P1159" s="21">
        <f t="shared" si="215"/>
        <v>0</v>
      </c>
      <c r="Q1159" s="23">
        <f t="shared" si="216"/>
        <v>0</v>
      </c>
      <c r="R1159" s="8"/>
    </row>
    <row r="1160" spans="1:18" ht="15" x14ac:dyDescent="0.35">
      <c r="A1160" s="43" t="s">
        <v>1279</v>
      </c>
      <c r="B1160" s="43"/>
      <c r="C1160" s="21"/>
      <c r="D1160" s="22"/>
      <c r="E1160" s="21">
        <f t="shared" si="205"/>
        <v>0</v>
      </c>
      <c r="F1160" s="21">
        <f t="shared" si="206"/>
        <v>0</v>
      </c>
      <c r="G1160" s="21">
        <f t="shared" si="207"/>
        <v>0</v>
      </c>
      <c r="H1160" s="21"/>
      <c r="I1160" s="21">
        <f t="shared" si="208"/>
        <v>0</v>
      </c>
      <c r="J1160" s="21">
        <f t="shared" si="209"/>
        <v>0</v>
      </c>
      <c r="K1160" s="21">
        <f t="shared" si="210"/>
        <v>0</v>
      </c>
      <c r="L1160" s="21">
        <f t="shared" si="211"/>
        <v>0</v>
      </c>
      <c r="M1160" s="21">
        <f t="shared" si="212"/>
        <v>0</v>
      </c>
      <c r="N1160" s="21">
        <f t="shared" si="213"/>
        <v>0</v>
      </c>
      <c r="O1160" s="21">
        <f t="shared" si="214"/>
        <v>0</v>
      </c>
      <c r="P1160" s="21">
        <f t="shared" si="215"/>
        <v>0</v>
      </c>
      <c r="Q1160" s="23">
        <f t="shared" si="216"/>
        <v>0</v>
      </c>
      <c r="R1160" s="8"/>
    </row>
    <row r="1161" spans="1:18" ht="15" x14ac:dyDescent="0.35">
      <c r="A1161" s="43" t="s">
        <v>1280</v>
      </c>
      <c r="B1161" s="43"/>
      <c r="C1161" s="21"/>
      <c r="D1161" s="22"/>
      <c r="E1161" s="21">
        <f t="shared" ref="E1161:E1224" si="217">D1161*$E$5</f>
        <v>0</v>
      </c>
      <c r="F1161" s="21">
        <f t="shared" ref="F1161:F1224" si="218">D1161*$F$5</f>
        <v>0</v>
      </c>
      <c r="G1161" s="21">
        <f t="shared" ref="G1161:G1224" si="219">D1161*$G$5</f>
        <v>0</v>
      </c>
      <c r="H1161" s="21"/>
      <c r="I1161" s="21">
        <f t="shared" ref="I1161:I1224" si="220">D1161*$I$5</f>
        <v>0</v>
      </c>
      <c r="J1161" s="21">
        <f t="shared" ref="J1161:J1224" si="221">D1161*$J$5</f>
        <v>0</v>
      </c>
      <c r="K1161" s="21">
        <f t="shared" ref="K1161:K1224" si="222">D1161*$K$5</f>
        <v>0</v>
      </c>
      <c r="L1161" s="21">
        <f t="shared" ref="L1161:L1224" si="223">D1161*$L$5</f>
        <v>0</v>
      </c>
      <c r="M1161" s="21">
        <f t="shared" ref="M1161:M1224" si="224">D1161*$M$5</f>
        <v>0</v>
      </c>
      <c r="N1161" s="21">
        <f t="shared" ref="N1161:N1224" si="225">D1161*$N$5</f>
        <v>0</v>
      </c>
      <c r="O1161" s="21">
        <f t="shared" ref="O1161:O1224" si="226">D1161*$O$5</f>
        <v>0</v>
      </c>
      <c r="P1161" s="21">
        <f t="shared" ref="P1161:P1224" si="227">D1161*$P$5</f>
        <v>0</v>
      </c>
      <c r="Q1161" s="23">
        <f t="shared" ref="Q1161:Q1224" si="228">SUM(D1161:P1161)</f>
        <v>0</v>
      </c>
      <c r="R1161" s="8"/>
    </row>
    <row r="1162" spans="1:18" ht="15" x14ac:dyDescent="0.35">
      <c r="A1162" s="43" t="s">
        <v>1281</v>
      </c>
      <c r="B1162" s="43"/>
      <c r="C1162" s="21"/>
      <c r="D1162" s="22"/>
      <c r="E1162" s="21">
        <f t="shared" si="217"/>
        <v>0</v>
      </c>
      <c r="F1162" s="21">
        <f t="shared" si="218"/>
        <v>0</v>
      </c>
      <c r="G1162" s="21">
        <f t="shared" si="219"/>
        <v>0</v>
      </c>
      <c r="H1162" s="21"/>
      <c r="I1162" s="21">
        <f t="shared" si="220"/>
        <v>0</v>
      </c>
      <c r="J1162" s="21">
        <f t="shared" si="221"/>
        <v>0</v>
      </c>
      <c r="K1162" s="21">
        <f t="shared" si="222"/>
        <v>0</v>
      </c>
      <c r="L1162" s="21">
        <f t="shared" si="223"/>
        <v>0</v>
      </c>
      <c r="M1162" s="21">
        <f t="shared" si="224"/>
        <v>0</v>
      </c>
      <c r="N1162" s="21">
        <f t="shared" si="225"/>
        <v>0</v>
      </c>
      <c r="O1162" s="21">
        <f t="shared" si="226"/>
        <v>0</v>
      </c>
      <c r="P1162" s="21">
        <f t="shared" si="227"/>
        <v>0</v>
      </c>
      <c r="Q1162" s="23">
        <f t="shared" si="228"/>
        <v>0</v>
      </c>
      <c r="R1162" s="8"/>
    </row>
    <row r="1163" spans="1:18" ht="15" x14ac:dyDescent="0.35">
      <c r="A1163" s="43" t="s">
        <v>1282</v>
      </c>
      <c r="B1163" s="43"/>
      <c r="C1163" s="21"/>
      <c r="D1163" s="22"/>
      <c r="E1163" s="21">
        <f t="shared" si="217"/>
        <v>0</v>
      </c>
      <c r="F1163" s="21">
        <f t="shared" si="218"/>
        <v>0</v>
      </c>
      <c r="G1163" s="21">
        <f t="shared" si="219"/>
        <v>0</v>
      </c>
      <c r="H1163" s="21"/>
      <c r="I1163" s="21">
        <f t="shared" si="220"/>
        <v>0</v>
      </c>
      <c r="J1163" s="21">
        <f t="shared" si="221"/>
        <v>0</v>
      </c>
      <c r="K1163" s="21">
        <f t="shared" si="222"/>
        <v>0</v>
      </c>
      <c r="L1163" s="21">
        <f t="shared" si="223"/>
        <v>0</v>
      </c>
      <c r="M1163" s="21">
        <f t="shared" si="224"/>
        <v>0</v>
      </c>
      <c r="N1163" s="21">
        <f t="shared" si="225"/>
        <v>0</v>
      </c>
      <c r="O1163" s="21">
        <f t="shared" si="226"/>
        <v>0</v>
      </c>
      <c r="P1163" s="21">
        <f t="shared" si="227"/>
        <v>0</v>
      </c>
      <c r="Q1163" s="23">
        <f t="shared" si="228"/>
        <v>0</v>
      </c>
      <c r="R1163" s="8"/>
    </row>
    <row r="1164" spans="1:18" ht="15" x14ac:dyDescent="0.35">
      <c r="A1164" s="43" t="s">
        <v>1283</v>
      </c>
      <c r="B1164" s="43"/>
      <c r="C1164" s="21"/>
      <c r="D1164" s="22"/>
      <c r="E1164" s="21">
        <f t="shared" si="217"/>
        <v>0</v>
      </c>
      <c r="F1164" s="21">
        <f t="shared" si="218"/>
        <v>0</v>
      </c>
      <c r="G1164" s="21">
        <f t="shared" si="219"/>
        <v>0</v>
      </c>
      <c r="H1164" s="21"/>
      <c r="I1164" s="21">
        <f t="shared" si="220"/>
        <v>0</v>
      </c>
      <c r="J1164" s="21">
        <f t="shared" si="221"/>
        <v>0</v>
      </c>
      <c r="K1164" s="21">
        <f t="shared" si="222"/>
        <v>0</v>
      </c>
      <c r="L1164" s="21">
        <f t="shared" si="223"/>
        <v>0</v>
      </c>
      <c r="M1164" s="21">
        <f t="shared" si="224"/>
        <v>0</v>
      </c>
      <c r="N1164" s="21">
        <f t="shared" si="225"/>
        <v>0</v>
      </c>
      <c r="O1164" s="21">
        <f t="shared" si="226"/>
        <v>0</v>
      </c>
      <c r="P1164" s="21">
        <f t="shared" si="227"/>
        <v>0</v>
      </c>
      <c r="Q1164" s="23">
        <f t="shared" si="228"/>
        <v>0</v>
      </c>
      <c r="R1164" s="8"/>
    </row>
    <row r="1165" spans="1:18" ht="15" x14ac:dyDescent="0.35">
      <c r="A1165" s="43" t="s">
        <v>1284</v>
      </c>
      <c r="B1165" s="43"/>
      <c r="C1165" s="21"/>
      <c r="D1165" s="22"/>
      <c r="E1165" s="21">
        <f t="shared" si="217"/>
        <v>0</v>
      </c>
      <c r="F1165" s="21">
        <f t="shared" si="218"/>
        <v>0</v>
      </c>
      <c r="G1165" s="21">
        <f t="shared" si="219"/>
        <v>0</v>
      </c>
      <c r="H1165" s="21"/>
      <c r="I1165" s="21">
        <f t="shared" si="220"/>
        <v>0</v>
      </c>
      <c r="J1165" s="21">
        <f t="shared" si="221"/>
        <v>0</v>
      </c>
      <c r="K1165" s="21">
        <f t="shared" si="222"/>
        <v>0</v>
      </c>
      <c r="L1165" s="21">
        <f t="shared" si="223"/>
        <v>0</v>
      </c>
      <c r="M1165" s="21">
        <f t="shared" si="224"/>
        <v>0</v>
      </c>
      <c r="N1165" s="21">
        <f t="shared" si="225"/>
        <v>0</v>
      </c>
      <c r="O1165" s="21">
        <f t="shared" si="226"/>
        <v>0</v>
      </c>
      <c r="P1165" s="21">
        <f t="shared" si="227"/>
        <v>0</v>
      </c>
      <c r="Q1165" s="23">
        <f t="shared" si="228"/>
        <v>0</v>
      </c>
      <c r="R1165" s="8"/>
    </row>
    <row r="1166" spans="1:18" ht="15" x14ac:dyDescent="0.35">
      <c r="A1166" s="43" t="s">
        <v>1285</v>
      </c>
      <c r="B1166" s="43"/>
      <c r="C1166" s="21"/>
      <c r="D1166" s="22"/>
      <c r="E1166" s="21">
        <f t="shared" si="217"/>
        <v>0</v>
      </c>
      <c r="F1166" s="21">
        <f t="shared" si="218"/>
        <v>0</v>
      </c>
      <c r="G1166" s="21">
        <f t="shared" si="219"/>
        <v>0</v>
      </c>
      <c r="H1166" s="21"/>
      <c r="I1166" s="21">
        <f t="shared" si="220"/>
        <v>0</v>
      </c>
      <c r="J1166" s="21">
        <f t="shared" si="221"/>
        <v>0</v>
      </c>
      <c r="K1166" s="21">
        <f t="shared" si="222"/>
        <v>0</v>
      </c>
      <c r="L1166" s="21">
        <f t="shared" si="223"/>
        <v>0</v>
      </c>
      <c r="M1166" s="21">
        <f t="shared" si="224"/>
        <v>0</v>
      </c>
      <c r="N1166" s="21">
        <f t="shared" si="225"/>
        <v>0</v>
      </c>
      <c r="O1166" s="21">
        <f t="shared" si="226"/>
        <v>0</v>
      </c>
      <c r="P1166" s="21">
        <f t="shared" si="227"/>
        <v>0</v>
      </c>
      <c r="Q1166" s="23">
        <f t="shared" si="228"/>
        <v>0</v>
      </c>
      <c r="R1166" s="8"/>
    </row>
    <row r="1167" spans="1:18" ht="15" x14ac:dyDescent="0.35">
      <c r="A1167" s="43" t="s">
        <v>1286</v>
      </c>
      <c r="B1167" s="43"/>
      <c r="C1167" s="21"/>
      <c r="D1167" s="22"/>
      <c r="E1167" s="21">
        <f t="shared" si="217"/>
        <v>0</v>
      </c>
      <c r="F1167" s="21">
        <f t="shared" si="218"/>
        <v>0</v>
      </c>
      <c r="G1167" s="21">
        <f t="shared" si="219"/>
        <v>0</v>
      </c>
      <c r="H1167" s="21"/>
      <c r="I1167" s="21">
        <f t="shared" si="220"/>
        <v>0</v>
      </c>
      <c r="J1167" s="21">
        <f t="shared" si="221"/>
        <v>0</v>
      </c>
      <c r="K1167" s="21">
        <f t="shared" si="222"/>
        <v>0</v>
      </c>
      <c r="L1167" s="21">
        <f t="shared" si="223"/>
        <v>0</v>
      </c>
      <c r="M1167" s="21">
        <f t="shared" si="224"/>
        <v>0</v>
      </c>
      <c r="N1167" s="21">
        <f t="shared" si="225"/>
        <v>0</v>
      </c>
      <c r="O1167" s="21">
        <f t="shared" si="226"/>
        <v>0</v>
      </c>
      <c r="P1167" s="21">
        <f t="shared" si="227"/>
        <v>0</v>
      </c>
      <c r="Q1167" s="23">
        <f t="shared" si="228"/>
        <v>0</v>
      </c>
      <c r="R1167" s="8"/>
    </row>
    <row r="1168" spans="1:18" ht="15" x14ac:dyDescent="0.35">
      <c r="A1168" s="1" t="s">
        <v>1287</v>
      </c>
      <c r="B1168" s="1"/>
      <c r="C1168" s="21"/>
      <c r="D1168" s="22"/>
      <c r="E1168" s="21">
        <f t="shared" si="217"/>
        <v>0</v>
      </c>
      <c r="F1168" s="21">
        <f t="shared" si="218"/>
        <v>0</v>
      </c>
      <c r="G1168" s="21">
        <f t="shared" si="219"/>
        <v>0</v>
      </c>
      <c r="H1168" s="21"/>
      <c r="I1168" s="21">
        <f t="shared" si="220"/>
        <v>0</v>
      </c>
      <c r="J1168" s="21">
        <f t="shared" si="221"/>
        <v>0</v>
      </c>
      <c r="K1168" s="21">
        <f t="shared" si="222"/>
        <v>0</v>
      </c>
      <c r="L1168" s="21">
        <f t="shared" si="223"/>
        <v>0</v>
      </c>
      <c r="M1168" s="21">
        <f t="shared" si="224"/>
        <v>0</v>
      </c>
      <c r="N1168" s="21">
        <f t="shared" si="225"/>
        <v>0</v>
      </c>
      <c r="O1168" s="21">
        <f t="shared" si="226"/>
        <v>0</v>
      </c>
      <c r="P1168" s="21">
        <f t="shared" si="227"/>
        <v>0</v>
      </c>
      <c r="Q1168" s="23">
        <f t="shared" si="228"/>
        <v>0</v>
      </c>
      <c r="R1168" s="8"/>
    </row>
    <row r="1169" spans="1:18" ht="15" x14ac:dyDescent="0.35">
      <c r="A1169" s="1" t="s">
        <v>1288</v>
      </c>
      <c r="B1169" s="1"/>
      <c r="C1169" s="21"/>
      <c r="D1169" s="22"/>
      <c r="E1169" s="21">
        <f t="shared" si="217"/>
        <v>0</v>
      </c>
      <c r="F1169" s="21">
        <f t="shared" si="218"/>
        <v>0</v>
      </c>
      <c r="G1169" s="21">
        <f t="shared" si="219"/>
        <v>0</v>
      </c>
      <c r="H1169" s="21"/>
      <c r="I1169" s="21">
        <f t="shared" si="220"/>
        <v>0</v>
      </c>
      <c r="J1169" s="21">
        <f t="shared" si="221"/>
        <v>0</v>
      </c>
      <c r="K1169" s="21">
        <f t="shared" si="222"/>
        <v>0</v>
      </c>
      <c r="L1169" s="21">
        <f t="shared" si="223"/>
        <v>0</v>
      </c>
      <c r="M1169" s="21">
        <f t="shared" si="224"/>
        <v>0</v>
      </c>
      <c r="N1169" s="21">
        <f t="shared" si="225"/>
        <v>0</v>
      </c>
      <c r="O1169" s="21">
        <f t="shared" si="226"/>
        <v>0</v>
      </c>
      <c r="P1169" s="21">
        <f t="shared" si="227"/>
        <v>0</v>
      </c>
      <c r="Q1169" s="23">
        <f t="shared" si="228"/>
        <v>0</v>
      </c>
      <c r="R1169" s="8"/>
    </row>
    <row r="1170" spans="1:18" ht="15" x14ac:dyDescent="0.35">
      <c r="A1170" s="1" t="s">
        <v>1289</v>
      </c>
      <c r="B1170" s="1"/>
      <c r="C1170" s="21"/>
      <c r="D1170" s="22"/>
      <c r="E1170" s="21">
        <f t="shared" si="217"/>
        <v>0</v>
      </c>
      <c r="F1170" s="21">
        <f t="shared" si="218"/>
        <v>0</v>
      </c>
      <c r="G1170" s="21">
        <f t="shared" si="219"/>
        <v>0</v>
      </c>
      <c r="H1170" s="21"/>
      <c r="I1170" s="21">
        <f t="shared" si="220"/>
        <v>0</v>
      </c>
      <c r="J1170" s="21">
        <f t="shared" si="221"/>
        <v>0</v>
      </c>
      <c r="K1170" s="21">
        <f t="shared" si="222"/>
        <v>0</v>
      </c>
      <c r="L1170" s="21">
        <f t="shared" si="223"/>
        <v>0</v>
      </c>
      <c r="M1170" s="21">
        <f t="shared" si="224"/>
        <v>0</v>
      </c>
      <c r="N1170" s="21">
        <f t="shared" si="225"/>
        <v>0</v>
      </c>
      <c r="O1170" s="21">
        <f t="shared" si="226"/>
        <v>0</v>
      </c>
      <c r="P1170" s="21">
        <f t="shared" si="227"/>
        <v>0</v>
      </c>
      <c r="Q1170" s="23">
        <f t="shared" si="228"/>
        <v>0</v>
      </c>
      <c r="R1170" s="8"/>
    </row>
    <row r="1171" spans="1:18" ht="15" x14ac:dyDescent="0.35">
      <c r="A1171" s="1" t="s">
        <v>1290</v>
      </c>
      <c r="B1171" s="1"/>
      <c r="C1171" s="21"/>
      <c r="D1171" s="22"/>
      <c r="E1171" s="21">
        <f t="shared" si="217"/>
        <v>0</v>
      </c>
      <c r="F1171" s="21">
        <f t="shared" si="218"/>
        <v>0</v>
      </c>
      <c r="G1171" s="21">
        <f t="shared" si="219"/>
        <v>0</v>
      </c>
      <c r="H1171" s="21"/>
      <c r="I1171" s="21">
        <f t="shared" si="220"/>
        <v>0</v>
      </c>
      <c r="J1171" s="21">
        <f t="shared" si="221"/>
        <v>0</v>
      </c>
      <c r="K1171" s="21">
        <f t="shared" si="222"/>
        <v>0</v>
      </c>
      <c r="L1171" s="21">
        <f t="shared" si="223"/>
        <v>0</v>
      </c>
      <c r="M1171" s="21">
        <f t="shared" si="224"/>
        <v>0</v>
      </c>
      <c r="N1171" s="21">
        <f t="shared" si="225"/>
        <v>0</v>
      </c>
      <c r="O1171" s="21">
        <f t="shared" si="226"/>
        <v>0</v>
      </c>
      <c r="P1171" s="21">
        <f t="shared" si="227"/>
        <v>0</v>
      </c>
      <c r="Q1171" s="23">
        <f t="shared" si="228"/>
        <v>0</v>
      </c>
      <c r="R1171" s="8"/>
    </row>
    <row r="1172" spans="1:18" ht="15" x14ac:dyDescent="0.35">
      <c r="A1172" s="1" t="s">
        <v>1291</v>
      </c>
      <c r="B1172" s="1"/>
      <c r="C1172" s="21"/>
      <c r="D1172" s="22">
        <v>0</v>
      </c>
      <c r="E1172" s="21">
        <f t="shared" si="217"/>
        <v>0</v>
      </c>
      <c r="F1172" s="21">
        <f t="shared" si="218"/>
        <v>0</v>
      </c>
      <c r="G1172" s="21">
        <f t="shared" si="219"/>
        <v>0</v>
      </c>
      <c r="H1172" s="21"/>
      <c r="I1172" s="21">
        <f t="shared" si="220"/>
        <v>0</v>
      </c>
      <c r="J1172" s="21">
        <f t="shared" si="221"/>
        <v>0</v>
      </c>
      <c r="K1172" s="21">
        <f t="shared" si="222"/>
        <v>0</v>
      </c>
      <c r="L1172" s="21">
        <f t="shared" si="223"/>
        <v>0</v>
      </c>
      <c r="M1172" s="21">
        <f t="shared" si="224"/>
        <v>0</v>
      </c>
      <c r="N1172" s="21">
        <f t="shared" si="225"/>
        <v>0</v>
      </c>
      <c r="O1172" s="21">
        <f t="shared" si="226"/>
        <v>0</v>
      </c>
      <c r="P1172" s="21">
        <f t="shared" si="227"/>
        <v>0</v>
      </c>
      <c r="Q1172" s="23">
        <f t="shared" si="228"/>
        <v>0</v>
      </c>
      <c r="R1172" s="8"/>
    </row>
    <row r="1173" spans="1:18" ht="15" x14ac:dyDescent="0.35">
      <c r="A1173" s="1" t="s">
        <v>1292</v>
      </c>
      <c r="B1173" s="1"/>
      <c r="C1173" s="21"/>
      <c r="D1173" s="22">
        <v>0</v>
      </c>
      <c r="E1173" s="21">
        <f t="shared" si="217"/>
        <v>0</v>
      </c>
      <c r="F1173" s="21">
        <f t="shared" si="218"/>
        <v>0</v>
      </c>
      <c r="G1173" s="21">
        <f t="shared" si="219"/>
        <v>0</v>
      </c>
      <c r="H1173" s="21"/>
      <c r="I1173" s="21">
        <f t="shared" si="220"/>
        <v>0</v>
      </c>
      <c r="J1173" s="21">
        <f t="shared" si="221"/>
        <v>0</v>
      </c>
      <c r="K1173" s="21">
        <f t="shared" si="222"/>
        <v>0</v>
      </c>
      <c r="L1173" s="21">
        <f t="shared" si="223"/>
        <v>0</v>
      </c>
      <c r="M1173" s="21">
        <f t="shared" si="224"/>
        <v>0</v>
      </c>
      <c r="N1173" s="21">
        <f t="shared" si="225"/>
        <v>0</v>
      </c>
      <c r="O1173" s="21">
        <f t="shared" si="226"/>
        <v>0</v>
      </c>
      <c r="P1173" s="21">
        <f t="shared" si="227"/>
        <v>0</v>
      </c>
      <c r="Q1173" s="23">
        <f t="shared" si="228"/>
        <v>0</v>
      </c>
      <c r="R1173" s="8"/>
    </row>
    <row r="1174" spans="1:18" ht="15" x14ac:dyDescent="0.35">
      <c r="A1174" s="1" t="s">
        <v>1293</v>
      </c>
      <c r="B1174" s="1"/>
      <c r="C1174" s="21" t="s">
        <v>450</v>
      </c>
      <c r="D1174" s="22">
        <v>30.490000000000013</v>
      </c>
      <c r="E1174" s="21">
        <f t="shared" si="217"/>
        <v>1.9173352049968451</v>
      </c>
      <c r="F1174" s="21">
        <f t="shared" si="218"/>
        <v>1.0112578351834622</v>
      </c>
      <c r="G1174" s="21">
        <f t="shared" si="219"/>
        <v>0.16653429498059125</v>
      </c>
      <c r="H1174" s="21"/>
      <c r="I1174" s="21">
        <f t="shared" si="220"/>
        <v>0.86511322067839602</v>
      </c>
      <c r="J1174" s="21">
        <f t="shared" si="221"/>
        <v>0.50464937872906435</v>
      </c>
      <c r="K1174" s="21">
        <f t="shared" si="222"/>
        <v>1.4418553677973267</v>
      </c>
      <c r="L1174" s="21">
        <f t="shared" si="223"/>
        <v>4.3255661033919805E-2</v>
      </c>
      <c r="M1174" s="21">
        <f t="shared" si="224"/>
        <v>0.44599181865633353</v>
      </c>
      <c r="N1174" s="21">
        <f t="shared" si="225"/>
        <v>0.59465575820844474</v>
      </c>
      <c r="O1174" s="21">
        <f t="shared" si="226"/>
        <v>0.22299590932816676</v>
      </c>
      <c r="P1174" s="21">
        <f t="shared" si="227"/>
        <v>2.5953396620351881</v>
      </c>
      <c r="Q1174" s="23">
        <f t="shared" si="228"/>
        <v>40.298984111627746</v>
      </c>
      <c r="R1174" s="8"/>
    </row>
    <row r="1175" spans="1:18" ht="15" x14ac:dyDescent="0.35">
      <c r="A1175" s="1" t="s">
        <v>1294</v>
      </c>
      <c r="B1175" s="1"/>
      <c r="C1175" s="21" t="s">
        <v>450</v>
      </c>
      <c r="D1175" s="22">
        <v>816.07</v>
      </c>
      <c r="E1175" s="21">
        <f t="shared" si="217"/>
        <v>51.317800614685957</v>
      </c>
      <c r="F1175" s="21">
        <f t="shared" si="218"/>
        <v>27.066486768060603</v>
      </c>
      <c r="G1175" s="21">
        <f t="shared" si="219"/>
        <v>4.4573185341033472</v>
      </c>
      <c r="H1175" s="21"/>
      <c r="I1175" s="21">
        <f t="shared" si="220"/>
        <v>23.154901475861543</v>
      </c>
      <c r="J1175" s="21">
        <f t="shared" si="221"/>
        <v>13.507025860919232</v>
      </c>
      <c r="K1175" s="21">
        <f t="shared" si="222"/>
        <v>38.591502459769238</v>
      </c>
      <c r="L1175" s="21">
        <f t="shared" si="223"/>
        <v>1.1577450737930772</v>
      </c>
      <c r="M1175" s="21">
        <f t="shared" si="224"/>
        <v>11.937046357850901</v>
      </c>
      <c r="N1175" s="21">
        <f t="shared" si="225"/>
        <v>15.91606181046787</v>
      </c>
      <c r="O1175" s="21">
        <f t="shared" si="226"/>
        <v>5.9685231789254507</v>
      </c>
      <c r="P1175" s="21">
        <f t="shared" si="227"/>
        <v>69.464704427584621</v>
      </c>
      <c r="Q1175" s="23">
        <f t="shared" si="228"/>
        <v>1078.6091165620221</v>
      </c>
      <c r="R1175" s="8"/>
    </row>
    <row r="1176" spans="1:18" ht="15" x14ac:dyDescent="0.35">
      <c r="A1176" s="1" t="s">
        <v>1295</v>
      </c>
      <c r="B1176" s="1"/>
      <c r="C1176" s="21" t="s">
        <v>450</v>
      </c>
      <c r="D1176" s="22">
        <v>30.550000000000011</v>
      </c>
      <c r="E1176" s="21">
        <f t="shared" si="217"/>
        <v>1.9211082490211091</v>
      </c>
      <c r="F1176" s="21">
        <f t="shared" si="218"/>
        <v>1.0132478473222293</v>
      </c>
      <c r="G1176" s="21">
        <f t="shared" si="219"/>
        <v>0.16686201087756844</v>
      </c>
      <c r="H1176" s="21"/>
      <c r="I1176" s="21">
        <f t="shared" si="220"/>
        <v>0.86681564092243346</v>
      </c>
      <c r="J1176" s="21">
        <f t="shared" si="221"/>
        <v>0.50564245720475287</v>
      </c>
      <c r="K1176" s="21">
        <f t="shared" si="222"/>
        <v>1.4446927348707226</v>
      </c>
      <c r="L1176" s="21">
        <f t="shared" si="223"/>
        <v>4.3340782046121677E-2</v>
      </c>
      <c r="M1176" s="21">
        <f t="shared" si="224"/>
        <v>0.4468694673647422</v>
      </c>
      <c r="N1176" s="21">
        <f t="shared" si="225"/>
        <v>0.59582595648632297</v>
      </c>
      <c r="O1176" s="21">
        <f t="shared" si="226"/>
        <v>0.2234347336823711</v>
      </c>
      <c r="P1176" s="21">
        <f t="shared" si="227"/>
        <v>2.6004469227673006</v>
      </c>
      <c r="Q1176" s="23">
        <f t="shared" si="228"/>
        <v>40.378286802565682</v>
      </c>
      <c r="R1176" s="8"/>
    </row>
    <row r="1177" spans="1:18" ht="15" x14ac:dyDescent="0.35">
      <c r="A1177" s="1" t="s">
        <v>1296</v>
      </c>
      <c r="B1177" s="1"/>
      <c r="C1177" s="21" t="s">
        <v>450</v>
      </c>
      <c r="D1177" s="22">
        <v>31.210000000000008</v>
      </c>
      <c r="E1177" s="21">
        <f t="shared" si="217"/>
        <v>1.9626117332880133</v>
      </c>
      <c r="F1177" s="21">
        <f t="shared" si="218"/>
        <v>1.0351379808486669</v>
      </c>
      <c r="G1177" s="21">
        <f t="shared" si="219"/>
        <v>0.17046688574431787</v>
      </c>
      <c r="H1177" s="21"/>
      <c r="I1177" s="21">
        <f t="shared" si="220"/>
        <v>0.88554226360684607</v>
      </c>
      <c r="J1177" s="21">
        <f t="shared" si="221"/>
        <v>0.51656632043732686</v>
      </c>
      <c r="K1177" s="21">
        <f t="shared" si="222"/>
        <v>1.4759037726780768</v>
      </c>
      <c r="L1177" s="21">
        <f t="shared" si="223"/>
        <v>4.4277113180342303E-2</v>
      </c>
      <c r="M1177" s="21">
        <f t="shared" si="224"/>
        <v>0.45652360315723739</v>
      </c>
      <c r="N1177" s="21">
        <f t="shared" si="225"/>
        <v>0.60869813754298319</v>
      </c>
      <c r="O1177" s="21">
        <f t="shared" si="226"/>
        <v>0.22826180157861869</v>
      </c>
      <c r="P1177" s="21">
        <f t="shared" si="227"/>
        <v>2.6566267908205381</v>
      </c>
      <c r="Q1177" s="23">
        <f t="shared" si="228"/>
        <v>41.250616402882969</v>
      </c>
      <c r="R1177" s="8"/>
    </row>
    <row r="1178" spans="1:18" ht="15" x14ac:dyDescent="0.35">
      <c r="A1178" s="1" t="s">
        <v>1297</v>
      </c>
      <c r="B1178" s="1"/>
      <c r="C1178" s="21" t="s">
        <v>450</v>
      </c>
      <c r="D1178" s="22">
        <v>656.2099999999997</v>
      </c>
      <c r="E1178" s="21">
        <f t="shared" si="217"/>
        <v>41.265153652705102</v>
      </c>
      <c r="F1178" s="21">
        <f t="shared" si="218"/>
        <v>21.764431093005548</v>
      </c>
      <c r="G1178" s="21">
        <f t="shared" si="219"/>
        <v>3.5841741459237024</v>
      </c>
      <c r="H1178" s="21"/>
      <c r="I1178" s="21">
        <f t="shared" si="220"/>
        <v>18.61908647233092</v>
      </c>
      <c r="J1178" s="21">
        <f t="shared" si="221"/>
        <v>10.861133775526371</v>
      </c>
      <c r="K1178" s="21">
        <f t="shared" si="222"/>
        <v>31.031810787218202</v>
      </c>
      <c r="L1178" s="21">
        <f t="shared" si="223"/>
        <v>0.93095432361654606</v>
      </c>
      <c r="M1178" s="21">
        <f t="shared" si="224"/>
        <v>9.5986976490807603</v>
      </c>
      <c r="N1178" s="21">
        <f t="shared" si="225"/>
        <v>12.798263532107681</v>
      </c>
      <c r="O1178" s="21">
        <f t="shared" si="226"/>
        <v>4.7993488245403801</v>
      </c>
      <c r="P1178" s="21">
        <f t="shared" si="227"/>
        <v>55.857259416992761</v>
      </c>
      <c r="Q1178" s="23">
        <f t="shared" si="228"/>
        <v>867.32031367304762</v>
      </c>
      <c r="R1178" s="8"/>
    </row>
    <row r="1179" spans="1:18" ht="15" x14ac:dyDescent="0.35">
      <c r="A1179" s="1" t="s">
        <v>1298</v>
      </c>
      <c r="B1179" s="1"/>
      <c r="C1179" s="21" t="s">
        <v>450</v>
      </c>
      <c r="D1179" s="22">
        <v>30.550000000000011</v>
      </c>
      <c r="E1179" s="21">
        <f t="shared" si="217"/>
        <v>1.9211082490211091</v>
      </c>
      <c r="F1179" s="21">
        <f t="shared" si="218"/>
        <v>1.0132478473222293</v>
      </c>
      <c r="G1179" s="21">
        <f t="shared" si="219"/>
        <v>0.16686201087756844</v>
      </c>
      <c r="H1179" s="21"/>
      <c r="I1179" s="21">
        <f t="shared" si="220"/>
        <v>0.86681564092243346</v>
      </c>
      <c r="J1179" s="21">
        <f t="shared" si="221"/>
        <v>0.50564245720475287</v>
      </c>
      <c r="K1179" s="21">
        <f t="shared" si="222"/>
        <v>1.4446927348707226</v>
      </c>
      <c r="L1179" s="21">
        <f t="shared" si="223"/>
        <v>4.3340782046121677E-2</v>
      </c>
      <c r="M1179" s="21">
        <f t="shared" si="224"/>
        <v>0.4468694673647422</v>
      </c>
      <c r="N1179" s="21">
        <f t="shared" si="225"/>
        <v>0.59582595648632297</v>
      </c>
      <c r="O1179" s="21">
        <f t="shared" si="226"/>
        <v>0.2234347336823711</v>
      </c>
      <c r="P1179" s="21">
        <f t="shared" si="227"/>
        <v>2.6004469227673006</v>
      </c>
      <c r="Q1179" s="23">
        <f t="shared" si="228"/>
        <v>40.378286802565682</v>
      </c>
      <c r="R1179" s="8"/>
    </row>
    <row r="1180" spans="1:18" ht="15" x14ac:dyDescent="0.35">
      <c r="A1180" s="1" t="s">
        <v>1299</v>
      </c>
      <c r="B1180" s="1"/>
      <c r="C1180" s="21" t="s">
        <v>1300</v>
      </c>
      <c r="D1180" s="22">
        <v>396.9</v>
      </c>
      <c r="E1180" s="21">
        <f t="shared" si="217"/>
        <v>24.958686220506639</v>
      </c>
      <c r="F1180" s="21">
        <f t="shared" si="218"/>
        <v>13.163930297944113</v>
      </c>
      <c r="G1180" s="21">
        <f t="shared" si="219"/>
        <v>2.1678406585043173</v>
      </c>
      <c r="H1180" s="21"/>
      <c r="I1180" s="21">
        <f t="shared" si="220"/>
        <v>11.261509914308141</v>
      </c>
      <c r="J1180" s="21">
        <f t="shared" si="221"/>
        <v>6.5692141166797491</v>
      </c>
      <c r="K1180" s="21">
        <f t="shared" si="222"/>
        <v>18.769183190513569</v>
      </c>
      <c r="L1180" s="21">
        <f t="shared" si="223"/>
        <v>0.56307549571540716</v>
      </c>
      <c r="M1180" s="21">
        <f t="shared" si="224"/>
        <v>5.8056462061232761</v>
      </c>
      <c r="N1180" s="21">
        <f t="shared" si="225"/>
        <v>7.7408616081643693</v>
      </c>
      <c r="O1180" s="21">
        <f t="shared" si="226"/>
        <v>2.902823103061638</v>
      </c>
      <c r="P1180" s="21">
        <f t="shared" si="227"/>
        <v>33.78452974292442</v>
      </c>
      <c r="Q1180" s="23">
        <f t="shared" si="228"/>
        <v>524.58730055444562</v>
      </c>
      <c r="R1180" s="8"/>
    </row>
    <row r="1181" spans="1:18" ht="15" x14ac:dyDescent="0.35">
      <c r="A1181" s="1" t="s">
        <v>1301</v>
      </c>
      <c r="B1181" s="1"/>
      <c r="C1181" s="21"/>
      <c r="D1181" s="22">
        <v>0</v>
      </c>
      <c r="E1181" s="21">
        <f t="shared" si="217"/>
        <v>0</v>
      </c>
      <c r="F1181" s="21">
        <f t="shared" si="218"/>
        <v>0</v>
      </c>
      <c r="G1181" s="21">
        <f t="shared" si="219"/>
        <v>0</v>
      </c>
      <c r="H1181" s="21"/>
      <c r="I1181" s="21">
        <f t="shared" si="220"/>
        <v>0</v>
      </c>
      <c r="J1181" s="21">
        <f t="shared" si="221"/>
        <v>0</v>
      </c>
      <c r="K1181" s="21">
        <f t="shared" si="222"/>
        <v>0</v>
      </c>
      <c r="L1181" s="21">
        <f t="shared" si="223"/>
        <v>0</v>
      </c>
      <c r="M1181" s="21">
        <f t="shared" si="224"/>
        <v>0</v>
      </c>
      <c r="N1181" s="21">
        <f t="shared" si="225"/>
        <v>0</v>
      </c>
      <c r="O1181" s="21">
        <f t="shared" si="226"/>
        <v>0</v>
      </c>
      <c r="P1181" s="21">
        <f t="shared" si="227"/>
        <v>0</v>
      </c>
      <c r="Q1181" s="23">
        <f t="shared" si="228"/>
        <v>0</v>
      </c>
      <c r="R1181" s="8"/>
    </row>
    <row r="1182" spans="1:18" ht="15" x14ac:dyDescent="0.35">
      <c r="A1182" s="1" t="s">
        <v>1302</v>
      </c>
      <c r="B1182" s="1"/>
      <c r="C1182" s="21"/>
      <c r="D1182" s="22">
        <v>0</v>
      </c>
      <c r="E1182" s="21">
        <f t="shared" si="217"/>
        <v>0</v>
      </c>
      <c r="F1182" s="21">
        <f t="shared" si="218"/>
        <v>0</v>
      </c>
      <c r="G1182" s="21">
        <f t="shared" si="219"/>
        <v>0</v>
      </c>
      <c r="H1182" s="21"/>
      <c r="I1182" s="21">
        <f t="shared" si="220"/>
        <v>0</v>
      </c>
      <c r="J1182" s="21">
        <f t="shared" si="221"/>
        <v>0</v>
      </c>
      <c r="K1182" s="21">
        <f t="shared" si="222"/>
        <v>0</v>
      </c>
      <c r="L1182" s="21">
        <f t="shared" si="223"/>
        <v>0</v>
      </c>
      <c r="M1182" s="21">
        <f t="shared" si="224"/>
        <v>0</v>
      </c>
      <c r="N1182" s="21">
        <f t="shared" si="225"/>
        <v>0</v>
      </c>
      <c r="O1182" s="21">
        <f t="shared" si="226"/>
        <v>0</v>
      </c>
      <c r="P1182" s="21">
        <f t="shared" si="227"/>
        <v>0</v>
      </c>
      <c r="Q1182" s="23">
        <f t="shared" si="228"/>
        <v>0</v>
      </c>
      <c r="R1182" s="8"/>
    </row>
    <row r="1183" spans="1:18" ht="15" x14ac:dyDescent="0.35">
      <c r="A1183" s="1" t="s">
        <v>1303</v>
      </c>
      <c r="B1183" s="1"/>
      <c r="C1183" s="21" t="s">
        <v>126</v>
      </c>
      <c r="D1183" s="22">
        <v>811.52999999999986</v>
      </c>
      <c r="E1183" s="21">
        <f t="shared" si="217"/>
        <v>51.032306950183298</v>
      </c>
      <c r="F1183" s="21">
        <f t="shared" si="218"/>
        <v>26.915909182893888</v>
      </c>
      <c r="G1183" s="21">
        <f t="shared" si="219"/>
        <v>4.4325213645654022</v>
      </c>
      <c r="H1183" s="21"/>
      <c r="I1183" s="21">
        <f t="shared" si="220"/>
        <v>23.026085010729364</v>
      </c>
      <c r="J1183" s="21">
        <f t="shared" si="221"/>
        <v>13.431882922925462</v>
      </c>
      <c r="K1183" s="21">
        <f t="shared" si="222"/>
        <v>38.376808351215608</v>
      </c>
      <c r="L1183" s="21">
        <f t="shared" si="223"/>
        <v>1.1513042505364683</v>
      </c>
      <c r="M1183" s="21">
        <f t="shared" si="224"/>
        <v>11.87063760558131</v>
      </c>
      <c r="N1183" s="21">
        <f t="shared" si="225"/>
        <v>15.827516807441748</v>
      </c>
      <c r="O1183" s="21">
        <f t="shared" si="226"/>
        <v>5.9353188027906549</v>
      </c>
      <c r="P1183" s="21">
        <f t="shared" si="227"/>
        <v>69.078255032188096</v>
      </c>
      <c r="Q1183" s="23">
        <f t="shared" si="228"/>
        <v>1072.6085462810511</v>
      </c>
      <c r="R1183" s="8"/>
    </row>
    <row r="1184" spans="1:18" ht="15" x14ac:dyDescent="0.35">
      <c r="A1184" s="1" t="s">
        <v>1304</v>
      </c>
      <c r="B1184" s="1"/>
      <c r="C1184" s="21"/>
      <c r="D1184" s="22"/>
      <c r="E1184" s="21">
        <f t="shared" si="217"/>
        <v>0</v>
      </c>
      <c r="F1184" s="21">
        <f t="shared" si="218"/>
        <v>0</v>
      </c>
      <c r="G1184" s="21">
        <f t="shared" si="219"/>
        <v>0</v>
      </c>
      <c r="H1184" s="21"/>
      <c r="I1184" s="21">
        <f t="shared" si="220"/>
        <v>0</v>
      </c>
      <c r="J1184" s="21">
        <f t="shared" si="221"/>
        <v>0</v>
      </c>
      <c r="K1184" s="21">
        <f t="shared" si="222"/>
        <v>0</v>
      </c>
      <c r="L1184" s="21">
        <f t="shared" si="223"/>
        <v>0</v>
      </c>
      <c r="M1184" s="21">
        <f t="shared" si="224"/>
        <v>0</v>
      </c>
      <c r="N1184" s="21">
        <f t="shared" si="225"/>
        <v>0</v>
      </c>
      <c r="O1184" s="21">
        <f t="shared" si="226"/>
        <v>0</v>
      </c>
      <c r="P1184" s="21">
        <f t="shared" si="227"/>
        <v>0</v>
      </c>
      <c r="Q1184" s="23">
        <f t="shared" si="228"/>
        <v>0</v>
      </c>
      <c r="R1184" s="8"/>
    </row>
    <row r="1185" spans="1:18" ht="15" x14ac:dyDescent="0.35">
      <c r="A1185" s="1" t="s">
        <v>1305</v>
      </c>
      <c r="B1185" s="1"/>
      <c r="C1185" s="21"/>
      <c r="D1185" s="22"/>
      <c r="E1185" s="21">
        <f t="shared" si="217"/>
        <v>0</v>
      </c>
      <c r="F1185" s="21">
        <f t="shared" si="218"/>
        <v>0</v>
      </c>
      <c r="G1185" s="21">
        <f t="shared" si="219"/>
        <v>0</v>
      </c>
      <c r="H1185" s="21"/>
      <c r="I1185" s="21">
        <f t="shared" si="220"/>
        <v>0</v>
      </c>
      <c r="J1185" s="21">
        <f t="shared" si="221"/>
        <v>0</v>
      </c>
      <c r="K1185" s="21">
        <f t="shared" si="222"/>
        <v>0</v>
      </c>
      <c r="L1185" s="21">
        <f t="shared" si="223"/>
        <v>0</v>
      </c>
      <c r="M1185" s="21">
        <f t="shared" si="224"/>
        <v>0</v>
      </c>
      <c r="N1185" s="21">
        <f t="shared" si="225"/>
        <v>0</v>
      </c>
      <c r="O1185" s="21">
        <f t="shared" si="226"/>
        <v>0</v>
      </c>
      <c r="P1185" s="21">
        <f t="shared" si="227"/>
        <v>0</v>
      </c>
      <c r="Q1185" s="23">
        <f t="shared" si="228"/>
        <v>0</v>
      </c>
      <c r="R1185" s="8"/>
    </row>
    <row r="1186" spans="1:18" ht="15" x14ac:dyDescent="0.35">
      <c r="A1186" s="1" t="s">
        <v>1306</v>
      </c>
      <c r="B1186" s="1"/>
      <c r="C1186" s="21" t="s">
        <v>875</v>
      </c>
      <c r="D1186" s="22">
        <v>720.27</v>
      </c>
      <c r="E1186" s="21">
        <f t="shared" si="217"/>
        <v>45.293506989277695</v>
      </c>
      <c r="F1186" s="21">
        <f t="shared" si="218"/>
        <v>23.889100719829191</v>
      </c>
      <c r="G1186" s="21">
        <f t="shared" si="219"/>
        <v>3.9340654852630501</v>
      </c>
      <c r="H1186" s="21"/>
      <c r="I1186" s="21">
        <f t="shared" si="220"/>
        <v>20.436703819548313</v>
      </c>
      <c r="J1186" s="21">
        <f t="shared" si="221"/>
        <v>11.921410561403182</v>
      </c>
      <c r="K1186" s="21">
        <f t="shared" si="222"/>
        <v>34.06117303258052</v>
      </c>
      <c r="L1186" s="21">
        <f t="shared" si="223"/>
        <v>1.0218351909774157</v>
      </c>
      <c r="M1186" s="21">
        <f t="shared" si="224"/>
        <v>10.535733920091742</v>
      </c>
      <c r="N1186" s="21">
        <f t="shared" si="225"/>
        <v>14.04764522678899</v>
      </c>
      <c r="O1186" s="21">
        <f t="shared" si="226"/>
        <v>5.267866960045871</v>
      </c>
      <c r="P1186" s="21">
        <f t="shared" si="227"/>
        <v>61.310111458644933</v>
      </c>
      <c r="Q1186" s="23">
        <f t="shared" si="228"/>
        <v>951.989153364451</v>
      </c>
      <c r="R1186" s="8"/>
    </row>
    <row r="1187" spans="1:18" ht="15" x14ac:dyDescent="0.35">
      <c r="A1187" s="1" t="s">
        <v>1307</v>
      </c>
      <c r="B1187" s="1"/>
      <c r="C1187" s="21" t="s">
        <v>875</v>
      </c>
      <c r="D1187" s="22">
        <v>652.4</v>
      </c>
      <c r="E1187" s="21">
        <f t="shared" si="217"/>
        <v>41.025565357164353</v>
      </c>
      <c r="F1187" s="21">
        <f t="shared" si="218"/>
        <v>21.638065322193849</v>
      </c>
      <c r="G1187" s="21">
        <f t="shared" si="219"/>
        <v>3.56336418646565</v>
      </c>
      <c r="H1187" s="21"/>
      <c r="I1187" s="21">
        <f t="shared" si="220"/>
        <v>18.510982786834546</v>
      </c>
      <c r="J1187" s="21">
        <f t="shared" si="221"/>
        <v>10.798073292320153</v>
      </c>
      <c r="K1187" s="21">
        <f t="shared" si="222"/>
        <v>30.851637978057578</v>
      </c>
      <c r="L1187" s="21">
        <f t="shared" si="223"/>
        <v>0.92554913934172744</v>
      </c>
      <c r="M1187" s="21">
        <f t="shared" si="224"/>
        <v>9.542966956096814</v>
      </c>
      <c r="N1187" s="21">
        <f t="shared" si="225"/>
        <v>12.723955941462419</v>
      </c>
      <c r="O1187" s="21">
        <f t="shared" si="226"/>
        <v>4.771483478048407</v>
      </c>
      <c r="P1187" s="21">
        <f t="shared" si="227"/>
        <v>55.532948360503639</v>
      </c>
      <c r="Q1187" s="23">
        <f t="shared" si="228"/>
        <v>862.28459279848914</v>
      </c>
      <c r="R1187" s="8"/>
    </row>
    <row r="1188" spans="1:18" ht="15" x14ac:dyDescent="0.35">
      <c r="A1188" s="1" t="s">
        <v>1308</v>
      </c>
      <c r="B1188" s="1"/>
      <c r="C1188" s="21" t="s">
        <v>875</v>
      </c>
      <c r="D1188" s="22">
        <v>11932.589999999997</v>
      </c>
      <c r="E1188" s="21">
        <f t="shared" si="217"/>
        <v>750.36978989154761</v>
      </c>
      <c r="F1188" s="21">
        <f t="shared" si="218"/>
        <v>395.76664911550745</v>
      </c>
      <c r="G1188" s="21">
        <f t="shared" si="219"/>
        <v>65.174990585190287</v>
      </c>
      <c r="H1188" s="21"/>
      <c r="I1188" s="21">
        <f t="shared" si="220"/>
        <v>338.57137966332613</v>
      </c>
      <c r="J1188" s="21">
        <f t="shared" si="221"/>
        <v>197.49997147027358</v>
      </c>
      <c r="K1188" s="21">
        <f t="shared" si="222"/>
        <v>564.28563277221031</v>
      </c>
      <c r="L1188" s="21">
        <f t="shared" si="223"/>
        <v>16.928568983166308</v>
      </c>
      <c r="M1188" s="21">
        <f t="shared" si="224"/>
        <v>174.54370335783454</v>
      </c>
      <c r="N1188" s="21">
        <f t="shared" si="225"/>
        <v>232.72493781044608</v>
      </c>
      <c r="O1188" s="21">
        <f t="shared" si="226"/>
        <v>87.271851678917272</v>
      </c>
      <c r="P1188" s="21">
        <f t="shared" si="227"/>
        <v>1015.7141389899784</v>
      </c>
      <c r="Q1188" s="23">
        <f t="shared" si="228"/>
        <v>15771.441614318395</v>
      </c>
      <c r="R1188" s="8"/>
    </row>
    <row r="1189" spans="1:18" ht="15" x14ac:dyDescent="0.35">
      <c r="A1189" s="1" t="s">
        <v>1309</v>
      </c>
      <c r="B1189" s="1"/>
      <c r="C1189" s="21" t="s">
        <v>356</v>
      </c>
      <c r="D1189" s="22">
        <v>4493.9900000000025</v>
      </c>
      <c r="E1189" s="21">
        <f t="shared" si="217"/>
        <v>282.60036857670622</v>
      </c>
      <c r="F1189" s="21">
        <f t="shared" si="218"/>
        <v>149.05157752496322</v>
      </c>
      <c r="G1189" s="21">
        <f t="shared" si="219"/>
        <v>24.545866064277707</v>
      </c>
      <c r="H1189" s="21"/>
      <c r="I1189" s="21">
        <f t="shared" si="220"/>
        <v>127.51099254170238</v>
      </c>
      <c r="J1189" s="21">
        <f t="shared" si="221"/>
        <v>74.381412315993046</v>
      </c>
      <c r="K1189" s="21">
        <f t="shared" si="222"/>
        <v>212.5183209028373</v>
      </c>
      <c r="L1189" s="21">
        <f t="shared" si="223"/>
        <v>6.3755496270851193</v>
      </c>
      <c r="M1189" s="21">
        <f t="shared" si="224"/>
        <v>65.735741985023836</v>
      </c>
      <c r="N1189" s="21">
        <f t="shared" si="225"/>
        <v>87.647655980031786</v>
      </c>
      <c r="O1189" s="21">
        <f t="shared" si="226"/>
        <v>32.867870992511918</v>
      </c>
      <c r="P1189" s="21">
        <f t="shared" si="227"/>
        <v>382.53297762510709</v>
      </c>
      <c r="Q1189" s="23">
        <f t="shared" si="228"/>
        <v>5939.7583341362433</v>
      </c>
      <c r="R1189" s="8"/>
    </row>
    <row r="1190" spans="1:18" ht="15" x14ac:dyDescent="0.35">
      <c r="A1190" s="1" t="s">
        <v>1310</v>
      </c>
      <c r="B1190" s="1"/>
      <c r="C1190" s="21" t="s">
        <v>356</v>
      </c>
      <c r="D1190" s="22">
        <v>2731.1200000000013</v>
      </c>
      <c r="E1190" s="21">
        <f t="shared" si="217"/>
        <v>171.7439332591336</v>
      </c>
      <c r="F1190" s="21">
        <f t="shared" si="218"/>
        <v>90.582699207158342</v>
      </c>
      <c r="G1190" s="21">
        <f t="shared" si="219"/>
        <v>14.917190675873806</v>
      </c>
      <c r="H1190" s="21"/>
      <c r="I1190" s="21">
        <f t="shared" si="220"/>
        <v>77.491899614928869</v>
      </c>
      <c r="J1190" s="21">
        <f t="shared" si="221"/>
        <v>45.203608108708501</v>
      </c>
      <c r="K1190" s="21">
        <f t="shared" si="222"/>
        <v>129.15316602488144</v>
      </c>
      <c r="L1190" s="21">
        <f t="shared" si="223"/>
        <v>3.8745949807464437</v>
      </c>
      <c r="M1190" s="21">
        <f t="shared" si="224"/>
        <v>39.949399008484278</v>
      </c>
      <c r="N1190" s="21">
        <f t="shared" si="225"/>
        <v>53.265865344645711</v>
      </c>
      <c r="O1190" s="21">
        <f t="shared" si="226"/>
        <v>19.974699504242139</v>
      </c>
      <c r="P1190" s="21">
        <f t="shared" si="227"/>
        <v>232.47569884478659</v>
      </c>
      <c r="Q1190" s="23">
        <f t="shared" si="228"/>
        <v>3609.7527545735907</v>
      </c>
      <c r="R1190" s="8"/>
    </row>
    <row r="1191" spans="1:18" ht="15" x14ac:dyDescent="0.35">
      <c r="A1191" s="1" t="s">
        <v>1311</v>
      </c>
      <c r="B1191" s="1"/>
      <c r="C1191" s="21" t="s">
        <v>1312</v>
      </c>
      <c r="D1191" s="22">
        <v>137.35999999999999</v>
      </c>
      <c r="E1191" s="21">
        <f t="shared" si="217"/>
        <v>8.6377554528818141</v>
      </c>
      <c r="F1191" s="21">
        <f t="shared" si="218"/>
        <v>4.5558011230173925</v>
      </c>
      <c r="G1191" s="21">
        <f t="shared" si="219"/>
        <v>0.75025092681318462</v>
      </c>
      <c r="H1191" s="21"/>
      <c r="I1191" s="21">
        <f t="shared" si="220"/>
        <v>3.8974074120165438</v>
      </c>
      <c r="J1191" s="21">
        <f t="shared" si="221"/>
        <v>2.2734876570096505</v>
      </c>
      <c r="K1191" s="21">
        <f t="shared" si="222"/>
        <v>6.4956790200275734</v>
      </c>
      <c r="L1191" s="21">
        <f t="shared" si="223"/>
        <v>0.19487037060082721</v>
      </c>
      <c r="M1191" s="21">
        <f t="shared" si="224"/>
        <v>2.009230443116889</v>
      </c>
      <c r="N1191" s="21">
        <f t="shared" si="225"/>
        <v>2.6789739241558519</v>
      </c>
      <c r="O1191" s="21">
        <f t="shared" si="226"/>
        <v>1.0046152215584445</v>
      </c>
      <c r="P1191" s="21">
        <f t="shared" si="227"/>
        <v>11.692222236049631</v>
      </c>
      <c r="Q1191" s="23">
        <f t="shared" si="228"/>
        <v>181.55029378724777</v>
      </c>
      <c r="R1191" s="8"/>
    </row>
    <row r="1192" spans="1:18" ht="15" x14ac:dyDescent="0.35">
      <c r="A1192" s="1" t="s">
        <v>1313</v>
      </c>
      <c r="B1192" s="1"/>
      <c r="C1192" s="21" t="s">
        <v>91</v>
      </c>
      <c r="D1192" s="22">
        <v>5.89</v>
      </c>
      <c r="E1192" s="21">
        <f t="shared" si="217"/>
        <v>0.37038715504858682</v>
      </c>
      <c r="F1192" s="21">
        <f t="shared" si="218"/>
        <v>0.19535285828896656</v>
      </c>
      <c r="G1192" s="21">
        <f t="shared" si="219"/>
        <v>3.217077721993053E-2</v>
      </c>
      <c r="H1192" s="21"/>
      <c r="I1192" s="21">
        <f t="shared" si="220"/>
        <v>0.16712092062301576</v>
      </c>
      <c r="J1192" s="21">
        <f t="shared" si="221"/>
        <v>9.7487203696759187E-2</v>
      </c>
      <c r="K1192" s="21">
        <f t="shared" si="222"/>
        <v>0.27853486770502628</v>
      </c>
      <c r="L1192" s="21">
        <f t="shared" si="223"/>
        <v>8.3560460311507875E-3</v>
      </c>
      <c r="M1192" s="21">
        <f t="shared" si="224"/>
        <v>8.6155848208783317E-2</v>
      </c>
      <c r="N1192" s="21">
        <f t="shared" si="225"/>
        <v>0.11487446427837776</v>
      </c>
      <c r="O1192" s="21">
        <f t="shared" si="226"/>
        <v>4.3077924104391659E-2</v>
      </c>
      <c r="P1192" s="21">
        <f t="shared" si="227"/>
        <v>0.50136276186904727</v>
      </c>
      <c r="Q1192" s="23">
        <f t="shared" si="228"/>
        <v>7.7848808270740353</v>
      </c>
      <c r="R1192" s="8"/>
    </row>
    <row r="1193" spans="1:18" ht="15" x14ac:dyDescent="0.35">
      <c r="A1193" s="1" t="s">
        <v>1314</v>
      </c>
      <c r="B1193" s="1"/>
      <c r="C1193" s="21" t="s">
        <v>91</v>
      </c>
      <c r="D1193" s="22">
        <v>137.9</v>
      </c>
      <c r="E1193" s="21">
        <f t="shared" si="217"/>
        <v>8.6717128491001922</v>
      </c>
      <c r="F1193" s="21">
        <f t="shared" si="218"/>
        <v>4.5737112322662972</v>
      </c>
      <c r="G1193" s="21">
        <f t="shared" si="219"/>
        <v>0.75320036988597971</v>
      </c>
      <c r="H1193" s="21"/>
      <c r="I1193" s="21">
        <f t="shared" si="220"/>
        <v>3.9127291942128819</v>
      </c>
      <c r="J1193" s="21">
        <f t="shared" si="221"/>
        <v>2.2824253632908476</v>
      </c>
      <c r="K1193" s="21">
        <f t="shared" si="222"/>
        <v>6.5212153236881365</v>
      </c>
      <c r="L1193" s="21">
        <f t="shared" si="223"/>
        <v>0.19563645971064411</v>
      </c>
      <c r="M1193" s="21">
        <f t="shared" si="224"/>
        <v>2.0171292814925672</v>
      </c>
      <c r="N1193" s="21">
        <f t="shared" si="225"/>
        <v>2.6895057086567564</v>
      </c>
      <c r="O1193" s="21">
        <f t="shared" si="226"/>
        <v>1.0085646407462836</v>
      </c>
      <c r="P1193" s="21">
        <f t="shared" si="227"/>
        <v>11.738187582638645</v>
      </c>
      <c r="Q1193" s="23">
        <f t="shared" si="228"/>
        <v>182.26401800568925</v>
      </c>
      <c r="R1193" s="8"/>
    </row>
    <row r="1194" spans="1:18" ht="15" x14ac:dyDescent="0.35">
      <c r="A1194" s="1" t="s">
        <v>1315</v>
      </c>
      <c r="B1194" s="1"/>
      <c r="C1194" s="21"/>
      <c r="D1194" s="22"/>
      <c r="E1194" s="21">
        <f t="shared" si="217"/>
        <v>0</v>
      </c>
      <c r="F1194" s="21">
        <f t="shared" si="218"/>
        <v>0</v>
      </c>
      <c r="G1194" s="21">
        <f t="shared" si="219"/>
        <v>0</v>
      </c>
      <c r="H1194" s="21"/>
      <c r="I1194" s="21">
        <f t="shared" si="220"/>
        <v>0</v>
      </c>
      <c r="J1194" s="21">
        <f t="shared" si="221"/>
        <v>0</v>
      </c>
      <c r="K1194" s="21">
        <f t="shared" si="222"/>
        <v>0</v>
      </c>
      <c r="L1194" s="21">
        <f t="shared" si="223"/>
        <v>0</v>
      </c>
      <c r="M1194" s="21">
        <f t="shared" si="224"/>
        <v>0</v>
      </c>
      <c r="N1194" s="21">
        <f t="shared" si="225"/>
        <v>0</v>
      </c>
      <c r="O1194" s="21">
        <f t="shared" si="226"/>
        <v>0</v>
      </c>
      <c r="P1194" s="21">
        <f t="shared" si="227"/>
        <v>0</v>
      </c>
      <c r="Q1194" s="23">
        <f t="shared" si="228"/>
        <v>0</v>
      </c>
      <c r="R1194" s="8"/>
    </row>
    <row r="1195" spans="1:18" ht="15" x14ac:dyDescent="0.35">
      <c r="A1195" s="1" t="s">
        <v>1316</v>
      </c>
      <c r="B1195" s="1"/>
      <c r="C1195" s="21" t="s">
        <v>615</v>
      </c>
      <c r="D1195" s="22">
        <v>9.9999999999999992E-2</v>
      </c>
      <c r="E1195" s="21">
        <f t="shared" si="217"/>
        <v>6.2884067071067367E-3</v>
      </c>
      <c r="F1195" s="21">
        <f t="shared" si="218"/>
        <v>3.3166868979451025E-3</v>
      </c>
      <c r="G1195" s="21">
        <f t="shared" si="219"/>
        <v>5.4619316162870168E-4</v>
      </c>
      <c r="H1195" s="21"/>
      <c r="I1195" s="21">
        <f t="shared" si="220"/>
        <v>2.8373670733958531E-3</v>
      </c>
      <c r="J1195" s="21">
        <f t="shared" si="221"/>
        <v>1.6551307928142475E-3</v>
      </c>
      <c r="K1195" s="21">
        <f t="shared" si="222"/>
        <v>4.7289451223264216E-3</v>
      </c>
      <c r="L1195" s="21">
        <f t="shared" si="223"/>
        <v>1.4186835366979266E-4</v>
      </c>
      <c r="M1195" s="21">
        <f t="shared" si="224"/>
        <v>1.4627478473477641E-3</v>
      </c>
      <c r="N1195" s="21">
        <f t="shared" si="225"/>
        <v>1.9503304631303523E-3</v>
      </c>
      <c r="O1195" s="21">
        <f t="shared" si="226"/>
        <v>7.3137392367388207E-4</v>
      </c>
      <c r="P1195" s="21">
        <f t="shared" si="227"/>
        <v>8.5121012201875585E-3</v>
      </c>
      <c r="Q1195" s="23">
        <f t="shared" si="228"/>
        <v>0.1321711515632264</v>
      </c>
      <c r="R1195" s="8"/>
    </row>
    <row r="1196" spans="1:18" ht="15" x14ac:dyDescent="0.35">
      <c r="A1196" s="1" t="s">
        <v>1317</v>
      </c>
      <c r="B1196" s="1"/>
      <c r="C1196" s="21" t="s">
        <v>615</v>
      </c>
      <c r="D1196" s="22">
        <v>19.010000000000002</v>
      </c>
      <c r="E1196" s="21">
        <f t="shared" si="217"/>
        <v>1.1954261150209908</v>
      </c>
      <c r="F1196" s="21">
        <f t="shared" si="218"/>
        <v>0.63050217929936414</v>
      </c>
      <c r="G1196" s="21">
        <f t="shared" si="219"/>
        <v>0.10383132002561621</v>
      </c>
      <c r="H1196" s="21"/>
      <c r="I1196" s="21">
        <f t="shared" si="220"/>
        <v>0.53938348065255171</v>
      </c>
      <c r="J1196" s="21">
        <f t="shared" si="221"/>
        <v>0.31464036371398851</v>
      </c>
      <c r="K1196" s="21">
        <f t="shared" si="222"/>
        <v>0.89897246775425299</v>
      </c>
      <c r="L1196" s="21">
        <f t="shared" si="223"/>
        <v>2.696917403262759E-2</v>
      </c>
      <c r="M1196" s="21">
        <f t="shared" si="224"/>
        <v>0.27806836578081001</v>
      </c>
      <c r="N1196" s="21">
        <f t="shared" si="225"/>
        <v>0.37075782104108007</v>
      </c>
      <c r="O1196" s="21">
        <f t="shared" si="226"/>
        <v>0.13903418289040501</v>
      </c>
      <c r="P1196" s="21">
        <f t="shared" si="227"/>
        <v>1.6181504419576551</v>
      </c>
      <c r="Q1196" s="23">
        <f t="shared" si="228"/>
        <v>25.125735912169343</v>
      </c>
      <c r="R1196" s="8"/>
    </row>
    <row r="1197" spans="1:18" ht="15" x14ac:dyDescent="0.35">
      <c r="A1197" s="1" t="s">
        <v>1318</v>
      </c>
      <c r="B1197" s="1"/>
      <c r="C1197" s="21"/>
      <c r="D1197" s="22"/>
      <c r="E1197" s="21">
        <f t="shared" si="217"/>
        <v>0</v>
      </c>
      <c r="F1197" s="21">
        <f t="shared" si="218"/>
        <v>0</v>
      </c>
      <c r="G1197" s="21">
        <f t="shared" si="219"/>
        <v>0</v>
      </c>
      <c r="H1197" s="21"/>
      <c r="I1197" s="21">
        <f t="shared" si="220"/>
        <v>0</v>
      </c>
      <c r="J1197" s="21">
        <f t="shared" si="221"/>
        <v>0</v>
      </c>
      <c r="K1197" s="21">
        <f t="shared" si="222"/>
        <v>0</v>
      </c>
      <c r="L1197" s="21">
        <f t="shared" si="223"/>
        <v>0</v>
      </c>
      <c r="M1197" s="21">
        <f t="shared" si="224"/>
        <v>0</v>
      </c>
      <c r="N1197" s="21">
        <f t="shared" si="225"/>
        <v>0</v>
      </c>
      <c r="O1197" s="21">
        <f t="shared" si="226"/>
        <v>0</v>
      </c>
      <c r="P1197" s="21">
        <f t="shared" si="227"/>
        <v>0</v>
      </c>
      <c r="Q1197" s="23">
        <f t="shared" si="228"/>
        <v>0</v>
      </c>
      <c r="R1197" s="8"/>
    </row>
    <row r="1198" spans="1:18" ht="15" x14ac:dyDescent="0.35">
      <c r="A1198" s="1" t="s">
        <v>1319</v>
      </c>
      <c r="B1198" s="1"/>
      <c r="C1198" s="21" t="s">
        <v>615</v>
      </c>
      <c r="D1198" s="22">
        <v>29.639999999999997</v>
      </c>
      <c r="E1198" s="21">
        <f t="shared" si="217"/>
        <v>1.8638837479864367</v>
      </c>
      <c r="F1198" s="21">
        <f t="shared" si="218"/>
        <v>0.98306599655092841</v>
      </c>
      <c r="G1198" s="21">
        <f t="shared" si="219"/>
        <v>0.16189165310674719</v>
      </c>
      <c r="H1198" s="21"/>
      <c r="I1198" s="21">
        <f t="shared" si="220"/>
        <v>0.84099560055453082</v>
      </c>
      <c r="J1198" s="21">
        <f t="shared" si="221"/>
        <v>0.49058076699014297</v>
      </c>
      <c r="K1198" s="21">
        <f t="shared" si="222"/>
        <v>1.4016593342575514</v>
      </c>
      <c r="L1198" s="21">
        <f t="shared" si="223"/>
        <v>4.2049780027726545E-2</v>
      </c>
      <c r="M1198" s="21">
        <f t="shared" si="224"/>
        <v>0.43355846195387732</v>
      </c>
      <c r="N1198" s="21">
        <f t="shared" si="225"/>
        <v>0.57807794927183642</v>
      </c>
      <c r="O1198" s="21">
        <f t="shared" si="226"/>
        <v>0.21677923097693866</v>
      </c>
      <c r="P1198" s="21">
        <f t="shared" si="227"/>
        <v>2.5229868016635923</v>
      </c>
      <c r="Q1198" s="23">
        <f t="shared" si="228"/>
        <v>39.175529323340307</v>
      </c>
      <c r="R1198" s="8"/>
    </row>
    <row r="1199" spans="1:18" ht="15" x14ac:dyDescent="0.35">
      <c r="A1199" s="1" t="s">
        <v>1320</v>
      </c>
      <c r="B1199" s="1"/>
      <c r="C1199" s="21" t="s">
        <v>615</v>
      </c>
      <c r="D1199" s="22">
        <v>3693.2000000000007</v>
      </c>
      <c r="E1199" s="21">
        <f t="shared" si="217"/>
        <v>232.24343650686609</v>
      </c>
      <c r="F1199" s="21">
        <f t="shared" si="218"/>
        <v>122.49188051490857</v>
      </c>
      <c r="G1199" s="21">
        <f t="shared" si="219"/>
        <v>20.172005845271219</v>
      </c>
      <c r="H1199" s="21"/>
      <c r="I1199" s="21">
        <f t="shared" si="220"/>
        <v>104.78964075465568</v>
      </c>
      <c r="J1199" s="21">
        <f t="shared" si="221"/>
        <v>61.127290440215809</v>
      </c>
      <c r="K1199" s="21">
        <f t="shared" si="222"/>
        <v>174.64940125775945</v>
      </c>
      <c r="L1199" s="21">
        <f t="shared" si="223"/>
        <v>5.2394820377327846</v>
      </c>
      <c r="M1199" s="21">
        <f t="shared" si="224"/>
        <v>54.022203498247642</v>
      </c>
      <c r="N1199" s="21">
        <f t="shared" si="225"/>
        <v>72.029604664330193</v>
      </c>
      <c r="O1199" s="21">
        <f t="shared" si="226"/>
        <v>27.011101749123821</v>
      </c>
      <c r="P1199" s="21">
        <f t="shared" si="227"/>
        <v>314.36892226396702</v>
      </c>
      <c r="Q1199" s="23">
        <f t="shared" si="228"/>
        <v>4881.3449695330792</v>
      </c>
      <c r="R1199" s="8"/>
    </row>
    <row r="1200" spans="1:18" ht="15" x14ac:dyDescent="0.35">
      <c r="A1200" s="1" t="s">
        <v>1321</v>
      </c>
      <c r="B1200" s="1" t="s">
        <v>1216</v>
      </c>
      <c r="C1200" s="21" t="s">
        <v>1322</v>
      </c>
      <c r="D1200" s="22">
        <v>9.1799999999999979</v>
      </c>
      <c r="E1200" s="21">
        <f t="shared" si="217"/>
        <v>0.57727573571239843</v>
      </c>
      <c r="F1200" s="21">
        <f t="shared" si="218"/>
        <v>0.30447185723136039</v>
      </c>
      <c r="G1200" s="21">
        <f t="shared" si="219"/>
        <v>5.0140532237514808E-2</v>
      </c>
      <c r="H1200" s="21"/>
      <c r="I1200" s="21">
        <f t="shared" si="220"/>
        <v>0.2604702973377393</v>
      </c>
      <c r="J1200" s="21">
        <f t="shared" si="221"/>
        <v>0.15194100678034791</v>
      </c>
      <c r="K1200" s="21">
        <f t="shared" si="222"/>
        <v>0.43411716222956548</v>
      </c>
      <c r="L1200" s="21">
        <f t="shared" si="223"/>
        <v>1.3023514866886965E-2</v>
      </c>
      <c r="M1200" s="21">
        <f t="shared" si="224"/>
        <v>0.13428025238652475</v>
      </c>
      <c r="N1200" s="21">
        <f t="shared" si="225"/>
        <v>0.17904033651536633</v>
      </c>
      <c r="O1200" s="21">
        <f t="shared" si="226"/>
        <v>6.7140126193262373E-2</v>
      </c>
      <c r="P1200" s="21">
        <f t="shared" si="227"/>
        <v>0.78141089201321778</v>
      </c>
      <c r="Q1200" s="23">
        <f t="shared" si="228"/>
        <v>12.133311713504183</v>
      </c>
      <c r="R1200" s="8"/>
    </row>
    <row r="1201" spans="1:18" ht="15" x14ac:dyDescent="0.35">
      <c r="A1201" s="1" t="s">
        <v>1323</v>
      </c>
      <c r="B1201" s="1" t="s">
        <v>1216</v>
      </c>
      <c r="C1201" s="21" t="s">
        <v>1322</v>
      </c>
      <c r="D1201" s="22">
        <v>7.93</v>
      </c>
      <c r="E1201" s="21">
        <f t="shared" si="217"/>
        <v>0.4986706518735643</v>
      </c>
      <c r="F1201" s="21">
        <f t="shared" si="218"/>
        <v>0.26301327100704663</v>
      </c>
      <c r="G1201" s="21">
        <f t="shared" si="219"/>
        <v>4.3313117717156048E-2</v>
      </c>
      <c r="H1201" s="21"/>
      <c r="I1201" s="21">
        <f t="shared" si="220"/>
        <v>0.22500320892029116</v>
      </c>
      <c r="J1201" s="21">
        <f t="shared" si="221"/>
        <v>0.13125187187016985</v>
      </c>
      <c r="K1201" s="21">
        <f t="shared" si="222"/>
        <v>0.37500534820048526</v>
      </c>
      <c r="L1201" s="21">
        <f t="shared" si="223"/>
        <v>1.1250160446014559E-2</v>
      </c>
      <c r="M1201" s="21">
        <f t="shared" si="224"/>
        <v>0.11599590429467771</v>
      </c>
      <c r="N1201" s="21">
        <f t="shared" si="225"/>
        <v>0.15466120572623696</v>
      </c>
      <c r="O1201" s="21">
        <f t="shared" si="226"/>
        <v>5.7997952147338855E-2</v>
      </c>
      <c r="P1201" s="21">
        <f t="shared" si="227"/>
        <v>0.67500962676087339</v>
      </c>
      <c r="Q1201" s="23">
        <f t="shared" si="228"/>
        <v>10.481172318963855</v>
      </c>
      <c r="R1201" s="8"/>
    </row>
    <row r="1202" spans="1:18" ht="15" x14ac:dyDescent="0.35">
      <c r="A1202" s="1" t="s">
        <v>1324</v>
      </c>
      <c r="B1202" s="1" t="s">
        <v>1216</v>
      </c>
      <c r="C1202" s="21" t="s">
        <v>1322</v>
      </c>
      <c r="D1202" s="22">
        <v>669.78000000000009</v>
      </c>
      <c r="E1202" s="21">
        <f t="shared" si="217"/>
        <v>42.11849044285951</v>
      </c>
      <c r="F1202" s="21">
        <f t="shared" si="218"/>
        <v>22.214505505056714</v>
      </c>
      <c r="G1202" s="21">
        <f t="shared" si="219"/>
        <v>3.6582925579567194</v>
      </c>
      <c r="H1202" s="21"/>
      <c r="I1202" s="21">
        <f t="shared" si="220"/>
        <v>19.004117184190747</v>
      </c>
      <c r="J1202" s="21">
        <f t="shared" si="221"/>
        <v>11.085735024111269</v>
      </c>
      <c r="K1202" s="21">
        <f t="shared" si="222"/>
        <v>31.673528640317915</v>
      </c>
      <c r="L1202" s="21">
        <f t="shared" si="223"/>
        <v>0.95020585920953748</v>
      </c>
      <c r="M1202" s="21">
        <f t="shared" si="224"/>
        <v>9.797192531965857</v>
      </c>
      <c r="N1202" s="21">
        <f t="shared" si="225"/>
        <v>13.062923375954478</v>
      </c>
      <c r="O1202" s="21">
        <f t="shared" si="226"/>
        <v>4.8985962659829285</v>
      </c>
      <c r="P1202" s="21">
        <f t="shared" si="227"/>
        <v>57.012351552572241</v>
      </c>
      <c r="Q1202" s="23">
        <f t="shared" si="228"/>
        <v>885.25593894017811</v>
      </c>
      <c r="R1202" s="8"/>
    </row>
    <row r="1203" spans="1:18" ht="15" x14ac:dyDescent="0.35">
      <c r="A1203" s="1" t="s">
        <v>1325</v>
      </c>
      <c r="B1203" s="1" t="s">
        <v>1216</v>
      </c>
      <c r="C1203" s="21" t="s">
        <v>1322</v>
      </c>
      <c r="D1203" s="22">
        <v>229.07000000000002</v>
      </c>
      <c r="E1203" s="21">
        <f t="shared" si="217"/>
        <v>14.404853243969406</v>
      </c>
      <c r="F1203" s="21">
        <f t="shared" si="218"/>
        <v>7.597534677122848</v>
      </c>
      <c r="G1203" s="21">
        <f t="shared" si="219"/>
        <v>1.2511646753428673</v>
      </c>
      <c r="H1203" s="21"/>
      <c r="I1203" s="21">
        <f t="shared" si="220"/>
        <v>6.4995567550278821</v>
      </c>
      <c r="J1203" s="21">
        <f t="shared" si="221"/>
        <v>3.7914081070995977</v>
      </c>
      <c r="K1203" s="21">
        <f t="shared" si="222"/>
        <v>10.832594591713136</v>
      </c>
      <c r="L1203" s="21">
        <f t="shared" si="223"/>
        <v>0.32497783775139411</v>
      </c>
      <c r="M1203" s="21">
        <f t="shared" si="224"/>
        <v>3.3507164939195242</v>
      </c>
      <c r="N1203" s="21">
        <f t="shared" si="225"/>
        <v>4.4676219918926989</v>
      </c>
      <c r="O1203" s="21">
        <f t="shared" si="226"/>
        <v>1.6753582469597621</v>
      </c>
      <c r="P1203" s="21">
        <f t="shared" si="227"/>
        <v>19.498670265083643</v>
      </c>
      <c r="Q1203" s="23">
        <f t="shared" si="228"/>
        <v>302.76445688588285</v>
      </c>
      <c r="R1203" s="8"/>
    </row>
    <row r="1204" spans="1:18" ht="15" x14ac:dyDescent="0.35">
      <c r="A1204" s="1" t="s">
        <v>1326</v>
      </c>
      <c r="B1204" s="1" t="s">
        <v>1216</v>
      </c>
      <c r="C1204" s="21" t="s">
        <v>1322</v>
      </c>
      <c r="D1204" s="22">
        <v>247.14000000000001</v>
      </c>
      <c r="E1204" s="21">
        <f t="shared" si="217"/>
        <v>15.541168335943592</v>
      </c>
      <c r="F1204" s="21">
        <f t="shared" si="218"/>
        <v>8.1968599995815286</v>
      </c>
      <c r="G1204" s="21">
        <f t="shared" si="219"/>
        <v>1.3498617796491736</v>
      </c>
      <c r="H1204" s="21"/>
      <c r="I1204" s="21">
        <f t="shared" si="220"/>
        <v>7.012268985190512</v>
      </c>
      <c r="J1204" s="21">
        <f t="shared" si="221"/>
        <v>4.0904902413611319</v>
      </c>
      <c r="K1204" s="21">
        <f t="shared" si="222"/>
        <v>11.68711497531752</v>
      </c>
      <c r="L1204" s="21">
        <f t="shared" si="223"/>
        <v>0.35061344925952564</v>
      </c>
      <c r="M1204" s="21">
        <f t="shared" si="224"/>
        <v>3.6150350299352652</v>
      </c>
      <c r="N1204" s="21">
        <f t="shared" si="225"/>
        <v>4.8200467065803538</v>
      </c>
      <c r="O1204" s="21">
        <f t="shared" si="226"/>
        <v>1.8075175149676326</v>
      </c>
      <c r="P1204" s="21">
        <f t="shared" si="227"/>
        <v>21.036806955571535</v>
      </c>
      <c r="Q1204" s="23">
        <f t="shared" si="228"/>
        <v>326.64778397335778</v>
      </c>
      <c r="R1204" s="8"/>
    </row>
    <row r="1205" spans="1:18" ht="15" x14ac:dyDescent="0.35">
      <c r="A1205" s="1" t="s">
        <v>1327</v>
      </c>
      <c r="B1205" s="1"/>
      <c r="C1205" s="21"/>
      <c r="D1205" s="22">
        <v>0</v>
      </c>
      <c r="E1205" s="21">
        <f t="shared" si="217"/>
        <v>0</v>
      </c>
      <c r="F1205" s="21">
        <f t="shared" si="218"/>
        <v>0</v>
      </c>
      <c r="G1205" s="21">
        <f t="shared" si="219"/>
        <v>0</v>
      </c>
      <c r="H1205" s="21"/>
      <c r="I1205" s="21">
        <f t="shared" si="220"/>
        <v>0</v>
      </c>
      <c r="J1205" s="21">
        <f t="shared" si="221"/>
        <v>0</v>
      </c>
      <c r="K1205" s="21">
        <f t="shared" si="222"/>
        <v>0</v>
      </c>
      <c r="L1205" s="21">
        <f t="shared" si="223"/>
        <v>0</v>
      </c>
      <c r="M1205" s="21">
        <f t="shared" si="224"/>
        <v>0</v>
      </c>
      <c r="N1205" s="21">
        <f t="shared" si="225"/>
        <v>0</v>
      </c>
      <c r="O1205" s="21">
        <f t="shared" si="226"/>
        <v>0</v>
      </c>
      <c r="P1205" s="21">
        <f t="shared" si="227"/>
        <v>0</v>
      </c>
      <c r="Q1205" s="23">
        <f t="shared" si="228"/>
        <v>0</v>
      </c>
      <c r="R1205" s="8"/>
    </row>
    <row r="1206" spans="1:18" ht="15" x14ac:dyDescent="0.35">
      <c r="A1206" s="43" t="s">
        <v>1328</v>
      </c>
      <c r="B1206" s="43"/>
      <c r="C1206" s="21"/>
      <c r="D1206" s="22"/>
      <c r="E1206" s="21">
        <f t="shared" si="217"/>
        <v>0</v>
      </c>
      <c r="F1206" s="21">
        <f t="shared" si="218"/>
        <v>0</v>
      </c>
      <c r="G1206" s="21">
        <f t="shared" si="219"/>
        <v>0</v>
      </c>
      <c r="H1206" s="21"/>
      <c r="I1206" s="21">
        <f t="shared" si="220"/>
        <v>0</v>
      </c>
      <c r="J1206" s="21">
        <f t="shared" si="221"/>
        <v>0</v>
      </c>
      <c r="K1206" s="21">
        <f t="shared" si="222"/>
        <v>0</v>
      </c>
      <c r="L1206" s="21">
        <f t="shared" si="223"/>
        <v>0</v>
      </c>
      <c r="M1206" s="21">
        <f t="shared" si="224"/>
        <v>0</v>
      </c>
      <c r="N1206" s="21">
        <f t="shared" si="225"/>
        <v>0</v>
      </c>
      <c r="O1206" s="21">
        <f t="shared" si="226"/>
        <v>0</v>
      </c>
      <c r="P1206" s="21">
        <f t="shared" si="227"/>
        <v>0</v>
      </c>
      <c r="Q1206" s="23">
        <f t="shared" si="228"/>
        <v>0</v>
      </c>
      <c r="R1206" s="8"/>
    </row>
    <row r="1207" spans="1:18" ht="15" x14ac:dyDescent="0.35">
      <c r="A1207" s="43" t="s">
        <v>1329</v>
      </c>
      <c r="B1207" s="43" t="s">
        <v>1216</v>
      </c>
      <c r="C1207" s="21" t="s">
        <v>89</v>
      </c>
      <c r="D1207" s="22">
        <v>230.69000000000003</v>
      </c>
      <c r="E1207" s="21">
        <f t="shared" si="217"/>
        <v>14.506725432624535</v>
      </c>
      <c r="F1207" s="21">
        <f t="shared" si="218"/>
        <v>7.6512650048695585</v>
      </c>
      <c r="G1207" s="21">
        <f t="shared" si="219"/>
        <v>1.2600130045612523</v>
      </c>
      <c r="H1207" s="21"/>
      <c r="I1207" s="21">
        <f t="shared" si="220"/>
        <v>6.5455221016168945</v>
      </c>
      <c r="J1207" s="21">
        <f t="shared" si="221"/>
        <v>3.8182212259431885</v>
      </c>
      <c r="K1207" s="21">
        <f t="shared" si="222"/>
        <v>10.909203502694824</v>
      </c>
      <c r="L1207" s="21">
        <f t="shared" si="223"/>
        <v>0.32727610508084476</v>
      </c>
      <c r="M1207" s="21">
        <f t="shared" si="224"/>
        <v>3.3744130090465578</v>
      </c>
      <c r="N1207" s="21">
        <f t="shared" si="225"/>
        <v>4.4992173453954107</v>
      </c>
      <c r="O1207" s="21">
        <f t="shared" si="226"/>
        <v>1.6872065045232789</v>
      </c>
      <c r="P1207" s="21">
        <f t="shared" si="227"/>
        <v>19.636566304850682</v>
      </c>
      <c r="Q1207" s="23">
        <f t="shared" si="228"/>
        <v>304.90562954120713</v>
      </c>
      <c r="R1207" s="8"/>
    </row>
    <row r="1208" spans="1:18" ht="15" x14ac:dyDescent="0.35">
      <c r="A1208" s="43" t="s">
        <v>1330</v>
      </c>
      <c r="B1208" s="43" t="s">
        <v>1216</v>
      </c>
      <c r="C1208" s="21" t="s">
        <v>89</v>
      </c>
      <c r="D1208" s="22">
        <v>824.54000000000008</v>
      </c>
      <c r="E1208" s="21">
        <f t="shared" si="217"/>
        <v>51.850428662777901</v>
      </c>
      <c r="F1208" s="21">
        <f t="shared" si="218"/>
        <v>27.347410148316555</v>
      </c>
      <c r="G1208" s="21">
        <f t="shared" si="219"/>
        <v>4.5035810948932982</v>
      </c>
      <c r="H1208" s="21"/>
      <c r="I1208" s="21">
        <f t="shared" si="220"/>
        <v>23.395226466978173</v>
      </c>
      <c r="J1208" s="21">
        <f t="shared" si="221"/>
        <v>13.6472154390706</v>
      </c>
      <c r="K1208" s="21">
        <f t="shared" si="222"/>
        <v>38.992044111630285</v>
      </c>
      <c r="L1208" s="21">
        <f t="shared" si="223"/>
        <v>1.1697613233489086</v>
      </c>
      <c r="M1208" s="21">
        <f t="shared" si="224"/>
        <v>12.060941100521257</v>
      </c>
      <c r="N1208" s="21">
        <f t="shared" si="225"/>
        <v>16.08125480069501</v>
      </c>
      <c r="O1208" s="21">
        <f t="shared" si="226"/>
        <v>6.0304705502606284</v>
      </c>
      <c r="P1208" s="21">
        <f t="shared" si="227"/>
        <v>70.185679400934504</v>
      </c>
      <c r="Q1208" s="23">
        <f t="shared" si="228"/>
        <v>1089.804013099427</v>
      </c>
      <c r="R1208" s="8"/>
    </row>
    <row r="1209" spans="1:18" ht="15" x14ac:dyDescent="0.35">
      <c r="A1209" s="43" t="s">
        <v>1331</v>
      </c>
      <c r="B1209" s="43" t="s">
        <v>1216</v>
      </c>
      <c r="C1209" s="21" t="s">
        <v>89</v>
      </c>
      <c r="D1209" s="22">
        <v>136.01999999999998</v>
      </c>
      <c r="E1209" s="21">
        <f t="shared" si="217"/>
        <v>8.5534908030065839</v>
      </c>
      <c r="F1209" s="21">
        <f t="shared" si="218"/>
        <v>4.5113575185849282</v>
      </c>
      <c r="G1209" s="21">
        <f t="shared" si="219"/>
        <v>0.74293193844736005</v>
      </c>
      <c r="H1209" s="21"/>
      <c r="I1209" s="21">
        <f t="shared" si="220"/>
        <v>3.8593866932330392</v>
      </c>
      <c r="J1209" s="21">
        <f t="shared" si="221"/>
        <v>2.2513089043859393</v>
      </c>
      <c r="K1209" s="21">
        <f t="shared" si="222"/>
        <v>6.4323111553883985</v>
      </c>
      <c r="L1209" s="21">
        <f t="shared" si="223"/>
        <v>0.19296933466165198</v>
      </c>
      <c r="M1209" s="21">
        <f t="shared" si="224"/>
        <v>1.9896296219624288</v>
      </c>
      <c r="N1209" s="21">
        <f t="shared" si="225"/>
        <v>2.6528394959499053</v>
      </c>
      <c r="O1209" s="21">
        <f t="shared" si="226"/>
        <v>0.99481481098121438</v>
      </c>
      <c r="P1209" s="21">
        <f t="shared" si="227"/>
        <v>11.578160079699117</v>
      </c>
      <c r="Q1209" s="23">
        <f t="shared" si="228"/>
        <v>179.77920035630052</v>
      </c>
      <c r="R1209" s="8"/>
    </row>
    <row r="1210" spans="1:18" ht="15" x14ac:dyDescent="0.35">
      <c r="A1210" s="43" t="s">
        <v>1332</v>
      </c>
      <c r="B1210" s="43"/>
      <c r="C1210" s="21"/>
      <c r="D1210" s="22">
        <v>0</v>
      </c>
      <c r="E1210" s="21">
        <f t="shared" si="217"/>
        <v>0</v>
      </c>
      <c r="F1210" s="21">
        <f t="shared" si="218"/>
        <v>0</v>
      </c>
      <c r="G1210" s="21">
        <f t="shared" si="219"/>
        <v>0</v>
      </c>
      <c r="H1210" s="21"/>
      <c r="I1210" s="21">
        <f t="shared" si="220"/>
        <v>0</v>
      </c>
      <c r="J1210" s="21">
        <f t="shared" si="221"/>
        <v>0</v>
      </c>
      <c r="K1210" s="21">
        <f t="shared" si="222"/>
        <v>0</v>
      </c>
      <c r="L1210" s="21">
        <f t="shared" si="223"/>
        <v>0</v>
      </c>
      <c r="M1210" s="21">
        <f t="shared" si="224"/>
        <v>0</v>
      </c>
      <c r="N1210" s="21">
        <f t="shared" si="225"/>
        <v>0</v>
      </c>
      <c r="O1210" s="21">
        <f t="shared" si="226"/>
        <v>0</v>
      </c>
      <c r="P1210" s="21">
        <f t="shared" si="227"/>
        <v>0</v>
      </c>
      <c r="Q1210" s="23">
        <f t="shared" si="228"/>
        <v>0</v>
      </c>
      <c r="R1210" s="8"/>
    </row>
    <row r="1211" spans="1:18" ht="15" x14ac:dyDescent="0.35">
      <c r="A1211" s="1" t="s">
        <v>1333</v>
      </c>
      <c r="B1211" s="1"/>
      <c r="C1211" s="21" t="s">
        <v>1255</v>
      </c>
      <c r="D1211" s="22">
        <v>0.32</v>
      </c>
      <c r="E1211" s="21">
        <f t="shared" si="217"/>
        <v>2.0122901462741562E-2</v>
      </c>
      <c r="F1211" s="21">
        <f t="shared" si="218"/>
        <v>1.061339807342433E-2</v>
      </c>
      <c r="G1211" s="21">
        <f t="shared" si="219"/>
        <v>1.7478181172118456E-3</v>
      </c>
      <c r="H1211" s="21"/>
      <c r="I1211" s="21">
        <f t="shared" si="220"/>
        <v>9.0795746348667303E-3</v>
      </c>
      <c r="J1211" s="21">
        <f t="shared" si="221"/>
        <v>5.2964185370055926E-3</v>
      </c>
      <c r="K1211" s="21">
        <f t="shared" si="222"/>
        <v>1.5132624391444551E-2</v>
      </c>
      <c r="L1211" s="21">
        <f t="shared" si="223"/>
        <v>4.5397873174333656E-4</v>
      </c>
      <c r="M1211" s="21">
        <f t="shared" si="224"/>
        <v>4.6807931115128458E-3</v>
      </c>
      <c r="N1211" s="21">
        <f t="shared" si="225"/>
        <v>6.2410574820171288E-3</v>
      </c>
      <c r="O1211" s="21">
        <f t="shared" si="226"/>
        <v>2.3403965557564229E-3</v>
      </c>
      <c r="P1211" s="21">
        <f t="shared" si="227"/>
        <v>2.7238723904600193E-2</v>
      </c>
      <c r="Q1211" s="23">
        <f t="shared" si="228"/>
        <v>0.42294768500232455</v>
      </c>
      <c r="R1211" s="8"/>
    </row>
    <row r="1212" spans="1:18" ht="15" x14ac:dyDescent="0.35">
      <c r="A1212" s="1" t="s">
        <v>1334</v>
      </c>
      <c r="B1212" s="1"/>
      <c r="C1212" s="21" t="s">
        <v>48</v>
      </c>
      <c r="D1212" s="22">
        <v>4605.4699999999993</v>
      </c>
      <c r="E1212" s="21">
        <f t="shared" si="217"/>
        <v>289.61068437378862</v>
      </c>
      <c r="F1212" s="21">
        <f t="shared" si="218"/>
        <v>152.74902007879231</v>
      </c>
      <c r="G1212" s="21">
        <f t="shared" si="219"/>
        <v>25.154762200861366</v>
      </c>
      <c r="H1212" s="21"/>
      <c r="I1212" s="21">
        <f t="shared" si="220"/>
        <v>130.67408935512398</v>
      </c>
      <c r="J1212" s="21">
        <f t="shared" si="221"/>
        <v>76.22655212382233</v>
      </c>
      <c r="K1212" s="21">
        <f t="shared" si="222"/>
        <v>217.79014892520664</v>
      </c>
      <c r="L1212" s="21">
        <f t="shared" si="223"/>
        <v>6.5337044677562002</v>
      </c>
      <c r="M1212" s="21">
        <f t="shared" si="224"/>
        <v>67.366413285247077</v>
      </c>
      <c r="N1212" s="21">
        <f t="shared" si="225"/>
        <v>89.821884380329436</v>
      </c>
      <c r="O1212" s="21">
        <f t="shared" si="226"/>
        <v>33.683206642623539</v>
      </c>
      <c r="P1212" s="21">
        <f t="shared" si="227"/>
        <v>392.02226806537192</v>
      </c>
      <c r="Q1212" s="23">
        <f t="shared" si="228"/>
        <v>6087.1027338989225</v>
      </c>
      <c r="R1212" s="8"/>
    </row>
    <row r="1213" spans="1:18" ht="15" x14ac:dyDescent="0.35">
      <c r="A1213" s="43" t="s">
        <v>1335</v>
      </c>
      <c r="B1213" s="43"/>
      <c r="C1213" s="21"/>
      <c r="D1213" s="22"/>
      <c r="E1213" s="21">
        <f t="shared" si="217"/>
        <v>0</v>
      </c>
      <c r="F1213" s="21">
        <f t="shared" si="218"/>
        <v>0</v>
      </c>
      <c r="G1213" s="21">
        <f t="shared" si="219"/>
        <v>0</v>
      </c>
      <c r="H1213" s="21"/>
      <c r="I1213" s="21">
        <f t="shared" si="220"/>
        <v>0</v>
      </c>
      <c r="J1213" s="21">
        <f t="shared" si="221"/>
        <v>0</v>
      </c>
      <c r="K1213" s="21">
        <f t="shared" si="222"/>
        <v>0</v>
      </c>
      <c r="L1213" s="21">
        <f t="shared" si="223"/>
        <v>0</v>
      </c>
      <c r="M1213" s="21">
        <f t="shared" si="224"/>
        <v>0</v>
      </c>
      <c r="N1213" s="21">
        <f t="shared" si="225"/>
        <v>0</v>
      </c>
      <c r="O1213" s="21">
        <f t="shared" si="226"/>
        <v>0</v>
      </c>
      <c r="P1213" s="21">
        <f t="shared" si="227"/>
        <v>0</v>
      </c>
      <c r="Q1213" s="23">
        <f t="shared" si="228"/>
        <v>0</v>
      </c>
      <c r="R1213" s="8"/>
    </row>
    <row r="1214" spans="1:18" ht="15" x14ac:dyDescent="0.35">
      <c r="A1214" s="1" t="s">
        <v>1336</v>
      </c>
      <c r="B1214" s="1" t="s">
        <v>513</v>
      </c>
      <c r="C1214" s="21" t="s">
        <v>78</v>
      </c>
      <c r="D1214" s="22">
        <v>11387.440000000002</v>
      </c>
      <c r="E1214" s="21">
        <f t="shared" si="217"/>
        <v>716.08854072775557</v>
      </c>
      <c r="F1214" s="21">
        <f t="shared" si="218"/>
        <v>377.68573049135989</v>
      </c>
      <c r="G1214" s="21">
        <f t="shared" si="219"/>
        <v>62.19741856457145</v>
      </c>
      <c r="H1214" s="21"/>
      <c r="I1214" s="21">
        <f t="shared" si="220"/>
        <v>323.10347306270882</v>
      </c>
      <c r="J1214" s="21">
        <f t="shared" si="221"/>
        <v>188.47702595324682</v>
      </c>
      <c r="K1214" s="21">
        <f t="shared" si="222"/>
        <v>538.50578843784808</v>
      </c>
      <c r="L1214" s="21">
        <f t="shared" si="223"/>
        <v>16.155173653135442</v>
      </c>
      <c r="M1214" s="21">
        <f t="shared" si="224"/>
        <v>166.56953346801828</v>
      </c>
      <c r="N1214" s="21">
        <f t="shared" si="225"/>
        <v>222.09271129069106</v>
      </c>
      <c r="O1214" s="21">
        <f t="shared" si="226"/>
        <v>83.284766734009139</v>
      </c>
      <c r="P1214" s="21">
        <f t="shared" si="227"/>
        <v>969.31041918812639</v>
      </c>
      <c r="Q1214" s="23">
        <f t="shared" si="228"/>
        <v>15050.910581571472</v>
      </c>
      <c r="R1214" s="8"/>
    </row>
    <row r="1215" spans="1:18" ht="15" x14ac:dyDescent="0.35">
      <c r="A1215" s="1" t="s">
        <v>1337</v>
      </c>
      <c r="B1215" s="1" t="s">
        <v>513</v>
      </c>
      <c r="C1215" s="21" t="s">
        <v>78</v>
      </c>
      <c r="D1215" s="22">
        <v>86.870000000000019</v>
      </c>
      <c r="E1215" s="21">
        <f t="shared" si="217"/>
        <v>5.462738906463624</v>
      </c>
      <c r="F1215" s="21">
        <f t="shared" si="218"/>
        <v>2.8812059082449117</v>
      </c>
      <c r="G1215" s="21">
        <f t="shared" si="219"/>
        <v>0.47447799950685332</v>
      </c>
      <c r="H1215" s="21"/>
      <c r="I1215" s="21">
        <f t="shared" si="220"/>
        <v>2.4648207766589785</v>
      </c>
      <c r="J1215" s="21">
        <f t="shared" si="221"/>
        <v>1.4378121197177374</v>
      </c>
      <c r="K1215" s="21">
        <f t="shared" si="222"/>
        <v>4.1080346277649635</v>
      </c>
      <c r="L1215" s="21">
        <f t="shared" si="223"/>
        <v>0.12324103883294893</v>
      </c>
      <c r="M1215" s="21">
        <f t="shared" si="224"/>
        <v>1.2706890549910033</v>
      </c>
      <c r="N1215" s="21">
        <f t="shared" si="225"/>
        <v>1.6942520733213378</v>
      </c>
      <c r="O1215" s="21">
        <f t="shared" si="226"/>
        <v>0.63534452749550163</v>
      </c>
      <c r="P1215" s="21">
        <f t="shared" si="227"/>
        <v>7.3944623299769345</v>
      </c>
      <c r="Q1215" s="23">
        <f t="shared" si="228"/>
        <v>114.81707936297482</v>
      </c>
      <c r="R1215" s="8"/>
    </row>
    <row r="1216" spans="1:18" ht="15" x14ac:dyDescent="0.35">
      <c r="A1216" s="1" t="s">
        <v>1338</v>
      </c>
      <c r="B1216" s="1"/>
      <c r="C1216" s="21" t="s">
        <v>364</v>
      </c>
      <c r="D1216" s="22">
        <v>558.31999999999994</v>
      </c>
      <c r="E1216" s="21">
        <f t="shared" si="217"/>
        <v>35.109432327118334</v>
      </c>
      <c r="F1216" s="21">
        <f t="shared" si="218"/>
        <v>18.517726288607097</v>
      </c>
      <c r="G1216" s="21">
        <f t="shared" si="219"/>
        <v>3.0495056600053672</v>
      </c>
      <c r="H1216" s="21"/>
      <c r="I1216" s="21">
        <f t="shared" si="220"/>
        <v>15.841587844183726</v>
      </c>
      <c r="J1216" s="21">
        <f t="shared" si="221"/>
        <v>9.2409262424405068</v>
      </c>
      <c r="K1216" s="21">
        <f t="shared" si="222"/>
        <v>26.402646406972877</v>
      </c>
      <c r="L1216" s="21">
        <f t="shared" si="223"/>
        <v>0.79207939220918644</v>
      </c>
      <c r="M1216" s="21">
        <f t="shared" si="224"/>
        <v>8.1668137813120367</v>
      </c>
      <c r="N1216" s="21">
        <f t="shared" si="225"/>
        <v>10.889085041749384</v>
      </c>
      <c r="O1216" s="21">
        <f t="shared" si="226"/>
        <v>4.0834068906560184</v>
      </c>
      <c r="P1216" s="21">
        <f t="shared" si="227"/>
        <v>47.524763532551177</v>
      </c>
      <c r="Q1216" s="23">
        <f t="shared" si="228"/>
        <v>737.93797340780577</v>
      </c>
      <c r="R1216" s="8"/>
    </row>
    <row r="1217" spans="1:18" ht="15" x14ac:dyDescent="0.35">
      <c r="A1217" s="1" t="s">
        <v>1339</v>
      </c>
      <c r="B1217" s="1"/>
      <c r="C1217" s="21" t="s">
        <v>364</v>
      </c>
      <c r="D1217" s="22">
        <v>27.15</v>
      </c>
      <c r="E1217" s="21">
        <f t="shared" si="217"/>
        <v>1.7073024209794792</v>
      </c>
      <c r="F1217" s="21">
        <f t="shared" si="218"/>
        <v>0.90048049279209541</v>
      </c>
      <c r="G1217" s="21">
        <f t="shared" si="219"/>
        <v>0.14829144338219252</v>
      </c>
      <c r="H1217" s="21"/>
      <c r="I1217" s="21">
        <f t="shared" si="220"/>
        <v>0.7703451604269741</v>
      </c>
      <c r="J1217" s="21">
        <f t="shared" si="221"/>
        <v>0.44936801024906825</v>
      </c>
      <c r="K1217" s="21">
        <f t="shared" si="222"/>
        <v>1.2839086007116236</v>
      </c>
      <c r="L1217" s="21">
        <f t="shared" si="223"/>
        <v>3.8517258021348713E-2</v>
      </c>
      <c r="M1217" s="21">
        <f t="shared" si="224"/>
        <v>0.39713604055491802</v>
      </c>
      <c r="N1217" s="21">
        <f t="shared" si="225"/>
        <v>0.5295147207398907</v>
      </c>
      <c r="O1217" s="21">
        <f t="shared" si="226"/>
        <v>0.19856802027745901</v>
      </c>
      <c r="P1217" s="21">
        <f t="shared" si="227"/>
        <v>2.3110354812809222</v>
      </c>
      <c r="Q1217" s="23">
        <f t="shared" si="228"/>
        <v>35.884467649415974</v>
      </c>
      <c r="R1217" s="8"/>
    </row>
    <row r="1218" spans="1:18" ht="15" x14ac:dyDescent="0.35">
      <c r="A1218" s="1" t="s">
        <v>1340</v>
      </c>
      <c r="B1218" s="1"/>
      <c r="C1218" s="21" t="s">
        <v>364</v>
      </c>
      <c r="D1218" s="22">
        <v>2662.4400000000005</v>
      </c>
      <c r="E1218" s="21">
        <f t="shared" si="217"/>
        <v>167.42505553269265</v>
      </c>
      <c r="F1218" s="21">
        <f t="shared" si="218"/>
        <v>88.304798645649612</v>
      </c>
      <c r="G1218" s="21">
        <f t="shared" si="219"/>
        <v>14.542065212467211</v>
      </c>
      <c r="H1218" s="21"/>
      <c r="I1218" s="21">
        <f t="shared" si="220"/>
        <v>75.543195908920566</v>
      </c>
      <c r="J1218" s="21">
        <f t="shared" si="221"/>
        <v>44.066864280203667</v>
      </c>
      <c r="K1218" s="21">
        <f t="shared" si="222"/>
        <v>125.90532651486762</v>
      </c>
      <c r="L1218" s="21">
        <f t="shared" si="223"/>
        <v>3.7771597954460288</v>
      </c>
      <c r="M1218" s="21">
        <f t="shared" si="224"/>
        <v>38.944783786925825</v>
      </c>
      <c r="N1218" s="21">
        <f t="shared" si="225"/>
        <v>51.926378382567769</v>
      </c>
      <c r="O1218" s="21">
        <f t="shared" si="226"/>
        <v>19.472391893462913</v>
      </c>
      <c r="P1218" s="21">
        <f t="shared" si="227"/>
        <v>226.62958772676171</v>
      </c>
      <c r="Q1218" s="23">
        <f t="shared" si="228"/>
        <v>3518.9776076799658</v>
      </c>
      <c r="R1218" s="8"/>
    </row>
    <row r="1219" spans="1:18" ht="15" x14ac:dyDescent="0.35">
      <c r="A1219" s="1" t="s">
        <v>1341</v>
      </c>
      <c r="B1219" s="1"/>
      <c r="C1219" s="21" t="s">
        <v>364</v>
      </c>
      <c r="D1219" s="22">
        <v>567.04999999999995</v>
      </c>
      <c r="E1219" s="21">
        <f t="shared" si="217"/>
        <v>35.658410232648755</v>
      </c>
      <c r="F1219" s="21">
        <f t="shared" si="218"/>
        <v>18.807273054797705</v>
      </c>
      <c r="G1219" s="21">
        <f t="shared" si="219"/>
        <v>3.097188323015553</v>
      </c>
      <c r="H1219" s="21"/>
      <c r="I1219" s="21">
        <f t="shared" si="220"/>
        <v>16.089289989691185</v>
      </c>
      <c r="J1219" s="21">
        <f t="shared" si="221"/>
        <v>9.3854191606531909</v>
      </c>
      <c r="K1219" s="21">
        <f t="shared" si="222"/>
        <v>26.815483316151976</v>
      </c>
      <c r="L1219" s="21">
        <f t="shared" si="223"/>
        <v>0.80446449948455934</v>
      </c>
      <c r="M1219" s="21">
        <f t="shared" si="224"/>
        <v>8.2945116683854963</v>
      </c>
      <c r="N1219" s="21">
        <f t="shared" si="225"/>
        <v>11.059348891180663</v>
      </c>
      <c r="O1219" s="21">
        <f t="shared" si="226"/>
        <v>4.1472558341927481</v>
      </c>
      <c r="P1219" s="21">
        <f t="shared" si="227"/>
        <v>48.267869969073551</v>
      </c>
      <c r="Q1219" s="23">
        <f t="shared" si="228"/>
        <v>749.47651493927526</v>
      </c>
      <c r="R1219" s="8"/>
    </row>
    <row r="1220" spans="1:18" ht="15" x14ac:dyDescent="0.35">
      <c r="A1220" s="1" t="s">
        <v>1342</v>
      </c>
      <c r="B1220" s="1" t="s">
        <v>1216</v>
      </c>
      <c r="C1220" s="21" t="s">
        <v>434</v>
      </c>
      <c r="D1220" s="22">
        <v>8.41</v>
      </c>
      <c r="E1220" s="21">
        <f t="shared" si="217"/>
        <v>0.5288550040676766</v>
      </c>
      <c r="F1220" s="21">
        <f t="shared" si="218"/>
        <v>0.27893336811718317</v>
      </c>
      <c r="G1220" s="21">
        <f t="shared" si="219"/>
        <v>4.5934844892973822E-2</v>
      </c>
      <c r="H1220" s="21"/>
      <c r="I1220" s="21">
        <f t="shared" si="220"/>
        <v>0.23862257087259126</v>
      </c>
      <c r="J1220" s="21">
        <f t="shared" si="221"/>
        <v>0.13919649967567824</v>
      </c>
      <c r="K1220" s="21">
        <f t="shared" si="222"/>
        <v>0.39770428478765213</v>
      </c>
      <c r="L1220" s="21">
        <f t="shared" si="223"/>
        <v>1.1931128543629564E-2</v>
      </c>
      <c r="M1220" s="21">
        <f t="shared" si="224"/>
        <v>0.12301709396194699</v>
      </c>
      <c r="N1220" s="21">
        <f t="shared" si="225"/>
        <v>0.16402279194926264</v>
      </c>
      <c r="O1220" s="21">
        <f t="shared" si="226"/>
        <v>6.1508546980973494E-2</v>
      </c>
      <c r="P1220" s="21">
        <f t="shared" si="227"/>
        <v>0.71586771261777382</v>
      </c>
      <c r="Q1220" s="23">
        <f t="shared" si="228"/>
        <v>11.115593846467343</v>
      </c>
      <c r="R1220" s="8"/>
    </row>
    <row r="1221" spans="1:18" ht="15" x14ac:dyDescent="0.35">
      <c r="A1221" s="1" t="s">
        <v>1343</v>
      </c>
      <c r="B1221" s="1" t="s">
        <v>1216</v>
      </c>
      <c r="C1221" s="21" t="s">
        <v>434</v>
      </c>
      <c r="D1221" s="22">
        <v>5.9600000000000009</v>
      </c>
      <c r="E1221" s="21">
        <f t="shared" si="217"/>
        <v>0.37478903974356159</v>
      </c>
      <c r="F1221" s="21">
        <f t="shared" si="218"/>
        <v>0.19767453911752816</v>
      </c>
      <c r="G1221" s="21">
        <f t="shared" si="219"/>
        <v>3.255311243307063E-2</v>
      </c>
      <c r="H1221" s="21"/>
      <c r="I1221" s="21">
        <f t="shared" si="220"/>
        <v>0.16910707757439289</v>
      </c>
      <c r="J1221" s="21">
        <f t="shared" si="221"/>
        <v>9.8645795251729174E-2</v>
      </c>
      <c r="K1221" s="21">
        <f t="shared" si="222"/>
        <v>0.28184512929065481</v>
      </c>
      <c r="L1221" s="21">
        <f t="shared" si="223"/>
        <v>8.4553538787196444E-3</v>
      </c>
      <c r="M1221" s="21">
        <f t="shared" si="224"/>
        <v>8.717977170192677E-2</v>
      </c>
      <c r="N1221" s="21">
        <f t="shared" si="225"/>
        <v>0.11623969560256903</v>
      </c>
      <c r="O1221" s="21">
        <f t="shared" si="226"/>
        <v>4.3589885850963385E-2</v>
      </c>
      <c r="P1221" s="21">
        <f t="shared" si="227"/>
        <v>0.50732123272317864</v>
      </c>
      <c r="Q1221" s="23">
        <f t="shared" si="228"/>
        <v>7.8774006331682953</v>
      </c>
      <c r="R1221" s="8"/>
    </row>
    <row r="1222" spans="1:18" ht="15" x14ac:dyDescent="0.35">
      <c r="A1222" s="1" t="s">
        <v>1344</v>
      </c>
      <c r="B1222" s="1" t="s">
        <v>1216</v>
      </c>
      <c r="C1222" s="21" t="s">
        <v>434</v>
      </c>
      <c r="D1222" s="22">
        <v>409.04000000000008</v>
      </c>
      <c r="E1222" s="21">
        <f t="shared" si="217"/>
        <v>25.722098794749403</v>
      </c>
      <c r="F1222" s="21">
        <f t="shared" si="218"/>
        <v>13.566576087354651</v>
      </c>
      <c r="G1222" s="21">
        <f t="shared" si="219"/>
        <v>2.2341485083260419</v>
      </c>
      <c r="H1222" s="21"/>
      <c r="I1222" s="21">
        <f t="shared" si="220"/>
        <v>11.6059662770184</v>
      </c>
      <c r="J1222" s="21">
        <f t="shared" si="221"/>
        <v>6.7701469949274005</v>
      </c>
      <c r="K1222" s="21">
        <f t="shared" si="222"/>
        <v>19.343277128364001</v>
      </c>
      <c r="L1222" s="21">
        <f t="shared" si="223"/>
        <v>0.58029831385092012</v>
      </c>
      <c r="M1222" s="21">
        <f t="shared" si="224"/>
        <v>5.9832237947912965</v>
      </c>
      <c r="N1222" s="21">
        <f t="shared" si="225"/>
        <v>7.9776317263883954</v>
      </c>
      <c r="O1222" s="21">
        <f t="shared" si="226"/>
        <v>2.9916118973956483</v>
      </c>
      <c r="P1222" s="21">
        <f t="shared" si="227"/>
        <v>34.817898831055203</v>
      </c>
      <c r="Q1222" s="23">
        <f t="shared" si="228"/>
        <v>540.63287835422136</v>
      </c>
      <c r="R1222" s="8"/>
    </row>
    <row r="1223" spans="1:18" ht="15" x14ac:dyDescent="0.35">
      <c r="A1223" s="1" t="s">
        <v>1345</v>
      </c>
      <c r="B1223" s="1" t="s">
        <v>1216</v>
      </c>
      <c r="C1223" s="21" t="s">
        <v>434</v>
      </c>
      <c r="D1223" s="22">
        <v>22.27</v>
      </c>
      <c r="E1223" s="21">
        <f t="shared" si="217"/>
        <v>1.4004281736726705</v>
      </c>
      <c r="F1223" s="21">
        <f t="shared" si="218"/>
        <v>0.73862617217237436</v>
      </c>
      <c r="G1223" s="21">
        <f t="shared" si="219"/>
        <v>0.12163721709471188</v>
      </c>
      <c r="H1223" s="21"/>
      <c r="I1223" s="21">
        <f t="shared" si="220"/>
        <v>0.63188164724525653</v>
      </c>
      <c r="J1223" s="21">
        <f t="shared" si="221"/>
        <v>0.36859762755973297</v>
      </c>
      <c r="K1223" s="21">
        <f t="shared" si="222"/>
        <v>1.0531360787420943</v>
      </c>
      <c r="L1223" s="21">
        <f t="shared" si="223"/>
        <v>3.1594082362262826E-2</v>
      </c>
      <c r="M1223" s="21">
        <f t="shared" si="224"/>
        <v>0.32575394560434712</v>
      </c>
      <c r="N1223" s="21">
        <f t="shared" si="225"/>
        <v>0.43433859413912951</v>
      </c>
      <c r="O1223" s="21">
        <f t="shared" si="226"/>
        <v>0.16287697280217356</v>
      </c>
      <c r="P1223" s="21">
        <f t="shared" si="227"/>
        <v>1.8956449417357695</v>
      </c>
      <c r="Q1223" s="23">
        <f t="shared" si="228"/>
        <v>29.434515453130526</v>
      </c>
      <c r="R1223" s="8"/>
    </row>
    <row r="1224" spans="1:18" ht="15" x14ac:dyDescent="0.35">
      <c r="A1224" s="1" t="s">
        <v>1346</v>
      </c>
      <c r="B1224" s="1" t="s">
        <v>1216</v>
      </c>
      <c r="C1224" s="21" t="s">
        <v>434</v>
      </c>
      <c r="D1224" s="22">
        <v>26.86</v>
      </c>
      <c r="E1224" s="21">
        <f t="shared" si="217"/>
        <v>1.6890660415288696</v>
      </c>
      <c r="F1224" s="21">
        <f t="shared" si="218"/>
        <v>0.89086210078805461</v>
      </c>
      <c r="G1224" s="21">
        <f t="shared" si="219"/>
        <v>0.1467074832134693</v>
      </c>
      <c r="H1224" s="21"/>
      <c r="I1224" s="21">
        <f t="shared" si="220"/>
        <v>0.76211679591412618</v>
      </c>
      <c r="J1224" s="21">
        <f t="shared" si="221"/>
        <v>0.44456813094990694</v>
      </c>
      <c r="K1224" s="21">
        <f t="shared" si="222"/>
        <v>1.270194659856877</v>
      </c>
      <c r="L1224" s="21">
        <f t="shared" si="223"/>
        <v>3.8105839795706316E-2</v>
      </c>
      <c r="M1224" s="21">
        <f t="shared" si="224"/>
        <v>0.39289407179760949</v>
      </c>
      <c r="N1224" s="21">
        <f t="shared" si="225"/>
        <v>0.52385876239681273</v>
      </c>
      <c r="O1224" s="21">
        <f t="shared" si="226"/>
        <v>0.19644703589880474</v>
      </c>
      <c r="P1224" s="21">
        <f t="shared" si="227"/>
        <v>2.2863503877423783</v>
      </c>
      <c r="Q1224" s="23">
        <f t="shared" si="228"/>
        <v>35.501171309882615</v>
      </c>
      <c r="R1224" s="8"/>
    </row>
    <row r="1225" spans="1:18" ht="15" x14ac:dyDescent="0.35">
      <c r="A1225" s="1" t="s">
        <v>1347</v>
      </c>
      <c r="B1225" s="1"/>
      <c r="C1225" s="21"/>
      <c r="D1225" s="22">
        <v>0</v>
      </c>
      <c r="E1225" s="21">
        <f t="shared" ref="E1225:E1288" si="229">D1225*$E$5</f>
        <v>0</v>
      </c>
      <c r="F1225" s="21">
        <f t="shared" ref="F1225:F1288" si="230">D1225*$F$5</f>
        <v>0</v>
      </c>
      <c r="G1225" s="21">
        <f t="shared" ref="G1225:G1288" si="231">D1225*$G$5</f>
        <v>0</v>
      </c>
      <c r="H1225" s="21"/>
      <c r="I1225" s="21">
        <f t="shared" ref="I1225:I1288" si="232">D1225*$I$5</f>
        <v>0</v>
      </c>
      <c r="J1225" s="21">
        <f t="shared" ref="J1225:J1288" si="233">D1225*$J$5</f>
        <v>0</v>
      </c>
      <c r="K1225" s="21">
        <f t="shared" ref="K1225:K1288" si="234">D1225*$K$5</f>
        <v>0</v>
      </c>
      <c r="L1225" s="21">
        <f t="shared" ref="L1225:L1288" si="235">D1225*$L$5</f>
        <v>0</v>
      </c>
      <c r="M1225" s="21">
        <f t="shared" ref="M1225:M1288" si="236">D1225*$M$5</f>
        <v>0</v>
      </c>
      <c r="N1225" s="21">
        <f t="shared" ref="N1225:N1288" si="237">D1225*$N$5</f>
        <v>0</v>
      </c>
      <c r="O1225" s="21">
        <f t="shared" ref="O1225:O1288" si="238">D1225*$O$5</f>
        <v>0</v>
      </c>
      <c r="P1225" s="21">
        <f t="shared" ref="P1225:P1288" si="239">D1225*$P$5</f>
        <v>0</v>
      </c>
      <c r="Q1225" s="23">
        <f t="shared" ref="Q1225:Q1288" si="240">SUM(D1225:P1225)</f>
        <v>0</v>
      </c>
      <c r="R1225" s="8"/>
    </row>
    <row r="1226" spans="1:18" ht="15" x14ac:dyDescent="0.35">
      <c r="A1226" s="1" t="s">
        <v>1348</v>
      </c>
      <c r="B1226" s="1"/>
      <c r="C1226" s="21"/>
      <c r="D1226" s="22"/>
      <c r="E1226" s="21">
        <f t="shared" si="229"/>
        <v>0</v>
      </c>
      <c r="F1226" s="21">
        <f t="shared" si="230"/>
        <v>0</v>
      </c>
      <c r="G1226" s="21">
        <f t="shared" si="231"/>
        <v>0</v>
      </c>
      <c r="H1226" s="21"/>
      <c r="I1226" s="21">
        <f t="shared" si="232"/>
        <v>0</v>
      </c>
      <c r="J1226" s="21">
        <f t="shared" si="233"/>
        <v>0</v>
      </c>
      <c r="K1226" s="21">
        <f t="shared" si="234"/>
        <v>0</v>
      </c>
      <c r="L1226" s="21">
        <f t="shared" si="235"/>
        <v>0</v>
      </c>
      <c r="M1226" s="21">
        <f t="shared" si="236"/>
        <v>0</v>
      </c>
      <c r="N1226" s="21">
        <f t="shared" si="237"/>
        <v>0</v>
      </c>
      <c r="O1226" s="21">
        <f t="shared" si="238"/>
        <v>0</v>
      </c>
      <c r="P1226" s="21">
        <f t="shared" si="239"/>
        <v>0</v>
      </c>
      <c r="Q1226" s="23">
        <f t="shared" si="240"/>
        <v>0</v>
      </c>
      <c r="R1226" s="8"/>
    </row>
    <row r="1227" spans="1:18" ht="15" x14ac:dyDescent="0.35">
      <c r="A1227" s="1" t="s">
        <v>1349</v>
      </c>
      <c r="B1227" s="1"/>
      <c r="C1227" s="21" t="s">
        <v>1350</v>
      </c>
      <c r="D1227" s="22">
        <v>527.18999999999994</v>
      </c>
      <c r="E1227" s="21">
        <f t="shared" si="229"/>
        <v>33.151851319196005</v>
      </c>
      <c r="F1227" s="21">
        <f t="shared" si="230"/>
        <v>17.485241657276788</v>
      </c>
      <c r="G1227" s="21">
        <f t="shared" si="231"/>
        <v>2.8794757287903527</v>
      </c>
      <c r="H1227" s="21"/>
      <c r="I1227" s="21">
        <f t="shared" si="232"/>
        <v>14.958315474235597</v>
      </c>
      <c r="J1227" s="21">
        <f t="shared" si="233"/>
        <v>8.7256840266374311</v>
      </c>
      <c r="K1227" s="21">
        <f t="shared" si="234"/>
        <v>24.930525790392664</v>
      </c>
      <c r="L1227" s="21">
        <f t="shared" si="235"/>
        <v>0.74791577371177997</v>
      </c>
      <c r="M1227" s="21">
        <f t="shared" si="236"/>
        <v>7.7114603764326777</v>
      </c>
      <c r="N1227" s="21">
        <f t="shared" si="237"/>
        <v>10.281947168576904</v>
      </c>
      <c r="O1227" s="21">
        <f t="shared" si="238"/>
        <v>3.8557301882163388</v>
      </c>
      <c r="P1227" s="21">
        <f t="shared" si="239"/>
        <v>44.874946422706792</v>
      </c>
      <c r="Q1227" s="23">
        <f t="shared" si="240"/>
        <v>696.79309392617324</v>
      </c>
      <c r="R1227" s="8"/>
    </row>
    <row r="1228" spans="1:18" ht="15" x14ac:dyDescent="0.35">
      <c r="A1228" s="1" t="s">
        <v>1351</v>
      </c>
      <c r="B1228" s="1"/>
      <c r="C1228" s="21" t="s">
        <v>1352</v>
      </c>
      <c r="D1228" s="22">
        <v>13911.749999999998</v>
      </c>
      <c r="E1228" s="21">
        <f t="shared" si="229"/>
        <v>874.82742007592151</v>
      </c>
      <c r="F1228" s="21">
        <f t="shared" si="230"/>
        <v>461.40918952487777</v>
      </c>
      <c r="G1228" s="21">
        <f t="shared" si="231"/>
        <v>75.985027162880911</v>
      </c>
      <c r="H1228" s="21"/>
      <c r="I1228" s="21">
        <f t="shared" si="232"/>
        <v>394.72741383314758</v>
      </c>
      <c r="J1228" s="21">
        <f t="shared" si="233"/>
        <v>230.25765806933609</v>
      </c>
      <c r="K1228" s="21">
        <f t="shared" si="234"/>
        <v>657.87902305524597</v>
      </c>
      <c r="L1228" s="21">
        <f t="shared" si="235"/>
        <v>19.736370691657381</v>
      </c>
      <c r="M1228" s="21">
        <f t="shared" si="236"/>
        <v>203.49382365340259</v>
      </c>
      <c r="N1228" s="21">
        <f t="shared" si="237"/>
        <v>271.3250982045368</v>
      </c>
      <c r="O1228" s="21">
        <f t="shared" si="238"/>
        <v>101.74691182670129</v>
      </c>
      <c r="P1228" s="21">
        <f t="shared" si="239"/>
        <v>1184.1822414994426</v>
      </c>
      <c r="Q1228" s="23">
        <f t="shared" si="240"/>
        <v>18387.320177597147</v>
      </c>
      <c r="R1228" s="8"/>
    </row>
    <row r="1229" spans="1:18" ht="15" x14ac:dyDescent="0.35">
      <c r="A1229" s="1" t="s">
        <v>1353</v>
      </c>
      <c r="B1229" s="1"/>
      <c r="C1229" s="21" t="s">
        <v>1350</v>
      </c>
      <c r="D1229" s="22">
        <v>1123.0100000000002</v>
      </c>
      <c r="E1229" s="21">
        <f t="shared" si="229"/>
        <v>70.619436161479385</v>
      </c>
      <c r="F1229" s="21">
        <f t="shared" si="230"/>
        <v>37.246725532613304</v>
      </c>
      <c r="G1229" s="21">
        <f t="shared" si="231"/>
        <v>6.1338038244064848</v>
      </c>
      <c r="H1229" s="21"/>
      <c r="I1229" s="21">
        <f t="shared" si="232"/>
        <v>31.863915970942777</v>
      </c>
      <c r="J1229" s="21">
        <f t="shared" si="233"/>
        <v>18.587284316383286</v>
      </c>
      <c r="K1229" s="21">
        <f t="shared" si="234"/>
        <v>53.106526618237964</v>
      </c>
      <c r="L1229" s="21">
        <f t="shared" si="235"/>
        <v>1.593195798547139</v>
      </c>
      <c r="M1229" s="21">
        <f t="shared" si="236"/>
        <v>16.42680460050013</v>
      </c>
      <c r="N1229" s="21">
        <f t="shared" si="237"/>
        <v>21.902406134000177</v>
      </c>
      <c r="O1229" s="21">
        <f t="shared" si="238"/>
        <v>8.2134023002500651</v>
      </c>
      <c r="P1229" s="21">
        <f t="shared" si="239"/>
        <v>95.591747912828325</v>
      </c>
      <c r="Q1229" s="23">
        <f t="shared" si="240"/>
        <v>1484.2952491701892</v>
      </c>
      <c r="R1229" s="8"/>
    </row>
    <row r="1230" spans="1:18" ht="15" x14ac:dyDescent="0.35">
      <c r="A1230" s="1" t="s">
        <v>1354</v>
      </c>
      <c r="B1230" s="1" t="s">
        <v>1355</v>
      </c>
      <c r="C1230" s="21" t="s">
        <v>91</v>
      </c>
      <c r="D1230" s="22">
        <v>7.99</v>
      </c>
      <c r="E1230" s="21">
        <f t="shared" si="229"/>
        <v>0.50244369589782834</v>
      </c>
      <c r="F1230" s="21">
        <f t="shared" si="230"/>
        <v>0.26500328314581373</v>
      </c>
      <c r="G1230" s="21">
        <f t="shared" si="231"/>
        <v>4.3640833614133269E-2</v>
      </c>
      <c r="H1230" s="21"/>
      <c r="I1230" s="21">
        <f t="shared" si="232"/>
        <v>0.22670562916432868</v>
      </c>
      <c r="J1230" s="21">
        <f t="shared" si="233"/>
        <v>0.1322449503458584</v>
      </c>
      <c r="K1230" s="21">
        <f t="shared" si="234"/>
        <v>0.37784271527388114</v>
      </c>
      <c r="L1230" s="21">
        <f t="shared" si="235"/>
        <v>1.1335281458216434E-2</v>
      </c>
      <c r="M1230" s="21">
        <f t="shared" si="236"/>
        <v>0.11687355300308637</v>
      </c>
      <c r="N1230" s="21">
        <f t="shared" si="237"/>
        <v>0.15583140400411519</v>
      </c>
      <c r="O1230" s="21">
        <f t="shared" si="238"/>
        <v>5.8436776501543185E-2</v>
      </c>
      <c r="P1230" s="21">
        <f t="shared" si="239"/>
        <v>0.68011688749298604</v>
      </c>
      <c r="Q1230" s="23">
        <f t="shared" si="240"/>
        <v>10.56047500990179</v>
      </c>
      <c r="R1230" s="8"/>
    </row>
    <row r="1231" spans="1:18" ht="15" x14ac:dyDescent="0.35">
      <c r="A1231" s="1" t="s">
        <v>1356</v>
      </c>
      <c r="B1231" s="1" t="s">
        <v>1355</v>
      </c>
      <c r="C1231" s="21" t="s">
        <v>91</v>
      </c>
      <c r="D1231" s="22">
        <v>44.64</v>
      </c>
      <c r="E1231" s="21">
        <f t="shared" si="229"/>
        <v>2.8071447540524477</v>
      </c>
      <c r="F1231" s="21">
        <f t="shared" si="230"/>
        <v>1.480569031242694</v>
      </c>
      <c r="G1231" s="21">
        <f t="shared" si="231"/>
        <v>0.24382062735105248</v>
      </c>
      <c r="H1231" s="21"/>
      <c r="I1231" s="21">
        <f t="shared" si="232"/>
        <v>1.2666006615639089</v>
      </c>
      <c r="J1231" s="21">
        <f t="shared" si="233"/>
        <v>0.73885038591228025</v>
      </c>
      <c r="K1231" s="21">
        <f t="shared" si="234"/>
        <v>2.1110011026065147</v>
      </c>
      <c r="L1231" s="21">
        <f t="shared" si="235"/>
        <v>6.3330033078195458E-2</v>
      </c>
      <c r="M1231" s="21">
        <f t="shared" si="236"/>
        <v>0.65297063905604202</v>
      </c>
      <c r="N1231" s="21">
        <f t="shared" si="237"/>
        <v>0.87062751874138944</v>
      </c>
      <c r="O1231" s="21">
        <f t="shared" si="238"/>
        <v>0.32648531952802101</v>
      </c>
      <c r="P1231" s="21">
        <f t="shared" si="239"/>
        <v>3.7998019846917268</v>
      </c>
      <c r="Q1231" s="23">
        <f t="shared" si="240"/>
        <v>59.001202057824266</v>
      </c>
      <c r="R1231" s="8"/>
    </row>
    <row r="1232" spans="1:18" ht="15" x14ac:dyDescent="0.35">
      <c r="A1232" s="1" t="s">
        <v>1357</v>
      </c>
      <c r="B1232" s="1"/>
      <c r="C1232" s="21" t="s">
        <v>1194</v>
      </c>
      <c r="D1232" s="22">
        <v>3099.5699999999997</v>
      </c>
      <c r="E1232" s="21">
        <f t="shared" si="229"/>
        <v>194.91356777146828</v>
      </c>
      <c r="F1232" s="21">
        <f t="shared" si="230"/>
        <v>102.80303208263702</v>
      </c>
      <c r="G1232" s="21">
        <f t="shared" si="231"/>
        <v>16.929639379894748</v>
      </c>
      <c r="H1232" s="21"/>
      <c r="I1232" s="21">
        <f t="shared" si="232"/>
        <v>87.946178596855844</v>
      </c>
      <c r="J1232" s="21">
        <f t="shared" si="233"/>
        <v>51.301937514832574</v>
      </c>
      <c r="K1232" s="21">
        <f t="shared" si="234"/>
        <v>146.57696432809308</v>
      </c>
      <c r="L1232" s="21">
        <f t="shared" si="235"/>
        <v>4.3973089298427928</v>
      </c>
      <c r="M1232" s="21">
        <f t="shared" si="236"/>
        <v>45.338893452037098</v>
      </c>
      <c r="N1232" s="21">
        <f t="shared" si="237"/>
        <v>60.451857936049464</v>
      </c>
      <c r="O1232" s="21">
        <f t="shared" si="238"/>
        <v>22.669446726018549</v>
      </c>
      <c r="P1232" s="21">
        <f t="shared" si="239"/>
        <v>263.83853579056751</v>
      </c>
      <c r="Q1232" s="23">
        <f t="shared" si="240"/>
        <v>4096.7373625082964</v>
      </c>
      <c r="R1232" s="8"/>
    </row>
    <row r="1233" spans="1:18" ht="15" x14ac:dyDescent="0.35">
      <c r="A1233" s="1" t="s">
        <v>1358</v>
      </c>
      <c r="B1233" s="1"/>
      <c r="C1233" s="21"/>
      <c r="D1233" s="22">
        <v>0</v>
      </c>
      <c r="E1233" s="21">
        <f t="shared" si="229"/>
        <v>0</v>
      </c>
      <c r="F1233" s="21">
        <f t="shared" si="230"/>
        <v>0</v>
      </c>
      <c r="G1233" s="21">
        <f t="shared" si="231"/>
        <v>0</v>
      </c>
      <c r="H1233" s="21"/>
      <c r="I1233" s="21">
        <f t="shared" si="232"/>
        <v>0</v>
      </c>
      <c r="J1233" s="21">
        <f t="shared" si="233"/>
        <v>0</v>
      </c>
      <c r="K1233" s="21">
        <f t="shared" si="234"/>
        <v>0</v>
      </c>
      <c r="L1233" s="21">
        <f t="shared" si="235"/>
        <v>0</v>
      </c>
      <c r="M1233" s="21">
        <f t="shared" si="236"/>
        <v>0</v>
      </c>
      <c r="N1233" s="21">
        <f t="shared" si="237"/>
        <v>0</v>
      </c>
      <c r="O1233" s="21">
        <f t="shared" si="238"/>
        <v>0</v>
      </c>
      <c r="P1233" s="21">
        <f t="shared" si="239"/>
        <v>0</v>
      </c>
      <c r="Q1233" s="23">
        <f t="shared" si="240"/>
        <v>0</v>
      </c>
      <c r="R1233" s="8"/>
    </row>
    <row r="1234" spans="1:18" ht="15" x14ac:dyDescent="0.35">
      <c r="A1234" s="1" t="s">
        <v>1359</v>
      </c>
      <c r="B1234" s="1"/>
      <c r="C1234" s="21"/>
      <c r="D1234" s="22">
        <v>0</v>
      </c>
      <c r="E1234" s="21">
        <f t="shared" si="229"/>
        <v>0</v>
      </c>
      <c r="F1234" s="21">
        <f t="shared" si="230"/>
        <v>0</v>
      </c>
      <c r="G1234" s="21">
        <f t="shared" si="231"/>
        <v>0</v>
      </c>
      <c r="H1234" s="21"/>
      <c r="I1234" s="21">
        <f t="shared" si="232"/>
        <v>0</v>
      </c>
      <c r="J1234" s="21">
        <f t="shared" si="233"/>
        <v>0</v>
      </c>
      <c r="K1234" s="21">
        <f t="shared" si="234"/>
        <v>0</v>
      </c>
      <c r="L1234" s="21">
        <f t="shared" si="235"/>
        <v>0</v>
      </c>
      <c r="M1234" s="21">
        <f t="shared" si="236"/>
        <v>0</v>
      </c>
      <c r="N1234" s="21">
        <f t="shared" si="237"/>
        <v>0</v>
      </c>
      <c r="O1234" s="21">
        <f t="shared" si="238"/>
        <v>0</v>
      </c>
      <c r="P1234" s="21">
        <f t="shared" si="239"/>
        <v>0</v>
      </c>
      <c r="Q1234" s="23">
        <f t="shared" si="240"/>
        <v>0</v>
      </c>
      <c r="R1234" s="8"/>
    </row>
    <row r="1235" spans="1:18" ht="15" x14ac:dyDescent="0.35">
      <c r="A1235" s="1" t="s">
        <v>1360</v>
      </c>
      <c r="B1235" s="1"/>
      <c r="C1235" s="21"/>
      <c r="D1235" s="22">
        <v>0</v>
      </c>
      <c r="E1235" s="21">
        <f t="shared" si="229"/>
        <v>0</v>
      </c>
      <c r="F1235" s="21">
        <f t="shared" si="230"/>
        <v>0</v>
      </c>
      <c r="G1235" s="21">
        <f t="shared" si="231"/>
        <v>0</v>
      </c>
      <c r="H1235" s="21"/>
      <c r="I1235" s="21">
        <f t="shared" si="232"/>
        <v>0</v>
      </c>
      <c r="J1235" s="21">
        <f t="shared" si="233"/>
        <v>0</v>
      </c>
      <c r="K1235" s="21">
        <f t="shared" si="234"/>
        <v>0</v>
      </c>
      <c r="L1235" s="21">
        <f t="shared" si="235"/>
        <v>0</v>
      </c>
      <c r="M1235" s="21">
        <f t="shared" si="236"/>
        <v>0</v>
      </c>
      <c r="N1235" s="21">
        <f t="shared" si="237"/>
        <v>0</v>
      </c>
      <c r="O1235" s="21">
        <f t="shared" si="238"/>
        <v>0</v>
      </c>
      <c r="P1235" s="21">
        <f t="shared" si="239"/>
        <v>0</v>
      </c>
      <c r="Q1235" s="23">
        <f t="shared" si="240"/>
        <v>0</v>
      </c>
      <c r="R1235" s="8"/>
    </row>
    <row r="1236" spans="1:18" ht="15" x14ac:dyDescent="0.35">
      <c r="A1236" s="1" t="s">
        <v>1361</v>
      </c>
      <c r="B1236" s="1"/>
      <c r="C1236" s="21"/>
      <c r="D1236" s="22">
        <v>0</v>
      </c>
      <c r="E1236" s="21">
        <f t="shared" si="229"/>
        <v>0</v>
      </c>
      <c r="F1236" s="21">
        <f t="shared" si="230"/>
        <v>0</v>
      </c>
      <c r="G1236" s="21">
        <f t="shared" si="231"/>
        <v>0</v>
      </c>
      <c r="H1236" s="21"/>
      <c r="I1236" s="21">
        <f t="shared" si="232"/>
        <v>0</v>
      </c>
      <c r="J1236" s="21">
        <f t="shared" si="233"/>
        <v>0</v>
      </c>
      <c r="K1236" s="21">
        <f t="shared" si="234"/>
        <v>0</v>
      </c>
      <c r="L1236" s="21">
        <f t="shared" si="235"/>
        <v>0</v>
      </c>
      <c r="M1236" s="21">
        <f t="shared" si="236"/>
        <v>0</v>
      </c>
      <c r="N1236" s="21">
        <f t="shared" si="237"/>
        <v>0</v>
      </c>
      <c r="O1236" s="21">
        <f t="shared" si="238"/>
        <v>0</v>
      </c>
      <c r="P1236" s="21">
        <f t="shared" si="239"/>
        <v>0</v>
      </c>
      <c r="Q1236" s="23">
        <f t="shared" si="240"/>
        <v>0</v>
      </c>
      <c r="R1236" s="8"/>
    </row>
    <row r="1237" spans="1:18" ht="15" x14ac:dyDescent="0.35">
      <c r="A1237" s="1" t="s">
        <v>1362</v>
      </c>
      <c r="B1237" s="1"/>
      <c r="C1237" s="21" t="s">
        <v>93</v>
      </c>
      <c r="D1237" s="22">
        <v>2958.14</v>
      </c>
      <c r="E1237" s="21">
        <f t="shared" si="229"/>
        <v>186.01987416560723</v>
      </c>
      <c r="F1237" s="21">
        <f t="shared" si="230"/>
        <v>98.112241802873257</v>
      </c>
      <c r="G1237" s="21">
        <f t="shared" si="231"/>
        <v>16.157158391403279</v>
      </c>
      <c r="H1237" s="21"/>
      <c r="I1237" s="21">
        <f t="shared" si="232"/>
        <v>83.933290344952084</v>
      </c>
      <c r="J1237" s="21">
        <f t="shared" si="233"/>
        <v>48.961086034555386</v>
      </c>
      <c r="K1237" s="21">
        <f t="shared" si="234"/>
        <v>139.88881724158682</v>
      </c>
      <c r="L1237" s="21">
        <f t="shared" si="235"/>
        <v>4.1966645172476049</v>
      </c>
      <c r="M1237" s="21">
        <f t="shared" si="236"/>
        <v>43.270129171533156</v>
      </c>
      <c r="N1237" s="21">
        <f t="shared" si="237"/>
        <v>57.693505562044209</v>
      </c>
      <c r="O1237" s="21">
        <f t="shared" si="238"/>
        <v>21.635064585766578</v>
      </c>
      <c r="P1237" s="21">
        <f t="shared" si="239"/>
        <v>251.79987103485627</v>
      </c>
      <c r="Q1237" s="23">
        <f t="shared" si="240"/>
        <v>3909.8077028524253</v>
      </c>
      <c r="R1237" s="8"/>
    </row>
    <row r="1238" spans="1:18" ht="15" x14ac:dyDescent="0.35">
      <c r="A1238" s="1" t="s">
        <v>1363</v>
      </c>
      <c r="B1238" s="1"/>
      <c r="C1238" s="21" t="s">
        <v>93</v>
      </c>
      <c r="D1238" s="22">
        <v>77.06</v>
      </c>
      <c r="E1238" s="21">
        <f t="shared" si="229"/>
        <v>4.845846208496452</v>
      </c>
      <c r="F1238" s="21">
        <f t="shared" si="230"/>
        <v>2.5558389235564962</v>
      </c>
      <c r="G1238" s="21">
        <f t="shared" si="231"/>
        <v>0.42089645035107759</v>
      </c>
      <c r="H1238" s="21"/>
      <c r="I1238" s="21">
        <f t="shared" si="232"/>
        <v>2.1864750667588444</v>
      </c>
      <c r="J1238" s="21">
        <f t="shared" si="233"/>
        <v>1.2754437889426593</v>
      </c>
      <c r="K1238" s="21">
        <f t="shared" si="234"/>
        <v>3.6441251112647413</v>
      </c>
      <c r="L1238" s="21">
        <f t="shared" si="235"/>
        <v>0.10932375333794224</v>
      </c>
      <c r="M1238" s="21">
        <f t="shared" si="236"/>
        <v>1.1271934911661872</v>
      </c>
      <c r="N1238" s="21">
        <f t="shared" si="237"/>
        <v>1.5029246548882498</v>
      </c>
      <c r="O1238" s="21">
        <f t="shared" si="238"/>
        <v>0.56359674558309358</v>
      </c>
      <c r="P1238" s="21">
        <f t="shared" si="239"/>
        <v>6.5594252002765332</v>
      </c>
      <c r="Q1238" s="23">
        <f t="shared" si="240"/>
        <v>101.85108939462228</v>
      </c>
      <c r="R1238" s="8"/>
    </row>
    <row r="1239" spans="1:18" ht="15" x14ac:dyDescent="0.35">
      <c r="A1239" s="1" t="s">
        <v>1364</v>
      </c>
      <c r="B1239" s="1"/>
      <c r="C1239" s="21" t="s">
        <v>1365</v>
      </c>
      <c r="D1239" s="22">
        <v>31.97</v>
      </c>
      <c r="E1239" s="21">
        <f t="shared" si="229"/>
        <v>2.010403624262024</v>
      </c>
      <c r="F1239" s="21">
        <f t="shared" si="230"/>
        <v>1.0603448012730494</v>
      </c>
      <c r="G1239" s="21">
        <f t="shared" si="231"/>
        <v>0.17461795377269596</v>
      </c>
      <c r="H1239" s="21"/>
      <c r="I1239" s="21">
        <f t="shared" si="232"/>
        <v>0.90710625336465422</v>
      </c>
      <c r="J1239" s="21">
        <f t="shared" si="233"/>
        <v>0.52914531446271496</v>
      </c>
      <c r="K1239" s="21">
        <f t="shared" si="234"/>
        <v>1.5118437556077571</v>
      </c>
      <c r="L1239" s="21">
        <f t="shared" si="235"/>
        <v>4.5355312668232721E-2</v>
      </c>
      <c r="M1239" s="21">
        <f t="shared" si="236"/>
        <v>0.46764048679708026</v>
      </c>
      <c r="N1239" s="21">
        <f t="shared" si="237"/>
        <v>0.62352064906277371</v>
      </c>
      <c r="O1239" s="21">
        <f t="shared" si="238"/>
        <v>0.23382024339854013</v>
      </c>
      <c r="P1239" s="21">
        <f t="shared" si="239"/>
        <v>2.7213187600939626</v>
      </c>
      <c r="Q1239" s="23">
        <f t="shared" si="240"/>
        <v>42.255117154763489</v>
      </c>
      <c r="R1239" s="8"/>
    </row>
    <row r="1240" spans="1:18" ht="15" x14ac:dyDescent="0.35">
      <c r="A1240" s="1" t="s">
        <v>1366</v>
      </c>
      <c r="B1240" s="1"/>
      <c r="C1240" s="21" t="s">
        <v>432</v>
      </c>
      <c r="D1240" s="22">
        <v>9.4</v>
      </c>
      <c r="E1240" s="21">
        <f t="shared" si="229"/>
        <v>0.59111023046803335</v>
      </c>
      <c r="F1240" s="21">
        <f t="shared" si="230"/>
        <v>0.3117685684068397</v>
      </c>
      <c r="G1240" s="21">
        <f t="shared" si="231"/>
        <v>5.1342157193097968E-2</v>
      </c>
      <c r="H1240" s="21"/>
      <c r="I1240" s="21">
        <f t="shared" si="232"/>
        <v>0.26671250489921022</v>
      </c>
      <c r="J1240" s="21">
        <f t="shared" si="233"/>
        <v>0.15558229452453928</v>
      </c>
      <c r="K1240" s="21">
        <f t="shared" si="234"/>
        <v>0.44452084149868371</v>
      </c>
      <c r="L1240" s="21">
        <f t="shared" si="235"/>
        <v>1.3335625244960512E-2</v>
      </c>
      <c r="M1240" s="21">
        <f t="shared" si="236"/>
        <v>0.13749829765068985</v>
      </c>
      <c r="N1240" s="21">
        <f t="shared" si="237"/>
        <v>0.18333106353425316</v>
      </c>
      <c r="O1240" s="21">
        <f t="shared" si="238"/>
        <v>6.8749148825344927E-2</v>
      </c>
      <c r="P1240" s="21">
        <f t="shared" si="239"/>
        <v>0.80013751469763061</v>
      </c>
      <c r="Q1240" s="23">
        <f t="shared" si="240"/>
        <v>12.424088246943285</v>
      </c>
      <c r="R1240" s="8"/>
    </row>
    <row r="1241" spans="1:18" ht="15" x14ac:dyDescent="0.35">
      <c r="A1241" s="43" t="s">
        <v>1367</v>
      </c>
      <c r="B1241" s="43"/>
      <c r="C1241" s="21"/>
      <c r="D1241" s="22"/>
      <c r="E1241" s="21">
        <f t="shared" si="229"/>
        <v>0</v>
      </c>
      <c r="F1241" s="21">
        <f t="shared" si="230"/>
        <v>0</v>
      </c>
      <c r="G1241" s="21">
        <f t="shared" si="231"/>
        <v>0</v>
      </c>
      <c r="H1241" s="21"/>
      <c r="I1241" s="21">
        <f t="shared" si="232"/>
        <v>0</v>
      </c>
      <c r="J1241" s="21">
        <f t="shared" si="233"/>
        <v>0</v>
      </c>
      <c r="K1241" s="21">
        <f t="shared" si="234"/>
        <v>0</v>
      </c>
      <c r="L1241" s="21">
        <f t="shared" si="235"/>
        <v>0</v>
      </c>
      <c r="M1241" s="21">
        <f t="shared" si="236"/>
        <v>0</v>
      </c>
      <c r="N1241" s="21">
        <f t="shared" si="237"/>
        <v>0</v>
      </c>
      <c r="O1241" s="21">
        <f t="shared" si="238"/>
        <v>0</v>
      </c>
      <c r="P1241" s="21">
        <f t="shared" si="239"/>
        <v>0</v>
      </c>
      <c r="Q1241" s="23">
        <f t="shared" si="240"/>
        <v>0</v>
      </c>
      <c r="R1241" s="8"/>
    </row>
    <row r="1242" spans="1:18" ht="15" x14ac:dyDescent="0.35">
      <c r="A1242" s="43" t="s">
        <v>1368</v>
      </c>
      <c r="B1242" s="43"/>
      <c r="C1242" s="21"/>
      <c r="D1242" s="22">
        <v>0</v>
      </c>
      <c r="E1242" s="21">
        <f t="shared" si="229"/>
        <v>0</v>
      </c>
      <c r="F1242" s="21">
        <f t="shared" si="230"/>
        <v>0</v>
      </c>
      <c r="G1242" s="21">
        <f t="shared" si="231"/>
        <v>0</v>
      </c>
      <c r="H1242" s="21"/>
      <c r="I1242" s="21">
        <f t="shared" si="232"/>
        <v>0</v>
      </c>
      <c r="J1242" s="21">
        <f t="shared" si="233"/>
        <v>0</v>
      </c>
      <c r="K1242" s="21">
        <f t="shared" si="234"/>
        <v>0</v>
      </c>
      <c r="L1242" s="21">
        <f t="shared" si="235"/>
        <v>0</v>
      </c>
      <c r="M1242" s="21">
        <f t="shared" si="236"/>
        <v>0</v>
      </c>
      <c r="N1242" s="21">
        <f t="shared" si="237"/>
        <v>0</v>
      </c>
      <c r="O1242" s="21">
        <f t="shared" si="238"/>
        <v>0</v>
      </c>
      <c r="P1242" s="21">
        <f t="shared" si="239"/>
        <v>0</v>
      </c>
      <c r="Q1242" s="23">
        <f t="shared" si="240"/>
        <v>0</v>
      </c>
      <c r="R1242" s="8"/>
    </row>
    <row r="1243" spans="1:18" ht="15" x14ac:dyDescent="0.35">
      <c r="A1243" s="43" t="s">
        <v>1369</v>
      </c>
      <c r="B1243" s="43"/>
      <c r="C1243" s="21"/>
      <c r="D1243" s="22">
        <v>0</v>
      </c>
      <c r="E1243" s="21">
        <f t="shared" si="229"/>
        <v>0</v>
      </c>
      <c r="F1243" s="21">
        <f t="shared" si="230"/>
        <v>0</v>
      </c>
      <c r="G1243" s="21">
        <f t="shared" si="231"/>
        <v>0</v>
      </c>
      <c r="H1243" s="21"/>
      <c r="I1243" s="21">
        <f t="shared" si="232"/>
        <v>0</v>
      </c>
      <c r="J1243" s="21">
        <f t="shared" si="233"/>
        <v>0</v>
      </c>
      <c r="K1243" s="21">
        <f t="shared" si="234"/>
        <v>0</v>
      </c>
      <c r="L1243" s="21">
        <f t="shared" si="235"/>
        <v>0</v>
      </c>
      <c r="M1243" s="21">
        <f t="shared" si="236"/>
        <v>0</v>
      </c>
      <c r="N1243" s="21">
        <f t="shared" si="237"/>
        <v>0</v>
      </c>
      <c r="O1243" s="21">
        <f t="shared" si="238"/>
        <v>0</v>
      </c>
      <c r="P1243" s="21">
        <f t="shared" si="239"/>
        <v>0</v>
      </c>
      <c r="Q1243" s="23">
        <f t="shared" si="240"/>
        <v>0</v>
      </c>
      <c r="R1243" s="8"/>
    </row>
    <row r="1244" spans="1:18" ht="15" x14ac:dyDescent="0.35">
      <c r="A1244" s="43" t="s">
        <v>1370</v>
      </c>
      <c r="B1244" s="43"/>
      <c r="C1244" s="21"/>
      <c r="D1244" s="22">
        <v>0</v>
      </c>
      <c r="E1244" s="21">
        <f t="shared" si="229"/>
        <v>0</v>
      </c>
      <c r="F1244" s="21">
        <f t="shared" si="230"/>
        <v>0</v>
      </c>
      <c r="G1244" s="21">
        <f t="shared" si="231"/>
        <v>0</v>
      </c>
      <c r="H1244" s="21"/>
      <c r="I1244" s="21">
        <f t="shared" si="232"/>
        <v>0</v>
      </c>
      <c r="J1244" s="21">
        <f t="shared" si="233"/>
        <v>0</v>
      </c>
      <c r="K1244" s="21">
        <f t="shared" si="234"/>
        <v>0</v>
      </c>
      <c r="L1244" s="21">
        <f t="shared" si="235"/>
        <v>0</v>
      </c>
      <c r="M1244" s="21">
        <f t="shared" si="236"/>
        <v>0</v>
      </c>
      <c r="N1244" s="21">
        <f t="shared" si="237"/>
        <v>0</v>
      </c>
      <c r="O1244" s="21">
        <f t="shared" si="238"/>
        <v>0</v>
      </c>
      <c r="P1244" s="21">
        <f t="shared" si="239"/>
        <v>0</v>
      </c>
      <c r="Q1244" s="23">
        <f t="shared" si="240"/>
        <v>0</v>
      </c>
      <c r="R1244" s="8"/>
    </row>
    <row r="1245" spans="1:18" ht="15" x14ac:dyDescent="0.35">
      <c r="A1245" s="43" t="s">
        <v>1371</v>
      </c>
      <c r="B1245" s="43"/>
      <c r="C1245" s="21"/>
      <c r="D1245" s="22">
        <v>0</v>
      </c>
      <c r="E1245" s="21">
        <f t="shared" si="229"/>
        <v>0</v>
      </c>
      <c r="F1245" s="21">
        <f t="shared" si="230"/>
        <v>0</v>
      </c>
      <c r="G1245" s="21">
        <f t="shared" si="231"/>
        <v>0</v>
      </c>
      <c r="H1245" s="21"/>
      <c r="I1245" s="21">
        <f t="shared" si="232"/>
        <v>0</v>
      </c>
      <c r="J1245" s="21">
        <f t="shared" si="233"/>
        <v>0</v>
      </c>
      <c r="K1245" s="21">
        <f t="shared" si="234"/>
        <v>0</v>
      </c>
      <c r="L1245" s="21">
        <f t="shared" si="235"/>
        <v>0</v>
      </c>
      <c r="M1245" s="21">
        <f t="shared" si="236"/>
        <v>0</v>
      </c>
      <c r="N1245" s="21">
        <f t="shared" si="237"/>
        <v>0</v>
      </c>
      <c r="O1245" s="21">
        <f t="shared" si="238"/>
        <v>0</v>
      </c>
      <c r="P1245" s="21">
        <f t="shared" si="239"/>
        <v>0</v>
      </c>
      <c r="Q1245" s="23">
        <f t="shared" si="240"/>
        <v>0</v>
      </c>
      <c r="R1245" s="8"/>
    </row>
    <row r="1246" spans="1:18" ht="15" x14ac:dyDescent="0.35">
      <c r="A1246" s="43" t="s">
        <v>1372</v>
      </c>
      <c r="B1246" s="43"/>
      <c r="C1246" s="21"/>
      <c r="D1246" s="22">
        <v>0</v>
      </c>
      <c r="E1246" s="21">
        <f t="shared" si="229"/>
        <v>0</v>
      </c>
      <c r="F1246" s="21">
        <f t="shared" si="230"/>
        <v>0</v>
      </c>
      <c r="G1246" s="21">
        <f t="shared" si="231"/>
        <v>0</v>
      </c>
      <c r="H1246" s="21"/>
      <c r="I1246" s="21">
        <f t="shared" si="232"/>
        <v>0</v>
      </c>
      <c r="J1246" s="21">
        <f t="shared" si="233"/>
        <v>0</v>
      </c>
      <c r="K1246" s="21">
        <f t="shared" si="234"/>
        <v>0</v>
      </c>
      <c r="L1246" s="21">
        <f t="shared" si="235"/>
        <v>0</v>
      </c>
      <c r="M1246" s="21">
        <f t="shared" si="236"/>
        <v>0</v>
      </c>
      <c r="N1246" s="21">
        <f t="shared" si="237"/>
        <v>0</v>
      </c>
      <c r="O1246" s="21">
        <f t="shared" si="238"/>
        <v>0</v>
      </c>
      <c r="P1246" s="21">
        <f t="shared" si="239"/>
        <v>0</v>
      </c>
      <c r="Q1246" s="23">
        <f t="shared" si="240"/>
        <v>0</v>
      </c>
      <c r="R1246" s="8"/>
    </row>
    <row r="1247" spans="1:18" ht="15" x14ac:dyDescent="0.35">
      <c r="A1247" s="43" t="s">
        <v>1373</v>
      </c>
      <c r="B1247" s="43"/>
      <c r="C1247" s="21"/>
      <c r="D1247" s="22">
        <v>0</v>
      </c>
      <c r="E1247" s="21">
        <f t="shared" si="229"/>
        <v>0</v>
      </c>
      <c r="F1247" s="21">
        <f t="shared" si="230"/>
        <v>0</v>
      </c>
      <c r="G1247" s="21">
        <f t="shared" si="231"/>
        <v>0</v>
      </c>
      <c r="H1247" s="21"/>
      <c r="I1247" s="21">
        <f t="shared" si="232"/>
        <v>0</v>
      </c>
      <c r="J1247" s="21">
        <f t="shared" si="233"/>
        <v>0</v>
      </c>
      <c r="K1247" s="21">
        <f t="shared" si="234"/>
        <v>0</v>
      </c>
      <c r="L1247" s="21">
        <f t="shared" si="235"/>
        <v>0</v>
      </c>
      <c r="M1247" s="21">
        <f t="shared" si="236"/>
        <v>0</v>
      </c>
      <c r="N1247" s="21">
        <f t="shared" si="237"/>
        <v>0</v>
      </c>
      <c r="O1247" s="21">
        <f t="shared" si="238"/>
        <v>0</v>
      </c>
      <c r="P1247" s="21">
        <f t="shared" si="239"/>
        <v>0</v>
      </c>
      <c r="Q1247" s="23">
        <f t="shared" si="240"/>
        <v>0</v>
      </c>
      <c r="R1247" s="8"/>
    </row>
    <row r="1248" spans="1:18" ht="15" x14ac:dyDescent="0.35">
      <c r="A1248" s="1" t="s">
        <v>1374</v>
      </c>
      <c r="B1248" s="1"/>
      <c r="C1248" s="21" t="s">
        <v>93</v>
      </c>
      <c r="D1248" s="22">
        <v>511.11000000000007</v>
      </c>
      <c r="E1248" s="21">
        <f t="shared" si="229"/>
        <v>32.14067552069325</v>
      </c>
      <c r="F1248" s="21">
        <f t="shared" si="230"/>
        <v>16.951918404087216</v>
      </c>
      <c r="G1248" s="21">
        <f t="shared" si="231"/>
        <v>2.791647868400458</v>
      </c>
      <c r="H1248" s="21"/>
      <c r="I1248" s="21">
        <f t="shared" si="232"/>
        <v>14.502066848833548</v>
      </c>
      <c r="J1248" s="21">
        <f t="shared" si="233"/>
        <v>8.4595389951529025</v>
      </c>
      <c r="K1248" s="21">
        <f t="shared" si="234"/>
        <v>24.17011141472258</v>
      </c>
      <c r="L1248" s="21">
        <f t="shared" si="235"/>
        <v>0.7251033424416774</v>
      </c>
      <c r="M1248" s="21">
        <f t="shared" si="236"/>
        <v>7.4762505225791598</v>
      </c>
      <c r="N1248" s="21">
        <f t="shared" si="237"/>
        <v>9.968334030105547</v>
      </c>
      <c r="O1248" s="21">
        <f t="shared" si="238"/>
        <v>3.7381252612895799</v>
      </c>
      <c r="P1248" s="21">
        <f t="shared" si="239"/>
        <v>43.506200546500644</v>
      </c>
      <c r="Q1248" s="23">
        <f t="shared" si="240"/>
        <v>675.53997275480663</v>
      </c>
      <c r="R1248" s="8"/>
    </row>
    <row r="1249" spans="1:18" ht="15" x14ac:dyDescent="0.35">
      <c r="A1249" s="1" t="s">
        <v>1375</v>
      </c>
      <c r="B1249" s="1"/>
      <c r="C1249" s="21" t="s">
        <v>93</v>
      </c>
      <c r="D1249" s="22">
        <v>443.51999999999987</v>
      </c>
      <c r="E1249" s="21">
        <f t="shared" si="229"/>
        <v>27.890341427359793</v>
      </c>
      <c r="F1249" s="21">
        <f t="shared" si="230"/>
        <v>14.710169729766116</v>
      </c>
      <c r="G1249" s="21">
        <f t="shared" si="231"/>
        <v>2.4224759104556175</v>
      </c>
      <c r="H1249" s="21"/>
      <c r="I1249" s="21">
        <f t="shared" si="232"/>
        <v>12.584290443925285</v>
      </c>
      <c r="J1249" s="21">
        <f t="shared" si="233"/>
        <v>7.3408360922897495</v>
      </c>
      <c r="K1249" s="21">
        <f t="shared" si="234"/>
        <v>20.973817406542143</v>
      </c>
      <c r="L1249" s="21">
        <f t="shared" si="235"/>
        <v>0.62921452219626428</v>
      </c>
      <c r="M1249" s="21">
        <f t="shared" si="236"/>
        <v>6.4875792525568023</v>
      </c>
      <c r="N1249" s="21">
        <f t="shared" si="237"/>
        <v>8.6501056700757371</v>
      </c>
      <c r="O1249" s="21">
        <f t="shared" si="238"/>
        <v>3.2437896262784012</v>
      </c>
      <c r="P1249" s="21">
        <f t="shared" si="239"/>
        <v>37.75287133177585</v>
      </c>
      <c r="Q1249" s="23">
        <f t="shared" si="240"/>
        <v>586.20549141322158</v>
      </c>
      <c r="R1249" s="8"/>
    </row>
    <row r="1250" spans="1:18" ht="15" x14ac:dyDescent="0.35">
      <c r="A1250" s="1" t="s">
        <v>1376</v>
      </c>
      <c r="B1250" s="1"/>
      <c r="C1250" s="21"/>
      <c r="D1250" s="22"/>
      <c r="E1250" s="21">
        <f t="shared" si="229"/>
        <v>0</v>
      </c>
      <c r="F1250" s="21">
        <f t="shared" si="230"/>
        <v>0</v>
      </c>
      <c r="G1250" s="21">
        <f t="shared" si="231"/>
        <v>0</v>
      </c>
      <c r="H1250" s="21"/>
      <c r="I1250" s="21">
        <f t="shared" si="232"/>
        <v>0</v>
      </c>
      <c r="J1250" s="21">
        <f t="shared" si="233"/>
        <v>0</v>
      </c>
      <c r="K1250" s="21">
        <f t="shared" si="234"/>
        <v>0</v>
      </c>
      <c r="L1250" s="21">
        <f t="shared" si="235"/>
        <v>0</v>
      </c>
      <c r="M1250" s="21">
        <f t="shared" si="236"/>
        <v>0</v>
      </c>
      <c r="N1250" s="21">
        <f t="shared" si="237"/>
        <v>0</v>
      </c>
      <c r="O1250" s="21">
        <f t="shared" si="238"/>
        <v>0</v>
      </c>
      <c r="P1250" s="21">
        <f t="shared" si="239"/>
        <v>0</v>
      </c>
      <c r="Q1250" s="23">
        <f t="shared" si="240"/>
        <v>0</v>
      </c>
      <c r="R1250" s="8"/>
    </row>
    <row r="1251" spans="1:18" ht="15" x14ac:dyDescent="0.35">
      <c r="A1251" s="43" t="s">
        <v>1377</v>
      </c>
      <c r="B1251" s="43"/>
      <c r="C1251" s="21"/>
      <c r="D1251" s="22">
        <v>0</v>
      </c>
      <c r="E1251" s="21">
        <f t="shared" si="229"/>
        <v>0</v>
      </c>
      <c r="F1251" s="21">
        <f t="shared" si="230"/>
        <v>0</v>
      </c>
      <c r="G1251" s="21">
        <f t="shared" si="231"/>
        <v>0</v>
      </c>
      <c r="H1251" s="21"/>
      <c r="I1251" s="21">
        <f t="shared" si="232"/>
        <v>0</v>
      </c>
      <c r="J1251" s="21">
        <f t="shared" si="233"/>
        <v>0</v>
      </c>
      <c r="K1251" s="21">
        <f t="shared" si="234"/>
        <v>0</v>
      </c>
      <c r="L1251" s="21">
        <f t="shared" si="235"/>
        <v>0</v>
      </c>
      <c r="M1251" s="21">
        <f t="shared" si="236"/>
        <v>0</v>
      </c>
      <c r="N1251" s="21">
        <f t="shared" si="237"/>
        <v>0</v>
      </c>
      <c r="O1251" s="21">
        <f t="shared" si="238"/>
        <v>0</v>
      </c>
      <c r="P1251" s="21">
        <f t="shared" si="239"/>
        <v>0</v>
      </c>
      <c r="Q1251" s="23">
        <f t="shared" si="240"/>
        <v>0</v>
      </c>
      <c r="R1251" s="8"/>
    </row>
    <row r="1252" spans="1:18" ht="15" x14ac:dyDescent="0.35">
      <c r="A1252" s="43" t="s">
        <v>1378</v>
      </c>
      <c r="B1252" s="43"/>
      <c r="C1252" s="21" t="s">
        <v>89</v>
      </c>
      <c r="D1252" s="22">
        <v>23.58</v>
      </c>
      <c r="E1252" s="21">
        <f t="shared" si="229"/>
        <v>1.4828063015357686</v>
      </c>
      <c r="F1252" s="21">
        <f t="shared" si="230"/>
        <v>0.78207477053545527</v>
      </c>
      <c r="G1252" s="21">
        <f t="shared" si="231"/>
        <v>0.12879234751204788</v>
      </c>
      <c r="H1252" s="21"/>
      <c r="I1252" s="21">
        <f t="shared" si="232"/>
        <v>0.66905115590674213</v>
      </c>
      <c r="J1252" s="21">
        <f t="shared" si="233"/>
        <v>0.39027984094559959</v>
      </c>
      <c r="K1252" s="21">
        <f t="shared" si="234"/>
        <v>1.1150852598445702</v>
      </c>
      <c r="L1252" s="21">
        <f t="shared" si="235"/>
        <v>3.3452557795337109E-2</v>
      </c>
      <c r="M1252" s="21">
        <f t="shared" si="236"/>
        <v>0.34491594240460283</v>
      </c>
      <c r="N1252" s="21">
        <f t="shared" si="237"/>
        <v>0.45988792320613708</v>
      </c>
      <c r="O1252" s="21">
        <f t="shared" si="238"/>
        <v>0.17245797120230141</v>
      </c>
      <c r="P1252" s="21">
        <f t="shared" si="239"/>
        <v>2.0071534677202263</v>
      </c>
      <c r="Q1252" s="23">
        <f t="shared" si="240"/>
        <v>31.165957538608783</v>
      </c>
      <c r="R1252" s="8"/>
    </row>
    <row r="1253" spans="1:18" ht="15" x14ac:dyDescent="0.35">
      <c r="A1253" s="43" t="s">
        <v>1379</v>
      </c>
      <c r="B1253" s="43"/>
      <c r="C1253" s="21"/>
      <c r="D1253" s="22">
        <v>0</v>
      </c>
      <c r="E1253" s="21">
        <f t="shared" si="229"/>
        <v>0</v>
      </c>
      <c r="F1253" s="21">
        <f t="shared" si="230"/>
        <v>0</v>
      </c>
      <c r="G1253" s="21">
        <f t="shared" si="231"/>
        <v>0</v>
      </c>
      <c r="H1253" s="21"/>
      <c r="I1253" s="21">
        <f t="shared" si="232"/>
        <v>0</v>
      </c>
      <c r="J1253" s="21">
        <f t="shared" si="233"/>
        <v>0</v>
      </c>
      <c r="K1253" s="21">
        <f t="shared" si="234"/>
        <v>0</v>
      </c>
      <c r="L1253" s="21">
        <f t="shared" si="235"/>
        <v>0</v>
      </c>
      <c r="M1253" s="21">
        <f t="shared" si="236"/>
        <v>0</v>
      </c>
      <c r="N1253" s="21">
        <f t="shared" si="237"/>
        <v>0</v>
      </c>
      <c r="O1253" s="21">
        <f t="shared" si="238"/>
        <v>0</v>
      </c>
      <c r="P1253" s="21">
        <f t="shared" si="239"/>
        <v>0</v>
      </c>
      <c r="Q1253" s="23">
        <f t="shared" si="240"/>
        <v>0</v>
      </c>
      <c r="R1253" s="8"/>
    </row>
    <row r="1254" spans="1:18" ht="15" x14ac:dyDescent="0.35">
      <c r="A1254" s="43" t="s">
        <v>1380</v>
      </c>
      <c r="B1254" s="43"/>
      <c r="C1254" s="21" t="s">
        <v>89</v>
      </c>
      <c r="D1254" s="22">
        <v>1484.98</v>
      </c>
      <c r="E1254" s="21">
        <f t="shared" si="229"/>
        <v>93.381581919193636</v>
      </c>
      <c r="F1254" s="21">
        <f t="shared" si="230"/>
        <v>49.252137097105191</v>
      </c>
      <c r="G1254" s="21">
        <f t="shared" si="231"/>
        <v>8.1108592115538958</v>
      </c>
      <c r="H1254" s="21"/>
      <c r="I1254" s="21">
        <f t="shared" si="232"/>
        <v>42.134333566513746</v>
      </c>
      <c r="J1254" s="21">
        <f t="shared" si="233"/>
        <v>24.578361247133017</v>
      </c>
      <c r="K1254" s="21">
        <f t="shared" si="234"/>
        <v>70.2238892775229</v>
      </c>
      <c r="L1254" s="21">
        <f t="shared" si="235"/>
        <v>2.1067166783256872</v>
      </c>
      <c r="M1254" s="21">
        <f t="shared" si="236"/>
        <v>21.72151298354483</v>
      </c>
      <c r="N1254" s="21">
        <f t="shared" si="237"/>
        <v>28.962017311393112</v>
      </c>
      <c r="O1254" s="21">
        <f t="shared" si="238"/>
        <v>10.860756491772415</v>
      </c>
      <c r="P1254" s="21">
        <f t="shared" si="239"/>
        <v>126.40300069954122</v>
      </c>
      <c r="Q1254" s="23">
        <f t="shared" si="240"/>
        <v>1962.7151664835997</v>
      </c>
      <c r="R1254" s="8"/>
    </row>
    <row r="1255" spans="1:18" ht="15" x14ac:dyDescent="0.35">
      <c r="A1255" s="43" t="s">
        <v>1381</v>
      </c>
      <c r="B1255" s="43"/>
      <c r="C1255" s="21" t="s">
        <v>89</v>
      </c>
      <c r="D1255" s="22">
        <v>7565.0700000000043</v>
      </c>
      <c r="E1255" s="21">
        <f t="shared" si="229"/>
        <v>475.72236927731996</v>
      </c>
      <c r="F1255" s="21">
        <f t="shared" si="230"/>
        <v>250.90968551037574</v>
      </c>
      <c r="G1255" s="21">
        <f t="shared" si="231"/>
        <v>41.319895012424453</v>
      </c>
      <c r="H1255" s="21"/>
      <c r="I1255" s="21">
        <f t="shared" si="232"/>
        <v>214.6488052593478</v>
      </c>
      <c r="J1255" s="21">
        <f t="shared" si="233"/>
        <v>125.21180306795289</v>
      </c>
      <c r="K1255" s="21">
        <f t="shared" si="234"/>
        <v>357.7480087655797</v>
      </c>
      <c r="L1255" s="21">
        <f t="shared" si="235"/>
        <v>10.732440262967391</v>
      </c>
      <c r="M1255" s="21">
        <f t="shared" si="236"/>
        <v>110.65789857535158</v>
      </c>
      <c r="N1255" s="21">
        <f t="shared" si="237"/>
        <v>147.54386476713546</v>
      </c>
      <c r="O1255" s="21">
        <f t="shared" si="238"/>
        <v>55.32894928767579</v>
      </c>
      <c r="P1255" s="21">
        <f t="shared" si="239"/>
        <v>643.94641577804339</v>
      </c>
      <c r="Q1255" s="23">
        <f t="shared" si="240"/>
        <v>9998.8401355641799</v>
      </c>
      <c r="R1255" s="8"/>
    </row>
    <row r="1256" spans="1:18" ht="15" x14ac:dyDescent="0.35">
      <c r="A1256" s="47" t="s">
        <v>1382</v>
      </c>
      <c r="B1256" s="47"/>
      <c r="C1256" s="21" t="s">
        <v>89</v>
      </c>
      <c r="D1256" s="22">
        <v>5354.83</v>
      </c>
      <c r="E1256" s="21">
        <f t="shared" si="229"/>
        <v>336.7334888741637</v>
      </c>
      <c r="F1256" s="21">
        <f t="shared" si="230"/>
        <v>177.60294501723376</v>
      </c>
      <c r="G1256" s="21">
        <f t="shared" si="231"/>
        <v>29.247715276842211</v>
      </c>
      <c r="H1256" s="21"/>
      <c r="I1256" s="21">
        <f t="shared" si="232"/>
        <v>151.93618325632318</v>
      </c>
      <c r="J1256" s="21">
        <f t="shared" si="233"/>
        <v>88.629440232855174</v>
      </c>
      <c r="K1256" s="21">
        <f t="shared" si="234"/>
        <v>253.22697209387195</v>
      </c>
      <c r="L1256" s="21">
        <f t="shared" si="235"/>
        <v>7.5968091628161591</v>
      </c>
      <c r="M1256" s="21">
        <f t="shared" si="236"/>
        <v>78.327660554132294</v>
      </c>
      <c r="N1256" s="21">
        <f t="shared" si="237"/>
        <v>104.43688073884306</v>
      </c>
      <c r="O1256" s="21">
        <f t="shared" si="238"/>
        <v>39.163830277066147</v>
      </c>
      <c r="P1256" s="21">
        <f t="shared" si="239"/>
        <v>455.8085497689695</v>
      </c>
      <c r="Q1256" s="23">
        <f t="shared" si="240"/>
        <v>7077.5404752531176</v>
      </c>
      <c r="R1256" s="8"/>
    </row>
    <row r="1257" spans="1:18" ht="15" x14ac:dyDescent="0.35">
      <c r="A1257" s="1" t="s">
        <v>1383</v>
      </c>
      <c r="B1257" s="1" t="s">
        <v>1</v>
      </c>
      <c r="C1257" s="21" t="s">
        <v>380</v>
      </c>
      <c r="D1257" s="22">
        <v>449.41</v>
      </c>
      <c r="E1257" s="21">
        <f t="shared" si="229"/>
        <v>28.26072858240839</v>
      </c>
      <c r="F1257" s="21">
        <f t="shared" si="230"/>
        <v>14.905522588055089</v>
      </c>
      <c r="G1257" s="21">
        <f t="shared" si="231"/>
        <v>2.4546466876755488</v>
      </c>
      <c r="H1257" s="21"/>
      <c r="I1257" s="21">
        <f t="shared" si="232"/>
        <v>12.751411364548305</v>
      </c>
      <c r="J1257" s="21">
        <f t="shared" si="233"/>
        <v>7.4383232959865113</v>
      </c>
      <c r="K1257" s="21">
        <f t="shared" si="234"/>
        <v>21.252352274247176</v>
      </c>
      <c r="L1257" s="21">
        <f t="shared" si="235"/>
        <v>0.63757056822741531</v>
      </c>
      <c r="M1257" s="21">
        <f t="shared" si="236"/>
        <v>6.573735100765588</v>
      </c>
      <c r="N1257" s="21">
        <f t="shared" si="237"/>
        <v>8.7649801343541185</v>
      </c>
      <c r="O1257" s="21">
        <f t="shared" si="238"/>
        <v>3.286867550382794</v>
      </c>
      <c r="P1257" s="21">
        <f t="shared" si="239"/>
        <v>38.254234093644911</v>
      </c>
      <c r="Q1257" s="23">
        <f t="shared" si="240"/>
        <v>593.99037224029576</v>
      </c>
      <c r="R1257" s="8"/>
    </row>
    <row r="1258" spans="1:18" ht="15" x14ac:dyDescent="0.35">
      <c r="A1258" s="46" t="s">
        <v>1384</v>
      </c>
      <c r="B1258" s="46"/>
      <c r="C1258" s="21"/>
      <c r="D1258" s="22">
        <v>0</v>
      </c>
      <c r="E1258" s="21">
        <f t="shared" si="229"/>
        <v>0</v>
      </c>
      <c r="F1258" s="21">
        <f t="shared" si="230"/>
        <v>0</v>
      </c>
      <c r="G1258" s="21">
        <f t="shared" si="231"/>
        <v>0</v>
      </c>
      <c r="H1258" s="21"/>
      <c r="I1258" s="21">
        <f t="shared" si="232"/>
        <v>0</v>
      </c>
      <c r="J1258" s="21">
        <f t="shared" si="233"/>
        <v>0</v>
      </c>
      <c r="K1258" s="21">
        <f t="shared" si="234"/>
        <v>0</v>
      </c>
      <c r="L1258" s="21">
        <f t="shared" si="235"/>
        <v>0</v>
      </c>
      <c r="M1258" s="21">
        <f t="shared" si="236"/>
        <v>0</v>
      </c>
      <c r="N1258" s="21">
        <f t="shared" si="237"/>
        <v>0</v>
      </c>
      <c r="O1258" s="21">
        <f t="shared" si="238"/>
        <v>0</v>
      </c>
      <c r="P1258" s="21">
        <f t="shared" si="239"/>
        <v>0</v>
      </c>
      <c r="Q1258" s="23">
        <f t="shared" si="240"/>
        <v>0</v>
      </c>
      <c r="R1258" s="8"/>
    </row>
    <row r="1259" spans="1:18" ht="15" x14ac:dyDescent="0.35">
      <c r="A1259" s="1" t="s">
        <v>1385</v>
      </c>
      <c r="B1259" s="1"/>
      <c r="C1259" s="21" t="s">
        <v>1386</v>
      </c>
      <c r="D1259" s="22">
        <v>22.01</v>
      </c>
      <c r="E1259" s="21">
        <f t="shared" si="229"/>
        <v>1.384078316234193</v>
      </c>
      <c r="F1259" s="21">
        <f t="shared" si="230"/>
        <v>0.73000278623771719</v>
      </c>
      <c r="G1259" s="21">
        <f t="shared" si="231"/>
        <v>0.12021711487447727</v>
      </c>
      <c r="H1259" s="21"/>
      <c r="I1259" s="21">
        <f t="shared" si="232"/>
        <v>0.62450449285442733</v>
      </c>
      <c r="J1259" s="21">
        <f t="shared" si="233"/>
        <v>0.36429428749841597</v>
      </c>
      <c r="K1259" s="21">
        <f t="shared" si="234"/>
        <v>1.0408408214240457</v>
      </c>
      <c r="L1259" s="21">
        <f t="shared" si="235"/>
        <v>3.1225224642721372E-2</v>
      </c>
      <c r="M1259" s="21">
        <f t="shared" si="236"/>
        <v>0.32195080120124298</v>
      </c>
      <c r="N1259" s="21">
        <f t="shared" si="237"/>
        <v>0.42926773493499065</v>
      </c>
      <c r="O1259" s="21">
        <f t="shared" si="238"/>
        <v>0.16097540060062149</v>
      </c>
      <c r="P1259" s="21">
        <f t="shared" si="239"/>
        <v>1.8735134785632821</v>
      </c>
      <c r="Q1259" s="23">
        <f t="shared" si="240"/>
        <v>29.090870459066135</v>
      </c>
      <c r="R1259" s="8"/>
    </row>
    <row r="1260" spans="1:18" ht="15" x14ac:dyDescent="0.35">
      <c r="A1260" s="1" t="s">
        <v>1387</v>
      </c>
      <c r="B1260" s="1"/>
      <c r="C1260" s="21" t="s">
        <v>1386</v>
      </c>
      <c r="D1260" s="22">
        <v>37.57</v>
      </c>
      <c r="E1260" s="21">
        <f t="shared" si="229"/>
        <v>2.3625543998600014</v>
      </c>
      <c r="F1260" s="21">
        <f t="shared" si="230"/>
        <v>1.2460792675579753</v>
      </c>
      <c r="G1260" s="21">
        <f t="shared" si="231"/>
        <v>0.20520477082390326</v>
      </c>
      <c r="H1260" s="21"/>
      <c r="I1260" s="21">
        <f t="shared" si="232"/>
        <v>1.0659988094748221</v>
      </c>
      <c r="J1260" s="21">
        <f t="shared" si="233"/>
        <v>0.62183263886031293</v>
      </c>
      <c r="K1260" s="21">
        <f t="shared" si="234"/>
        <v>1.7766646824580368</v>
      </c>
      <c r="L1260" s="21">
        <f t="shared" si="235"/>
        <v>5.3299940473741113E-2</v>
      </c>
      <c r="M1260" s="21">
        <f t="shared" si="236"/>
        <v>0.54955436624855503</v>
      </c>
      <c r="N1260" s="21">
        <f t="shared" si="237"/>
        <v>0.73273915499807352</v>
      </c>
      <c r="O1260" s="21">
        <f t="shared" si="238"/>
        <v>0.27477718312427751</v>
      </c>
      <c r="P1260" s="21">
        <f t="shared" si="239"/>
        <v>3.197996428424466</v>
      </c>
      <c r="Q1260" s="23">
        <f t="shared" si="240"/>
        <v>49.656701642304164</v>
      </c>
      <c r="R1260" s="8"/>
    </row>
    <row r="1261" spans="1:18" ht="15" x14ac:dyDescent="0.35">
      <c r="A1261" s="1" t="s">
        <v>1388</v>
      </c>
      <c r="B1261" s="1"/>
      <c r="C1261" s="21"/>
      <c r="D1261" s="22"/>
      <c r="E1261" s="21">
        <f t="shared" si="229"/>
        <v>0</v>
      </c>
      <c r="F1261" s="21">
        <f t="shared" si="230"/>
        <v>0</v>
      </c>
      <c r="G1261" s="21">
        <f t="shared" si="231"/>
        <v>0</v>
      </c>
      <c r="H1261" s="21"/>
      <c r="I1261" s="21">
        <f t="shared" si="232"/>
        <v>0</v>
      </c>
      <c r="J1261" s="21">
        <f t="shared" si="233"/>
        <v>0</v>
      </c>
      <c r="K1261" s="21">
        <f t="shared" si="234"/>
        <v>0</v>
      </c>
      <c r="L1261" s="21">
        <f t="shared" si="235"/>
        <v>0</v>
      </c>
      <c r="M1261" s="21">
        <f t="shared" si="236"/>
        <v>0</v>
      </c>
      <c r="N1261" s="21">
        <f t="shared" si="237"/>
        <v>0</v>
      </c>
      <c r="O1261" s="21">
        <f t="shared" si="238"/>
        <v>0</v>
      </c>
      <c r="P1261" s="21">
        <f t="shared" si="239"/>
        <v>0</v>
      </c>
      <c r="Q1261" s="23">
        <f t="shared" si="240"/>
        <v>0</v>
      </c>
      <c r="R1261" s="8"/>
    </row>
    <row r="1262" spans="1:18" ht="15" x14ac:dyDescent="0.35">
      <c r="A1262" s="1" t="s">
        <v>1389</v>
      </c>
      <c r="B1262" s="1"/>
      <c r="C1262" s="21"/>
      <c r="D1262" s="22">
        <v>0</v>
      </c>
      <c r="E1262" s="21">
        <f t="shared" si="229"/>
        <v>0</v>
      </c>
      <c r="F1262" s="21">
        <f t="shared" si="230"/>
        <v>0</v>
      </c>
      <c r="G1262" s="21">
        <f t="shared" si="231"/>
        <v>0</v>
      </c>
      <c r="H1262" s="21"/>
      <c r="I1262" s="21">
        <f t="shared" si="232"/>
        <v>0</v>
      </c>
      <c r="J1262" s="21">
        <f t="shared" si="233"/>
        <v>0</v>
      </c>
      <c r="K1262" s="21">
        <f t="shared" si="234"/>
        <v>0</v>
      </c>
      <c r="L1262" s="21">
        <f t="shared" si="235"/>
        <v>0</v>
      </c>
      <c r="M1262" s="21">
        <f t="shared" si="236"/>
        <v>0</v>
      </c>
      <c r="N1262" s="21">
        <f t="shared" si="237"/>
        <v>0</v>
      </c>
      <c r="O1262" s="21">
        <f t="shared" si="238"/>
        <v>0</v>
      </c>
      <c r="P1262" s="21">
        <f t="shared" si="239"/>
        <v>0</v>
      </c>
      <c r="Q1262" s="23">
        <f t="shared" si="240"/>
        <v>0</v>
      </c>
      <c r="R1262" s="8"/>
    </row>
    <row r="1263" spans="1:18" ht="15" x14ac:dyDescent="0.35">
      <c r="A1263" s="1" t="s">
        <v>1390</v>
      </c>
      <c r="B1263" s="1"/>
      <c r="C1263" s="21" t="s">
        <v>1391</v>
      </c>
      <c r="D1263" s="22">
        <v>676.79</v>
      </c>
      <c r="E1263" s="21">
        <f t="shared" si="229"/>
        <v>42.559307753027689</v>
      </c>
      <c r="F1263" s="21">
        <f t="shared" si="230"/>
        <v>22.447005256602662</v>
      </c>
      <c r="G1263" s="21">
        <f t="shared" si="231"/>
        <v>3.6965806985868905</v>
      </c>
      <c r="H1263" s="21"/>
      <c r="I1263" s="21">
        <f t="shared" si="232"/>
        <v>19.203016616035793</v>
      </c>
      <c r="J1263" s="21">
        <f t="shared" si="233"/>
        <v>11.201759692687547</v>
      </c>
      <c r="K1263" s="21">
        <f t="shared" si="234"/>
        <v>32.005027693392989</v>
      </c>
      <c r="L1263" s="21">
        <f t="shared" si="235"/>
        <v>0.96015083080178987</v>
      </c>
      <c r="M1263" s="21">
        <f t="shared" si="236"/>
        <v>9.8997311560649344</v>
      </c>
      <c r="N1263" s="21">
        <f t="shared" si="237"/>
        <v>13.199641541419913</v>
      </c>
      <c r="O1263" s="21">
        <f t="shared" si="238"/>
        <v>4.9498655780324672</v>
      </c>
      <c r="P1263" s="21">
        <f t="shared" si="239"/>
        <v>57.609049848107382</v>
      </c>
      <c r="Q1263" s="23">
        <f t="shared" si="240"/>
        <v>894.52113666476021</v>
      </c>
      <c r="R1263" s="8"/>
    </row>
    <row r="1264" spans="1:18" ht="15" x14ac:dyDescent="0.35">
      <c r="A1264" s="1" t="s">
        <v>1392</v>
      </c>
      <c r="B1264" s="1"/>
      <c r="C1264" s="21" t="s">
        <v>1391</v>
      </c>
      <c r="D1264" s="22">
        <v>667.93999999999994</v>
      </c>
      <c r="E1264" s="21">
        <f t="shared" si="229"/>
        <v>42.002783759448739</v>
      </c>
      <c r="F1264" s="21">
        <f t="shared" si="230"/>
        <v>22.153478466134519</v>
      </c>
      <c r="G1264" s="21">
        <f t="shared" si="231"/>
        <v>3.6482426037827502</v>
      </c>
      <c r="H1264" s="21"/>
      <c r="I1264" s="21">
        <f t="shared" si="232"/>
        <v>18.951909630040262</v>
      </c>
      <c r="J1264" s="21">
        <f t="shared" si="233"/>
        <v>11.055280617523485</v>
      </c>
      <c r="K1264" s="21">
        <f t="shared" si="234"/>
        <v>31.586516050067104</v>
      </c>
      <c r="L1264" s="21">
        <f t="shared" si="235"/>
        <v>0.94759548150201312</v>
      </c>
      <c r="M1264" s="21">
        <f t="shared" si="236"/>
        <v>9.7702779715746555</v>
      </c>
      <c r="N1264" s="21">
        <f t="shared" si="237"/>
        <v>13.027037295432876</v>
      </c>
      <c r="O1264" s="21">
        <f t="shared" si="238"/>
        <v>4.8851389857873277</v>
      </c>
      <c r="P1264" s="21">
        <f t="shared" si="239"/>
        <v>56.85572889012078</v>
      </c>
      <c r="Q1264" s="23">
        <f t="shared" si="240"/>
        <v>882.82398975141439</v>
      </c>
      <c r="R1264" s="8"/>
    </row>
    <row r="1265" spans="1:18" ht="15" x14ac:dyDescent="0.35">
      <c r="A1265" s="1" t="s">
        <v>1393</v>
      </c>
      <c r="B1265" s="1"/>
      <c r="C1265" s="21" t="s">
        <v>1350</v>
      </c>
      <c r="D1265" s="22">
        <v>2945.7200000000003</v>
      </c>
      <c r="E1265" s="21">
        <f t="shared" si="229"/>
        <v>185.2388540525846</v>
      </c>
      <c r="F1265" s="21">
        <f t="shared" si="230"/>
        <v>97.700309290148496</v>
      </c>
      <c r="G1265" s="21">
        <f t="shared" si="231"/>
        <v>16.089321200728996</v>
      </c>
      <c r="H1265" s="21"/>
      <c r="I1265" s="21">
        <f t="shared" si="232"/>
        <v>83.580889354436337</v>
      </c>
      <c r="J1265" s="21">
        <f t="shared" si="233"/>
        <v>48.755518790087862</v>
      </c>
      <c r="K1265" s="21">
        <f t="shared" si="234"/>
        <v>139.3014822573939</v>
      </c>
      <c r="L1265" s="21">
        <f t="shared" si="235"/>
        <v>4.179044467721817</v>
      </c>
      <c r="M1265" s="21">
        <f t="shared" si="236"/>
        <v>43.088455888892568</v>
      </c>
      <c r="N1265" s="21">
        <f t="shared" si="237"/>
        <v>57.451274518523427</v>
      </c>
      <c r="O1265" s="21">
        <f t="shared" si="238"/>
        <v>21.544227944446284</v>
      </c>
      <c r="P1265" s="21">
        <f t="shared" si="239"/>
        <v>250.742668063309</v>
      </c>
      <c r="Q1265" s="23">
        <f t="shared" si="240"/>
        <v>3893.3920458282732</v>
      </c>
      <c r="R1265" s="8"/>
    </row>
    <row r="1266" spans="1:18" ht="15" x14ac:dyDescent="0.35">
      <c r="A1266" s="1" t="s">
        <v>1394</v>
      </c>
      <c r="B1266" s="1"/>
      <c r="C1266" s="21"/>
      <c r="D1266" s="22"/>
      <c r="E1266" s="21">
        <f t="shared" si="229"/>
        <v>0</v>
      </c>
      <c r="F1266" s="21">
        <f t="shared" si="230"/>
        <v>0</v>
      </c>
      <c r="G1266" s="21">
        <f t="shared" si="231"/>
        <v>0</v>
      </c>
      <c r="H1266" s="21"/>
      <c r="I1266" s="21">
        <f t="shared" si="232"/>
        <v>0</v>
      </c>
      <c r="J1266" s="21">
        <f t="shared" si="233"/>
        <v>0</v>
      </c>
      <c r="K1266" s="21">
        <f t="shared" si="234"/>
        <v>0</v>
      </c>
      <c r="L1266" s="21">
        <f t="shared" si="235"/>
        <v>0</v>
      </c>
      <c r="M1266" s="21">
        <f t="shared" si="236"/>
        <v>0</v>
      </c>
      <c r="N1266" s="21">
        <f t="shared" si="237"/>
        <v>0</v>
      </c>
      <c r="O1266" s="21">
        <f t="shared" si="238"/>
        <v>0</v>
      </c>
      <c r="P1266" s="21">
        <f t="shared" si="239"/>
        <v>0</v>
      </c>
      <c r="Q1266" s="23">
        <f t="shared" si="240"/>
        <v>0</v>
      </c>
      <c r="R1266" s="8"/>
    </row>
    <row r="1267" spans="1:18" ht="15" x14ac:dyDescent="0.35">
      <c r="A1267" s="1" t="s">
        <v>1395</v>
      </c>
      <c r="B1267" s="1"/>
      <c r="C1267" s="21"/>
      <c r="D1267" s="22"/>
      <c r="E1267" s="21">
        <f t="shared" si="229"/>
        <v>0</v>
      </c>
      <c r="F1267" s="21">
        <f t="shared" si="230"/>
        <v>0</v>
      </c>
      <c r="G1267" s="21">
        <f t="shared" si="231"/>
        <v>0</v>
      </c>
      <c r="H1267" s="21"/>
      <c r="I1267" s="21">
        <f t="shared" si="232"/>
        <v>0</v>
      </c>
      <c r="J1267" s="21">
        <f t="shared" si="233"/>
        <v>0</v>
      </c>
      <c r="K1267" s="21">
        <f t="shared" si="234"/>
        <v>0</v>
      </c>
      <c r="L1267" s="21">
        <f t="shared" si="235"/>
        <v>0</v>
      </c>
      <c r="M1267" s="21">
        <f t="shared" si="236"/>
        <v>0</v>
      </c>
      <c r="N1267" s="21">
        <f t="shared" si="237"/>
        <v>0</v>
      </c>
      <c r="O1267" s="21">
        <f t="shared" si="238"/>
        <v>0</v>
      </c>
      <c r="P1267" s="21">
        <f t="shared" si="239"/>
        <v>0</v>
      </c>
      <c r="Q1267" s="23">
        <f t="shared" si="240"/>
        <v>0</v>
      </c>
      <c r="R1267" s="8"/>
    </row>
    <row r="1268" spans="1:18" ht="15" x14ac:dyDescent="0.35">
      <c r="A1268" s="1" t="s">
        <v>1396</v>
      </c>
      <c r="B1268" s="1"/>
      <c r="C1268" s="21"/>
      <c r="D1268" s="22"/>
      <c r="E1268" s="21">
        <f t="shared" si="229"/>
        <v>0</v>
      </c>
      <c r="F1268" s="21">
        <f t="shared" si="230"/>
        <v>0</v>
      </c>
      <c r="G1268" s="21">
        <f t="shared" si="231"/>
        <v>0</v>
      </c>
      <c r="H1268" s="21"/>
      <c r="I1268" s="21">
        <f t="shared" si="232"/>
        <v>0</v>
      </c>
      <c r="J1268" s="21">
        <f t="shared" si="233"/>
        <v>0</v>
      </c>
      <c r="K1268" s="21">
        <f t="shared" si="234"/>
        <v>0</v>
      </c>
      <c r="L1268" s="21">
        <f t="shared" si="235"/>
        <v>0</v>
      </c>
      <c r="M1268" s="21">
        <f t="shared" si="236"/>
        <v>0</v>
      </c>
      <c r="N1268" s="21">
        <f t="shared" si="237"/>
        <v>0</v>
      </c>
      <c r="O1268" s="21">
        <f t="shared" si="238"/>
        <v>0</v>
      </c>
      <c r="P1268" s="21">
        <f t="shared" si="239"/>
        <v>0</v>
      </c>
      <c r="Q1268" s="23">
        <f t="shared" si="240"/>
        <v>0</v>
      </c>
      <c r="R1268" s="8"/>
    </row>
    <row r="1269" spans="1:18" ht="15" x14ac:dyDescent="0.35">
      <c r="A1269" s="1" t="s">
        <v>1397</v>
      </c>
      <c r="B1269" s="1"/>
      <c r="C1269" s="21"/>
      <c r="D1269" s="22"/>
      <c r="E1269" s="21">
        <f t="shared" si="229"/>
        <v>0</v>
      </c>
      <c r="F1269" s="21">
        <f t="shared" si="230"/>
        <v>0</v>
      </c>
      <c r="G1269" s="21">
        <f t="shared" si="231"/>
        <v>0</v>
      </c>
      <c r="H1269" s="21"/>
      <c r="I1269" s="21">
        <f t="shared" si="232"/>
        <v>0</v>
      </c>
      <c r="J1269" s="21">
        <f t="shared" si="233"/>
        <v>0</v>
      </c>
      <c r="K1269" s="21">
        <f t="shared" si="234"/>
        <v>0</v>
      </c>
      <c r="L1269" s="21">
        <f t="shared" si="235"/>
        <v>0</v>
      </c>
      <c r="M1269" s="21">
        <f t="shared" si="236"/>
        <v>0</v>
      </c>
      <c r="N1269" s="21">
        <f t="shared" si="237"/>
        <v>0</v>
      </c>
      <c r="O1269" s="21">
        <f t="shared" si="238"/>
        <v>0</v>
      </c>
      <c r="P1269" s="21">
        <f t="shared" si="239"/>
        <v>0</v>
      </c>
      <c r="Q1269" s="23">
        <f t="shared" si="240"/>
        <v>0</v>
      </c>
      <c r="R1269" s="8"/>
    </row>
    <row r="1270" spans="1:18" ht="15" x14ac:dyDescent="0.35">
      <c r="A1270" s="1" t="s">
        <v>1398</v>
      </c>
      <c r="B1270" s="1"/>
      <c r="C1270" s="21"/>
      <c r="D1270" s="22"/>
      <c r="E1270" s="21">
        <f t="shared" si="229"/>
        <v>0</v>
      </c>
      <c r="F1270" s="21">
        <f t="shared" si="230"/>
        <v>0</v>
      </c>
      <c r="G1270" s="21">
        <f t="shared" si="231"/>
        <v>0</v>
      </c>
      <c r="H1270" s="21"/>
      <c r="I1270" s="21">
        <f t="shared" si="232"/>
        <v>0</v>
      </c>
      <c r="J1270" s="21">
        <f t="shared" si="233"/>
        <v>0</v>
      </c>
      <c r="K1270" s="21">
        <f t="shared" si="234"/>
        <v>0</v>
      </c>
      <c r="L1270" s="21">
        <f t="shared" si="235"/>
        <v>0</v>
      </c>
      <c r="M1270" s="21">
        <f t="shared" si="236"/>
        <v>0</v>
      </c>
      <c r="N1270" s="21">
        <f t="shared" si="237"/>
        <v>0</v>
      </c>
      <c r="O1270" s="21">
        <f t="shared" si="238"/>
        <v>0</v>
      </c>
      <c r="P1270" s="21">
        <f t="shared" si="239"/>
        <v>0</v>
      </c>
      <c r="Q1270" s="23">
        <f t="shared" si="240"/>
        <v>0</v>
      </c>
      <c r="R1270" s="8"/>
    </row>
    <row r="1271" spans="1:18" ht="15" x14ac:dyDescent="0.35">
      <c r="A1271" s="1" t="s">
        <v>1399</v>
      </c>
      <c r="B1271" s="1"/>
      <c r="C1271" s="21"/>
      <c r="D1271" s="22"/>
      <c r="E1271" s="21">
        <f t="shared" si="229"/>
        <v>0</v>
      </c>
      <c r="F1271" s="21">
        <f t="shared" si="230"/>
        <v>0</v>
      </c>
      <c r="G1271" s="21">
        <f t="shared" si="231"/>
        <v>0</v>
      </c>
      <c r="H1271" s="21"/>
      <c r="I1271" s="21">
        <f t="shared" si="232"/>
        <v>0</v>
      </c>
      <c r="J1271" s="21">
        <f t="shared" si="233"/>
        <v>0</v>
      </c>
      <c r="K1271" s="21">
        <f t="shared" si="234"/>
        <v>0</v>
      </c>
      <c r="L1271" s="21">
        <f t="shared" si="235"/>
        <v>0</v>
      </c>
      <c r="M1271" s="21">
        <f t="shared" si="236"/>
        <v>0</v>
      </c>
      <c r="N1271" s="21">
        <f t="shared" si="237"/>
        <v>0</v>
      </c>
      <c r="O1271" s="21">
        <f t="shared" si="238"/>
        <v>0</v>
      </c>
      <c r="P1271" s="21">
        <f t="shared" si="239"/>
        <v>0</v>
      </c>
      <c r="Q1271" s="23">
        <f t="shared" si="240"/>
        <v>0</v>
      </c>
      <c r="R1271" s="8"/>
    </row>
    <row r="1272" spans="1:18" ht="15" x14ac:dyDescent="0.35">
      <c r="A1272" s="1" t="s">
        <v>1400</v>
      </c>
      <c r="B1272" s="1"/>
      <c r="C1272" s="21" t="s">
        <v>1401</v>
      </c>
      <c r="D1272" s="22">
        <v>33379.560000000012</v>
      </c>
      <c r="E1272" s="21">
        <f t="shared" si="229"/>
        <v>2099.0424898427186</v>
      </c>
      <c r="F1272" s="21">
        <f t="shared" si="230"/>
        <v>1107.0954931117249</v>
      </c>
      <c r="G1272" s="21">
        <f t="shared" si="231"/>
        <v>182.31687410174956</v>
      </c>
      <c r="H1272" s="21"/>
      <c r="I1272" s="21">
        <f t="shared" si="232"/>
        <v>947.10064468441328</v>
      </c>
      <c r="J1272" s="21">
        <f t="shared" si="233"/>
        <v>552.47537606590777</v>
      </c>
      <c r="K1272" s="21">
        <f t="shared" si="234"/>
        <v>1578.5010744740221</v>
      </c>
      <c r="L1272" s="21">
        <f t="shared" si="235"/>
        <v>47.355032234220666</v>
      </c>
      <c r="M1272" s="21">
        <f t="shared" si="236"/>
        <v>488.25879535415561</v>
      </c>
      <c r="N1272" s="21">
        <f t="shared" si="237"/>
        <v>651.01172713887411</v>
      </c>
      <c r="O1272" s="21">
        <f t="shared" si="238"/>
        <v>244.1293976770778</v>
      </c>
      <c r="P1272" s="21">
        <f t="shared" si="239"/>
        <v>2841.3019340532396</v>
      </c>
      <c r="Q1272" s="23">
        <f t="shared" si="240"/>
        <v>44118.14883873811</v>
      </c>
      <c r="R1272" s="8"/>
    </row>
    <row r="1273" spans="1:18" ht="15" x14ac:dyDescent="0.35">
      <c r="A1273" s="44" t="s">
        <v>1402</v>
      </c>
      <c r="B1273" s="44"/>
      <c r="C1273" s="21" t="s">
        <v>1401</v>
      </c>
      <c r="D1273" s="22">
        <v>2.3699999999999997</v>
      </c>
      <c r="E1273" s="21">
        <f t="shared" si="229"/>
        <v>0.14903523895842966</v>
      </c>
      <c r="F1273" s="21">
        <f t="shared" si="230"/>
        <v>7.8605479481298923E-2</v>
      </c>
      <c r="G1273" s="21">
        <f t="shared" si="231"/>
        <v>1.294477793060023E-2</v>
      </c>
      <c r="H1273" s="21"/>
      <c r="I1273" s="21">
        <f t="shared" si="232"/>
        <v>6.7245599639481707E-2</v>
      </c>
      <c r="J1273" s="21">
        <f t="shared" si="233"/>
        <v>3.9226599789697662E-2</v>
      </c>
      <c r="K1273" s="21">
        <f t="shared" si="234"/>
        <v>0.11207599939913619</v>
      </c>
      <c r="L1273" s="21">
        <f t="shared" si="235"/>
        <v>3.3622799819740859E-3</v>
      </c>
      <c r="M1273" s="21">
        <f t="shared" si="236"/>
        <v>3.4667123982142008E-2</v>
      </c>
      <c r="N1273" s="21">
        <f t="shared" si="237"/>
        <v>4.6222831976189351E-2</v>
      </c>
      <c r="O1273" s="21">
        <f t="shared" si="238"/>
        <v>1.7333561991071004E-2</v>
      </c>
      <c r="P1273" s="21">
        <f t="shared" si="239"/>
        <v>0.20173679891844512</v>
      </c>
      <c r="Q1273" s="23">
        <f t="shared" si="240"/>
        <v>3.1324562920484662</v>
      </c>
      <c r="R1273" s="8"/>
    </row>
    <row r="1274" spans="1:18" ht="15" x14ac:dyDescent="0.35">
      <c r="A1274" s="45" t="s">
        <v>1403</v>
      </c>
      <c r="B1274" s="45" t="s">
        <v>1</v>
      </c>
      <c r="C1274" s="21" t="s">
        <v>329</v>
      </c>
      <c r="D1274" s="22">
        <v>4085.11</v>
      </c>
      <c r="E1274" s="21">
        <f t="shared" si="229"/>
        <v>256.88833123268807</v>
      </c>
      <c r="F1274" s="21">
        <f t="shared" si="230"/>
        <v>135.49030813664521</v>
      </c>
      <c r="G1274" s="21">
        <f t="shared" si="231"/>
        <v>22.312591465010261</v>
      </c>
      <c r="H1274" s="21"/>
      <c r="I1274" s="21">
        <f t="shared" si="232"/>
        <v>115.90956605200135</v>
      </c>
      <c r="J1274" s="21">
        <f t="shared" si="233"/>
        <v>67.613913530334116</v>
      </c>
      <c r="K1274" s="21">
        <f t="shared" si="234"/>
        <v>193.18261008666892</v>
      </c>
      <c r="L1274" s="21">
        <f t="shared" si="235"/>
        <v>5.7954783026000678</v>
      </c>
      <c r="M1274" s="21">
        <f t="shared" si="236"/>
        <v>59.754858586788259</v>
      </c>
      <c r="N1274" s="21">
        <f t="shared" si="237"/>
        <v>79.673144782384355</v>
      </c>
      <c r="O1274" s="21">
        <f t="shared" si="238"/>
        <v>29.87742929339413</v>
      </c>
      <c r="P1274" s="21">
        <f t="shared" si="239"/>
        <v>347.72869815600404</v>
      </c>
      <c r="Q1274" s="23">
        <f t="shared" si="240"/>
        <v>5399.3369296245182</v>
      </c>
      <c r="R1274" s="8"/>
    </row>
    <row r="1275" spans="1:18" ht="15" x14ac:dyDescent="0.35">
      <c r="A1275" s="45" t="s">
        <v>1404</v>
      </c>
      <c r="B1275" s="45" t="s">
        <v>1</v>
      </c>
      <c r="C1275" s="21" t="s">
        <v>329</v>
      </c>
      <c r="D1275" s="22">
        <v>2681.9900000000002</v>
      </c>
      <c r="E1275" s="21">
        <f t="shared" si="229"/>
        <v>168.654439043932</v>
      </c>
      <c r="F1275" s="21">
        <f t="shared" si="230"/>
        <v>88.95321093419787</v>
      </c>
      <c r="G1275" s="21">
        <f t="shared" si="231"/>
        <v>14.648845975565619</v>
      </c>
      <c r="H1275" s="21"/>
      <c r="I1275" s="21">
        <f t="shared" si="232"/>
        <v>76.09790117176945</v>
      </c>
      <c r="J1275" s="21">
        <f t="shared" si="233"/>
        <v>44.390442350198846</v>
      </c>
      <c r="K1275" s="21">
        <f t="shared" si="234"/>
        <v>126.82983528628242</v>
      </c>
      <c r="L1275" s="21">
        <f t="shared" si="235"/>
        <v>3.8048950585884729</v>
      </c>
      <c r="M1275" s="21">
        <f t="shared" si="236"/>
        <v>39.23075099108231</v>
      </c>
      <c r="N1275" s="21">
        <f t="shared" si="237"/>
        <v>52.307667988109749</v>
      </c>
      <c r="O1275" s="21">
        <f t="shared" si="238"/>
        <v>19.615375495541155</v>
      </c>
      <c r="P1275" s="21">
        <f t="shared" si="239"/>
        <v>228.29370351530835</v>
      </c>
      <c r="Q1275" s="23">
        <f t="shared" si="240"/>
        <v>3544.8170678105771</v>
      </c>
      <c r="R1275" s="8"/>
    </row>
    <row r="1276" spans="1:18" ht="15" x14ac:dyDescent="0.35">
      <c r="A1276" s="46" t="s">
        <v>1405</v>
      </c>
      <c r="B1276" s="46" t="s">
        <v>0</v>
      </c>
      <c r="C1276" s="21" t="s">
        <v>60</v>
      </c>
      <c r="D1276" s="22">
        <v>1101.1099999999999</v>
      </c>
      <c r="E1276" s="21">
        <f t="shared" si="229"/>
        <v>69.24227509262299</v>
      </c>
      <c r="F1276" s="21">
        <f t="shared" si="230"/>
        <v>36.52037110196332</v>
      </c>
      <c r="G1276" s="21">
        <f t="shared" si="231"/>
        <v>6.0141875220097978</v>
      </c>
      <c r="H1276" s="21"/>
      <c r="I1276" s="21">
        <f t="shared" si="232"/>
        <v>31.242532581869078</v>
      </c>
      <c r="J1276" s="21">
        <f t="shared" si="233"/>
        <v>18.224810672756963</v>
      </c>
      <c r="K1276" s="21">
        <f t="shared" si="234"/>
        <v>52.070887636448461</v>
      </c>
      <c r="L1276" s="21">
        <f t="shared" si="235"/>
        <v>1.5621266290934541</v>
      </c>
      <c r="M1276" s="21">
        <f t="shared" si="236"/>
        <v>16.106462821930968</v>
      </c>
      <c r="N1276" s="21">
        <f t="shared" si="237"/>
        <v>21.475283762574623</v>
      </c>
      <c r="O1276" s="21">
        <f t="shared" si="238"/>
        <v>8.0532314109654841</v>
      </c>
      <c r="P1276" s="21">
        <f t="shared" si="239"/>
        <v>93.727597745607227</v>
      </c>
      <c r="Q1276" s="23">
        <f t="shared" si="240"/>
        <v>1455.3497669778424</v>
      </c>
      <c r="R1276" s="8"/>
    </row>
    <row r="1277" spans="1:18" ht="15" x14ac:dyDescent="0.35">
      <c r="A1277" s="1" t="s">
        <v>1406</v>
      </c>
      <c r="B1277" s="1"/>
      <c r="C1277" s="21" t="s">
        <v>1130</v>
      </c>
      <c r="D1277" s="22">
        <v>961.83999999999992</v>
      </c>
      <c r="E1277" s="21">
        <f t="shared" si="229"/>
        <v>60.484411071635442</v>
      </c>
      <c r="F1277" s="21">
        <f t="shared" si="230"/>
        <v>31.901221259195175</v>
      </c>
      <c r="G1277" s="21">
        <f t="shared" si="231"/>
        <v>5.2535043058095043</v>
      </c>
      <c r="H1277" s="21"/>
      <c r="I1277" s="21">
        <f t="shared" si="232"/>
        <v>27.290931458750673</v>
      </c>
      <c r="J1277" s="21">
        <f t="shared" si="233"/>
        <v>15.91971001760456</v>
      </c>
      <c r="K1277" s="21">
        <f t="shared" si="234"/>
        <v>45.484885764584455</v>
      </c>
      <c r="L1277" s="21">
        <f t="shared" si="235"/>
        <v>1.3645465729375337</v>
      </c>
      <c r="M1277" s="21">
        <f t="shared" si="236"/>
        <v>14.069293894929736</v>
      </c>
      <c r="N1277" s="21">
        <f t="shared" si="237"/>
        <v>18.759058526572982</v>
      </c>
      <c r="O1277" s="21">
        <f t="shared" si="238"/>
        <v>7.0346469474648678</v>
      </c>
      <c r="P1277" s="21">
        <f t="shared" si="239"/>
        <v>81.872794376252017</v>
      </c>
      <c r="Q1277" s="23">
        <f t="shared" si="240"/>
        <v>1271.275004195737</v>
      </c>
      <c r="R1277" s="8"/>
    </row>
    <row r="1278" spans="1:18" ht="15" x14ac:dyDescent="0.35">
      <c r="A1278" s="43" t="s">
        <v>1407</v>
      </c>
      <c r="B1278" s="43"/>
      <c r="C1278" s="21"/>
      <c r="D1278" s="22"/>
      <c r="E1278" s="21">
        <f t="shared" si="229"/>
        <v>0</v>
      </c>
      <c r="F1278" s="21">
        <f t="shared" si="230"/>
        <v>0</v>
      </c>
      <c r="G1278" s="21">
        <f t="shared" si="231"/>
        <v>0</v>
      </c>
      <c r="H1278" s="21"/>
      <c r="I1278" s="21">
        <f t="shared" si="232"/>
        <v>0</v>
      </c>
      <c r="J1278" s="21">
        <f t="shared" si="233"/>
        <v>0</v>
      </c>
      <c r="K1278" s="21">
        <f t="shared" si="234"/>
        <v>0</v>
      </c>
      <c r="L1278" s="21">
        <f t="shared" si="235"/>
        <v>0</v>
      </c>
      <c r="M1278" s="21">
        <f t="shared" si="236"/>
        <v>0</v>
      </c>
      <c r="N1278" s="21">
        <f t="shared" si="237"/>
        <v>0</v>
      </c>
      <c r="O1278" s="21">
        <f t="shared" si="238"/>
        <v>0</v>
      </c>
      <c r="P1278" s="21">
        <f t="shared" si="239"/>
        <v>0</v>
      </c>
      <c r="Q1278" s="23">
        <f t="shared" si="240"/>
        <v>0</v>
      </c>
      <c r="R1278" s="8"/>
    </row>
    <row r="1279" spans="1:18" ht="15" x14ac:dyDescent="0.35">
      <c r="A1279" s="43" t="s">
        <v>1408</v>
      </c>
      <c r="B1279" s="43"/>
      <c r="C1279" s="21"/>
      <c r="D1279" s="22"/>
      <c r="E1279" s="21">
        <f t="shared" si="229"/>
        <v>0</v>
      </c>
      <c r="F1279" s="21">
        <f t="shared" si="230"/>
        <v>0</v>
      </c>
      <c r="G1279" s="21">
        <f t="shared" si="231"/>
        <v>0</v>
      </c>
      <c r="H1279" s="21"/>
      <c r="I1279" s="21">
        <f t="shared" si="232"/>
        <v>0</v>
      </c>
      <c r="J1279" s="21">
        <f t="shared" si="233"/>
        <v>0</v>
      </c>
      <c r="K1279" s="21">
        <f t="shared" si="234"/>
        <v>0</v>
      </c>
      <c r="L1279" s="21">
        <f t="shared" si="235"/>
        <v>0</v>
      </c>
      <c r="M1279" s="21">
        <f t="shared" si="236"/>
        <v>0</v>
      </c>
      <c r="N1279" s="21">
        <f t="shared" si="237"/>
        <v>0</v>
      </c>
      <c r="O1279" s="21">
        <f t="shared" si="238"/>
        <v>0</v>
      </c>
      <c r="P1279" s="21">
        <f t="shared" si="239"/>
        <v>0</v>
      </c>
      <c r="Q1279" s="23">
        <f t="shared" si="240"/>
        <v>0</v>
      </c>
      <c r="R1279" s="8"/>
    </row>
    <row r="1280" spans="1:18" ht="15" x14ac:dyDescent="0.35">
      <c r="A1280" s="43" t="s">
        <v>1409</v>
      </c>
      <c r="B1280" s="43"/>
      <c r="C1280" s="21"/>
      <c r="D1280" s="22"/>
      <c r="E1280" s="21">
        <f t="shared" si="229"/>
        <v>0</v>
      </c>
      <c r="F1280" s="21">
        <f t="shared" si="230"/>
        <v>0</v>
      </c>
      <c r="G1280" s="21">
        <f t="shared" si="231"/>
        <v>0</v>
      </c>
      <c r="H1280" s="21"/>
      <c r="I1280" s="21">
        <f t="shared" si="232"/>
        <v>0</v>
      </c>
      <c r="J1280" s="21">
        <f t="shared" si="233"/>
        <v>0</v>
      </c>
      <c r="K1280" s="21">
        <f t="shared" si="234"/>
        <v>0</v>
      </c>
      <c r="L1280" s="21">
        <f t="shared" si="235"/>
        <v>0</v>
      </c>
      <c r="M1280" s="21">
        <f t="shared" si="236"/>
        <v>0</v>
      </c>
      <c r="N1280" s="21">
        <f t="shared" si="237"/>
        <v>0</v>
      </c>
      <c r="O1280" s="21">
        <f t="shared" si="238"/>
        <v>0</v>
      </c>
      <c r="P1280" s="21">
        <f t="shared" si="239"/>
        <v>0</v>
      </c>
      <c r="Q1280" s="23">
        <f t="shared" si="240"/>
        <v>0</v>
      </c>
      <c r="R1280" s="8"/>
    </row>
    <row r="1281" spans="1:18" ht="15" x14ac:dyDescent="0.35">
      <c r="A1281" s="43" t="s">
        <v>1410</v>
      </c>
      <c r="B1281" s="43"/>
      <c r="C1281" s="21"/>
      <c r="D1281" s="22"/>
      <c r="E1281" s="21">
        <f t="shared" si="229"/>
        <v>0</v>
      </c>
      <c r="F1281" s="21">
        <f t="shared" si="230"/>
        <v>0</v>
      </c>
      <c r="G1281" s="21">
        <f t="shared" si="231"/>
        <v>0</v>
      </c>
      <c r="H1281" s="21"/>
      <c r="I1281" s="21">
        <f t="shared" si="232"/>
        <v>0</v>
      </c>
      <c r="J1281" s="21">
        <f t="shared" si="233"/>
        <v>0</v>
      </c>
      <c r="K1281" s="21">
        <f t="shared" si="234"/>
        <v>0</v>
      </c>
      <c r="L1281" s="21">
        <f t="shared" si="235"/>
        <v>0</v>
      </c>
      <c r="M1281" s="21">
        <f t="shared" si="236"/>
        <v>0</v>
      </c>
      <c r="N1281" s="21">
        <f t="shared" si="237"/>
        <v>0</v>
      </c>
      <c r="O1281" s="21">
        <f t="shared" si="238"/>
        <v>0</v>
      </c>
      <c r="P1281" s="21">
        <f t="shared" si="239"/>
        <v>0</v>
      </c>
      <c r="Q1281" s="23">
        <f t="shared" si="240"/>
        <v>0</v>
      </c>
      <c r="R1281" s="8"/>
    </row>
    <row r="1282" spans="1:18" ht="15" x14ac:dyDescent="0.35">
      <c r="A1282" s="43" t="s">
        <v>1411</v>
      </c>
      <c r="B1282" s="43"/>
      <c r="C1282" s="21"/>
      <c r="D1282" s="22"/>
      <c r="E1282" s="21">
        <f t="shared" si="229"/>
        <v>0</v>
      </c>
      <c r="F1282" s="21">
        <f t="shared" si="230"/>
        <v>0</v>
      </c>
      <c r="G1282" s="21">
        <f t="shared" si="231"/>
        <v>0</v>
      </c>
      <c r="H1282" s="21"/>
      <c r="I1282" s="21">
        <f t="shared" si="232"/>
        <v>0</v>
      </c>
      <c r="J1282" s="21">
        <f t="shared" si="233"/>
        <v>0</v>
      </c>
      <c r="K1282" s="21">
        <f t="shared" si="234"/>
        <v>0</v>
      </c>
      <c r="L1282" s="21">
        <f t="shared" si="235"/>
        <v>0</v>
      </c>
      <c r="M1282" s="21">
        <f t="shared" si="236"/>
        <v>0</v>
      </c>
      <c r="N1282" s="21">
        <f t="shared" si="237"/>
        <v>0</v>
      </c>
      <c r="O1282" s="21">
        <f t="shared" si="238"/>
        <v>0</v>
      </c>
      <c r="P1282" s="21">
        <f t="shared" si="239"/>
        <v>0</v>
      </c>
      <c r="Q1282" s="23">
        <f t="shared" si="240"/>
        <v>0</v>
      </c>
      <c r="R1282" s="8"/>
    </row>
    <row r="1283" spans="1:18" ht="15" x14ac:dyDescent="0.35">
      <c r="A1283" s="43" t="s">
        <v>1412</v>
      </c>
      <c r="B1283" s="43"/>
      <c r="C1283" s="21"/>
      <c r="D1283" s="22"/>
      <c r="E1283" s="21">
        <f t="shared" si="229"/>
        <v>0</v>
      </c>
      <c r="F1283" s="21">
        <f t="shared" si="230"/>
        <v>0</v>
      </c>
      <c r="G1283" s="21">
        <f t="shared" si="231"/>
        <v>0</v>
      </c>
      <c r="H1283" s="21"/>
      <c r="I1283" s="21">
        <f t="shared" si="232"/>
        <v>0</v>
      </c>
      <c r="J1283" s="21">
        <f t="shared" si="233"/>
        <v>0</v>
      </c>
      <c r="K1283" s="21">
        <f t="shared" si="234"/>
        <v>0</v>
      </c>
      <c r="L1283" s="21">
        <f t="shared" si="235"/>
        <v>0</v>
      </c>
      <c r="M1283" s="21">
        <f t="shared" si="236"/>
        <v>0</v>
      </c>
      <c r="N1283" s="21">
        <f t="shared" si="237"/>
        <v>0</v>
      </c>
      <c r="O1283" s="21">
        <f t="shared" si="238"/>
        <v>0</v>
      </c>
      <c r="P1283" s="21">
        <f t="shared" si="239"/>
        <v>0</v>
      </c>
      <c r="Q1283" s="23">
        <f t="shared" si="240"/>
        <v>0</v>
      </c>
      <c r="R1283" s="8"/>
    </row>
    <row r="1284" spans="1:18" ht="15" x14ac:dyDescent="0.35">
      <c r="A1284" s="1" t="s">
        <v>1413</v>
      </c>
      <c r="B1284" s="1"/>
      <c r="C1284" s="21" t="s">
        <v>1169</v>
      </c>
      <c r="D1284" s="22">
        <v>875.96000000000026</v>
      </c>
      <c r="E1284" s="21">
        <f t="shared" si="229"/>
        <v>55.083927391572196</v>
      </c>
      <c r="F1284" s="21">
        <f t="shared" si="230"/>
        <v>29.052850551239931</v>
      </c>
      <c r="G1284" s="21">
        <f t="shared" si="231"/>
        <v>4.7844336186027778</v>
      </c>
      <c r="H1284" s="21"/>
      <c r="I1284" s="21">
        <f t="shared" si="232"/>
        <v>24.854200616118323</v>
      </c>
      <c r="J1284" s="21">
        <f t="shared" si="233"/>
        <v>14.498283692735688</v>
      </c>
      <c r="K1284" s="21">
        <f t="shared" si="234"/>
        <v>41.42366769353054</v>
      </c>
      <c r="L1284" s="21">
        <f t="shared" si="235"/>
        <v>1.2427100308059162</v>
      </c>
      <c r="M1284" s="21">
        <f t="shared" si="236"/>
        <v>12.81308604362748</v>
      </c>
      <c r="N1284" s="21">
        <f t="shared" si="237"/>
        <v>17.084114724836642</v>
      </c>
      <c r="O1284" s="21">
        <f t="shared" si="238"/>
        <v>6.4065430218137402</v>
      </c>
      <c r="P1284" s="21">
        <f t="shared" si="239"/>
        <v>74.562601848354973</v>
      </c>
      <c r="Q1284" s="23">
        <f t="shared" si="240"/>
        <v>1157.7664192332381</v>
      </c>
      <c r="R1284" s="8"/>
    </row>
    <row r="1285" spans="1:18" ht="15" x14ac:dyDescent="0.35">
      <c r="A1285" s="43" t="s">
        <v>1414</v>
      </c>
      <c r="B1285" s="43" t="s">
        <v>1415</v>
      </c>
      <c r="C1285" s="21" t="s">
        <v>1416</v>
      </c>
      <c r="D1285" s="22">
        <v>5094.0500000000038</v>
      </c>
      <c r="E1285" s="21">
        <f t="shared" si="229"/>
        <v>320.334581863371</v>
      </c>
      <c r="F1285" s="21">
        <f t="shared" si="230"/>
        <v>168.95368892477265</v>
      </c>
      <c r="G1285" s="21">
        <f t="shared" si="231"/>
        <v>27.823352749946903</v>
      </c>
      <c r="H1285" s="21"/>
      <c r="I1285" s="21">
        <f t="shared" si="232"/>
        <v>144.53689740232159</v>
      </c>
      <c r="J1285" s="21">
        <f t="shared" si="233"/>
        <v>84.313190151354249</v>
      </c>
      <c r="K1285" s="21">
        <f t="shared" si="234"/>
        <v>240.89482900386929</v>
      </c>
      <c r="L1285" s="21">
        <f t="shared" si="235"/>
        <v>7.2268448701160795</v>
      </c>
      <c r="M1285" s="21">
        <f t="shared" si="236"/>
        <v>74.513106717818843</v>
      </c>
      <c r="N1285" s="21">
        <f t="shared" si="237"/>
        <v>99.3508089570918</v>
      </c>
      <c r="O1285" s="21">
        <f t="shared" si="238"/>
        <v>37.256553358909422</v>
      </c>
      <c r="P1285" s="21">
        <f t="shared" si="239"/>
        <v>433.6106922069647</v>
      </c>
      <c r="Q1285" s="23">
        <f t="shared" si="240"/>
        <v>6732.8645462065397</v>
      </c>
      <c r="R1285" s="8"/>
    </row>
    <row r="1286" spans="1:18" ht="15" x14ac:dyDescent="0.35">
      <c r="A1286" s="43" t="s">
        <v>1417</v>
      </c>
      <c r="B1286" s="43" t="s">
        <v>1415</v>
      </c>
      <c r="C1286" s="21" t="s">
        <v>1416</v>
      </c>
      <c r="D1286" s="22">
        <v>22.15</v>
      </c>
      <c r="E1286" s="21">
        <f t="shared" si="229"/>
        <v>1.3928820856241424</v>
      </c>
      <c r="F1286" s="21">
        <f t="shared" si="230"/>
        <v>0.73464614789484028</v>
      </c>
      <c r="G1286" s="21">
        <f t="shared" si="231"/>
        <v>0.12098178530075743</v>
      </c>
      <c r="H1286" s="21"/>
      <c r="I1286" s="21">
        <f t="shared" si="232"/>
        <v>0.62847680675718143</v>
      </c>
      <c r="J1286" s="21">
        <f t="shared" si="233"/>
        <v>0.36661147060835586</v>
      </c>
      <c r="K1286" s="21">
        <f t="shared" si="234"/>
        <v>1.0474613445953025</v>
      </c>
      <c r="L1286" s="21">
        <f t="shared" si="235"/>
        <v>3.1423840337859076E-2</v>
      </c>
      <c r="M1286" s="21">
        <f t="shared" si="236"/>
        <v>0.32399864818752977</v>
      </c>
      <c r="N1286" s="21">
        <f t="shared" si="237"/>
        <v>0.43199819758337304</v>
      </c>
      <c r="O1286" s="21">
        <f t="shared" si="238"/>
        <v>0.16199932409376488</v>
      </c>
      <c r="P1286" s="21">
        <f t="shared" si="239"/>
        <v>1.8854304202715444</v>
      </c>
      <c r="Q1286" s="23">
        <f t="shared" si="240"/>
        <v>29.275910071254639</v>
      </c>
      <c r="R1286" s="8"/>
    </row>
    <row r="1287" spans="1:18" ht="15" x14ac:dyDescent="0.35">
      <c r="A1287" s="43" t="s">
        <v>1418</v>
      </c>
      <c r="B1287" s="43" t="s">
        <v>1415</v>
      </c>
      <c r="C1287" s="21" t="s">
        <v>1416</v>
      </c>
      <c r="D1287" s="22">
        <v>330.41</v>
      </c>
      <c r="E1287" s="21">
        <f t="shared" si="229"/>
        <v>20.777524600951374</v>
      </c>
      <c r="F1287" s="21">
        <f t="shared" si="230"/>
        <v>10.958665179500416</v>
      </c>
      <c r="G1287" s="21">
        <f t="shared" si="231"/>
        <v>1.8046768253373937</v>
      </c>
      <c r="H1287" s="21"/>
      <c r="I1287" s="21">
        <f t="shared" si="232"/>
        <v>9.3749445472072388</v>
      </c>
      <c r="J1287" s="21">
        <f t="shared" si="233"/>
        <v>5.4687176525375563</v>
      </c>
      <c r="K1287" s="21">
        <f t="shared" si="234"/>
        <v>15.624907578678734</v>
      </c>
      <c r="L1287" s="21">
        <f t="shared" si="235"/>
        <v>0.46874722736036201</v>
      </c>
      <c r="M1287" s="21">
        <f t="shared" si="236"/>
        <v>4.8330651624217484</v>
      </c>
      <c r="N1287" s="21">
        <f t="shared" si="237"/>
        <v>6.4440868832289988</v>
      </c>
      <c r="O1287" s="21">
        <f t="shared" si="238"/>
        <v>2.4165325812108742</v>
      </c>
      <c r="P1287" s="21">
        <f t="shared" si="239"/>
        <v>28.124833641621716</v>
      </c>
      <c r="Q1287" s="23">
        <f t="shared" si="240"/>
        <v>436.70670188005647</v>
      </c>
      <c r="R1287" s="8"/>
    </row>
    <row r="1288" spans="1:18" ht="15" x14ac:dyDescent="0.35">
      <c r="A1288" s="1" t="s">
        <v>1419</v>
      </c>
      <c r="B1288" s="1"/>
      <c r="C1288" s="21"/>
      <c r="D1288" s="22"/>
      <c r="E1288" s="21">
        <f t="shared" si="229"/>
        <v>0</v>
      </c>
      <c r="F1288" s="21">
        <f t="shared" si="230"/>
        <v>0</v>
      </c>
      <c r="G1288" s="21">
        <f t="shared" si="231"/>
        <v>0</v>
      </c>
      <c r="H1288" s="21"/>
      <c r="I1288" s="21">
        <f t="shared" si="232"/>
        <v>0</v>
      </c>
      <c r="J1288" s="21">
        <f t="shared" si="233"/>
        <v>0</v>
      </c>
      <c r="K1288" s="21">
        <f t="shared" si="234"/>
        <v>0</v>
      </c>
      <c r="L1288" s="21">
        <f t="shared" si="235"/>
        <v>0</v>
      </c>
      <c r="M1288" s="21">
        <f t="shared" si="236"/>
        <v>0</v>
      </c>
      <c r="N1288" s="21">
        <f t="shared" si="237"/>
        <v>0</v>
      </c>
      <c r="O1288" s="21">
        <f t="shared" si="238"/>
        <v>0</v>
      </c>
      <c r="P1288" s="21">
        <f t="shared" si="239"/>
        <v>0</v>
      </c>
      <c r="Q1288" s="23">
        <f t="shared" si="240"/>
        <v>0</v>
      </c>
      <c r="R1288" s="8"/>
    </row>
    <row r="1289" spans="1:18" ht="15" x14ac:dyDescent="0.35">
      <c r="A1289" s="1" t="s">
        <v>1420</v>
      </c>
      <c r="B1289" s="1"/>
      <c r="C1289" s="21"/>
      <c r="D1289" s="22"/>
      <c r="E1289" s="21">
        <f t="shared" ref="E1289:E1352" si="241">D1289*$E$5</f>
        <v>0</v>
      </c>
      <c r="F1289" s="21">
        <f t="shared" ref="F1289:F1352" si="242">D1289*$F$5</f>
        <v>0</v>
      </c>
      <c r="G1289" s="21">
        <f t="shared" ref="G1289:G1352" si="243">D1289*$G$5</f>
        <v>0</v>
      </c>
      <c r="H1289" s="21"/>
      <c r="I1289" s="21">
        <f t="shared" ref="I1289:I1352" si="244">D1289*$I$5</f>
        <v>0</v>
      </c>
      <c r="J1289" s="21">
        <f t="shared" ref="J1289:J1352" si="245">D1289*$J$5</f>
        <v>0</v>
      </c>
      <c r="K1289" s="21">
        <f t="shared" ref="K1289:K1352" si="246">D1289*$K$5</f>
        <v>0</v>
      </c>
      <c r="L1289" s="21">
        <f t="shared" ref="L1289:L1352" si="247">D1289*$L$5</f>
        <v>0</v>
      </c>
      <c r="M1289" s="21">
        <f t="shared" ref="M1289:M1352" si="248">D1289*$M$5</f>
        <v>0</v>
      </c>
      <c r="N1289" s="21">
        <f t="shared" ref="N1289:N1352" si="249">D1289*$N$5</f>
        <v>0</v>
      </c>
      <c r="O1289" s="21">
        <f t="shared" ref="O1289:O1352" si="250">D1289*$O$5</f>
        <v>0</v>
      </c>
      <c r="P1289" s="21">
        <f t="shared" ref="P1289:P1352" si="251">D1289*$P$5</f>
        <v>0</v>
      </c>
      <c r="Q1289" s="23">
        <f t="shared" ref="Q1289:Q1352" si="252">SUM(D1289:P1289)</f>
        <v>0</v>
      </c>
      <c r="R1289" s="8"/>
    </row>
    <row r="1290" spans="1:18" ht="15" x14ac:dyDescent="0.35">
      <c r="A1290" s="1" t="s">
        <v>1421</v>
      </c>
      <c r="B1290" s="1"/>
      <c r="C1290" s="21"/>
      <c r="D1290" s="22"/>
      <c r="E1290" s="21">
        <f t="shared" si="241"/>
        <v>0</v>
      </c>
      <c r="F1290" s="21">
        <f t="shared" si="242"/>
        <v>0</v>
      </c>
      <c r="G1290" s="21">
        <f t="shared" si="243"/>
        <v>0</v>
      </c>
      <c r="H1290" s="21"/>
      <c r="I1290" s="21">
        <f t="shared" si="244"/>
        <v>0</v>
      </c>
      <c r="J1290" s="21">
        <f t="shared" si="245"/>
        <v>0</v>
      </c>
      <c r="K1290" s="21">
        <f t="shared" si="246"/>
        <v>0</v>
      </c>
      <c r="L1290" s="21">
        <f t="shared" si="247"/>
        <v>0</v>
      </c>
      <c r="M1290" s="21">
        <f t="shared" si="248"/>
        <v>0</v>
      </c>
      <c r="N1290" s="21">
        <f t="shared" si="249"/>
        <v>0</v>
      </c>
      <c r="O1290" s="21">
        <f t="shared" si="250"/>
        <v>0</v>
      </c>
      <c r="P1290" s="21">
        <f t="shared" si="251"/>
        <v>0</v>
      </c>
      <c r="Q1290" s="23">
        <f t="shared" si="252"/>
        <v>0</v>
      </c>
      <c r="R1290" s="8"/>
    </row>
    <row r="1291" spans="1:18" ht="15" x14ac:dyDescent="0.35">
      <c r="A1291" s="1" t="s">
        <v>1422</v>
      </c>
      <c r="B1291" s="1"/>
      <c r="C1291" s="21"/>
      <c r="D1291" s="22"/>
      <c r="E1291" s="21">
        <f t="shared" si="241"/>
        <v>0</v>
      </c>
      <c r="F1291" s="21">
        <f t="shared" si="242"/>
        <v>0</v>
      </c>
      <c r="G1291" s="21">
        <f t="shared" si="243"/>
        <v>0</v>
      </c>
      <c r="H1291" s="21"/>
      <c r="I1291" s="21">
        <f t="shared" si="244"/>
        <v>0</v>
      </c>
      <c r="J1291" s="21">
        <f t="shared" si="245"/>
        <v>0</v>
      </c>
      <c r="K1291" s="21">
        <f t="shared" si="246"/>
        <v>0</v>
      </c>
      <c r="L1291" s="21">
        <f t="shared" si="247"/>
        <v>0</v>
      </c>
      <c r="M1291" s="21">
        <f t="shared" si="248"/>
        <v>0</v>
      </c>
      <c r="N1291" s="21">
        <f t="shared" si="249"/>
        <v>0</v>
      </c>
      <c r="O1291" s="21">
        <f t="shared" si="250"/>
        <v>0</v>
      </c>
      <c r="P1291" s="21">
        <f t="shared" si="251"/>
        <v>0</v>
      </c>
      <c r="Q1291" s="23">
        <f t="shared" si="252"/>
        <v>0</v>
      </c>
      <c r="R1291" s="8"/>
    </row>
    <row r="1292" spans="1:18" ht="15" x14ac:dyDescent="0.35">
      <c r="A1292" s="1" t="s">
        <v>1423</v>
      </c>
      <c r="B1292" s="1"/>
      <c r="C1292" s="21"/>
      <c r="D1292" s="22"/>
      <c r="E1292" s="21">
        <f t="shared" si="241"/>
        <v>0</v>
      </c>
      <c r="F1292" s="21">
        <f t="shared" si="242"/>
        <v>0</v>
      </c>
      <c r="G1292" s="21">
        <f t="shared" si="243"/>
        <v>0</v>
      </c>
      <c r="H1292" s="21"/>
      <c r="I1292" s="21">
        <f t="shared" si="244"/>
        <v>0</v>
      </c>
      <c r="J1292" s="21">
        <f t="shared" si="245"/>
        <v>0</v>
      </c>
      <c r="K1292" s="21">
        <f t="shared" si="246"/>
        <v>0</v>
      </c>
      <c r="L1292" s="21">
        <f t="shared" si="247"/>
        <v>0</v>
      </c>
      <c r="M1292" s="21">
        <f t="shared" si="248"/>
        <v>0</v>
      </c>
      <c r="N1292" s="21">
        <f t="shared" si="249"/>
        <v>0</v>
      </c>
      <c r="O1292" s="21">
        <f t="shared" si="250"/>
        <v>0</v>
      </c>
      <c r="P1292" s="21">
        <f t="shared" si="251"/>
        <v>0</v>
      </c>
      <c r="Q1292" s="23">
        <f t="shared" si="252"/>
        <v>0</v>
      </c>
      <c r="R1292" s="8"/>
    </row>
    <row r="1293" spans="1:18" ht="15" x14ac:dyDescent="0.35">
      <c r="A1293" s="1" t="s">
        <v>1424</v>
      </c>
      <c r="B1293" s="1"/>
      <c r="C1293" s="21"/>
      <c r="D1293" s="22"/>
      <c r="E1293" s="21">
        <f t="shared" si="241"/>
        <v>0</v>
      </c>
      <c r="F1293" s="21">
        <f t="shared" si="242"/>
        <v>0</v>
      </c>
      <c r="G1293" s="21">
        <f t="shared" si="243"/>
        <v>0</v>
      </c>
      <c r="H1293" s="21"/>
      <c r="I1293" s="21">
        <f t="shared" si="244"/>
        <v>0</v>
      </c>
      <c r="J1293" s="21">
        <f t="shared" si="245"/>
        <v>0</v>
      </c>
      <c r="K1293" s="21">
        <f t="shared" si="246"/>
        <v>0</v>
      </c>
      <c r="L1293" s="21">
        <f t="shared" si="247"/>
        <v>0</v>
      </c>
      <c r="M1293" s="21">
        <f t="shared" si="248"/>
        <v>0</v>
      </c>
      <c r="N1293" s="21">
        <f t="shared" si="249"/>
        <v>0</v>
      </c>
      <c r="O1293" s="21">
        <f t="shared" si="250"/>
        <v>0</v>
      </c>
      <c r="P1293" s="21">
        <f t="shared" si="251"/>
        <v>0</v>
      </c>
      <c r="Q1293" s="23">
        <f t="shared" si="252"/>
        <v>0</v>
      </c>
      <c r="R1293" s="8"/>
    </row>
    <row r="1294" spans="1:18" ht="15" x14ac:dyDescent="0.35">
      <c r="A1294" s="1" t="s">
        <v>1425</v>
      </c>
      <c r="B1294" s="1"/>
      <c r="C1294" s="21"/>
      <c r="D1294" s="22"/>
      <c r="E1294" s="21">
        <f t="shared" si="241"/>
        <v>0</v>
      </c>
      <c r="F1294" s="21">
        <f t="shared" si="242"/>
        <v>0</v>
      </c>
      <c r="G1294" s="21">
        <f t="shared" si="243"/>
        <v>0</v>
      </c>
      <c r="H1294" s="21"/>
      <c r="I1294" s="21">
        <f t="shared" si="244"/>
        <v>0</v>
      </c>
      <c r="J1294" s="21">
        <f t="shared" si="245"/>
        <v>0</v>
      </c>
      <c r="K1294" s="21">
        <f t="shared" si="246"/>
        <v>0</v>
      </c>
      <c r="L1294" s="21">
        <f t="shared" si="247"/>
        <v>0</v>
      </c>
      <c r="M1294" s="21">
        <f t="shared" si="248"/>
        <v>0</v>
      </c>
      <c r="N1294" s="21">
        <f t="shared" si="249"/>
        <v>0</v>
      </c>
      <c r="O1294" s="21">
        <f t="shared" si="250"/>
        <v>0</v>
      </c>
      <c r="P1294" s="21">
        <f t="shared" si="251"/>
        <v>0</v>
      </c>
      <c r="Q1294" s="23">
        <f t="shared" si="252"/>
        <v>0</v>
      </c>
      <c r="R1294" s="8"/>
    </row>
    <row r="1295" spans="1:18" ht="15" x14ac:dyDescent="0.35">
      <c r="A1295" s="1" t="s">
        <v>1426</v>
      </c>
      <c r="B1295" s="1"/>
      <c r="C1295" s="21"/>
      <c r="D1295" s="22"/>
      <c r="E1295" s="21">
        <f t="shared" si="241"/>
        <v>0</v>
      </c>
      <c r="F1295" s="21">
        <f t="shared" si="242"/>
        <v>0</v>
      </c>
      <c r="G1295" s="21">
        <f t="shared" si="243"/>
        <v>0</v>
      </c>
      <c r="H1295" s="21"/>
      <c r="I1295" s="21">
        <f t="shared" si="244"/>
        <v>0</v>
      </c>
      <c r="J1295" s="21">
        <f t="shared" si="245"/>
        <v>0</v>
      </c>
      <c r="K1295" s="21">
        <f t="shared" si="246"/>
        <v>0</v>
      </c>
      <c r="L1295" s="21">
        <f t="shared" si="247"/>
        <v>0</v>
      </c>
      <c r="M1295" s="21">
        <f t="shared" si="248"/>
        <v>0</v>
      </c>
      <c r="N1295" s="21">
        <f t="shared" si="249"/>
        <v>0</v>
      </c>
      <c r="O1295" s="21">
        <f t="shared" si="250"/>
        <v>0</v>
      </c>
      <c r="P1295" s="21">
        <f t="shared" si="251"/>
        <v>0</v>
      </c>
      <c r="Q1295" s="23">
        <f t="shared" si="252"/>
        <v>0</v>
      </c>
      <c r="R1295" s="8"/>
    </row>
    <row r="1296" spans="1:18" ht="15" x14ac:dyDescent="0.35">
      <c r="A1296" s="1" t="s">
        <v>1427</v>
      </c>
      <c r="B1296" s="1"/>
      <c r="C1296" s="21"/>
      <c r="D1296" s="22"/>
      <c r="E1296" s="21">
        <f t="shared" si="241"/>
        <v>0</v>
      </c>
      <c r="F1296" s="21">
        <f t="shared" si="242"/>
        <v>0</v>
      </c>
      <c r="G1296" s="21">
        <f t="shared" si="243"/>
        <v>0</v>
      </c>
      <c r="H1296" s="21"/>
      <c r="I1296" s="21">
        <f t="shared" si="244"/>
        <v>0</v>
      </c>
      <c r="J1296" s="21">
        <f t="shared" si="245"/>
        <v>0</v>
      </c>
      <c r="K1296" s="21">
        <f t="shared" si="246"/>
        <v>0</v>
      </c>
      <c r="L1296" s="21">
        <f t="shared" si="247"/>
        <v>0</v>
      </c>
      <c r="M1296" s="21">
        <f t="shared" si="248"/>
        <v>0</v>
      </c>
      <c r="N1296" s="21">
        <f t="shared" si="249"/>
        <v>0</v>
      </c>
      <c r="O1296" s="21">
        <f t="shared" si="250"/>
        <v>0</v>
      </c>
      <c r="P1296" s="21">
        <f t="shared" si="251"/>
        <v>0</v>
      </c>
      <c r="Q1296" s="23">
        <f t="shared" si="252"/>
        <v>0</v>
      </c>
      <c r="R1296" s="8"/>
    </row>
    <row r="1297" spans="1:18" ht="15" x14ac:dyDescent="0.35">
      <c r="A1297" s="1" t="s">
        <v>1428</v>
      </c>
      <c r="B1297" s="1"/>
      <c r="C1297" s="21"/>
      <c r="D1297" s="22"/>
      <c r="E1297" s="21">
        <f t="shared" si="241"/>
        <v>0</v>
      </c>
      <c r="F1297" s="21">
        <f t="shared" si="242"/>
        <v>0</v>
      </c>
      <c r="G1297" s="21">
        <f t="shared" si="243"/>
        <v>0</v>
      </c>
      <c r="H1297" s="21"/>
      <c r="I1297" s="21">
        <f t="shared" si="244"/>
        <v>0</v>
      </c>
      <c r="J1297" s="21">
        <f t="shared" si="245"/>
        <v>0</v>
      </c>
      <c r="K1297" s="21">
        <f t="shared" si="246"/>
        <v>0</v>
      </c>
      <c r="L1297" s="21">
        <f t="shared" si="247"/>
        <v>0</v>
      </c>
      <c r="M1297" s="21">
        <f t="shared" si="248"/>
        <v>0</v>
      </c>
      <c r="N1297" s="21">
        <f t="shared" si="249"/>
        <v>0</v>
      </c>
      <c r="O1297" s="21">
        <f t="shared" si="250"/>
        <v>0</v>
      </c>
      <c r="P1297" s="21">
        <f t="shared" si="251"/>
        <v>0</v>
      </c>
      <c r="Q1297" s="23">
        <f t="shared" si="252"/>
        <v>0</v>
      </c>
      <c r="R1297" s="8"/>
    </row>
    <row r="1298" spans="1:18" ht="15" x14ac:dyDescent="0.35">
      <c r="A1298" s="1" t="s">
        <v>1429</v>
      </c>
      <c r="B1298" s="1"/>
      <c r="C1298" s="21"/>
      <c r="D1298" s="22"/>
      <c r="E1298" s="21">
        <f t="shared" si="241"/>
        <v>0</v>
      </c>
      <c r="F1298" s="21">
        <f t="shared" si="242"/>
        <v>0</v>
      </c>
      <c r="G1298" s="21">
        <f t="shared" si="243"/>
        <v>0</v>
      </c>
      <c r="H1298" s="21"/>
      <c r="I1298" s="21">
        <f t="shared" si="244"/>
        <v>0</v>
      </c>
      <c r="J1298" s="21">
        <f t="shared" si="245"/>
        <v>0</v>
      </c>
      <c r="K1298" s="21">
        <f t="shared" si="246"/>
        <v>0</v>
      </c>
      <c r="L1298" s="21">
        <f t="shared" si="247"/>
        <v>0</v>
      </c>
      <c r="M1298" s="21">
        <f t="shared" si="248"/>
        <v>0</v>
      </c>
      <c r="N1298" s="21">
        <f t="shared" si="249"/>
        <v>0</v>
      </c>
      <c r="O1298" s="21">
        <f t="shared" si="250"/>
        <v>0</v>
      </c>
      <c r="P1298" s="21">
        <f t="shared" si="251"/>
        <v>0</v>
      </c>
      <c r="Q1298" s="23">
        <f t="shared" si="252"/>
        <v>0</v>
      </c>
      <c r="R1298" s="8"/>
    </row>
    <row r="1299" spans="1:18" ht="15" x14ac:dyDescent="0.35">
      <c r="A1299" s="1" t="s">
        <v>1430</v>
      </c>
      <c r="B1299" s="1"/>
      <c r="C1299" s="21"/>
      <c r="D1299" s="22"/>
      <c r="E1299" s="21">
        <f t="shared" si="241"/>
        <v>0</v>
      </c>
      <c r="F1299" s="21">
        <f t="shared" si="242"/>
        <v>0</v>
      </c>
      <c r="G1299" s="21">
        <f t="shared" si="243"/>
        <v>0</v>
      </c>
      <c r="H1299" s="21"/>
      <c r="I1299" s="21">
        <f t="shared" si="244"/>
        <v>0</v>
      </c>
      <c r="J1299" s="21">
        <f t="shared" si="245"/>
        <v>0</v>
      </c>
      <c r="K1299" s="21">
        <f t="shared" si="246"/>
        <v>0</v>
      </c>
      <c r="L1299" s="21">
        <f t="shared" si="247"/>
        <v>0</v>
      </c>
      <c r="M1299" s="21">
        <f t="shared" si="248"/>
        <v>0</v>
      </c>
      <c r="N1299" s="21">
        <f t="shared" si="249"/>
        <v>0</v>
      </c>
      <c r="O1299" s="21">
        <f t="shared" si="250"/>
        <v>0</v>
      </c>
      <c r="P1299" s="21">
        <f t="shared" si="251"/>
        <v>0</v>
      </c>
      <c r="Q1299" s="23">
        <f t="shared" si="252"/>
        <v>0</v>
      </c>
      <c r="R1299" s="8"/>
    </row>
    <row r="1300" spans="1:18" ht="15" x14ac:dyDescent="0.35">
      <c r="A1300" s="1" t="s">
        <v>1431</v>
      </c>
      <c r="B1300" s="1"/>
      <c r="C1300" s="21"/>
      <c r="D1300" s="22"/>
      <c r="E1300" s="21">
        <f t="shared" si="241"/>
        <v>0</v>
      </c>
      <c r="F1300" s="21">
        <f t="shared" si="242"/>
        <v>0</v>
      </c>
      <c r="G1300" s="21">
        <f t="shared" si="243"/>
        <v>0</v>
      </c>
      <c r="H1300" s="21"/>
      <c r="I1300" s="21">
        <f t="shared" si="244"/>
        <v>0</v>
      </c>
      <c r="J1300" s="21">
        <f t="shared" si="245"/>
        <v>0</v>
      </c>
      <c r="K1300" s="21">
        <f t="shared" si="246"/>
        <v>0</v>
      </c>
      <c r="L1300" s="21">
        <f t="shared" si="247"/>
        <v>0</v>
      </c>
      <c r="M1300" s="21">
        <f t="shared" si="248"/>
        <v>0</v>
      </c>
      <c r="N1300" s="21">
        <f t="shared" si="249"/>
        <v>0</v>
      </c>
      <c r="O1300" s="21">
        <f t="shared" si="250"/>
        <v>0</v>
      </c>
      <c r="P1300" s="21">
        <f t="shared" si="251"/>
        <v>0</v>
      </c>
      <c r="Q1300" s="23">
        <f t="shared" si="252"/>
        <v>0</v>
      </c>
      <c r="R1300" s="8"/>
    </row>
    <row r="1301" spans="1:18" ht="15" x14ac:dyDescent="0.35">
      <c r="A1301" s="1" t="s">
        <v>1432</v>
      </c>
      <c r="B1301" s="1"/>
      <c r="C1301" s="21"/>
      <c r="D1301" s="22"/>
      <c r="E1301" s="21">
        <f t="shared" si="241"/>
        <v>0</v>
      </c>
      <c r="F1301" s="21">
        <f t="shared" si="242"/>
        <v>0</v>
      </c>
      <c r="G1301" s="21">
        <f t="shared" si="243"/>
        <v>0</v>
      </c>
      <c r="H1301" s="21"/>
      <c r="I1301" s="21">
        <f t="shared" si="244"/>
        <v>0</v>
      </c>
      <c r="J1301" s="21">
        <f t="shared" si="245"/>
        <v>0</v>
      </c>
      <c r="K1301" s="21">
        <f t="shared" si="246"/>
        <v>0</v>
      </c>
      <c r="L1301" s="21">
        <f t="shared" si="247"/>
        <v>0</v>
      </c>
      <c r="M1301" s="21">
        <f t="shared" si="248"/>
        <v>0</v>
      </c>
      <c r="N1301" s="21">
        <f t="shared" si="249"/>
        <v>0</v>
      </c>
      <c r="O1301" s="21">
        <f t="shared" si="250"/>
        <v>0</v>
      </c>
      <c r="P1301" s="21">
        <f t="shared" si="251"/>
        <v>0</v>
      </c>
      <c r="Q1301" s="23">
        <f t="shared" si="252"/>
        <v>0</v>
      </c>
      <c r="R1301" s="8"/>
    </row>
    <row r="1302" spans="1:18" ht="15" x14ac:dyDescent="0.35">
      <c r="A1302" s="1" t="s">
        <v>1433</v>
      </c>
      <c r="B1302" s="1"/>
      <c r="C1302" s="21"/>
      <c r="D1302" s="22"/>
      <c r="E1302" s="21">
        <f t="shared" si="241"/>
        <v>0</v>
      </c>
      <c r="F1302" s="21">
        <f t="shared" si="242"/>
        <v>0</v>
      </c>
      <c r="G1302" s="21">
        <f t="shared" si="243"/>
        <v>0</v>
      </c>
      <c r="H1302" s="21"/>
      <c r="I1302" s="21">
        <f t="shared" si="244"/>
        <v>0</v>
      </c>
      <c r="J1302" s="21">
        <f t="shared" si="245"/>
        <v>0</v>
      </c>
      <c r="K1302" s="21">
        <f t="shared" si="246"/>
        <v>0</v>
      </c>
      <c r="L1302" s="21">
        <f t="shared" si="247"/>
        <v>0</v>
      </c>
      <c r="M1302" s="21">
        <f t="shared" si="248"/>
        <v>0</v>
      </c>
      <c r="N1302" s="21">
        <f t="shared" si="249"/>
        <v>0</v>
      </c>
      <c r="O1302" s="21">
        <f t="shared" si="250"/>
        <v>0</v>
      </c>
      <c r="P1302" s="21">
        <f t="shared" si="251"/>
        <v>0</v>
      </c>
      <c r="Q1302" s="23">
        <f t="shared" si="252"/>
        <v>0</v>
      </c>
      <c r="R1302" s="8"/>
    </row>
    <row r="1303" spans="1:18" ht="15" x14ac:dyDescent="0.35">
      <c r="A1303" s="1" t="s">
        <v>1434</v>
      </c>
      <c r="B1303" s="1"/>
      <c r="C1303" s="21"/>
      <c r="D1303" s="22"/>
      <c r="E1303" s="21">
        <f t="shared" si="241"/>
        <v>0</v>
      </c>
      <c r="F1303" s="21">
        <f t="shared" si="242"/>
        <v>0</v>
      </c>
      <c r="G1303" s="21">
        <f t="shared" si="243"/>
        <v>0</v>
      </c>
      <c r="H1303" s="21"/>
      <c r="I1303" s="21">
        <f t="shared" si="244"/>
        <v>0</v>
      </c>
      <c r="J1303" s="21">
        <f t="shared" si="245"/>
        <v>0</v>
      </c>
      <c r="K1303" s="21">
        <f t="shared" si="246"/>
        <v>0</v>
      </c>
      <c r="L1303" s="21">
        <f t="shared" si="247"/>
        <v>0</v>
      </c>
      <c r="M1303" s="21">
        <f t="shared" si="248"/>
        <v>0</v>
      </c>
      <c r="N1303" s="21">
        <f t="shared" si="249"/>
        <v>0</v>
      </c>
      <c r="O1303" s="21">
        <f t="shared" si="250"/>
        <v>0</v>
      </c>
      <c r="P1303" s="21">
        <f t="shared" si="251"/>
        <v>0</v>
      </c>
      <c r="Q1303" s="23">
        <f t="shared" si="252"/>
        <v>0</v>
      </c>
      <c r="R1303" s="8"/>
    </row>
    <row r="1304" spans="1:18" ht="15" x14ac:dyDescent="0.35">
      <c r="A1304" s="1" t="s">
        <v>1435</v>
      </c>
      <c r="B1304" s="1"/>
      <c r="C1304" s="21"/>
      <c r="D1304" s="22"/>
      <c r="E1304" s="21">
        <f t="shared" si="241"/>
        <v>0</v>
      </c>
      <c r="F1304" s="21">
        <f t="shared" si="242"/>
        <v>0</v>
      </c>
      <c r="G1304" s="21">
        <f t="shared" si="243"/>
        <v>0</v>
      </c>
      <c r="H1304" s="21"/>
      <c r="I1304" s="21">
        <f t="shared" si="244"/>
        <v>0</v>
      </c>
      <c r="J1304" s="21">
        <f t="shared" si="245"/>
        <v>0</v>
      </c>
      <c r="K1304" s="21">
        <f t="shared" si="246"/>
        <v>0</v>
      </c>
      <c r="L1304" s="21">
        <f t="shared" si="247"/>
        <v>0</v>
      </c>
      <c r="M1304" s="21">
        <f t="shared" si="248"/>
        <v>0</v>
      </c>
      <c r="N1304" s="21">
        <f t="shared" si="249"/>
        <v>0</v>
      </c>
      <c r="O1304" s="21">
        <f t="shared" si="250"/>
        <v>0</v>
      </c>
      <c r="P1304" s="21">
        <f t="shared" si="251"/>
        <v>0</v>
      </c>
      <c r="Q1304" s="23">
        <f t="shared" si="252"/>
        <v>0</v>
      </c>
      <c r="R1304" s="8"/>
    </row>
    <row r="1305" spans="1:18" ht="15" x14ac:dyDescent="0.35">
      <c r="A1305" s="1" t="s">
        <v>1436</v>
      </c>
      <c r="B1305" s="1"/>
      <c r="C1305" s="21"/>
      <c r="D1305" s="22"/>
      <c r="E1305" s="21">
        <f t="shared" si="241"/>
        <v>0</v>
      </c>
      <c r="F1305" s="21">
        <f t="shared" si="242"/>
        <v>0</v>
      </c>
      <c r="G1305" s="21">
        <f t="shared" si="243"/>
        <v>0</v>
      </c>
      <c r="H1305" s="21"/>
      <c r="I1305" s="21">
        <f t="shared" si="244"/>
        <v>0</v>
      </c>
      <c r="J1305" s="21">
        <f t="shared" si="245"/>
        <v>0</v>
      </c>
      <c r="K1305" s="21">
        <f t="shared" si="246"/>
        <v>0</v>
      </c>
      <c r="L1305" s="21">
        <f t="shared" si="247"/>
        <v>0</v>
      </c>
      <c r="M1305" s="21">
        <f t="shared" si="248"/>
        <v>0</v>
      </c>
      <c r="N1305" s="21">
        <f t="shared" si="249"/>
        <v>0</v>
      </c>
      <c r="O1305" s="21">
        <f t="shared" si="250"/>
        <v>0</v>
      </c>
      <c r="P1305" s="21">
        <f t="shared" si="251"/>
        <v>0</v>
      </c>
      <c r="Q1305" s="23">
        <f t="shared" si="252"/>
        <v>0</v>
      </c>
      <c r="R1305" s="8"/>
    </row>
    <row r="1306" spans="1:18" ht="15" x14ac:dyDescent="0.35">
      <c r="A1306" s="1" t="s">
        <v>1437</v>
      </c>
      <c r="B1306" s="1"/>
      <c r="C1306" s="21"/>
      <c r="D1306" s="22"/>
      <c r="E1306" s="21">
        <f t="shared" si="241"/>
        <v>0</v>
      </c>
      <c r="F1306" s="21">
        <f t="shared" si="242"/>
        <v>0</v>
      </c>
      <c r="G1306" s="21">
        <f t="shared" si="243"/>
        <v>0</v>
      </c>
      <c r="H1306" s="21"/>
      <c r="I1306" s="21">
        <f t="shared" si="244"/>
        <v>0</v>
      </c>
      <c r="J1306" s="21">
        <f t="shared" si="245"/>
        <v>0</v>
      </c>
      <c r="K1306" s="21">
        <f t="shared" si="246"/>
        <v>0</v>
      </c>
      <c r="L1306" s="21">
        <f t="shared" si="247"/>
        <v>0</v>
      </c>
      <c r="M1306" s="21">
        <f t="shared" si="248"/>
        <v>0</v>
      </c>
      <c r="N1306" s="21">
        <f t="shared" si="249"/>
        <v>0</v>
      </c>
      <c r="O1306" s="21">
        <f t="shared" si="250"/>
        <v>0</v>
      </c>
      <c r="P1306" s="21">
        <f t="shared" si="251"/>
        <v>0</v>
      </c>
      <c r="Q1306" s="23">
        <f t="shared" si="252"/>
        <v>0</v>
      </c>
      <c r="R1306" s="8"/>
    </row>
    <row r="1307" spans="1:18" ht="15" x14ac:dyDescent="0.35">
      <c r="A1307" s="1" t="s">
        <v>1438</v>
      </c>
      <c r="B1307" s="1"/>
      <c r="C1307" s="21"/>
      <c r="D1307" s="22"/>
      <c r="E1307" s="21">
        <f t="shared" si="241"/>
        <v>0</v>
      </c>
      <c r="F1307" s="21">
        <f t="shared" si="242"/>
        <v>0</v>
      </c>
      <c r="G1307" s="21">
        <f t="shared" si="243"/>
        <v>0</v>
      </c>
      <c r="H1307" s="21"/>
      <c r="I1307" s="21">
        <f t="shared" si="244"/>
        <v>0</v>
      </c>
      <c r="J1307" s="21">
        <f t="shared" si="245"/>
        <v>0</v>
      </c>
      <c r="K1307" s="21">
        <f t="shared" si="246"/>
        <v>0</v>
      </c>
      <c r="L1307" s="21">
        <f t="shared" si="247"/>
        <v>0</v>
      </c>
      <c r="M1307" s="21">
        <f t="shared" si="248"/>
        <v>0</v>
      </c>
      <c r="N1307" s="21">
        <f t="shared" si="249"/>
        <v>0</v>
      </c>
      <c r="O1307" s="21">
        <f t="shared" si="250"/>
        <v>0</v>
      </c>
      <c r="P1307" s="21">
        <f t="shared" si="251"/>
        <v>0</v>
      </c>
      <c r="Q1307" s="23">
        <f t="shared" si="252"/>
        <v>0</v>
      </c>
      <c r="R1307" s="8"/>
    </row>
    <row r="1308" spans="1:18" ht="15" x14ac:dyDescent="0.35">
      <c r="A1308" s="1" t="s">
        <v>1439</v>
      </c>
      <c r="B1308" s="1"/>
      <c r="C1308" s="21"/>
      <c r="D1308" s="22"/>
      <c r="E1308" s="21">
        <f t="shared" si="241"/>
        <v>0</v>
      </c>
      <c r="F1308" s="21">
        <f t="shared" si="242"/>
        <v>0</v>
      </c>
      <c r="G1308" s="21">
        <f t="shared" si="243"/>
        <v>0</v>
      </c>
      <c r="H1308" s="21"/>
      <c r="I1308" s="21">
        <f t="shared" si="244"/>
        <v>0</v>
      </c>
      <c r="J1308" s="21">
        <f t="shared" si="245"/>
        <v>0</v>
      </c>
      <c r="K1308" s="21">
        <f t="shared" si="246"/>
        <v>0</v>
      </c>
      <c r="L1308" s="21">
        <f t="shared" si="247"/>
        <v>0</v>
      </c>
      <c r="M1308" s="21">
        <f t="shared" si="248"/>
        <v>0</v>
      </c>
      <c r="N1308" s="21">
        <f t="shared" si="249"/>
        <v>0</v>
      </c>
      <c r="O1308" s="21">
        <f t="shared" si="250"/>
        <v>0</v>
      </c>
      <c r="P1308" s="21">
        <f t="shared" si="251"/>
        <v>0</v>
      </c>
      <c r="Q1308" s="23">
        <f t="shared" si="252"/>
        <v>0</v>
      </c>
      <c r="R1308" s="8"/>
    </row>
    <row r="1309" spans="1:18" ht="15" x14ac:dyDescent="0.35">
      <c r="A1309" s="1" t="s">
        <v>1440</v>
      </c>
      <c r="B1309" s="1"/>
      <c r="C1309" s="21"/>
      <c r="D1309" s="22"/>
      <c r="E1309" s="21">
        <f t="shared" si="241"/>
        <v>0</v>
      </c>
      <c r="F1309" s="21">
        <f t="shared" si="242"/>
        <v>0</v>
      </c>
      <c r="G1309" s="21">
        <f t="shared" si="243"/>
        <v>0</v>
      </c>
      <c r="H1309" s="21"/>
      <c r="I1309" s="21">
        <f t="shared" si="244"/>
        <v>0</v>
      </c>
      <c r="J1309" s="21">
        <f t="shared" si="245"/>
        <v>0</v>
      </c>
      <c r="K1309" s="21">
        <f t="shared" si="246"/>
        <v>0</v>
      </c>
      <c r="L1309" s="21">
        <f t="shared" si="247"/>
        <v>0</v>
      </c>
      <c r="M1309" s="21">
        <f t="shared" si="248"/>
        <v>0</v>
      </c>
      <c r="N1309" s="21">
        <f t="shared" si="249"/>
        <v>0</v>
      </c>
      <c r="O1309" s="21">
        <f t="shared" si="250"/>
        <v>0</v>
      </c>
      <c r="P1309" s="21">
        <f t="shared" si="251"/>
        <v>0</v>
      </c>
      <c r="Q1309" s="23">
        <f t="shared" si="252"/>
        <v>0</v>
      </c>
      <c r="R1309" s="8"/>
    </row>
    <row r="1310" spans="1:18" ht="15" x14ac:dyDescent="0.35">
      <c r="A1310" s="1" t="s">
        <v>1441</v>
      </c>
      <c r="B1310" s="1"/>
      <c r="C1310" s="21"/>
      <c r="D1310" s="22"/>
      <c r="E1310" s="21">
        <f t="shared" si="241"/>
        <v>0</v>
      </c>
      <c r="F1310" s="21">
        <f t="shared" si="242"/>
        <v>0</v>
      </c>
      <c r="G1310" s="21">
        <f t="shared" si="243"/>
        <v>0</v>
      </c>
      <c r="H1310" s="21"/>
      <c r="I1310" s="21">
        <f t="shared" si="244"/>
        <v>0</v>
      </c>
      <c r="J1310" s="21">
        <f t="shared" si="245"/>
        <v>0</v>
      </c>
      <c r="K1310" s="21">
        <f t="shared" si="246"/>
        <v>0</v>
      </c>
      <c r="L1310" s="21">
        <f t="shared" si="247"/>
        <v>0</v>
      </c>
      <c r="M1310" s="21">
        <f t="shared" si="248"/>
        <v>0</v>
      </c>
      <c r="N1310" s="21">
        <f t="shared" si="249"/>
        <v>0</v>
      </c>
      <c r="O1310" s="21">
        <f t="shared" si="250"/>
        <v>0</v>
      </c>
      <c r="P1310" s="21">
        <f t="shared" si="251"/>
        <v>0</v>
      </c>
      <c r="Q1310" s="23">
        <f t="shared" si="252"/>
        <v>0</v>
      </c>
      <c r="R1310" s="8"/>
    </row>
    <row r="1311" spans="1:18" ht="15" x14ac:dyDescent="0.35">
      <c r="A1311" s="1" t="s">
        <v>1442</v>
      </c>
      <c r="B1311" s="1"/>
      <c r="C1311" s="21"/>
      <c r="D1311" s="22"/>
      <c r="E1311" s="21">
        <f t="shared" si="241"/>
        <v>0</v>
      </c>
      <c r="F1311" s="21">
        <f t="shared" si="242"/>
        <v>0</v>
      </c>
      <c r="G1311" s="21">
        <f t="shared" si="243"/>
        <v>0</v>
      </c>
      <c r="H1311" s="21"/>
      <c r="I1311" s="21">
        <f t="shared" si="244"/>
        <v>0</v>
      </c>
      <c r="J1311" s="21">
        <f t="shared" si="245"/>
        <v>0</v>
      </c>
      <c r="K1311" s="21">
        <f t="shared" si="246"/>
        <v>0</v>
      </c>
      <c r="L1311" s="21">
        <f t="shared" si="247"/>
        <v>0</v>
      </c>
      <c r="M1311" s="21">
        <f t="shared" si="248"/>
        <v>0</v>
      </c>
      <c r="N1311" s="21">
        <f t="shared" si="249"/>
        <v>0</v>
      </c>
      <c r="O1311" s="21">
        <f t="shared" si="250"/>
        <v>0</v>
      </c>
      <c r="P1311" s="21">
        <f t="shared" si="251"/>
        <v>0</v>
      </c>
      <c r="Q1311" s="23">
        <f t="shared" si="252"/>
        <v>0</v>
      </c>
      <c r="R1311" s="8"/>
    </row>
    <row r="1312" spans="1:18" ht="15" x14ac:dyDescent="0.35">
      <c r="A1312" s="1" t="s">
        <v>1443</v>
      </c>
      <c r="B1312" s="1"/>
      <c r="C1312" s="21"/>
      <c r="D1312" s="22"/>
      <c r="E1312" s="21">
        <f t="shared" si="241"/>
        <v>0</v>
      </c>
      <c r="F1312" s="21">
        <f t="shared" si="242"/>
        <v>0</v>
      </c>
      <c r="G1312" s="21">
        <f t="shared" si="243"/>
        <v>0</v>
      </c>
      <c r="H1312" s="21"/>
      <c r="I1312" s="21">
        <f t="shared" si="244"/>
        <v>0</v>
      </c>
      <c r="J1312" s="21">
        <f t="shared" si="245"/>
        <v>0</v>
      </c>
      <c r="K1312" s="21">
        <f t="shared" si="246"/>
        <v>0</v>
      </c>
      <c r="L1312" s="21">
        <f t="shared" si="247"/>
        <v>0</v>
      </c>
      <c r="M1312" s="21">
        <f t="shared" si="248"/>
        <v>0</v>
      </c>
      <c r="N1312" s="21">
        <f t="shared" si="249"/>
        <v>0</v>
      </c>
      <c r="O1312" s="21">
        <f t="shared" si="250"/>
        <v>0</v>
      </c>
      <c r="P1312" s="21">
        <f t="shared" si="251"/>
        <v>0</v>
      </c>
      <c r="Q1312" s="23">
        <f t="shared" si="252"/>
        <v>0</v>
      </c>
      <c r="R1312" s="8"/>
    </row>
    <row r="1313" spans="1:18" ht="15" x14ac:dyDescent="0.35">
      <c r="A1313" s="39" t="s">
        <v>1444</v>
      </c>
      <c r="B1313" s="39"/>
      <c r="C1313" s="21"/>
      <c r="D1313" s="22"/>
      <c r="E1313" s="21">
        <f t="shared" si="241"/>
        <v>0</v>
      </c>
      <c r="F1313" s="21">
        <f t="shared" si="242"/>
        <v>0</v>
      </c>
      <c r="G1313" s="21">
        <f t="shared" si="243"/>
        <v>0</v>
      </c>
      <c r="H1313" s="21"/>
      <c r="I1313" s="21">
        <f t="shared" si="244"/>
        <v>0</v>
      </c>
      <c r="J1313" s="21">
        <f t="shared" si="245"/>
        <v>0</v>
      </c>
      <c r="K1313" s="21">
        <f t="shared" si="246"/>
        <v>0</v>
      </c>
      <c r="L1313" s="21">
        <f t="shared" si="247"/>
        <v>0</v>
      </c>
      <c r="M1313" s="21">
        <f t="shared" si="248"/>
        <v>0</v>
      </c>
      <c r="N1313" s="21">
        <f t="shared" si="249"/>
        <v>0</v>
      </c>
      <c r="O1313" s="21">
        <f t="shared" si="250"/>
        <v>0</v>
      </c>
      <c r="P1313" s="21">
        <f t="shared" si="251"/>
        <v>0</v>
      </c>
      <c r="Q1313" s="23">
        <f t="shared" si="252"/>
        <v>0</v>
      </c>
      <c r="R1313" s="8"/>
    </row>
    <row r="1314" spans="1:18" ht="15" x14ac:dyDescent="0.35">
      <c r="A1314" s="39" t="s">
        <v>1445</v>
      </c>
      <c r="B1314" s="39"/>
      <c r="C1314" s="21"/>
      <c r="D1314" s="22"/>
      <c r="E1314" s="21">
        <f t="shared" si="241"/>
        <v>0</v>
      </c>
      <c r="F1314" s="21">
        <f t="shared" si="242"/>
        <v>0</v>
      </c>
      <c r="G1314" s="21">
        <f t="shared" si="243"/>
        <v>0</v>
      </c>
      <c r="H1314" s="21"/>
      <c r="I1314" s="21">
        <f t="shared" si="244"/>
        <v>0</v>
      </c>
      <c r="J1314" s="21">
        <f t="shared" si="245"/>
        <v>0</v>
      </c>
      <c r="K1314" s="21">
        <f t="shared" si="246"/>
        <v>0</v>
      </c>
      <c r="L1314" s="21">
        <f t="shared" si="247"/>
        <v>0</v>
      </c>
      <c r="M1314" s="21">
        <f t="shared" si="248"/>
        <v>0</v>
      </c>
      <c r="N1314" s="21">
        <f t="shared" si="249"/>
        <v>0</v>
      </c>
      <c r="O1314" s="21">
        <f t="shared" si="250"/>
        <v>0</v>
      </c>
      <c r="P1314" s="21">
        <f t="shared" si="251"/>
        <v>0</v>
      </c>
      <c r="Q1314" s="23">
        <f t="shared" si="252"/>
        <v>0</v>
      </c>
      <c r="R1314" s="8"/>
    </row>
    <row r="1315" spans="1:18" ht="15" x14ac:dyDescent="0.35">
      <c r="A1315" s="39" t="s">
        <v>1446</v>
      </c>
      <c r="B1315" s="39"/>
      <c r="C1315" s="21"/>
      <c r="D1315" s="22"/>
      <c r="E1315" s="21">
        <f t="shared" si="241"/>
        <v>0</v>
      </c>
      <c r="F1315" s="21">
        <f t="shared" si="242"/>
        <v>0</v>
      </c>
      <c r="G1315" s="21">
        <f t="shared" si="243"/>
        <v>0</v>
      </c>
      <c r="H1315" s="21"/>
      <c r="I1315" s="21">
        <f t="shared" si="244"/>
        <v>0</v>
      </c>
      <c r="J1315" s="21">
        <f t="shared" si="245"/>
        <v>0</v>
      </c>
      <c r="K1315" s="21">
        <f t="shared" si="246"/>
        <v>0</v>
      </c>
      <c r="L1315" s="21">
        <f t="shared" si="247"/>
        <v>0</v>
      </c>
      <c r="M1315" s="21">
        <f t="shared" si="248"/>
        <v>0</v>
      </c>
      <c r="N1315" s="21">
        <f t="shared" si="249"/>
        <v>0</v>
      </c>
      <c r="O1315" s="21">
        <f t="shared" si="250"/>
        <v>0</v>
      </c>
      <c r="P1315" s="21">
        <f t="shared" si="251"/>
        <v>0</v>
      </c>
      <c r="Q1315" s="23">
        <f t="shared" si="252"/>
        <v>0</v>
      </c>
      <c r="R1315" s="8"/>
    </row>
    <row r="1316" spans="1:18" ht="15" x14ac:dyDescent="0.35">
      <c r="A1316" s="39" t="s">
        <v>1447</v>
      </c>
      <c r="B1316" s="39"/>
      <c r="C1316" s="21"/>
      <c r="D1316" s="22"/>
      <c r="E1316" s="21">
        <f t="shared" si="241"/>
        <v>0</v>
      </c>
      <c r="F1316" s="21">
        <f t="shared" si="242"/>
        <v>0</v>
      </c>
      <c r="G1316" s="21">
        <f t="shared" si="243"/>
        <v>0</v>
      </c>
      <c r="H1316" s="21"/>
      <c r="I1316" s="21">
        <f t="shared" si="244"/>
        <v>0</v>
      </c>
      <c r="J1316" s="21">
        <f t="shared" si="245"/>
        <v>0</v>
      </c>
      <c r="K1316" s="21">
        <f t="shared" si="246"/>
        <v>0</v>
      </c>
      <c r="L1316" s="21">
        <f t="shared" si="247"/>
        <v>0</v>
      </c>
      <c r="M1316" s="21">
        <f t="shared" si="248"/>
        <v>0</v>
      </c>
      <c r="N1316" s="21">
        <f t="shared" si="249"/>
        <v>0</v>
      </c>
      <c r="O1316" s="21">
        <f t="shared" si="250"/>
        <v>0</v>
      </c>
      <c r="P1316" s="21">
        <f t="shared" si="251"/>
        <v>0</v>
      </c>
      <c r="Q1316" s="23">
        <f t="shared" si="252"/>
        <v>0</v>
      </c>
      <c r="R1316" s="8"/>
    </row>
    <row r="1317" spans="1:18" ht="15" x14ac:dyDescent="0.35">
      <c r="A1317" s="3" t="s">
        <v>1448</v>
      </c>
      <c r="B1317" s="3"/>
      <c r="C1317" s="21"/>
      <c r="D1317" s="22"/>
      <c r="E1317" s="21">
        <f t="shared" si="241"/>
        <v>0</v>
      </c>
      <c r="F1317" s="21">
        <f t="shared" si="242"/>
        <v>0</v>
      </c>
      <c r="G1317" s="21">
        <f t="shared" si="243"/>
        <v>0</v>
      </c>
      <c r="H1317" s="21"/>
      <c r="I1317" s="21">
        <f t="shared" si="244"/>
        <v>0</v>
      </c>
      <c r="J1317" s="21">
        <f t="shared" si="245"/>
        <v>0</v>
      </c>
      <c r="K1317" s="21">
        <f t="shared" si="246"/>
        <v>0</v>
      </c>
      <c r="L1317" s="21">
        <f t="shared" si="247"/>
        <v>0</v>
      </c>
      <c r="M1317" s="21">
        <f t="shared" si="248"/>
        <v>0</v>
      </c>
      <c r="N1317" s="21">
        <f t="shared" si="249"/>
        <v>0</v>
      </c>
      <c r="O1317" s="21">
        <f t="shared" si="250"/>
        <v>0</v>
      </c>
      <c r="P1317" s="21">
        <f t="shared" si="251"/>
        <v>0</v>
      </c>
      <c r="Q1317" s="23">
        <f t="shared" si="252"/>
        <v>0</v>
      </c>
      <c r="R1317" s="8"/>
    </row>
    <row r="1318" spans="1:18" ht="15" x14ac:dyDescent="0.35">
      <c r="A1318" s="39" t="s">
        <v>1449</v>
      </c>
      <c r="B1318" s="39"/>
      <c r="C1318" s="21"/>
      <c r="D1318" s="22"/>
      <c r="E1318" s="21">
        <f t="shared" si="241"/>
        <v>0</v>
      </c>
      <c r="F1318" s="21">
        <f t="shared" si="242"/>
        <v>0</v>
      </c>
      <c r="G1318" s="21">
        <f t="shared" si="243"/>
        <v>0</v>
      </c>
      <c r="H1318" s="21"/>
      <c r="I1318" s="21">
        <f t="shared" si="244"/>
        <v>0</v>
      </c>
      <c r="J1318" s="21">
        <f t="shared" si="245"/>
        <v>0</v>
      </c>
      <c r="K1318" s="21">
        <f t="shared" si="246"/>
        <v>0</v>
      </c>
      <c r="L1318" s="21">
        <f t="shared" si="247"/>
        <v>0</v>
      </c>
      <c r="M1318" s="21">
        <f t="shared" si="248"/>
        <v>0</v>
      </c>
      <c r="N1318" s="21">
        <f t="shared" si="249"/>
        <v>0</v>
      </c>
      <c r="O1318" s="21">
        <f t="shared" si="250"/>
        <v>0</v>
      </c>
      <c r="P1318" s="21">
        <f t="shared" si="251"/>
        <v>0</v>
      </c>
      <c r="Q1318" s="23">
        <f t="shared" si="252"/>
        <v>0</v>
      </c>
      <c r="R1318" s="8"/>
    </row>
    <row r="1319" spans="1:18" ht="15" x14ac:dyDescent="0.35">
      <c r="A1319" s="39" t="s">
        <v>1450</v>
      </c>
      <c r="B1319" s="39"/>
      <c r="C1319" s="21"/>
      <c r="D1319" s="22"/>
      <c r="E1319" s="21">
        <f t="shared" si="241"/>
        <v>0</v>
      </c>
      <c r="F1319" s="21">
        <f t="shared" si="242"/>
        <v>0</v>
      </c>
      <c r="G1319" s="21">
        <f t="shared" si="243"/>
        <v>0</v>
      </c>
      <c r="H1319" s="21"/>
      <c r="I1319" s="21">
        <f t="shared" si="244"/>
        <v>0</v>
      </c>
      <c r="J1319" s="21">
        <f t="shared" si="245"/>
        <v>0</v>
      </c>
      <c r="K1319" s="21">
        <f t="shared" si="246"/>
        <v>0</v>
      </c>
      <c r="L1319" s="21">
        <f t="shared" si="247"/>
        <v>0</v>
      </c>
      <c r="M1319" s="21">
        <f t="shared" si="248"/>
        <v>0</v>
      </c>
      <c r="N1319" s="21">
        <f t="shared" si="249"/>
        <v>0</v>
      </c>
      <c r="O1319" s="21">
        <f t="shared" si="250"/>
        <v>0</v>
      </c>
      <c r="P1319" s="21">
        <f t="shared" si="251"/>
        <v>0</v>
      </c>
      <c r="Q1319" s="23">
        <f t="shared" si="252"/>
        <v>0</v>
      </c>
      <c r="R1319" s="8"/>
    </row>
    <row r="1320" spans="1:18" ht="15" x14ac:dyDescent="0.35">
      <c r="A1320" s="3" t="s">
        <v>1451</v>
      </c>
      <c r="B1320" s="3"/>
      <c r="C1320" s="21"/>
      <c r="D1320" s="22"/>
      <c r="E1320" s="21">
        <f t="shared" si="241"/>
        <v>0</v>
      </c>
      <c r="F1320" s="21">
        <f t="shared" si="242"/>
        <v>0</v>
      </c>
      <c r="G1320" s="21">
        <f t="shared" si="243"/>
        <v>0</v>
      </c>
      <c r="H1320" s="21"/>
      <c r="I1320" s="21">
        <f t="shared" si="244"/>
        <v>0</v>
      </c>
      <c r="J1320" s="21">
        <f t="shared" si="245"/>
        <v>0</v>
      </c>
      <c r="K1320" s="21">
        <f t="shared" si="246"/>
        <v>0</v>
      </c>
      <c r="L1320" s="21">
        <f t="shared" si="247"/>
        <v>0</v>
      </c>
      <c r="M1320" s="21">
        <f t="shared" si="248"/>
        <v>0</v>
      </c>
      <c r="N1320" s="21">
        <f t="shared" si="249"/>
        <v>0</v>
      </c>
      <c r="O1320" s="21">
        <f t="shared" si="250"/>
        <v>0</v>
      </c>
      <c r="P1320" s="21">
        <f t="shared" si="251"/>
        <v>0</v>
      </c>
      <c r="Q1320" s="23">
        <f t="shared" si="252"/>
        <v>0</v>
      </c>
      <c r="R1320" s="8"/>
    </row>
    <row r="1321" spans="1:18" ht="15" x14ac:dyDescent="0.35">
      <c r="A1321" s="39" t="s">
        <v>1452</v>
      </c>
      <c r="B1321" s="39"/>
      <c r="C1321" s="21"/>
      <c r="D1321" s="22"/>
      <c r="E1321" s="21">
        <f t="shared" si="241"/>
        <v>0</v>
      </c>
      <c r="F1321" s="21">
        <f t="shared" si="242"/>
        <v>0</v>
      </c>
      <c r="G1321" s="21">
        <f t="shared" si="243"/>
        <v>0</v>
      </c>
      <c r="H1321" s="21"/>
      <c r="I1321" s="21">
        <f t="shared" si="244"/>
        <v>0</v>
      </c>
      <c r="J1321" s="21">
        <f t="shared" si="245"/>
        <v>0</v>
      </c>
      <c r="K1321" s="21">
        <f t="shared" si="246"/>
        <v>0</v>
      </c>
      <c r="L1321" s="21">
        <f t="shared" si="247"/>
        <v>0</v>
      </c>
      <c r="M1321" s="21">
        <f t="shared" si="248"/>
        <v>0</v>
      </c>
      <c r="N1321" s="21">
        <f t="shared" si="249"/>
        <v>0</v>
      </c>
      <c r="O1321" s="21">
        <f t="shared" si="250"/>
        <v>0</v>
      </c>
      <c r="P1321" s="21">
        <f t="shared" si="251"/>
        <v>0</v>
      </c>
      <c r="Q1321" s="23">
        <f t="shared" si="252"/>
        <v>0</v>
      </c>
      <c r="R1321" s="8"/>
    </row>
    <row r="1322" spans="1:18" ht="15" x14ac:dyDescent="0.35">
      <c r="A1322" s="39" t="s">
        <v>1453</v>
      </c>
      <c r="B1322" s="39"/>
      <c r="C1322" s="21"/>
      <c r="D1322" s="22"/>
      <c r="E1322" s="21">
        <f t="shared" si="241"/>
        <v>0</v>
      </c>
      <c r="F1322" s="21">
        <f t="shared" si="242"/>
        <v>0</v>
      </c>
      <c r="G1322" s="21">
        <f t="shared" si="243"/>
        <v>0</v>
      </c>
      <c r="H1322" s="21"/>
      <c r="I1322" s="21">
        <f t="shared" si="244"/>
        <v>0</v>
      </c>
      <c r="J1322" s="21">
        <f t="shared" si="245"/>
        <v>0</v>
      </c>
      <c r="K1322" s="21">
        <f t="shared" si="246"/>
        <v>0</v>
      </c>
      <c r="L1322" s="21">
        <f t="shared" si="247"/>
        <v>0</v>
      </c>
      <c r="M1322" s="21">
        <f t="shared" si="248"/>
        <v>0</v>
      </c>
      <c r="N1322" s="21">
        <f t="shared" si="249"/>
        <v>0</v>
      </c>
      <c r="O1322" s="21">
        <f t="shared" si="250"/>
        <v>0</v>
      </c>
      <c r="P1322" s="21">
        <f t="shared" si="251"/>
        <v>0</v>
      </c>
      <c r="Q1322" s="23">
        <f t="shared" si="252"/>
        <v>0</v>
      </c>
      <c r="R1322" s="8"/>
    </row>
    <row r="1323" spans="1:18" ht="15" x14ac:dyDescent="0.35">
      <c r="A1323" s="39" t="s">
        <v>1454</v>
      </c>
      <c r="B1323" s="39"/>
      <c r="C1323" s="21"/>
      <c r="D1323" s="22"/>
      <c r="E1323" s="21">
        <f t="shared" si="241"/>
        <v>0</v>
      </c>
      <c r="F1323" s="21">
        <f t="shared" si="242"/>
        <v>0</v>
      </c>
      <c r="G1323" s="21">
        <f t="shared" si="243"/>
        <v>0</v>
      </c>
      <c r="H1323" s="21"/>
      <c r="I1323" s="21">
        <f t="shared" si="244"/>
        <v>0</v>
      </c>
      <c r="J1323" s="21">
        <f t="shared" si="245"/>
        <v>0</v>
      </c>
      <c r="K1323" s="21">
        <f t="shared" si="246"/>
        <v>0</v>
      </c>
      <c r="L1323" s="21">
        <f t="shared" si="247"/>
        <v>0</v>
      </c>
      <c r="M1323" s="21">
        <f t="shared" si="248"/>
        <v>0</v>
      </c>
      <c r="N1323" s="21">
        <f t="shared" si="249"/>
        <v>0</v>
      </c>
      <c r="O1323" s="21">
        <f t="shared" si="250"/>
        <v>0</v>
      </c>
      <c r="P1323" s="21">
        <f t="shared" si="251"/>
        <v>0</v>
      </c>
      <c r="Q1323" s="23">
        <f t="shared" si="252"/>
        <v>0</v>
      </c>
      <c r="R1323" s="8"/>
    </row>
    <row r="1324" spans="1:18" ht="15" x14ac:dyDescent="0.35">
      <c r="A1324" s="39" t="s">
        <v>1455</v>
      </c>
      <c r="B1324" s="39"/>
      <c r="C1324" s="21"/>
      <c r="D1324" s="22"/>
      <c r="E1324" s="21">
        <f t="shared" si="241"/>
        <v>0</v>
      </c>
      <c r="F1324" s="21">
        <f t="shared" si="242"/>
        <v>0</v>
      </c>
      <c r="G1324" s="21">
        <f t="shared" si="243"/>
        <v>0</v>
      </c>
      <c r="H1324" s="21"/>
      <c r="I1324" s="21">
        <f t="shared" si="244"/>
        <v>0</v>
      </c>
      <c r="J1324" s="21">
        <f t="shared" si="245"/>
        <v>0</v>
      </c>
      <c r="K1324" s="21">
        <f t="shared" si="246"/>
        <v>0</v>
      </c>
      <c r="L1324" s="21">
        <f t="shared" si="247"/>
        <v>0</v>
      </c>
      <c r="M1324" s="21">
        <f t="shared" si="248"/>
        <v>0</v>
      </c>
      <c r="N1324" s="21">
        <f t="shared" si="249"/>
        <v>0</v>
      </c>
      <c r="O1324" s="21">
        <f t="shared" si="250"/>
        <v>0</v>
      </c>
      <c r="P1324" s="21">
        <f t="shared" si="251"/>
        <v>0</v>
      </c>
      <c r="Q1324" s="23">
        <f t="shared" si="252"/>
        <v>0</v>
      </c>
      <c r="R1324" s="8"/>
    </row>
    <row r="1325" spans="1:18" ht="15" x14ac:dyDescent="0.35">
      <c r="A1325" s="39" t="s">
        <v>1456</v>
      </c>
      <c r="B1325" s="39"/>
      <c r="C1325" s="21"/>
      <c r="D1325" s="22"/>
      <c r="E1325" s="21">
        <f t="shared" si="241"/>
        <v>0</v>
      </c>
      <c r="F1325" s="21">
        <f t="shared" si="242"/>
        <v>0</v>
      </c>
      <c r="G1325" s="21">
        <f t="shared" si="243"/>
        <v>0</v>
      </c>
      <c r="H1325" s="21"/>
      <c r="I1325" s="21">
        <f t="shared" si="244"/>
        <v>0</v>
      </c>
      <c r="J1325" s="21">
        <f t="shared" si="245"/>
        <v>0</v>
      </c>
      <c r="K1325" s="21">
        <f t="shared" si="246"/>
        <v>0</v>
      </c>
      <c r="L1325" s="21">
        <f t="shared" si="247"/>
        <v>0</v>
      </c>
      <c r="M1325" s="21">
        <f t="shared" si="248"/>
        <v>0</v>
      </c>
      <c r="N1325" s="21">
        <f t="shared" si="249"/>
        <v>0</v>
      </c>
      <c r="O1325" s="21">
        <f t="shared" si="250"/>
        <v>0</v>
      </c>
      <c r="P1325" s="21">
        <f t="shared" si="251"/>
        <v>0</v>
      </c>
      <c r="Q1325" s="23">
        <f t="shared" si="252"/>
        <v>0</v>
      </c>
      <c r="R1325" s="8"/>
    </row>
    <row r="1326" spans="1:18" ht="15" x14ac:dyDescent="0.35">
      <c r="A1326" s="3" t="s">
        <v>1457</v>
      </c>
      <c r="B1326" s="3"/>
      <c r="C1326" s="21"/>
      <c r="D1326" s="22"/>
      <c r="E1326" s="21">
        <f t="shared" si="241"/>
        <v>0</v>
      </c>
      <c r="F1326" s="21">
        <f t="shared" si="242"/>
        <v>0</v>
      </c>
      <c r="G1326" s="21">
        <f t="shared" si="243"/>
        <v>0</v>
      </c>
      <c r="H1326" s="21"/>
      <c r="I1326" s="21">
        <f t="shared" si="244"/>
        <v>0</v>
      </c>
      <c r="J1326" s="21">
        <f t="shared" si="245"/>
        <v>0</v>
      </c>
      <c r="K1326" s="21">
        <f t="shared" si="246"/>
        <v>0</v>
      </c>
      <c r="L1326" s="21">
        <f t="shared" si="247"/>
        <v>0</v>
      </c>
      <c r="M1326" s="21">
        <f t="shared" si="248"/>
        <v>0</v>
      </c>
      <c r="N1326" s="21">
        <f t="shared" si="249"/>
        <v>0</v>
      </c>
      <c r="O1326" s="21">
        <f t="shared" si="250"/>
        <v>0</v>
      </c>
      <c r="P1326" s="21">
        <f t="shared" si="251"/>
        <v>0</v>
      </c>
      <c r="Q1326" s="23">
        <f t="shared" si="252"/>
        <v>0</v>
      </c>
      <c r="R1326" s="8"/>
    </row>
    <row r="1327" spans="1:18" ht="15" x14ac:dyDescent="0.35">
      <c r="A1327" s="3" t="s">
        <v>1458</v>
      </c>
      <c r="B1327" s="3"/>
      <c r="C1327" s="21"/>
      <c r="D1327" s="22"/>
      <c r="E1327" s="21">
        <f t="shared" si="241"/>
        <v>0</v>
      </c>
      <c r="F1327" s="21">
        <f t="shared" si="242"/>
        <v>0</v>
      </c>
      <c r="G1327" s="21">
        <f t="shared" si="243"/>
        <v>0</v>
      </c>
      <c r="H1327" s="21"/>
      <c r="I1327" s="21">
        <f t="shared" si="244"/>
        <v>0</v>
      </c>
      <c r="J1327" s="21">
        <f t="shared" si="245"/>
        <v>0</v>
      </c>
      <c r="K1327" s="21">
        <f t="shared" si="246"/>
        <v>0</v>
      </c>
      <c r="L1327" s="21">
        <f t="shared" si="247"/>
        <v>0</v>
      </c>
      <c r="M1327" s="21">
        <f t="shared" si="248"/>
        <v>0</v>
      </c>
      <c r="N1327" s="21">
        <f t="shared" si="249"/>
        <v>0</v>
      </c>
      <c r="O1327" s="21">
        <f t="shared" si="250"/>
        <v>0</v>
      </c>
      <c r="P1327" s="21">
        <f t="shared" si="251"/>
        <v>0</v>
      </c>
      <c r="Q1327" s="23">
        <f t="shared" si="252"/>
        <v>0</v>
      </c>
      <c r="R1327" s="8"/>
    </row>
    <row r="1328" spans="1:18" ht="15" x14ac:dyDescent="0.35">
      <c r="A1328" s="3" t="s">
        <v>1459</v>
      </c>
      <c r="B1328" s="3"/>
      <c r="C1328" s="21"/>
      <c r="D1328" s="22"/>
      <c r="E1328" s="21">
        <f t="shared" si="241"/>
        <v>0</v>
      </c>
      <c r="F1328" s="21">
        <f t="shared" si="242"/>
        <v>0</v>
      </c>
      <c r="G1328" s="21">
        <f t="shared" si="243"/>
        <v>0</v>
      </c>
      <c r="H1328" s="21"/>
      <c r="I1328" s="21">
        <f t="shared" si="244"/>
        <v>0</v>
      </c>
      <c r="J1328" s="21">
        <f t="shared" si="245"/>
        <v>0</v>
      </c>
      <c r="K1328" s="21">
        <f t="shared" si="246"/>
        <v>0</v>
      </c>
      <c r="L1328" s="21">
        <f t="shared" si="247"/>
        <v>0</v>
      </c>
      <c r="M1328" s="21">
        <f t="shared" si="248"/>
        <v>0</v>
      </c>
      <c r="N1328" s="21">
        <f t="shared" si="249"/>
        <v>0</v>
      </c>
      <c r="O1328" s="21">
        <f t="shared" si="250"/>
        <v>0</v>
      </c>
      <c r="P1328" s="21">
        <f t="shared" si="251"/>
        <v>0</v>
      </c>
      <c r="Q1328" s="23">
        <f t="shared" si="252"/>
        <v>0</v>
      </c>
      <c r="R1328" s="8"/>
    </row>
    <row r="1329" spans="1:18" ht="15" x14ac:dyDescent="0.35">
      <c r="A1329" s="43" t="s">
        <v>1460</v>
      </c>
      <c r="B1329" s="43"/>
      <c r="C1329" s="21"/>
      <c r="D1329" s="22"/>
      <c r="E1329" s="21">
        <f t="shared" si="241"/>
        <v>0</v>
      </c>
      <c r="F1329" s="21">
        <f t="shared" si="242"/>
        <v>0</v>
      </c>
      <c r="G1329" s="21">
        <f t="shared" si="243"/>
        <v>0</v>
      </c>
      <c r="H1329" s="21"/>
      <c r="I1329" s="21">
        <f t="shared" si="244"/>
        <v>0</v>
      </c>
      <c r="J1329" s="21">
        <f t="shared" si="245"/>
        <v>0</v>
      </c>
      <c r="K1329" s="21">
        <f t="shared" si="246"/>
        <v>0</v>
      </c>
      <c r="L1329" s="21">
        <f t="shared" si="247"/>
        <v>0</v>
      </c>
      <c r="M1329" s="21">
        <f t="shared" si="248"/>
        <v>0</v>
      </c>
      <c r="N1329" s="21">
        <f t="shared" si="249"/>
        <v>0</v>
      </c>
      <c r="O1329" s="21">
        <f t="shared" si="250"/>
        <v>0</v>
      </c>
      <c r="P1329" s="21">
        <f t="shared" si="251"/>
        <v>0</v>
      </c>
      <c r="Q1329" s="23">
        <f t="shared" si="252"/>
        <v>0</v>
      </c>
      <c r="R1329" s="8"/>
    </row>
    <row r="1330" spans="1:18" ht="15" x14ac:dyDescent="0.35">
      <c r="A1330" s="43" t="s">
        <v>1461</v>
      </c>
      <c r="B1330" s="43"/>
      <c r="C1330" s="21"/>
      <c r="D1330" s="22"/>
      <c r="E1330" s="21">
        <f t="shared" si="241"/>
        <v>0</v>
      </c>
      <c r="F1330" s="21">
        <f t="shared" si="242"/>
        <v>0</v>
      </c>
      <c r="G1330" s="21">
        <f t="shared" si="243"/>
        <v>0</v>
      </c>
      <c r="H1330" s="21"/>
      <c r="I1330" s="21">
        <f t="shared" si="244"/>
        <v>0</v>
      </c>
      <c r="J1330" s="21">
        <f t="shared" si="245"/>
        <v>0</v>
      </c>
      <c r="K1330" s="21">
        <f t="shared" si="246"/>
        <v>0</v>
      </c>
      <c r="L1330" s="21">
        <f t="shared" si="247"/>
        <v>0</v>
      </c>
      <c r="M1330" s="21">
        <f t="shared" si="248"/>
        <v>0</v>
      </c>
      <c r="N1330" s="21">
        <f t="shared" si="249"/>
        <v>0</v>
      </c>
      <c r="O1330" s="21">
        <f t="shared" si="250"/>
        <v>0</v>
      </c>
      <c r="P1330" s="21">
        <f t="shared" si="251"/>
        <v>0</v>
      </c>
      <c r="Q1330" s="23">
        <f t="shared" si="252"/>
        <v>0</v>
      </c>
      <c r="R1330" s="8"/>
    </row>
    <row r="1331" spans="1:18" ht="15" x14ac:dyDescent="0.35">
      <c r="A1331" s="43" t="s">
        <v>1462</v>
      </c>
      <c r="B1331" s="43"/>
      <c r="C1331" s="21"/>
      <c r="D1331" s="22"/>
      <c r="E1331" s="21">
        <f t="shared" si="241"/>
        <v>0</v>
      </c>
      <c r="F1331" s="21">
        <f t="shared" si="242"/>
        <v>0</v>
      </c>
      <c r="G1331" s="21">
        <f t="shared" si="243"/>
        <v>0</v>
      </c>
      <c r="H1331" s="21"/>
      <c r="I1331" s="21">
        <f t="shared" si="244"/>
        <v>0</v>
      </c>
      <c r="J1331" s="21">
        <f t="shared" si="245"/>
        <v>0</v>
      </c>
      <c r="K1331" s="21">
        <f t="shared" si="246"/>
        <v>0</v>
      </c>
      <c r="L1331" s="21">
        <f t="shared" si="247"/>
        <v>0</v>
      </c>
      <c r="M1331" s="21">
        <f t="shared" si="248"/>
        <v>0</v>
      </c>
      <c r="N1331" s="21">
        <f t="shared" si="249"/>
        <v>0</v>
      </c>
      <c r="O1331" s="21">
        <f t="shared" si="250"/>
        <v>0</v>
      </c>
      <c r="P1331" s="21">
        <f t="shared" si="251"/>
        <v>0</v>
      </c>
      <c r="Q1331" s="23">
        <f t="shared" si="252"/>
        <v>0</v>
      </c>
      <c r="R1331" s="8"/>
    </row>
    <row r="1332" spans="1:18" ht="15" x14ac:dyDescent="0.35">
      <c r="A1332" s="43" t="s">
        <v>1463</v>
      </c>
      <c r="B1332" s="43"/>
      <c r="C1332" s="21"/>
      <c r="D1332" s="22"/>
      <c r="E1332" s="21">
        <f t="shared" si="241"/>
        <v>0</v>
      </c>
      <c r="F1332" s="21">
        <f t="shared" si="242"/>
        <v>0</v>
      </c>
      <c r="G1332" s="21">
        <f t="shared" si="243"/>
        <v>0</v>
      </c>
      <c r="H1332" s="21"/>
      <c r="I1332" s="21">
        <f t="shared" si="244"/>
        <v>0</v>
      </c>
      <c r="J1332" s="21">
        <f t="shared" si="245"/>
        <v>0</v>
      </c>
      <c r="K1332" s="21">
        <f t="shared" si="246"/>
        <v>0</v>
      </c>
      <c r="L1332" s="21">
        <f t="shared" si="247"/>
        <v>0</v>
      </c>
      <c r="M1332" s="21">
        <f t="shared" si="248"/>
        <v>0</v>
      </c>
      <c r="N1332" s="21">
        <f t="shared" si="249"/>
        <v>0</v>
      </c>
      <c r="O1332" s="21">
        <f t="shared" si="250"/>
        <v>0</v>
      </c>
      <c r="P1332" s="21">
        <f t="shared" si="251"/>
        <v>0</v>
      </c>
      <c r="Q1332" s="23">
        <f t="shared" si="252"/>
        <v>0</v>
      </c>
      <c r="R1332" s="8"/>
    </row>
    <row r="1333" spans="1:18" ht="15" x14ac:dyDescent="0.35">
      <c r="A1333" s="43" t="s">
        <v>1464</v>
      </c>
      <c r="B1333" s="43"/>
      <c r="C1333" s="21"/>
      <c r="D1333" s="22"/>
      <c r="E1333" s="21">
        <f t="shared" si="241"/>
        <v>0</v>
      </c>
      <c r="F1333" s="21">
        <f t="shared" si="242"/>
        <v>0</v>
      </c>
      <c r="G1333" s="21">
        <f t="shared" si="243"/>
        <v>0</v>
      </c>
      <c r="H1333" s="21"/>
      <c r="I1333" s="21">
        <f t="shared" si="244"/>
        <v>0</v>
      </c>
      <c r="J1333" s="21">
        <f t="shared" si="245"/>
        <v>0</v>
      </c>
      <c r="K1333" s="21">
        <f t="shared" si="246"/>
        <v>0</v>
      </c>
      <c r="L1333" s="21">
        <f t="shared" si="247"/>
        <v>0</v>
      </c>
      <c r="M1333" s="21">
        <f t="shared" si="248"/>
        <v>0</v>
      </c>
      <c r="N1333" s="21">
        <f t="shared" si="249"/>
        <v>0</v>
      </c>
      <c r="O1333" s="21">
        <f t="shared" si="250"/>
        <v>0</v>
      </c>
      <c r="P1333" s="21">
        <f t="shared" si="251"/>
        <v>0</v>
      </c>
      <c r="Q1333" s="23">
        <f t="shared" si="252"/>
        <v>0</v>
      </c>
      <c r="R1333" s="8"/>
    </row>
    <row r="1334" spans="1:18" ht="15" x14ac:dyDescent="0.35">
      <c r="A1334" s="1" t="s">
        <v>1465</v>
      </c>
      <c r="B1334" s="1"/>
      <c r="C1334" s="21"/>
      <c r="D1334" s="22"/>
      <c r="E1334" s="21">
        <f t="shared" si="241"/>
        <v>0</v>
      </c>
      <c r="F1334" s="21">
        <f t="shared" si="242"/>
        <v>0</v>
      </c>
      <c r="G1334" s="21">
        <f t="shared" si="243"/>
        <v>0</v>
      </c>
      <c r="H1334" s="21"/>
      <c r="I1334" s="21">
        <f t="shared" si="244"/>
        <v>0</v>
      </c>
      <c r="J1334" s="21">
        <f t="shared" si="245"/>
        <v>0</v>
      </c>
      <c r="K1334" s="21">
        <f t="shared" si="246"/>
        <v>0</v>
      </c>
      <c r="L1334" s="21">
        <f t="shared" si="247"/>
        <v>0</v>
      </c>
      <c r="M1334" s="21">
        <f t="shared" si="248"/>
        <v>0</v>
      </c>
      <c r="N1334" s="21">
        <f t="shared" si="249"/>
        <v>0</v>
      </c>
      <c r="O1334" s="21">
        <f t="shared" si="250"/>
        <v>0</v>
      </c>
      <c r="P1334" s="21">
        <f t="shared" si="251"/>
        <v>0</v>
      </c>
      <c r="Q1334" s="23">
        <f t="shared" si="252"/>
        <v>0</v>
      </c>
      <c r="R1334" s="8"/>
    </row>
    <row r="1335" spans="1:18" ht="15" x14ac:dyDescent="0.35">
      <c r="A1335" s="43" t="s">
        <v>1466</v>
      </c>
      <c r="B1335" s="43"/>
      <c r="C1335" s="21"/>
      <c r="D1335" s="22"/>
      <c r="E1335" s="21">
        <f t="shared" si="241"/>
        <v>0</v>
      </c>
      <c r="F1335" s="21">
        <f t="shared" si="242"/>
        <v>0</v>
      </c>
      <c r="G1335" s="21">
        <f t="shared" si="243"/>
        <v>0</v>
      </c>
      <c r="H1335" s="21"/>
      <c r="I1335" s="21">
        <f t="shared" si="244"/>
        <v>0</v>
      </c>
      <c r="J1335" s="21">
        <f t="shared" si="245"/>
        <v>0</v>
      </c>
      <c r="K1335" s="21">
        <f t="shared" si="246"/>
        <v>0</v>
      </c>
      <c r="L1335" s="21">
        <f t="shared" si="247"/>
        <v>0</v>
      </c>
      <c r="M1335" s="21">
        <f t="shared" si="248"/>
        <v>0</v>
      </c>
      <c r="N1335" s="21">
        <f t="shared" si="249"/>
        <v>0</v>
      </c>
      <c r="O1335" s="21">
        <f t="shared" si="250"/>
        <v>0</v>
      </c>
      <c r="P1335" s="21">
        <f t="shared" si="251"/>
        <v>0</v>
      </c>
      <c r="Q1335" s="23">
        <f t="shared" si="252"/>
        <v>0</v>
      </c>
      <c r="R1335" s="8"/>
    </row>
    <row r="1336" spans="1:18" ht="15" x14ac:dyDescent="0.35">
      <c r="A1336" s="43" t="s">
        <v>1467</v>
      </c>
      <c r="B1336" s="43"/>
      <c r="C1336" s="21"/>
      <c r="D1336" s="22"/>
      <c r="E1336" s="21">
        <f t="shared" si="241"/>
        <v>0</v>
      </c>
      <c r="F1336" s="21">
        <f t="shared" si="242"/>
        <v>0</v>
      </c>
      <c r="G1336" s="21">
        <f t="shared" si="243"/>
        <v>0</v>
      </c>
      <c r="H1336" s="21"/>
      <c r="I1336" s="21">
        <f t="shared" si="244"/>
        <v>0</v>
      </c>
      <c r="J1336" s="21">
        <f t="shared" si="245"/>
        <v>0</v>
      </c>
      <c r="K1336" s="21">
        <f t="shared" si="246"/>
        <v>0</v>
      </c>
      <c r="L1336" s="21">
        <f t="shared" si="247"/>
        <v>0</v>
      </c>
      <c r="M1336" s="21">
        <f t="shared" si="248"/>
        <v>0</v>
      </c>
      <c r="N1336" s="21">
        <f t="shared" si="249"/>
        <v>0</v>
      </c>
      <c r="O1336" s="21">
        <f t="shared" si="250"/>
        <v>0</v>
      </c>
      <c r="P1336" s="21">
        <f t="shared" si="251"/>
        <v>0</v>
      </c>
      <c r="Q1336" s="23">
        <f t="shared" si="252"/>
        <v>0</v>
      </c>
      <c r="R1336" s="8"/>
    </row>
    <row r="1337" spans="1:18" ht="15" x14ac:dyDescent="0.35">
      <c r="A1337" s="43" t="s">
        <v>1468</v>
      </c>
      <c r="B1337" s="43"/>
      <c r="C1337" s="21"/>
      <c r="D1337" s="22"/>
      <c r="E1337" s="21">
        <f t="shared" si="241"/>
        <v>0</v>
      </c>
      <c r="F1337" s="21">
        <f t="shared" si="242"/>
        <v>0</v>
      </c>
      <c r="G1337" s="21">
        <f t="shared" si="243"/>
        <v>0</v>
      </c>
      <c r="H1337" s="21"/>
      <c r="I1337" s="21">
        <f t="shared" si="244"/>
        <v>0</v>
      </c>
      <c r="J1337" s="21">
        <f t="shared" si="245"/>
        <v>0</v>
      </c>
      <c r="K1337" s="21">
        <f t="shared" si="246"/>
        <v>0</v>
      </c>
      <c r="L1337" s="21">
        <f t="shared" si="247"/>
        <v>0</v>
      </c>
      <c r="M1337" s="21">
        <f t="shared" si="248"/>
        <v>0</v>
      </c>
      <c r="N1337" s="21">
        <f t="shared" si="249"/>
        <v>0</v>
      </c>
      <c r="O1337" s="21">
        <f t="shared" si="250"/>
        <v>0</v>
      </c>
      <c r="P1337" s="21">
        <f t="shared" si="251"/>
        <v>0</v>
      </c>
      <c r="Q1337" s="23">
        <f t="shared" si="252"/>
        <v>0</v>
      </c>
      <c r="R1337" s="8"/>
    </row>
    <row r="1338" spans="1:18" ht="15" x14ac:dyDescent="0.35">
      <c r="A1338" s="43" t="s">
        <v>1469</v>
      </c>
      <c r="B1338" s="43"/>
      <c r="C1338" s="21"/>
      <c r="D1338" s="22"/>
      <c r="E1338" s="21">
        <f t="shared" si="241"/>
        <v>0</v>
      </c>
      <c r="F1338" s="21">
        <f t="shared" si="242"/>
        <v>0</v>
      </c>
      <c r="G1338" s="21">
        <f t="shared" si="243"/>
        <v>0</v>
      </c>
      <c r="H1338" s="21"/>
      <c r="I1338" s="21">
        <f t="shared" si="244"/>
        <v>0</v>
      </c>
      <c r="J1338" s="21">
        <f t="shared" si="245"/>
        <v>0</v>
      </c>
      <c r="K1338" s="21">
        <f t="shared" si="246"/>
        <v>0</v>
      </c>
      <c r="L1338" s="21">
        <f t="shared" si="247"/>
        <v>0</v>
      </c>
      <c r="M1338" s="21">
        <f t="shared" si="248"/>
        <v>0</v>
      </c>
      <c r="N1338" s="21">
        <f t="shared" si="249"/>
        <v>0</v>
      </c>
      <c r="O1338" s="21">
        <f t="shared" si="250"/>
        <v>0</v>
      </c>
      <c r="P1338" s="21">
        <f t="shared" si="251"/>
        <v>0</v>
      </c>
      <c r="Q1338" s="23">
        <f t="shared" si="252"/>
        <v>0</v>
      </c>
      <c r="R1338" s="8"/>
    </row>
    <row r="1339" spans="1:18" ht="15" x14ac:dyDescent="0.35">
      <c r="A1339" s="43" t="s">
        <v>1470</v>
      </c>
      <c r="B1339" s="43"/>
      <c r="C1339" s="21"/>
      <c r="D1339" s="22"/>
      <c r="E1339" s="21">
        <f t="shared" si="241"/>
        <v>0</v>
      </c>
      <c r="F1339" s="21">
        <f t="shared" si="242"/>
        <v>0</v>
      </c>
      <c r="G1339" s="21">
        <f t="shared" si="243"/>
        <v>0</v>
      </c>
      <c r="H1339" s="21"/>
      <c r="I1339" s="21">
        <f t="shared" si="244"/>
        <v>0</v>
      </c>
      <c r="J1339" s="21">
        <f t="shared" si="245"/>
        <v>0</v>
      </c>
      <c r="K1339" s="21">
        <f t="shared" si="246"/>
        <v>0</v>
      </c>
      <c r="L1339" s="21">
        <f t="shared" si="247"/>
        <v>0</v>
      </c>
      <c r="M1339" s="21">
        <f t="shared" si="248"/>
        <v>0</v>
      </c>
      <c r="N1339" s="21">
        <f t="shared" si="249"/>
        <v>0</v>
      </c>
      <c r="O1339" s="21">
        <f t="shared" si="250"/>
        <v>0</v>
      </c>
      <c r="P1339" s="21">
        <f t="shared" si="251"/>
        <v>0</v>
      </c>
      <c r="Q1339" s="23">
        <f t="shared" si="252"/>
        <v>0</v>
      </c>
      <c r="R1339" s="8"/>
    </row>
    <row r="1340" spans="1:18" ht="15" x14ac:dyDescent="0.35">
      <c r="A1340" s="43" t="s">
        <v>1471</v>
      </c>
      <c r="B1340" s="43"/>
      <c r="C1340" s="21"/>
      <c r="D1340" s="22"/>
      <c r="E1340" s="21">
        <f t="shared" si="241"/>
        <v>0</v>
      </c>
      <c r="F1340" s="21">
        <f t="shared" si="242"/>
        <v>0</v>
      </c>
      <c r="G1340" s="21">
        <f t="shared" si="243"/>
        <v>0</v>
      </c>
      <c r="H1340" s="21"/>
      <c r="I1340" s="21">
        <f t="shared" si="244"/>
        <v>0</v>
      </c>
      <c r="J1340" s="21">
        <f t="shared" si="245"/>
        <v>0</v>
      </c>
      <c r="K1340" s="21">
        <f t="shared" si="246"/>
        <v>0</v>
      </c>
      <c r="L1340" s="21">
        <f t="shared" si="247"/>
        <v>0</v>
      </c>
      <c r="M1340" s="21">
        <f t="shared" si="248"/>
        <v>0</v>
      </c>
      <c r="N1340" s="21">
        <f t="shared" si="249"/>
        <v>0</v>
      </c>
      <c r="O1340" s="21">
        <f t="shared" si="250"/>
        <v>0</v>
      </c>
      <c r="P1340" s="21">
        <f t="shared" si="251"/>
        <v>0</v>
      </c>
      <c r="Q1340" s="23">
        <f t="shared" si="252"/>
        <v>0</v>
      </c>
      <c r="R1340" s="8"/>
    </row>
    <row r="1341" spans="1:18" ht="15" x14ac:dyDescent="0.35">
      <c r="A1341" s="43" t="s">
        <v>1472</v>
      </c>
      <c r="B1341" s="43"/>
      <c r="C1341" s="21"/>
      <c r="D1341" s="22"/>
      <c r="E1341" s="21">
        <f t="shared" si="241"/>
        <v>0</v>
      </c>
      <c r="F1341" s="21">
        <f t="shared" si="242"/>
        <v>0</v>
      </c>
      <c r="G1341" s="21">
        <f t="shared" si="243"/>
        <v>0</v>
      </c>
      <c r="H1341" s="21"/>
      <c r="I1341" s="21">
        <f t="shared" si="244"/>
        <v>0</v>
      </c>
      <c r="J1341" s="21">
        <f t="shared" si="245"/>
        <v>0</v>
      </c>
      <c r="K1341" s="21">
        <f t="shared" si="246"/>
        <v>0</v>
      </c>
      <c r="L1341" s="21">
        <f t="shared" si="247"/>
        <v>0</v>
      </c>
      <c r="M1341" s="21">
        <f t="shared" si="248"/>
        <v>0</v>
      </c>
      <c r="N1341" s="21">
        <f t="shared" si="249"/>
        <v>0</v>
      </c>
      <c r="O1341" s="21">
        <f t="shared" si="250"/>
        <v>0</v>
      </c>
      <c r="P1341" s="21">
        <f t="shared" si="251"/>
        <v>0</v>
      </c>
      <c r="Q1341" s="23">
        <f t="shared" si="252"/>
        <v>0</v>
      </c>
      <c r="R1341" s="8"/>
    </row>
    <row r="1342" spans="1:18" ht="15" x14ac:dyDescent="0.35">
      <c r="A1342" s="43" t="s">
        <v>1473</v>
      </c>
      <c r="B1342" s="43"/>
      <c r="C1342" s="21"/>
      <c r="D1342" s="22"/>
      <c r="E1342" s="21">
        <f t="shared" si="241"/>
        <v>0</v>
      </c>
      <c r="F1342" s="21">
        <f t="shared" si="242"/>
        <v>0</v>
      </c>
      <c r="G1342" s="21">
        <f t="shared" si="243"/>
        <v>0</v>
      </c>
      <c r="H1342" s="21"/>
      <c r="I1342" s="21">
        <f t="shared" si="244"/>
        <v>0</v>
      </c>
      <c r="J1342" s="21">
        <f t="shared" si="245"/>
        <v>0</v>
      </c>
      <c r="K1342" s="21">
        <f t="shared" si="246"/>
        <v>0</v>
      </c>
      <c r="L1342" s="21">
        <f t="shared" si="247"/>
        <v>0</v>
      </c>
      <c r="M1342" s="21">
        <f t="shared" si="248"/>
        <v>0</v>
      </c>
      <c r="N1342" s="21">
        <f t="shared" si="249"/>
        <v>0</v>
      </c>
      <c r="O1342" s="21">
        <f t="shared" si="250"/>
        <v>0</v>
      </c>
      <c r="P1342" s="21">
        <f t="shared" si="251"/>
        <v>0</v>
      </c>
      <c r="Q1342" s="23">
        <f t="shared" si="252"/>
        <v>0</v>
      </c>
      <c r="R1342" s="8"/>
    </row>
    <row r="1343" spans="1:18" ht="15" x14ac:dyDescent="0.35">
      <c r="A1343" s="43" t="s">
        <v>1474</v>
      </c>
      <c r="B1343" s="43"/>
      <c r="C1343" s="21"/>
      <c r="D1343" s="22"/>
      <c r="E1343" s="21">
        <f t="shared" si="241"/>
        <v>0</v>
      </c>
      <c r="F1343" s="21">
        <f t="shared" si="242"/>
        <v>0</v>
      </c>
      <c r="G1343" s="21">
        <f t="shared" si="243"/>
        <v>0</v>
      </c>
      <c r="H1343" s="21"/>
      <c r="I1343" s="21">
        <f t="shared" si="244"/>
        <v>0</v>
      </c>
      <c r="J1343" s="21">
        <f t="shared" si="245"/>
        <v>0</v>
      </c>
      <c r="K1343" s="21">
        <f t="shared" si="246"/>
        <v>0</v>
      </c>
      <c r="L1343" s="21">
        <f t="shared" si="247"/>
        <v>0</v>
      </c>
      <c r="M1343" s="21">
        <f t="shared" si="248"/>
        <v>0</v>
      </c>
      <c r="N1343" s="21">
        <f t="shared" si="249"/>
        <v>0</v>
      </c>
      <c r="O1343" s="21">
        <f t="shared" si="250"/>
        <v>0</v>
      </c>
      <c r="P1343" s="21">
        <f t="shared" si="251"/>
        <v>0</v>
      </c>
      <c r="Q1343" s="23">
        <f t="shared" si="252"/>
        <v>0</v>
      </c>
      <c r="R1343" s="8"/>
    </row>
    <row r="1344" spans="1:18" ht="15" x14ac:dyDescent="0.35">
      <c r="A1344" s="43" t="s">
        <v>1475</v>
      </c>
      <c r="B1344" s="43"/>
      <c r="C1344" s="21"/>
      <c r="D1344" s="22"/>
      <c r="E1344" s="21">
        <f t="shared" si="241"/>
        <v>0</v>
      </c>
      <c r="F1344" s="21">
        <f t="shared" si="242"/>
        <v>0</v>
      </c>
      <c r="G1344" s="21">
        <f t="shared" si="243"/>
        <v>0</v>
      </c>
      <c r="H1344" s="21"/>
      <c r="I1344" s="21">
        <f t="shared" si="244"/>
        <v>0</v>
      </c>
      <c r="J1344" s="21">
        <f t="shared" si="245"/>
        <v>0</v>
      </c>
      <c r="K1344" s="21">
        <f t="shared" si="246"/>
        <v>0</v>
      </c>
      <c r="L1344" s="21">
        <f t="shared" si="247"/>
        <v>0</v>
      </c>
      <c r="M1344" s="21">
        <f t="shared" si="248"/>
        <v>0</v>
      </c>
      <c r="N1344" s="21">
        <f t="shared" si="249"/>
        <v>0</v>
      </c>
      <c r="O1344" s="21">
        <f t="shared" si="250"/>
        <v>0</v>
      </c>
      <c r="P1344" s="21">
        <f t="shared" si="251"/>
        <v>0</v>
      </c>
      <c r="Q1344" s="23">
        <f t="shared" si="252"/>
        <v>0</v>
      </c>
      <c r="R1344" s="8"/>
    </row>
    <row r="1345" spans="1:18" ht="15" x14ac:dyDescent="0.35">
      <c r="A1345" s="43" t="s">
        <v>1476</v>
      </c>
      <c r="B1345" s="43"/>
      <c r="C1345" s="21"/>
      <c r="D1345" s="22"/>
      <c r="E1345" s="21">
        <f t="shared" si="241"/>
        <v>0</v>
      </c>
      <c r="F1345" s="21">
        <f t="shared" si="242"/>
        <v>0</v>
      </c>
      <c r="G1345" s="21">
        <f t="shared" si="243"/>
        <v>0</v>
      </c>
      <c r="H1345" s="21"/>
      <c r="I1345" s="21">
        <f t="shared" si="244"/>
        <v>0</v>
      </c>
      <c r="J1345" s="21">
        <f t="shared" si="245"/>
        <v>0</v>
      </c>
      <c r="K1345" s="21">
        <f t="shared" si="246"/>
        <v>0</v>
      </c>
      <c r="L1345" s="21">
        <f t="shared" si="247"/>
        <v>0</v>
      </c>
      <c r="M1345" s="21">
        <f t="shared" si="248"/>
        <v>0</v>
      </c>
      <c r="N1345" s="21">
        <f t="shared" si="249"/>
        <v>0</v>
      </c>
      <c r="O1345" s="21">
        <f t="shared" si="250"/>
        <v>0</v>
      </c>
      <c r="P1345" s="21">
        <f t="shared" si="251"/>
        <v>0</v>
      </c>
      <c r="Q1345" s="23">
        <f t="shared" si="252"/>
        <v>0</v>
      </c>
      <c r="R1345" s="8"/>
    </row>
    <row r="1346" spans="1:18" ht="15" x14ac:dyDescent="0.35">
      <c r="A1346" s="43" t="s">
        <v>1477</v>
      </c>
      <c r="B1346" s="43"/>
      <c r="C1346" s="21"/>
      <c r="D1346" s="22"/>
      <c r="E1346" s="21">
        <f t="shared" si="241"/>
        <v>0</v>
      </c>
      <c r="F1346" s="21">
        <f t="shared" si="242"/>
        <v>0</v>
      </c>
      <c r="G1346" s="21">
        <f t="shared" si="243"/>
        <v>0</v>
      </c>
      <c r="H1346" s="21"/>
      <c r="I1346" s="21">
        <f t="shared" si="244"/>
        <v>0</v>
      </c>
      <c r="J1346" s="21">
        <f t="shared" si="245"/>
        <v>0</v>
      </c>
      <c r="K1346" s="21">
        <f t="shared" si="246"/>
        <v>0</v>
      </c>
      <c r="L1346" s="21">
        <f t="shared" si="247"/>
        <v>0</v>
      </c>
      <c r="M1346" s="21">
        <f t="shared" si="248"/>
        <v>0</v>
      </c>
      <c r="N1346" s="21">
        <f t="shared" si="249"/>
        <v>0</v>
      </c>
      <c r="O1346" s="21">
        <f t="shared" si="250"/>
        <v>0</v>
      </c>
      <c r="P1346" s="21">
        <f t="shared" si="251"/>
        <v>0</v>
      </c>
      <c r="Q1346" s="23">
        <f t="shared" si="252"/>
        <v>0</v>
      </c>
      <c r="R1346" s="8"/>
    </row>
    <row r="1347" spans="1:18" ht="15" x14ac:dyDescent="0.35">
      <c r="A1347" s="43" t="s">
        <v>1478</v>
      </c>
      <c r="B1347" s="43"/>
      <c r="C1347" s="21"/>
      <c r="D1347" s="22"/>
      <c r="E1347" s="21">
        <f t="shared" si="241"/>
        <v>0</v>
      </c>
      <c r="F1347" s="21">
        <f t="shared" si="242"/>
        <v>0</v>
      </c>
      <c r="G1347" s="21">
        <f t="shared" si="243"/>
        <v>0</v>
      </c>
      <c r="H1347" s="21"/>
      <c r="I1347" s="21">
        <f t="shared" si="244"/>
        <v>0</v>
      </c>
      <c r="J1347" s="21">
        <f t="shared" si="245"/>
        <v>0</v>
      </c>
      <c r="K1347" s="21">
        <f t="shared" si="246"/>
        <v>0</v>
      </c>
      <c r="L1347" s="21">
        <f t="shared" si="247"/>
        <v>0</v>
      </c>
      <c r="M1347" s="21">
        <f t="shared" si="248"/>
        <v>0</v>
      </c>
      <c r="N1347" s="21">
        <f t="shared" si="249"/>
        <v>0</v>
      </c>
      <c r="O1347" s="21">
        <f t="shared" si="250"/>
        <v>0</v>
      </c>
      <c r="P1347" s="21">
        <f t="shared" si="251"/>
        <v>0</v>
      </c>
      <c r="Q1347" s="23">
        <f t="shared" si="252"/>
        <v>0</v>
      </c>
      <c r="R1347" s="8"/>
    </row>
    <row r="1348" spans="1:18" ht="15" x14ac:dyDescent="0.35">
      <c r="A1348" s="43" t="s">
        <v>1479</v>
      </c>
      <c r="B1348" s="43"/>
      <c r="C1348" s="21"/>
      <c r="D1348" s="22"/>
      <c r="E1348" s="21">
        <f t="shared" si="241"/>
        <v>0</v>
      </c>
      <c r="F1348" s="21">
        <f t="shared" si="242"/>
        <v>0</v>
      </c>
      <c r="G1348" s="21">
        <f t="shared" si="243"/>
        <v>0</v>
      </c>
      <c r="H1348" s="21"/>
      <c r="I1348" s="21">
        <f t="shared" si="244"/>
        <v>0</v>
      </c>
      <c r="J1348" s="21">
        <f t="shared" si="245"/>
        <v>0</v>
      </c>
      <c r="K1348" s="21">
        <f t="shared" si="246"/>
        <v>0</v>
      </c>
      <c r="L1348" s="21">
        <f t="shared" si="247"/>
        <v>0</v>
      </c>
      <c r="M1348" s="21">
        <f t="shared" si="248"/>
        <v>0</v>
      </c>
      <c r="N1348" s="21">
        <f t="shared" si="249"/>
        <v>0</v>
      </c>
      <c r="O1348" s="21">
        <f t="shared" si="250"/>
        <v>0</v>
      </c>
      <c r="P1348" s="21">
        <f t="shared" si="251"/>
        <v>0</v>
      </c>
      <c r="Q1348" s="23">
        <f t="shared" si="252"/>
        <v>0</v>
      </c>
      <c r="R1348" s="8"/>
    </row>
    <row r="1349" spans="1:18" ht="15" x14ac:dyDescent="0.35">
      <c r="A1349" s="43" t="s">
        <v>1480</v>
      </c>
      <c r="B1349" s="43"/>
      <c r="C1349" s="21"/>
      <c r="D1349" s="22"/>
      <c r="E1349" s="21">
        <f t="shared" si="241"/>
        <v>0</v>
      </c>
      <c r="F1349" s="21">
        <f t="shared" si="242"/>
        <v>0</v>
      </c>
      <c r="G1349" s="21">
        <f t="shared" si="243"/>
        <v>0</v>
      </c>
      <c r="H1349" s="21"/>
      <c r="I1349" s="21">
        <f t="shared" si="244"/>
        <v>0</v>
      </c>
      <c r="J1349" s="21">
        <f t="shared" si="245"/>
        <v>0</v>
      </c>
      <c r="K1349" s="21">
        <f t="shared" si="246"/>
        <v>0</v>
      </c>
      <c r="L1349" s="21">
        <f t="shared" si="247"/>
        <v>0</v>
      </c>
      <c r="M1349" s="21">
        <f t="shared" si="248"/>
        <v>0</v>
      </c>
      <c r="N1349" s="21">
        <f t="shared" si="249"/>
        <v>0</v>
      </c>
      <c r="O1349" s="21">
        <f t="shared" si="250"/>
        <v>0</v>
      </c>
      <c r="P1349" s="21">
        <f t="shared" si="251"/>
        <v>0</v>
      </c>
      <c r="Q1349" s="23">
        <f t="shared" si="252"/>
        <v>0</v>
      </c>
      <c r="R1349" s="8"/>
    </row>
    <row r="1350" spans="1:18" ht="15" x14ac:dyDescent="0.35">
      <c r="A1350" s="43" t="s">
        <v>1481</v>
      </c>
      <c r="B1350" s="43"/>
      <c r="C1350" s="21"/>
      <c r="D1350" s="22"/>
      <c r="E1350" s="21">
        <f t="shared" si="241"/>
        <v>0</v>
      </c>
      <c r="F1350" s="21">
        <f t="shared" si="242"/>
        <v>0</v>
      </c>
      <c r="G1350" s="21">
        <f t="shared" si="243"/>
        <v>0</v>
      </c>
      <c r="H1350" s="21"/>
      <c r="I1350" s="21">
        <f t="shared" si="244"/>
        <v>0</v>
      </c>
      <c r="J1350" s="21">
        <f t="shared" si="245"/>
        <v>0</v>
      </c>
      <c r="K1350" s="21">
        <f t="shared" si="246"/>
        <v>0</v>
      </c>
      <c r="L1350" s="21">
        <f t="shared" si="247"/>
        <v>0</v>
      </c>
      <c r="M1350" s="21">
        <f t="shared" si="248"/>
        <v>0</v>
      </c>
      <c r="N1350" s="21">
        <f t="shared" si="249"/>
        <v>0</v>
      </c>
      <c r="O1350" s="21">
        <f t="shared" si="250"/>
        <v>0</v>
      </c>
      <c r="P1350" s="21">
        <f t="shared" si="251"/>
        <v>0</v>
      </c>
      <c r="Q1350" s="23">
        <f t="shared" si="252"/>
        <v>0</v>
      </c>
      <c r="R1350" s="8"/>
    </row>
    <row r="1351" spans="1:18" ht="15" x14ac:dyDescent="0.35">
      <c r="A1351" s="43" t="s">
        <v>1482</v>
      </c>
      <c r="B1351" s="43"/>
      <c r="C1351" s="21"/>
      <c r="D1351" s="22"/>
      <c r="E1351" s="21">
        <f t="shared" si="241"/>
        <v>0</v>
      </c>
      <c r="F1351" s="21">
        <f t="shared" si="242"/>
        <v>0</v>
      </c>
      <c r="G1351" s="21">
        <f t="shared" si="243"/>
        <v>0</v>
      </c>
      <c r="H1351" s="21"/>
      <c r="I1351" s="21">
        <f t="shared" si="244"/>
        <v>0</v>
      </c>
      <c r="J1351" s="21">
        <f t="shared" si="245"/>
        <v>0</v>
      </c>
      <c r="K1351" s="21">
        <f t="shared" si="246"/>
        <v>0</v>
      </c>
      <c r="L1351" s="21">
        <f t="shared" si="247"/>
        <v>0</v>
      </c>
      <c r="M1351" s="21">
        <f t="shared" si="248"/>
        <v>0</v>
      </c>
      <c r="N1351" s="21">
        <f t="shared" si="249"/>
        <v>0</v>
      </c>
      <c r="O1351" s="21">
        <f t="shared" si="250"/>
        <v>0</v>
      </c>
      <c r="P1351" s="21">
        <f t="shared" si="251"/>
        <v>0</v>
      </c>
      <c r="Q1351" s="23">
        <f t="shared" si="252"/>
        <v>0</v>
      </c>
      <c r="R1351" s="8"/>
    </row>
    <row r="1352" spans="1:18" ht="15" x14ac:dyDescent="0.35">
      <c r="A1352" s="43" t="s">
        <v>1483</v>
      </c>
      <c r="B1352" s="43"/>
      <c r="C1352" s="21"/>
      <c r="D1352" s="22"/>
      <c r="E1352" s="21">
        <f t="shared" si="241"/>
        <v>0</v>
      </c>
      <c r="F1352" s="21">
        <f t="shared" si="242"/>
        <v>0</v>
      </c>
      <c r="G1352" s="21">
        <f t="shared" si="243"/>
        <v>0</v>
      </c>
      <c r="H1352" s="21"/>
      <c r="I1352" s="21">
        <f t="shared" si="244"/>
        <v>0</v>
      </c>
      <c r="J1352" s="21">
        <f t="shared" si="245"/>
        <v>0</v>
      </c>
      <c r="K1352" s="21">
        <f t="shared" si="246"/>
        <v>0</v>
      </c>
      <c r="L1352" s="21">
        <f t="shared" si="247"/>
        <v>0</v>
      </c>
      <c r="M1352" s="21">
        <f t="shared" si="248"/>
        <v>0</v>
      </c>
      <c r="N1352" s="21">
        <f t="shared" si="249"/>
        <v>0</v>
      </c>
      <c r="O1352" s="21">
        <f t="shared" si="250"/>
        <v>0</v>
      </c>
      <c r="P1352" s="21">
        <f t="shared" si="251"/>
        <v>0</v>
      </c>
      <c r="Q1352" s="23">
        <f t="shared" si="252"/>
        <v>0</v>
      </c>
      <c r="R1352" s="8"/>
    </row>
    <row r="1353" spans="1:18" ht="15" x14ac:dyDescent="0.35">
      <c r="A1353" s="43" t="s">
        <v>1484</v>
      </c>
      <c r="B1353" s="43"/>
      <c r="C1353" s="21"/>
      <c r="D1353" s="22"/>
      <c r="E1353" s="21">
        <f t="shared" ref="E1353:E1416" si="253">D1353*$E$5</f>
        <v>0</v>
      </c>
      <c r="F1353" s="21">
        <f t="shared" ref="F1353:F1416" si="254">D1353*$F$5</f>
        <v>0</v>
      </c>
      <c r="G1353" s="21">
        <f t="shared" ref="G1353:G1416" si="255">D1353*$G$5</f>
        <v>0</v>
      </c>
      <c r="H1353" s="21"/>
      <c r="I1353" s="21">
        <f t="shared" ref="I1353:I1416" si="256">D1353*$I$5</f>
        <v>0</v>
      </c>
      <c r="J1353" s="21">
        <f t="shared" ref="J1353:J1416" si="257">D1353*$J$5</f>
        <v>0</v>
      </c>
      <c r="K1353" s="21">
        <f t="shared" ref="K1353:K1416" si="258">D1353*$K$5</f>
        <v>0</v>
      </c>
      <c r="L1353" s="21">
        <f t="shared" ref="L1353:L1416" si="259">D1353*$L$5</f>
        <v>0</v>
      </c>
      <c r="M1353" s="21">
        <f t="shared" ref="M1353:M1416" si="260">D1353*$M$5</f>
        <v>0</v>
      </c>
      <c r="N1353" s="21">
        <f t="shared" ref="N1353:N1416" si="261">D1353*$N$5</f>
        <v>0</v>
      </c>
      <c r="O1353" s="21">
        <f t="shared" ref="O1353:O1416" si="262">D1353*$O$5</f>
        <v>0</v>
      </c>
      <c r="P1353" s="21">
        <f t="shared" ref="P1353:P1416" si="263">D1353*$P$5</f>
        <v>0</v>
      </c>
      <c r="Q1353" s="23">
        <f t="shared" ref="Q1353:Q1416" si="264">SUM(D1353:P1353)</f>
        <v>0</v>
      </c>
      <c r="R1353" s="8"/>
    </row>
    <row r="1354" spans="1:18" ht="15" x14ac:dyDescent="0.35">
      <c r="A1354" s="43" t="s">
        <v>1485</v>
      </c>
      <c r="B1354" s="43"/>
      <c r="C1354" s="21"/>
      <c r="D1354" s="22"/>
      <c r="E1354" s="21">
        <f t="shared" si="253"/>
        <v>0</v>
      </c>
      <c r="F1354" s="21">
        <f t="shared" si="254"/>
        <v>0</v>
      </c>
      <c r="G1354" s="21">
        <f t="shared" si="255"/>
        <v>0</v>
      </c>
      <c r="H1354" s="21"/>
      <c r="I1354" s="21">
        <f t="shared" si="256"/>
        <v>0</v>
      </c>
      <c r="J1354" s="21">
        <f t="shared" si="257"/>
        <v>0</v>
      </c>
      <c r="K1354" s="21">
        <f t="shared" si="258"/>
        <v>0</v>
      </c>
      <c r="L1354" s="21">
        <f t="shared" si="259"/>
        <v>0</v>
      </c>
      <c r="M1354" s="21">
        <f t="shared" si="260"/>
        <v>0</v>
      </c>
      <c r="N1354" s="21">
        <f t="shared" si="261"/>
        <v>0</v>
      </c>
      <c r="O1354" s="21">
        <f t="shared" si="262"/>
        <v>0</v>
      </c>
      <c r="P1354" s="21">
        <f t="shared" si="263"/>
        <v>0</v>
      </c>
      <c r="Q1354" s="23">
        <f t="shared" si="264"/>
        <v>0</v>
      </c>
      <c r="R1354" s="8"/>
    </row>
    <row r="1355" spans="1:18" ht="15" x14ac:dyDescent="0.35">
      <c r="A1355" s="43" t="s">
        <v>1486</v>
      </c>
      <c r="B1355" s="43"/>
      <c r="C1355" s="21"/>
      <c r="D1355" s="22"/>
      <c r="E1355" s="21">
        <f t="shared" si="253"/>
        <v>0</v>
      </c>
      <c r="F1355" s="21">
        <f t="shared" si="254"/>
        <v>0</v>
      </c>
      <c r="G1355" s="21">
        <f t="shared" si="255"/>
        <v>0</v>
      </c>
      <c r="H1355" s="21"/>
      <c r="I1355" s="21">
        <f t="shared" si="256"/>
        <v>0</v>
      </c>
      <c r="J1355" s="21">
        <f t="shared" si="257"/>
        <v>0</v>
      </c>
      <c r="K1355" s="21">
        <f t="shared" si="258"/>
        <v>0</v>
      </c>
      <c r="L1355" s="21">
        <f t="shared" si="259"/>
        <v>0</v>
      </c>
      <c r="M1355" s="21">
        <f t="shared" si="260"/>
        <v>0</v>
      </c>
      <c r="N1355" s="21">
        <f t="shared" si="261"/>
        <v>0</v>
      </c>
      <c r="O1355" s="21">
        <f t="shared" si="262"/>
        <v>0</v>
      </c>
      <c r="P1355" s="21">
        <f t="shared" si="263"/>
        <v>0</v>
      </c>
      <c r="Q1355" s="23">
        <f t="shared" si="264"/>
        <v>0</v>
      </c>
      <c r="R1355" s="8"/>
    </row>
    <row r="1356" spans="1:18" ht="15" x14ac:dyDescent="0.35">
      <c r="A1356" s="43" t="s">
        <v>1487</v>
      </c>
      <c r="B1356" s="43"/>
      <c r="C1356" s="21"/>
      <c r="D1356" s="22"/>
      <c r="E1356" s="21">
        <f t="shared" si="253"/>
        <v>0</v>
      </c>
      <c r="F1356" s="21">
        <f t="shared" si="254"/>
        <v>0</v>
      </c>
      <c r="G1356" s="21">
        <f t="shared" si="255"/>
        <v>0</v>
      </c>
      <c r="H1356" s="21"/>
      <c r="I1356" s="21">
        <f t="shared" si="256"/>
        <v>0</v>
      </c>
      <c r="J1356" s="21">
        <f t="shared" si="257"/>
        <v>0</v>
      </c>
      <c r="K1356" s="21">
        <f t="shared" si="258"/>
        <v>0</v>
      </c>
      <c r="L1356" s="21">
        <f t="shared" si="259"/>
        <v>0</v>
      </c>
      <c r="M1356" s="21">
        <f t="shared" si="260"/>
        <v>0</v>
      </c>
      <c r="N1356" s="21">
        <f t="shared" si="261"/>
        <v>0</v>
      </c>
      <c r="O1356" s="21">
        <f t="shared" si="262"/>
        <v>0</v>
      </c>
      <c r="P1356" s="21">
        <f t="shared" si="263"/>
        <v>0</v>
      </c>
      <c r="Q1356" s="23">
        <f t="shared" si="264"/>
        <v>0</v>
      </c>
      <c r="R1356" s="8"/>
    </row>
    <row r="1357" spans="1:18" ht="15" x14ac:dyDescent="0.35">
      <c r="A1357" s="43" t="s">
        <v>1488</v>
      </c>
      <c r="B1357" s="43"/>
      <c r="C1357" s="21"/>
      <c r="D1357" s="22"/>
      <c r="E1357" s="21">
        <f t="shared" si="253"/>
        <v>0</v>
      </c>
      <c r="F1357" s="21">
        <f t="shared" si="254"/>
        <v>0</v>
      </c>
      <c r="G1357" s="21">
        <f t="shared" si="255"/>
        <v>0</v>
      </c>
      <c r="H1357" s="21"/>
      <c r="I1357" s="21">
        <f t="shared" si="256"/>
        <v>0</v>
      </c>
      <c r="J1357" s="21">
        <f t="shared" si="257"/>
        <v>0</v>
      </c>
      <c r="K1357" s="21">
        <f t="shared" si="258"/>
        <v>0</v>
      </c>
      <c r="L1357" s="21">
        <f t="shared" si="259"/>
        <v>0</v>
      </c>
      <c r="M1357" s="21">
        <f t="shared" si="260"/>
        <v>0</v>
      </c>
      <c r="N1357" s="21">
        <f t="shared" si="261"/>
        <v>0</v>
      </c>
      <c r="O1357" s="21">
        <f t="shared" si="262"/>
        <v>0</v>
      </c>
      <c r="P1357" s="21">
        <f t="shared" si="263"/>
        <v>0</v>
      </c>
      <c r="Q1357" s="23">
        <f t="shared" si="264"/>
        <v>0</v>
      </c>
      <c r="R1357" s="8"/>
    </row>
    <row r="1358" spans="1:18" ht="15" x14ac:dyDescent="0.35">
      <c r="A1358" s="1" t="s">
        <v>1489</v>
      </c>
      <c r="B1358" s="1"/>
      <c r="C1358" s="21"/>
      <c r="D1358" s="22"/>
      <c r="E1358" s="21">
        <f t="shared" si="253"/>
        <v>0</v>
      </c>
      <c r="F1358" s="21">
        <f t="shared" si="254"/>
        <v>0</v>
      </c>
      <c r="G1358" s="21">
        <f t="shared" si="255"/>
        <v>0</v>
      </c>
      <c r="H1358" s="21"/>
      <c r="I1358" s="21">
        <f t="shared" si="256"/>
        <v>0</v>
      </c>
      <c r="J1358" s="21">
        <f t="shared" si="257"/>
        <v>0</v>
      </c>
      <c r="K1358" s="21">
        <f t="shared" si="258"/>
        <v>0</v>
      </c>
      <c r="L1358" s="21">
        <f t="shared" si="259"/>
        <v>0</v>
      </c>
      <c r="M1358" s="21">
        <f t="shared" si="260"/>
        <v>0</v>
      </c>
      <c r="N1358" s="21">
        <f t="shared" si="261"/>
        <v>0</v>
      </c>
      <c r="O1358" s="21">
        <f t="shared" si="262"/>
        <v>0</v>
      </c>
      <c r="P1358" s="21">
        <f t="shared" si="263"/>
        <v>0</v>
      </c>
      <c r="Q1358" s="23">
        <f t="shared" si="264"/>
        <v>0</v>
      </c>
      <c r="R1358" s="8"/>
    </row>
    <row r="1359" spans="1:18" ht="15" x14ac:dyDescent="0.35">
      <c r="A1359" s="43" t="s">
        <v>1490</v>
      </c>
      <c r="B1359" s="43"/>
      <c r="C1359" s="21"/>
      <c r="D1359" s="22"/>
      <c r="E1359" s="21">
        <f t="shared" si="253"/>
        <v>0</v>
      </c>
      <c r="F1359" s="21">
        <f t="shared" si="254"/>
        <v>0</v>
      </c>
      <c r="G1359" s="21">
        <f t="shared" si="255"/>
        <v>0</v>
      </c>
      <c r="H1359" s="21"/>
      <c r="I1359" s="21">
        <f t="shared" si="256"/>
        <v>0</v>
      </c>
      <c r="J1359" s="21">
        <f t="shared" si="257"/>
        <v>0</v>
      </c>
      <c r="K1359" s="21">
        <f t="shared" si="258"/>
        <v>0</v>
      </c>
      <c r="L1359" s="21">
        <f t="shared" si="259"/>
        <v>0</v>
      </c>
      <c r="M1359" s="21">
        <f t="shared" si="260"/>
        <v>0</v>
      </c>
      <c r="N1359" s="21">
        <f t="shared" si="261"/>
        <v>0</v>
      </c>
      <c r="O1359" s="21">
        <f t="shared" si="262"/>
        <v>0</v>
      </c>
      <c r="P1359" s="21">
        <f t="shared" si="263"/>
        <v>0</v>
      </c>
      <c r="Q1359" s="23">
        <f t="shared" si="264"/>
        <v>0</v>
      </c>
      <c r="R1359" s="8"/>
    </row>
    <row r="1360" spans="1:18" ht="15" x14ac:dyDescent="0.35">
      <c r="A1360" s="43" t="s">
        <v>1491</v>
      </c>
      <c r="B1360" s="43"/>
      <c r="C1360" s="21"/>
      <c r="D1360" s="22"/>
      <c r="E1360" s="21">
        <f t="shared" si="253"/>
        <v>0</v>
      </c>
      <c r="F1360" s="21">
        <f t="shared" si="254"/>
        <v>0</v>
      </c>
      <c r="G1360" s="21">
        <f t="shared" si="255"/>
        <v>0</v>
      </c>
      <c r="H1360" s="21"/>
      <c r="I1360" s="21">
        <f t="shared" si="256"/>
        <v>0</v>
      </c>
      <c r="J1360" s="21">
        <f t="shared" si="257"/>
        <v>0</v>
      </c>
      <c r="K1360" s="21">
        <f t="shared" si="258"/>
        <v>0</v>
      </c>
      <c r="L1360" s="21">
        <f t="shared" si="259"/>
        <v>0</v>
      </c>
      <c r="M1360" s="21">
        <f t="shared" si="260"/>
        <v>0</v>
      </c>
      <c r="N1360" s="21">
        <f t="shared" si="261"/>
        <v>0</v>
      </c>
      <c r="O1360" s="21">
        <f t="shared" si="262"/>
        <v>0</v>
      </c>
      <c r="P1360" s="21">
        <f t="shared" si="263"/>
        <v>0</v>
      </c>
      <c r="Q1360" s="23">
        <f t="shared" si="264"/>
        <v>0</v>
      </c>
      <c r="R1360" s="8"/>
    </row>
    <row r="1361" spans="1:18" ht="15" x14ac:dyDescent="0.35">
      <c r="A1361" s="43" t="s">
        <v>1492</v>
      </c>
      <c r="B1361" s="43"/>
      <c r="C1361" s="21"/>
      <c r="D1361" s="22"/>
      <c r="E1361" s="21">
        <f t="shared" si="253"/>
        <v>0</v>
      </c>
      <c r="F1361" s="21">
        <f t="shared" si="254"/>
        <v>0</v>
      </c>
      <c r="G1361" s="21">
        <f t="shared" si="255"/>
        <v>0</v>
      </c>
      <c r="H1361" s="21"/>
      <c r="I1361" s="21">
        <f t="shared" si="256"/>
        <v>0</v>
      </c>
      <c r="J1361" s="21">
        <f t="shared" si="257"/>
        <v>0</v>
      </c>
      <c r="K1361" s="21">
        <f t="shared" si="258"/>
        <v>0</v>
      </c>
      <c r="L1361" s="21">
        <f t="shared" si="259"/>
        <v>0</v>
      </c>
      <c r="M1361" s="21">
        <f t="shared" si="260"/>
        <v>0</v>
      </c>
      <c r="N1361" s="21">
        <f t="shared" si="261"/>
        <v>0</v>
      </c>
      <c r="O1361" s="21">
        <f t="shared" si="262"/>
        <v>0</v>
      </c>
      <c r="P1361" s="21">
        <f t="shared" si="263"/>
        <v>0</v>
      </c>
      <c r="Q1361" s="23">
        <f t="shared" si="264"/>
        <v>0</v>
      </c>
      <c r="R1361" s="8"/>
    </row>
    <row r="1362" spans="1:18" ht="15" x14ac:dyDescent="0.35">
      <c r="A1362" s="43" t="s">
        <v>1493</v>
      </c>
      <c r="B1362" s="43"/>
      <c r="C1362" s="21"/>
      <c r="D1362" s="22"/>
      <c r="E1362" s="21">
        <f t="shared" si="253"/>
        <v>0</v>
      </c>
      <c r="F1362" s="21">
        <f t="shared" si="254"/>
        <v>0</v>
      </c>
      <c r="G1362" s="21">
        <f t="shared" si="255"/>
        <v>0</v>
      </c>
      <c r="H1362" s="21"/>
      <c r="I1362" s="21">
        <f t="shared" si="256"/>
        <v>0</v>
      </c>
      <c r="J1362" s="21">
        <f t="shared" si="257"/>
        <v>0</v>
      </c>
      <c r="K1362" s="21">
        <f t="shared" si="258"/>
        <v>0</v>
      </c>
      <c r="L1362" s="21">
        <f t="shared" si="259"/>
        <v>0</v>
      </c>
      <c r="M1362" s="21">
        <f t="shared" si="260"/>
        <v>0</v>
      </c>
      <c r="N1362" s="21">
        <f t="shared" si="261"/>
        <v>0</v>
      </c>
      <c r="O1362" s="21">
        <f t="shared" si="262"/>
        <v>0</v>
      </c>
      <c r="P1362" s="21">
        <f t="shared" si="263"/>
        <v>0</v>
      </c>
      <c r="Q1362" s="23">
        <f t="shared" si="264"/>
        <v>0</v>
      </c>
      <c r="R1362" s="8"/>
    </row>
    <row r="1363" spans="1:18" ht="15" x14ac:dyDescent="0.35">
      <c r="A1363" s="43" t="s">
        <v>1494</v>
      </c>
      <c r="B1363" s="43"/>
      <c r="C1363" s="21"/>
      <c r="D1363" s="22"/>
      <c r="E1363" s="21">
        <f t="shared" si="253"/>
        <v>0</v>
      </c>
      <c r="F1363" s="21">
        <f t="shared" si="254"/>
        <v>0</v>
      </c>
      <c r="G1363" s="21">
        <f t="shared" si="255"/>
        <v>0</v>
      </c>
      <c r="H1363" s="21"/>
      <c r="I1363" s="21">
        <f t="shared" si="256"/>
        <v>0</v>
      </c>
      <c r="J1363" s="21">
        <f t="shared" si="257"/>
        <v>0</v>
      </c>
      <c r="K1363" s="21">
        <f t="shared" si="258"/>
        <v>0</v>
      </c>
      <c r="L1363" s="21">
        <f t="shared" si="259"/>
        <v>0</v>
      </c>
      <c r="M1363" s="21">
        <f t="shared" si="260"/>
        <v>0</v>
      </c>
      <c r="N1363" s="21">
        <f t="shared" si="261"/>
        <v>0</v>
      </c>
      <c r="O1363" s="21">
        <f t="shared" si="262"/>
        <v>0</v>
      </c>
      <c r="P1363" s="21">
        <f t="shared" si="263"/>
        <v>0</v>
      </c>
      <c r="Q1363" s="23">
        <f t="shared" si="264"/>
        <v>0</v>
      </c>
      <c r="R1363" s="8"/>
    </row>
    <row r="1364" spans="1:18" ht="15" x14ac:dyDescent="0.35">
      <c r="A1364" s="43" t="s">
        <v>1495</v>
      </c>
      <c r="B1364" s="43"/>
      <c r="C1364" s="21"/>
      <c r="D1364" s="22"/>
      <c r="E1364" s="21">
        <f t="shared" si="253"/>
        <v>0</v>
      </c>
      <c r="F1364" s="21">
        <f t="shared" si="254"/>
        <v>0</v>
      </c>
      <c r="G1364" s="21">
        <f t="shared" si="255"/>
        <v>0</v>
      </c>
      <c r="H1364" s="21"/>
      <c r="I1364" s="21">
        <f t="shared" si="256"/>
        <v>0</v>
      </c>
      <c r="J1364" s="21">
        <f t="shared" si="257"/>
        <v>0</v>
      </c>
      <c r="K1364" s="21">
        <f t="shared" si="258"/>
        <v>0</v>
      </c>
      <c r="L1364" s="21">
        <f t="shared" si="259"/>
        <v>0</v>
      </c>
      <c r="M1364" s="21">
        <f t="shared" si="260"/>
        <v>0</v>
      </c>
      <c r="N1364" s="21">
        <f t="shared" si="261"/>
        <v>0</v>
      </c>
      <c r="O1364" s="21">
        <f t="shared" si="262"/>
        <v>0</v>
      </c>
      <c r="P1364" s="21">
        <f t="shared" si="263"/>
        <v>0</v>
      </c>
      <c r="Q1364" s="23">
        <f t="shared" si="264"/>
        <v>0</v>
      </c>
      <c r="R1364" s="8"/>
    </row>
    <row r="1365" spans="1:18" ht="15" x14ac:dyDescent="0.35">
      <c r="A1365" s="43" t="s">
        <v>1496</v>
      </c>
      <c r="B1365" s="43"/>
      <c r="C1365" s="21"/>
      <c r="D1365" s="22"/>
      <c r="E1365" s="21">
        <f t="shared" si="253"/>
        <v>0</v>
      </c>
      <c r="F1365" s="21">
        <f t="shared" si="254"/>
        <v>0</v>
      </c>
      <c r="G1365" s="21">
        <f t="shared" si="255"/>
        <v>0</v>
      </c>
      <c r="H1365" s="21"/>
      <c r="I1365" s="21">
        <f t="shared" si="256"/>
        <v>0</v>
      </c>
      <c r="J1365" s="21">
        <f t="shared" si="257"/>
        <v>0</v>
      </c>
      <c r="K1365" s="21">
        <f t="shared" si="258"/>
        <v>0</v>
      </c>
      <c r="L1365" s="21">
        <f t="shared" si="259"/>
        <v>0</v>
      </c>
      <c r="M1365" s="21">
        <f t="shared" si="260"/>
        <v>0</v>
      </c>
      <c r="N1365" s="21">
        <f t="shared" si="261"/>
        <v>0</v>
      </c>
      <c r="O1365" s="21">
        <f t="shared" si="262"/>
        <v>0</v>
      </c>
      <c r="P1365" s="21">
        <f t="shared" si="263"/>
        <v>0</v>
      </c>
      <c r="Q1365" s="23">
        <f t="shared" si="264"/>
        <v>0</v>
      </c>
      <c r="R1365" s="8"/>
    </row>
    <row r="1366" spans="1:18" ht="15" x14ac:dyDescent="0.35">
      <c r="A1366" s="43" t="s">
        <v>1497</v>
      </c>
      <c r="B1366" s="43"/>
      <c r="C1366" s="21"/>
      <c r="D1366" s="22"/>
      <c r="E1366" s="21">
        <f t="shared" si="253"/>
        <v>0</v>
      </c>
      <c r="F1366" s="21">
        <f t="shared" si="254"/>
        <v>0</v>
      </c>
      <c r="G1366" s="21">
        <f t="shared" si="255"/>
        <v>0</v>
      </c>
      <c r="H1366" s="21"/>
      <c r="I1366" s="21">
        <f t="shared" si="256"/>
        <v>0</v>
      </c>
      <c r="J1366" s="21">
        <f t="shared" si="257"/>
        <v>0</v>
      </c>
      <c r="K1366" s="21">
        <f t="shared" si="258"/>
        <v>0</v>
      </c>
      <c r="L1366" s="21">
        <f t="shared" si="259"/>
        <v>0</v>
      </c>
      <c r="M1366" s="21">
        <f t="shared" si="260"/>
        <v>0</v>
      </c>
      <c r="N1366" s="21">
        <f t="shared" si="261"/>
        <v>0</v>
      </c>
      <c r="O1366" s="21">
        <f t="shared" si="262"/>
        <v>0</v>
      </c>
      <c r="P1366" s="21">
        <f t="shared" si="263"/>
        <v>0</v>
      </c>
      <c r="Q1366" s="23">
        <f t="shared" si="264"/>
        <v>0</v>
      </c>
      <c r="R1366" s="8"/>
    </row>
    <row r="1367" spans="1:18" ht="15" x14ac:dyDescent="0.35">
      <c r="A1367" s="43" t="s">
        <v>1498</v>
      </c>
      <c r="B1367" s="43"/>
      <c r="C1367" s="21"/>
      <c r="D1367" s="22"/>
      <c r="E1367" s="21">
        <f t="shared" si="253"/>
        <v>0</v>
      </c>
      <c r="F1367" s="21">
        <f t="shared" si="254"/>
        <v>0</v>
      </c>
      <c r="G1367" s="21">
        <f t="shared" si="255"/>
        <v>0</v>
      </c>
      <c r="H1367" s="21"/>
      <c r="I1367" s="21">
        <f t="shared" si="256"/>
        <v>0</v>
      </c>
      <c r="J1367" s="21">
        <f t="shared" si="257"/>
        <v>0</v>
      </c>
      <c r="K1367" s="21">
        <f t="shared" si="258"/>
        <v>0</v>
      </c>
      <c r="L1367" s="21">
        <f t="shared" si="259"/>
        <v>0</v>
      </c>
      <c r="M1367" s="21">
        <f t="shared" si="260"/>
        <v>0</v>
      </c>
      <c r="N1367" s="21">
        <f t="shared" si="261"/>
        <v>0</v>
      </c>
      <c r="O1367" s="21">
        <f t="shared" si="262"/>
        <v>0</v>
      </c>
      <c r="P1367" s="21">
        <f t="shared" si="263"/>
        <v>0</v>
      </c>
      <c r="Q1367" s="23">
        <f t="shared" si="264"/>
        <v>0</v>
      </c>
      <c r="R1367" s="8"/>
    </row>
    <row r="1368" spans="1:18" ht="15" x14ac:dyDescent="0.35">
      <c r="A1368" s="43" t="s">
        <v>1499</v>
      </c>
      <c r="B1368" s="43"/>
      <c r="C1368" s="21"/>
      <c r="D1368" s="22"/>
      <c r="E1368" s="21">
        <f t="shared" si="253"/>
        <v>0</v>
      </c>
      <c r="F1368" s="21">
        <f t="shared" si="254"/>
        <v>0</v>
      </c>
      <c r="G1368" s="21">
        <f t="shared" si="255"/>
        <v>0</v>
      </c>
      <c r="H1368" s="21"/>
      <c r="I1368" s="21">
        <f t="shared" si="256"/>
        <v>0</v>
      </c>
      <c r="J1368" s="21">
        <f t="shared" si="257"/>
        <v>0</v>
      </c>
      <c r="K1368" s="21">
        <f t="shared" si="258"/>
        <v>0</v>
      </c>
      <c r="L1368" s="21">
        <f t="shared" si="259"/>
        <v>0</v>
      </c>
      <c r="M1368" s="21">
        <f t="shared" si="260"/>
        <v>0</v>
      </c>
      <c r="N1368" s="21">
        <f t="shared" si="261"/>
        <v>0</v>
      </c>
      <c r="O1368" s="21">
        <f t="shared" si="262"/>
        <v>0</v>
      </c>
      <c r="P1368" s="21">
        <f t="shared" si="263"/>
        <v>0</v>
      </c>
      <c r="Q1368" s="23">
        <f t="shared" si="264"/>
        <v>0</v>
      </c>
      <c r="R1368" s="8"/>
    </row>
    <row r="1369" spans="1:18" ht="15" x14ac:dyDescent="0.35">
      <c r="A1369" s="43" t="s">
        <v>1500</v>
      </c>
      <c r="B1369" s="43"/>
      <c r="C1369" s="21"/>
      <c r="D1369" s="22"/>
      <c r="E1369" s="21">
        <f t="shared" si="253"/>
        <v>0</v>
      </c>
      <c r="F1369" s="21">
        <f t="shared" si="254"/>
        <v>0</v>
      </c>
      <c r="G1369" s="21">
        <f t="shared" si="255"/>
        <v>0</v>
      </c>
      <c r="H1369" s="21"/>
      <c r="I1369" s="21">
        <f t="shared" si="256"/>
        <v>0</v>
      </c>
      <c r="J1369" s="21">
        <f t="shared" si="257"/>
        <v>0</v>
      </c>
      <c r="K1369" s="21">
        <f t="shared" si="258"/>
        <v>0</v>
      </c>
      <c r="L1369" s="21">
        <f t="shared" si="259"/>
        <v>0</v>
      </c>
      <c r="M1369" s="21">
        <f t="shared" si="260"/>
        <v>0</v>
      </c>
      <c r="N1369" s="21">
        <f t="shared" si="261"/>
        <v>0</v>
      </c>
      <c r="O1369" s="21">
        <f t="shared" si="262"/>
        <v>0</v>
      </c>
      <c r="P1369" s="21">
        <f t="shared" si="263"/>
        <v>0</v>
      </c>
      <c r="Q1369" s="23">
        <f t="shared" si="264"/>
        <v>0</v>
      </c>
      <c r="R1369" s="8"/>
    </row>
    <row r="1370" spans="1:18" ht="15" x14ac:dyDescent="0.35">
      <c r="A1370" s="43" t="s">
        <v>1501</v>
      </c>
      <c r="B1370" s="43"/>
      <c r="C1370" s="21"/>
      <c r="D1370" s="22"/>
      <c r="E1370" s="21">
        <f t="shared" si="253"/>
        <v>0</v>
      </c>
      <c r="F1370" s="21">
        <f t="shared" si="254"/>
        <v>0</v>
      </c>
      <c r="G1370" s="21">
        <f t="shared" si="255"/>
        <v>0</v>
      </c>
      <c r="H1370" s="21"/>
      <c r="I1370" s="21">
        <f t="shared" si="256"/>
        <v>0</v>
      </c>
      <c r="J1370" s="21">
        <f t="shared" si="257"/>
        <v>0</v>
      </c>
      <c r="K1370" s="21">
        <f t="shared" si="258"/>
        <v>0</v>
      </c>
      <c r="L1370" s="21">
        <f t="shared" si="259"/>
        <v>0</v>
      </c>
      <c r="M1370" s="21">
        <f t="shared" si="260"/>
        <v>0</v>
      </c>
      <c r="N1370" s="21">
        <f t="shared" si="261"/>
        <v>0</v>
      </c>
      <c r="O1370" s="21">
        <f t="shared" si="262"/>
        <v>0</v>
      </c>
      <c r="P1370" s="21">
        <f t="shared" si="263"/>
        <v>0</v>
      </c>
      <c r="Q1370" s="23">
        <f t="shared" si="264"/>
        <v>0</v>
      </c>
      <c r="R1370" s="8"/>
    </row>
    <row r="1371" spans="1:18" ht="15" x14ac:dyDescent="0.35">
      <c r="A1371" s="43" t="s">
        <v>1502</v>
      </c>
      <c r="B1371" s="43"/>
      <c r="C1371" s="21"/>
      <c r="D1371" s="22"/>
      <c r="E1371" s="21">
        <f t="shared" si="253"/>
        <v>0</v>
      </c>
      <c r="F1371" s="21">
        <f t="shared" si="254"/>
        <v>0</v>
      </c>
      <c r="G1371" s="21">
        <f t="shared" si="255"/>
        <v>0</v>
      </c>
      <c r="H1371" s="21"/>
      <c r="I1371" s="21">
        <f t="shared" si="256"/>
        <v>0</v>
      </c>
      <c r="J1371" s="21">
        <f t="shared" si="257"/>
        <v>0</v>
      </c>
      <c r="K1371" s="21">
        <f t="shared" si="258"/>
        <v>0</v>
      </c>
      <c r="L1371" s="21">
        <f t="shared" si="259"/>
        <v>0</v>
      </c>
      <c r="M1371" s="21">
        <f t="shared" si="260"/>
        <v>0</v>
      </c>
      <c r="N1371" s="21">
        <f t="shared" si="261"/>
        <v>0</v>
      </c>
      <c r="O1371" s="21">
        <f t="shared" si="262"/>
        <v>0</v>
      </c>
      <c r="P1371" s="21">
        <f t="shared" si="263"/>
        <v>0</v>
      </c>
      <c r="Q1371" s="23">
        <f t="shared" si="264"/>
        <v>0</v>
      </c>
      <c r="R1371" s="8"/>
    </row>
    <row r="1372" spans="1:18" ht="15" x14ac:dyDescent="0.35">
      <c r="A1372" s="43" t="s">
        <v>1503</v>
      </c>
      <c r="B1372" s="43"/>
      <c r="C1372" s="21"/>
      <c r="D1372" s="22"/>
      <c r="E1372" s="21">
        <f t="shared" si="253"/>
        <v>0</v>
      </c>
      <c r="F1372" s="21">
        <f t="shared" si="254"/>
        <v>0</v>
      </c>
      <c r="G1372" s="21">
        <f t="shared" si="255"/>
        <v>0</v>
      </c>
      <c r="H1372" s="21"/>
      <c r="I1372" s="21">
        <f t="shared" si="256"/>
        <v>0</v>
      </c>
      <c r="J1372" s="21">
        <f t="shared" si="257"/>
        <v>0</v>
      </c>
      <c r="K1372" s="21">
        <f t="shared" si="258"/>
        <v>0</v>
      </c>
      <c r="L1372" s="21">
        <f t="shared" si="259"/>
        <v>0</v>
      </c>
      <c r="M1372" s="21">
        <f t="shared" si="260"/>
        <v>0</v>
      </c>
      <c r="N1372" s="21">
        <f t="shared" si="261"/>
        <v>0</v>
      </c>
      <c r="O1372" s="21">
        <f t="shared" si="262"/>
        <v>0</v>
      </c>
      <c r="P1372" s="21">
        <f t="shared" si="263"/>
        <v>0</v>
      </c>
      <c r="Q1372" s="23">
        <f t="shared" si="264"/>
        <v>0</v>
      </c>
      <c r="R1372" s="8"/>
    </row>
    <row r="1373" spans="1:18" ht="15" x14ac:dyDescent="0.35">
      <c r="A1373" s="43" t="s">
        <v>1504</v>
      </c>
      <c r="B1373" s="43"/>
      <c r="C1373" s="21"/>
      <c r="D1373" s="22"/>
      <c r="E1373" s="21">
        <f t="shared" si="253"/>
        <v>0</v>
      </c>
      <c r="F1373" s="21">
        <f t="shared" si="254"/>
        <v>0</v>
      </c>
      <c r="G1373" s="21">
        <f t="shared" si="255"/>
        <v>0</v>
      </c>
      <c r="H1373" s="21"/>
      <c r="I1373" s="21">
        <f t="shared" si="256"/>
        <v>0</v>
      </c>
      <c r="J1373" s="21">
        <f t="shared" si="257"/>
        <v>0</v>
      </c>
      <c r="K1373" s="21">
        <f t="shared" si="258"/>
        <v>0</v>
      </c>
      <c r="L1373" s="21">
        <f t="shared" si="259"/>
        <v>0</v>
      </c>
      <c r="M1373" s="21">
        <f t="shared" si="260"/>
        <v>0</v>
      </c>
      <c r="N1373" s="21">
        <f t="shared" si="261"/>
        <v>0</v>
      </c>
      <c r="O1373" s="21">
        <f t="shared" si="262"/>
        <v>0</v>
      </c>
      <c r="P1373" s="21">
        <f t="shared" si="263"/>
        <v>0</v>
      </c>
      <c r="Q1373" s="23">
        <f t="shared" si="264"/>
        <v>0</v>
      </c>
      <c r="R1373" s="8"/>
    </row>
    <row r="1374" spans="1:18" ht="15" x14ac:dyDescent="0.35">
      <c r="A1374" s="43" t="s">
        <v>1505</v>
      </c>
      <c r="B1374" s="43"/>
      <c r="C1374" s="21"/>
      <c r="D1374" s="22"/>
      <c r="E1374" s="21">
        <f t="shared" si="253"/>
        <v>0</v>
      </c>
      <c r="F1374" s="21">
        <f t="shared" si="254"/>
        <v>0</v>
      </c>
      <c r="G1374" s="21">
        <f t="shared" si="255"/>
        <v>0</v>
      </c>
      <c r="H1374" s="21"/>
      <c r="I1374" s="21">
        <f t="shared" si="256"/>
        <v>0</v>
      </c>
      <c r="J1374" s="21">
        <f t="shared" si="257"/>
        <v>0</v>
      </c>
      <c r="K1374" s="21">
        <f t="shared" si="258"/>
        <v>0</v>
      </c>
      <c r="L1374" s="21">
        <f t="shared" si="259"/>
        <v>0</v>
      </c>
      <c r="M1374" s="21">
        <f t="shared" si="260"/>
        <v>0</v>
      </c>
      <c r="N1374" s="21">
        <f t="shared" si="261"/>
        <v>0</v>
      </c>
      <c r="O1374" s="21">
        <f t="shared" si="262"/>
        <v>0</v>
      </c>
      <c r="P1374" s="21">
        <f t="shared" si="263"/>
        <v>0</v>
      </c>
      <c r="Q1374" s="23">
        <f t="shared" si="264"/>
        <v>0</v>
      </c>
      <c r="R1374" s="8"/>
    </row>
    <row r="1375" spans="1:18" ht="15" x14ac:dyDescent="0.35">
      <c r="A1375" s="43" t="s">
        <v>1506</v>
      </c>
      <c r="B1375" s="43"/>
      <c r="C1375" s="21"/>
      <c r="D1375" s="22"/>
      <c r="E1375" s="21">
        <f t="shared" si="253"/>
        <v>0</v>
      </c>
      <c r="F1375" s="21">
        <f t="shared" si="254"/>
        <v>0</v>
      </c>
      <c r="G1375" s="21">
        <f t="shared" si="255"/>
        <v>0</v>
      </c>
      <c r="H1375" s="21"/>
      <c r="I1375" s="21">
        <f t="shared" si="256"/>
        <v>0</v>
      </c>
      <c r="J1375" s="21">
        <f t="shared" si="257"/>
        <v>0</v>
      </c>
      <c r="K1375" s="21">
        <f t="shared" si="258"/>
        <v>0</v>
      </c>
      <c r="L1375" s="21">
        <f t="shared" si="259"/>
        <v>0</v>
      </c>
      <c r="M1375" s="21">
        <f t="shared" si="260"/>
        <v>0</v>
      </c>
      <c r="N1375" s="21">
        <f t="shared" si="261"/>
        <v>0</v>
      </c>
      <c r="O1375" s="21">
        <f t="shared" si="262"/>
        <v>0</v>
      </c>
      <c r="P1375" s="21">
        <f t="shared" si="263"/>
        <v>0</v>
      </c>
      <c r="Q1375" s="23">
        <f t="shared" si="264"/>
        <v>0</v>
      </c>
      <c r="R1375" s="8"/>
    </row>
    <row r="1376" spans="1:18" ht="15" x14ac:dyDescent="0.35">
      <c r="A1376" s="43" t="s">
        <v>1507</v>
      </c>
      <c r="B1376" s="43"/>
      <c r="C1376" s="21"/>
      <c r="D1376" s="22"/>
      <c r="E1376" s="21">
        <f t="shared" si="253"/>
        <v>0</v>
      </c>
      <c r="F1376" s="21">
        <f t="shared" si="254"/>
        <v>0</v>
      </c>
      <c r="G1376" s="21">
        <f t="shared" si="255"/>
        <v>0</v>
      </c>
      <c r="H1376" s="21"/>
      <c r="I1376" s="21">
        <f t="shared" si="256"/>
        <v>0</v>
      </c>
      <c r="J1376" s="21">
        <f t="shared" si="257"/>
        <v>0</v>
      </c>
      <c r="K1376" s="21">
        <f t="shared" si="258"/>
        <v>0</v>
      </c>
      <c r="L1376" s="21">
        <f t="shared" si="259"/>
        <v>0</v>
      </c>
      <c r="M1376" s="21">
        <f t="shared" si="260"/>
        <v>0</v>
      </c>
      <c r="N1376" s="21">
        <f t="shared" si="261"/>
        <v>0</v>
      </c>
      <c r="O1376" s="21">
        <f t="shared" si="262"/>
        <v>0</v>
      </c>
      <c r="P1376" s="21">
        <f t="shared" si="263"/>
        <v>0</v>
      </c>
      <c r="Q1376" s="23">
        <f t="shared" si="264"/>
        <v>0</v>
      </c>
      <c r="R1376" s="8"/>
    </row>
    <row r="1377" spans="1:18" ht="15" x14ac:dyDescent="0.35">
      <c r="A1377" s="43" t="s">
        <v>1508</v>
      </c>
      <c r="B1377" s="43"/>
      <c r="C1377" s="21"/>
      <c r="D1377" s="22"/>
      <c r="E1377" s="21">
        <f t="shared" si="253"/>
        <v>0</v>
      </c>
      <c r="F1377" s="21">
        <f t="shared" si="254"/>
        <v>0</v>
      </c>
      <c r="G1377" s="21">
        <f t="shared" si="255"/>
        <v>0</v>
      </c>
      <c r="H1377" s="21"/>
      <c r="I1377" s="21">
        <f t="shared" si="256"/>
        <v>0</v>
      </c>
      <c r="J1377" s="21">
        <f t="shared" si="257"/>
        <v>0</v>
      </c>
      <c r="K1377" s="21">
        <f t="shared" si="258"/>
        <v>0</v>
      </c>
      <c r="L1377" s="21">
        <f t="shared" si="259"/>
        <v>0</v>
      </c>
      <c r="M1377" s="21">
        <f t="shared" si="260"/>
        <v>0</v>
      </c>
      <c r="N1377" s="21">
        <f t="shared" si="261"/>
        <v>0</v>
      </c>
      <c r="O1377" s="21">
        <f t="shared" si="262"/>
        <v>0</v>
      </c>
      <c r="P1377" s="21">
        <f t="shared" si="263"/>
        <v>0</v>
      </c>
      <c r="Q1377" s="23">
        <f t="shared" si="264"/>
        <v>0</v>
      </c>
      <c r="R1377" s="8"/>
    </row>
    <row r="1378" spans="1:18" ht="15" x14ac:dyDescent="0.35">
      <c r="A1378" s="43" t="s">
        <v>1509</v>
      </c>
      <c r="B1378" s="43"/>
      <c r="C1378" s="21"/>
      <c r="D1378" s="22"/>
      <c r="E1378" s="21">
        <f t="shared" si="253"/>
        <v>0</v>
      </c>
      <c r="F1378" s="21">
        <f t="shared" si="254"/>
        <v>0</v>
      </c>
      <c r="G1378" s="21">
        <f t="shared" si="255"/>
        <v>0</v>
      </c>
      <c r="H1378" s="21"/>
      <c r="I1378" s="21">
        <f t="shared" si="256"/>
        <v>0</v>
      </c>
      <c r="J1378" s="21">
        <f t="shared" si="257"/>
        <v>0</v>
      </c>
      <c r="K1378" s="21">
        <f t="shared" si="258"/>
        <v>0</v>
      </c>
      <c r="L1378" s="21">
        <f t="shared" si="259"/>
        <v>0</v>
      </c>
      <c r="M1378" s="21">
        <f t="shared" si="260"/>
        <v>0</v>
      </c>
      <c r="N1378" s="21">
        <f t="shared" si="261"/>
        <v>0</v>
      </c>
      <c r="O1378" s="21">
        <f t="shared" si="262"/>
        <v>0</v>
      </c>
      <c r="P1378" s="21">
        <f t="shared" si="263"/>
        <v>0</v>
      </c>
      <c r="Q1378" s="23">
        <f t="shared" si="264"/>
        <v>0</v>
      </c>
      <c r="R1378" s="8"/>
    </row>
    <row r="1379" spans="1:18" ht="15" x14ac:dyDescent="0.35">
      <c r="A1379" s="43" t="s">
        <v>1510</v>
      </c>
      <c r="B1379" s="43"/>
      <c r="C1379" s="21"/>
      <c r="D1379" s="22"/>
      <c r="E1379" s="21">
        <f t="shared" si="253"/>
        <v>0</v>
      </c>
      <c r="F1379" s="21">
        <f t="shared" si="254"/>
        <v>0</v>
      </c>
      <c r="G1379" s="21">
        <f t="shared" si="255"/>
        <v>0</v>
      </c>
      <c r="H1379" s="21"/>
      <c r="I1379" s="21">
        <f t="shared" si="256"/>
        <v>0</v>
      </c>
      <c r="J1379" s="21">
        <f t="shared" si="257"/>
        <v>0</v>
      </c>
      <c r="K1379" s="21">
        <f t="shared" si="258"/>
        <v>0</v>
      </c>
      <c r="L1379" s="21">
        <f t="shared" si="259"/>
        <v>0</v>
      </c>
      <c r="M1379" s="21">
        <f t="shared" si="260"/>
        <v>0</v>
      </c>
      <c r="N1379" s="21">
        <f t="shared" si="261"/>
        <v>0</v>
      </c>
      <c r="O1379" s="21">
        <f t="shared" si="262"/>
        <v>0</v>
      </c>
      <c r="P1379" s="21">
        <f t="shared" si="263"/>
        <v>0</v>
      </c>
      <c r="Q1379" s="23">
        <f t="shared" si="264"/>
        <v>0</v>
      </c>
      <c r="R1379" s="8"/>
    </row>
    <row r="1380" spans="1:18" ht="15" x14ac:dyDescent="0.35">
      <c r="A1380" s="1" t="s">
        <v>1511</v>
      </c>
      <c r="B1380" s="1"/>
      <c r="C1380" s="21"/>
      <c r="D1380" s="22"/>
      <c r="E1380" s="21">
        <f t="shared" si="253"/>
        <v>0</v>
      </c>
      <c r="F1380" s="21">
        <f t="shared" si="254"/>
        <v>0</v>
      </c>
      <c r="G1380" s="21">
        <f t="shared" si="255"/>
        <v>0</v>
      </c>
      <c r="H1380" s="21"/>
      <c r="I1380" s="21">
        <f t="shared" si="256"/>
        <v>0</v>
      </c>
      <c r="J1380" s="21">
        <f t="shared" si="257"/>
        <v>0</v>
      </c>
      <c r="K1380" s="21">
        <f t="shared" si="258"/>
        <v>0</v>
      </c>
      <c r="L1380" s="21">
        <f t="shared" si="259"/>
        <v>0</v>
      </c>
      <c r="M1380" s="21">
        <f t="shared" si="260"/>
        <v>0</v>
      </c>
      <c r="N1380" s="21">
        <f t="shared" si="261"/>
        <v>0</v>
      </c>
      <c r="O1380" s="21">
        <f t="shared" si="262"/>
        <v>0</v>
      </c>
      <c r="P1380" s="21">
        <f t="shared" si="263"/>
        <v>0</v>
      </c>
      <c r="Q1380" s="23">
        <f t="shared" si="264"/>
        <v>0</v>
      </c>
      <c r="R1380" s="8"/>
    </row>
    <row r="1381" spans="1:18" ht="15" x14ac:dyDescent="0.35">
      <c r="A1381" s="43" t="s">
        <v>1512</v>
      </c>
      <c r="B1381" s="43"/>
      <c r="C1381" s="21"/>
      <c r="D1381" s="22"/>
      <c r="E1381" s="21">
        <f t="shared" si="253"/>
        <v>0</v>
      </c>
      <c r="F1381" s="21">
        <f t="shared" si="254"/>
        <v>0</v>
      </c>
      <c r="G1381" s="21">
        <f t="shared" si="255"/>
        <v>0</v>
      </c>
      <c r="H1381" s="21"/>
      <c r="I1381" s="21">
        <f t="shared" si="256"/>
        <v>0</v>
      </c>
      <c r="J1381" s="21">
        <f t="shared" si="257"/>
        <v>0</v>
      </c>
      <c r="K1381" s="21">
        <f t="shared" si="258"/>
        <v>0</v>
      </c>
      <c r="L1381" s="21">
        <f t="shared" si="259"/>
        <v>0</v>
      </c>
      <c r="M1381" s="21">
        <f t="shared" si="260"/>
        <v>0</v>
      </c>
      <c r="N1381" s="21">
        <f t="shared" si="261"/>
        <v>0</v>
      </c>
      <c r="O1381" s="21">
        <f t="shared" si="262"/>
        <v>0</v>
      </c>
      <c r="P1381" s="21">
        <f t="shared" si="263"/>
        <v>0</v>
      </c>
      <c r="Q1381" s="23">
        <f t="shared" si="264"/>
        <v>0</v>
      </c>
      <c r="R1381" s="8"/>
    </row>
    <row r="1382" spans="1:18" ht="15" x14ac:dyDescent="0.35">
      <c r="A1382" s="1" t="s">
        <v>1513</v>
      </c>
      <c r="B1382" s="1"/>
      <c r="C1382" s="21"/>
      <c r="D1382" s="22"/>
      <c r="E1382" s="21">
        <f t="shared" si="253"/>
        <v>0</v>
      </c>
      <c r="F1382" s="21">
        <f t="shared" si="254"/>
        <v>0</v>
      </c>
      <c r="G1382" s="21">
        <f t="shared" si="255"/>
        <v>0</v>
      </c>
      <c r="H1382" s="21"/>
      <c r="I1382" s="21">
        <f t="shared" si="256"/>
        <v>0</v>
      </c>
      <c r="J1382" s="21">
        <f t="shared" si="257"/>
        <v>0</v>
      </c>
      <c r="K1382" s="21">
        <f t="shared" si="258"/>
        <v>0</v>
      </c>
      <c r="L1382" s="21">
        <f t="shared" si="259"/>
        <v>0</v>
      </c>
      <c r="M1382" s="21">
        <f t="shared" si="260"/>
        <v>0</v>
      </c>
      <c r="N1382" s="21">
        <f t="shared" si="261"/>
        <v>0</v>
      </c>
      <c r="O1382" s="21">
        <f t="shared" si="262"/>
        <v>0</v>
      </c>
      <c r="P1382" s="21">
        <f t="shared" si="263"/>
        <v>0</v>
      </c>
      <c r="Q1382" s="23">
        <f t="shared" si="264"/>
        <v>0</v>
      </c>
      <c r="R1382" s="8"/>
    </row>
    <row r="1383" spans="1:18" ht="15" x14ac:dyDescent="0.35">
      <c r="A1383" s="43" t="s">
        <v>1514</v>
      </c>
      <c r="B1383" s="43"/>
      <c r="C1383" s="21"/>
      <c r="D1383" s="22"/>
      <c r="E1383" s="21">
        <f t="shared" si="253"/>
        <v>0</v>
      </c>
      <c r="F1383" s="21">
        <f t="shared" si="254"/>
        <v>0</v>
      </c>
      <c r="G1383" s="21">
        <f t="shared" si="255"/>
        <v>0</v>
      </c>
      <c r="H1383" s="21"/>
      <c r="I1383" s="21">
        <f t="shared" si="256"/>
        <v>0</v>
      </c>
      <c r="J1383" s="21">
        <f t="shared" si="257"/>
        <v>0</v>
      </c>
      <c r="K1383" s="21">
        <f t="shared" si="258"/>
        <v>0</v>
      </c>
      <c r="L1383" s="21">
        <f t="shared" si="259"/>
        <v>0</v>
      </c>
      <c r="M1383" s="21">
        <f t="shared" si="260"/>
        <v>0</v>
      </c>
      <c r="N1383" s="21">
        <f t="shared" si="261"/>
        <v>0</v>
      </c>
      <c r="O1383" s="21">
        <f t="shared" si="262"/>
        <v>0</v>
      </c>
      <c r="P1383" s="21">
        <f t="shared" si="263"/>
        <v>0</v>
      </c>
      <c r="Q1383" s="23">
        <f t="shared" si="264"/>
        <v>0</v>
      </c>
      <c r="R1383" s="8"/>
    </row>
    <row r="1384" spans="1:18" ht="15" x14ac:dyDescent="0.35">
      <c r="A1384" s="43" t="s">
        <v>1515</v>
      </c>
      <c r="B1384" s="43"/>
      <c r="C1384" s="21"/>
      <c r="D1384" s="22"/>
      <c r="E1384" s="21">
        <f t="shared" si="253"/>
        <v>0</v>
      </c>
      <c r="F1384" s="21">
        <f t="shared" si="254"/>
        <v>0</v>
      </c>
      <c r="G1384" s="21">
        <f t="shared" si="255"/>
        <v>0</v>
      </c>
      <c r="H1384" s="21"/>
      <c r="I1384" s="21">
        <f t="shared" si="256"/>
        <v>0</v>
      </c>
      <c r="J1384" s="21">
        <f t="shared" si="257"/>
        <v>0</v>
      </c>
      <c r="K1384" s="21">
        <f t="shared" si="258"/>
        <v>0</v>
      </c>
      <c r="L1384" s="21">
        <f t="shared" si="259"/>
        <v>0</v>
      </c>
      <c r="M1384" s="21">
        <f t="shared" si="260"/>
        <v>0</v>
      </c>
      <c r="N1384" s="21">
        <f t="shared" si="261"/>
        <v>0</v>
      </c>
      <c r="O1384" s="21">
        <f t="shared" si="262"/>
        <v>0</v>
      </c>
      <c r="P1384" s="21">
        <f t="shared" si="263"/>
        <v>0</v>
      </c>
      <c r="Q1384" s="23">
        <f t="shared" si="264"/>
        <v>0</v>
      </c>
      <c r="R1384" s="8"/>
    </row>
    <row r="1385" spans="1:18" ht="15" x14ac:dyDescent="0.35">
      <c r="A1385" s="43" t="s">
        <v>1516</v>
      </c>
      <c r="B1385" s="43"/>
      <c r="C1385" s="21"/>
      <c r="D1385" s="22"/>
      <c r="E1385" s="21">
        <f t="shared" si="253"/>
        <v>0</v>
      </c>
      <c r="F1385" s="21">
        <f t="shared" si="254"/>
        <v>0</v>
      </c>
      <c r="G1385" s="21">
        <f t="shared" si="255"/>
        <v>0</v>
      </c>
      <c r="H1385" s="21"/>
      <c r="I1385" s="21">
        <f t="shared" si="256"/>
        <v>0</v>
      </c>
      <c r="J1385" s="21">
        <f t="shared" si="257"/>
        <v>0</v>
      </c>
      <c r="K1385" s="21">
        <f t="shared" si="258"/>
        <v>0</v>
      </c>
      <c r="L1385" s="21">
        <f t="shared" si="259"/>
        <v>0</v>
      </c>
      <c r="M1385" s="21">
        <f t="shared" si="260"/>
        <v>0</v>
      </c>
      <c r="N1385" s="21">
        <f t="shared" si="261"/>
        <v>0</v>
      </c>
      <c r="O1385" s="21">
        <f t="shared" si="262"/>
        <v>0</v>
      </c>
      <c r="P1385" s="21">
        <f t="shared" si="263"/>
        <v>0</v>
      </c>
      <c r="Q1385" s="23">
        <f t="shared" si="264"/>
        <v>0</v>
      </c>
      <c r="R1385" s="8"/>
    </row>
    <row r="1386" spans="1:18" ht="15" x14ac:dyDescent="0.35">
      <c r="A1386" s="43" t="s">
        <v>1517</v>
      </c>
      <c r="B1386" s="43"/>
      <c r="C1386" s="21"/>
      <c r="D1386" s="22"/>
      <c r="E1386" s="21">
        <f t="shared" si="253"/>
        <v>0</v>
      </c>
      <c r="F1386" s="21">
        <f t="shared" si="254"/>
        <v>0</v>
      </c>
      <c r="G1386" s="21">
        <f t="shared" si="255"/>
        <v>0</v>
      </c>
      <c r="H1386" s="21"/>
      <c r="I1386" s="21">
        <f t="shared" si="256"/>
        <v>0</v>
      </c>
      <c r="J1386" s="21">
        <f t="shared" si="257"/>
        <v>0</v>
      </c>
      <c r="K1386" s="21">
        <f t="shared" si="258"/>
        <v>0</v>
      </c>
      <c r="L1386" s="21">
        <f t="shared" si="259"/>
        <v>0</v>
      </c>
      <c r="M1386" s="21">
        <f t="shared" si="260"/>
        <v>0</v>
      </c>
      <c r="N1386" s="21">
        <f t="shared" si="261"/>
        <v>0</v>
      </c>
      <c r="O1386" s="21">
        <f t="shared" si="262"/>
        <v>0</v>
      </c>
      <c r="P1386" s="21">
        <f t="shared" si="263"/>
        <v>0</v>
      </c>
      <c r="Q1386" s="23">
        <f t="shared" si="264"/>
        <v>0</v>
      </c>
      <c r="R1386" s="8"/>
    </row>
    <row r="1387" spans="1:18" ht="15" x14ac:dyDescent="0.35">
      <c r="A1387" s="43" t="s">
        <v>1518</v>
      </c>
      <c r="B1387" s="43"/>
      <c r="C1387" s="21"/>
      <c r="D1387" s="22"/>
      <c r="E1387" s="21">
        <f t="shared" si="253"/>
        <v>0</v>
      </c>
      <c r="F1387" s="21">
        <f t="shared" si="254"/>
        <v>0</v>
      </c>
      <c r="G1387" s="21">
        <f t="shared" si="255"/>
        <v>0</v>
      </c>
      <c r="H1387" s="21"/>
      <c r="I1387" s="21">
        <f t="shared" si="256"/>
        <v>0</v>
      </c>
      <c r="J1387" s="21">
        <f t="shared" si="257"/>
        <v>0</v>
      </c>
      <c r="K1387" s="21">
        <f t="shared" si="258"/>
        <v>0</v>
      </c>
      <c r="L1387" s="21">
        <f t="shared" si="259"/>
        <v>0</v>
      </c>
      <c r="M1387" s="21">
        <f t="shared" si="260"/>
        <v>0</v>
      </c>
      <c r="N1387" s="21">
        <f t="shared" si="261"/>
        <v>0</v>
      </c>
      <c r="O1387" s="21">
        <f t="shared" si="262"/>
        <v>0</v>
      </c>
      <c r="P1387" s="21">
        <f t="shared" si="263"/>
        <v>0</v>
      </c>
      <c r="Q1387" s="23">
        <f t="shared" si="264"/>
        <v>0</v>
      </c>
      <c r="R1387" s="8"/>
    </row>
    <row r="1388" spans="1:18" ht="15" x14ac:dyDescent="0.35">
      <c r="A1388" s="43" t="s">
        <v>1519</v>
      </c>
      <c r="B1388" s="43"/>
      <c r="C1388" s="21"/>
      <c r="D1388" s="22"/>
      <c r="E1388" s="21">
        <f t="shared" si="253"/>
        <v>0</v>
      </c>
      <c r="F1388" s="21">
        <f t="shared" si="254"/>
        <v>0</v>
      </c>
      <c r="G1388" s="21">
        <f t="shared" si="255"/>
        <v>0</v>
      </c>
      <c r="H1388" s="21"/>
      <c r="I1388" s="21">
        <f t="shared" si="256"/>
        <v>0</v>
      </c>
      <c r="J1388" s="21">
        <f t="shared" si="257"/>
        <v>0</v>
      </c>
      <c r="K1388" s="21">
        <f t="shared" si="258"/>
        <v>0</v>
      </c>
      <c r="L1388" s="21">
        <f t="shared" si="259"/>
        <v>0</v>
      </c>
      <c r="M1388" s="21">
        <f t="shared" si="260"/>
        <v>0</v>
      </c>
      <c r="N1388" s="21">
        <f t="shared" si="261"/>
        <v>0</v>
      </c>
      <c r="O1388" s="21">
        <f t="shared" si="262"/>
        <v>0</v>
      </c>
      <c r="P1388" s="21">
        <f t="shared" si="263"/>
        <v>0</v>
      </c>
      <c r="Q1388" s="23">
        <f t="shared" si="264"/>
        <v>0</v>
      </c>
      <c r="R1388" s="8"/>
    </row>
    <row r="1389" spans="1:18" ht="15" x14ac:dyDescent="0.35">
      <c r="A1389" s="1" t="s">
        <v>1520</v>
      </c>
      <c r="B1389" s="1"/>
      <c r="C1389" s="21"/>
      <c r="D1389" s="22"/>
      <c r="E1389" s="21">
        <f t="shared" si="253"/>
        <v>0</v>
      </c>
      <c r="F1389" s="21">
        <f t="shared" si="254"/>
        <v>0</v>
      </c>
      <c r="G1389" s="21">
        <f t="shared" si="255"/>
        <v>0</v>
      </c>
      <c r="H1389" s="21"/>
      <c r="I1389" s="21">
        <f t="shared" si="256"/>
        <v>0</v>
      </c>
      <c r="J1389" s="21">
        <f t="shared" si="257"/>
        <v>0</v>
      </c>
      <c r="K1389" s="21">
        <f t="shared" si="258"/>
        <v>0</v>
      </c>
      <c r="L1389" s="21">
        <f t="shared" si="259"/>
        <v>0</v>
      </c>
      <c r="M1389" s="21">
        <f t="shared" si="260"/>
        <v>0</v>
      </c>
      <c r="N1389" s="21">
        <f t="shared" si="261"/>
        <v>0</v>
      </c>
      <c r="O1389" s="21">
        <f t="shared" si="262"/>
        <v>0</v>
      </c>
      <c r="P1389" s="21">
        <f t="shared" si="263"/>
        <v>0</v>
      </c>
      <c r="Q1389" s="23">
        <f t="shared" si="264"/>
        <v>0</v>
      </c>
      <c r="R1389" s="8"/>
    </row>
    <row r="1390" spans="1:18" ht="15" x14ac:dyDescent="0.35">
      <c r="A1390" s="43" t="s">
        <v>1521</v>
      </c>
      <c r="B1390" s="43"/>
      <c r="C1390" s="21"/>
      <c r="D1390" s="22"/>
      <c r="E1390" s="21">
        <f t="shared" si="253"/>
        <v>0</v>
      </c>
      <c r="F1390" s="21">
        <f t="shared" si="254"/>
        <v>0</v>
      </c>
      <c r="G1390" s="21">
        <f t="shared" si="255"/>
        <v>0</v>
      </c>
      <c r="H1390" s="21"/>
      <c r="I1390" s="21">
        <f t="shared" si="256"/>
        <v>0</v>
      </c>
      <c r="J1390" s="21">
        <f t="shared" si="257"/>
        <v>0</v>
      </c>
      <c r="K1390" s="21">
        <f t="shared" si="258"/>
        <v>0</v>
      </c>
      <c r="L1390" s="21">
        <f t="shared" si="259"/>
        <v>0</v>
      </c>
      <c r="M1390" s="21">
        <f t="shared" si="260"/>
        <v>0</v>
      </c>
      <c r="N1390" s="21">
        <f t="shared" si="261"/>
        <v>0</v>
      </c>
      <c r="O1390" s="21">
        <f t="shared" si="262"/>
        <v>0</v>
      </c>
      <c r="P1390" s="21">
        <f t="shared" si="263"/>
        <v>0</v>
      </c>
      <c r="Q1390" s="23">
        <f t="shared" si="264"/>
        <v>0</v>
      </c>
      <c r="R1390" s="8"/>
    </row>
    <row r="1391" spans="1:18" ht="15" x14ac:dyDescent="0.35">
      <c r="A1391" s="43" t="s">
        <v>1522</v>
      </c>
      <c r="B1391" s="43"/>
      <c r="C1391" s="21"/>
      <c r="D1391" s="22"/>
      <c r="E1391" s="21">
        <f t="shared" si="253"/>
        <v>0</v>
      </c>
      <c r="F1391" s="21">
        <f t="shared" si="254"/>
        <v>0</v>
      </c>
      <c r="G1391" s="21">
        <f t="shared" si="255"/>
        <v>0</v>
      </c>
      <c r="H1391" s="21"/>
      <c r="I1391" s="21">
        <f t="shared" si="256"/>
        <v>0</v>
      </c>
      <c r="J1391" s="21">
        <f t="shared" si="257"/>
        <v>0</v>
      </c>
      <c r="K1391" s="21">
        <f t="shared" si="258"/>
        <v>0</v>
      </c>
      <c r="L1391" s="21">
        <f t="shared" si="259"/>
        <v>0</v>
      </c>
      <c r="M1391" s="21">
        <f t="shared" si="260"/>
        <v>0</v>
      </c>
      <c r="N1391" s="21">
        <f t="shared" si="261"/>
        <v>0</v>
      </c>
      <c r="O1391" s="21">
        <f t="shared" si="262"/>
        <v>0</v>
      </c>
      <c r="P1391" s="21">
        <f t="shared" si="263"/>
        <v>0</v>
      </c>
      <c r="Q1391" s="23">
        <f t="shared" si="264"/>
        <v>0</v>
      </c>
      <c r="R1391" s="8"/>
    </row>
    <row r="1392" spans="1:18" ht="15" x14ac:dyDescent="0.35">
      <c r="A1392" s="43" t="s">
        <v>1523</v>
      </c>
      <c r="B1392" s="43"/>
      <c r="C1392" s="21"/>
      <c r="D1392" s="22"/>
      <c r="E1392" s="21">
        <f t="shared" si="253"/>
        <v>0</v>
      </c>
      <c r="F1392" s="21">
        <f t="shared" si="254"/>
        <v>0</v>
      </c>
      <c r="G1392" s="21">
        <f t="shared" si="255"/>
        <v>0</v>
      </c>
      <c r="H1392" s="21"/>
      <c r="I1392" s="21">
        <f t="shared" si="256"/>
        <v>0</v>
      </c>
      <c r="J1392" s="21">
        <f t="shared" si="257"/>
        <v>0</v>
      </c>
      <c r="K1392" s="21">
        <f t="shared" si="258"/>
        <v>0</v>
      </c>
      <c r="L1392" s="21">
        <f t="shared" si="259"/>
        <v>0</v>
      </c>
      <c r="M1392" s="21">
        <f t="shared" si="260"/>
        <v>0</v>
      </c>
      <c r="N1392" s="21">
        <f t="shared" si="261"/>
        <v>0</v>
      </c>
      <c r="O1392" s="21">
        <f t="shared" si="262"/>
        <v>0</v>
      </c>
      <c r="P1392" s="21">
        <f t="shared" si="263"/>
        <v>0</v>
      </c>
      <c r="Q1392" s="23">
        <f t="shared" si="264"/>
        <v>0</v>
      </c>
      <c r="R1392" s="8"/>
    </row>
    <row r="1393" spans="1:18" ht="15" x14ac:dyDescent="0.35">
      <c r="A1393" s="43" t="s">
        <v>1524</v>
      </c>
      <c r="B1393" s="43"/>
      <c r="C1393" s="21"/>
      <c r="D1393" s="22"/>
      <c r="E1393" s="21">
        <f t="shared" si="253"/>
        <v>0</v>
      </c>
      <c r="F1393" s="21">
        <f t="shared" si="254"/>
        <v>0</v>
      </c>
      <c r="G1393" s="21">
        <f t="shared" si="255"/>
        <v>0</v>
      </c>
      <c r="H1393" s="21"/>
      <c r="I1393" s="21">
        <f t="shared" si="256"/>
        <v>0</v>
      </c>
      <c r="J1393" s="21">
        <f t="shared" si="257"/>
        <v>0</v>
      </c>
      <c r="K1393" s="21">
        <f t="shared" si="258"/>
        <v>0</v>
      </c>
      <c r="L1393" s="21">
        <f t="shared" si="259"/>
        <v>0</v>
      </c>
      <c r="M1393" s="21">
        <f t="shared" si="260"/>
        <v>0</v>
      </c>
      <c r="N1393" s="21">
        <f t="shared" si="261"/>
        <v>0</v>
      </c>
      <c r="O1393" s="21">
        <f t="shared" si="262"/>
        <v>0</v>
      </c>
      <c r="P1393" s="21">
        <f t="shared" si="263"/>
        <v>0</v>
      </c>
      <c r="Q1393" s="23">
        <f t="shared" si="264"/>
        <v>0</v>
      </c>
      <c r="R1393" s="8"/>
    </row>
    <row r="1394" spans="1:18" ht="15" x14ac:dyDescent="0.35">
      <c r="A1394" s="43" t="s">
        <v>1525</v>
      </c>
      <c r="B1394" s="43"/>
      <c r="C1394" s="21"/>
      <c r="D1394" s="22"/>
      <c r="E1394" s="21">
        <f t="shared" si="253"/>
        <v>0</v>
      </c>
      <c r="F1394" s="21">
        <f t="shared" si="254"/>
        <v>0</v>
      </c>
      <c r="G1394" s="21">
        <f t="shared" si="255"/>
        <v>0</v>
      </c>
      <c r="H1394" s="21"/>
      <c r="I1394" s="21">
        <f t="shared" si="256"/>
        <v>0</v>
      </c>
      <c r="J1394" s="21">
        <f t="shared" si="257"/>
        <v>0</v>
      </c>
      <c r="K1394" s="21">
        <f t="shared" si="258"/>
        <v>0</v>
      </c>
      <c r="L1394" s="21">
        <f t="shared" si="259"/>
        <v>0</v>
      </c>
      <c r="M1394" s="21">
        <f t="shared" si="260"/>
        <v>0</v>
      </c>
      <c r="N1394" s="21">
        <f t="shared" si="261"/>
        <v>0</v>
      </c>
      <c r="O1394" s="21">
        <f t="shared" si="262"/>
        <v>0</v>
      </c>
      <c r="P1394" s="21">
        <f t="shared" si="263"/>
        <v>0</v>
      </c>
      <c r="Q1394" s="23">
        <f t="shared" si="264"/>
        <v>0</v>
      </c>
      <c r="R1394" s="8"/>
    </row>
    <row r="1395" spans="1:18" ht="15" x14ac:dyDescent="0.35">
      <c r="A1395" s="43" t="s">
        <v>1526</v>
      </c>
      <c r="B1395" s="43"/>
      <c r="C1395" s="21"/>
      <c r="D1395" s="22"/>
      <c r="E1395" s="21">
        <f t="shared" si="253"/>
        <v>0</v>
      </c>
      <c r="F1395" s="21">
        <f t="shared" si="254"/>
        <v>0</v>
      </c>
      <c r="G1395" s="21">
        <f t="shared" si="255"/>
        <v>0</v>
      </c>
      <c r="H1395" s="21"/>
      <c r="I1395" s="21">
        <f t="shared" si="256"/>
        <v>0</v>
      </c>
      <c r="J1395" s="21">
        <f t="shared" si="257"/>
        <v>0</v>
      </c>
      <c r="K1395" s="21">
        <f t="shared" si="258"/>
        <v>0</v>
      </c>
      <c r="L1395" s="21">
        <f t="shared" si="259"/>
        <v>0</v>
      </c>
      <c r="M1395" s="21">
        <f t="shared" si="260"/>
        <v>0</v>
      </c>
      <c r="N1395" s="21">
        <f t="shared" si="261"/>
        <v>0</v>
      </c>
      <c r="O1395" s="21">
        <f t="shared" si="262"/>
        <v>0</v>
      </c>
      <c r="P1395" s="21">
        <f t="shared" si="263"/>
        <v>0</v>
      </c>
      <c r="Q1395" s="23">
        <f t="shared" si="264"/>
        <v>0</v>
      </c>
      <c r="R1395" s="8"/>
    </row>
    <row r="1396" spans="1:18" ht="15" x14ac:dyDescent="0.35">
      <c r="A1396" s="43" t="s">
        <v>1527</v>
      </c>
      <c r="B1396" s="43"/>
      <c r="C1396" s="21"/>
      <c r="D1396" s="22"/>
      <c r="E1396" s="21">
        <f t="shared" si="253"/>
        <v>0</v>
      </c>
      <c r="F1396" s="21">
        <f t="shared" si="254"/>
        <v>0</v>
      </c>
      <c r="G1396" s="21">
        <f t="shared" si="255"/>
        <v>0</v>
      </c>
      <c r="H1396" s="21"/>
      <c r="I1396" s="21">
        <f t="shared" si="256"/>
        <v>0</v>
      </c>
      <c r="J1396" s="21">
        <f t="shared" si="257"/>
        <v>0</v>
      </c>
      <c r="K1396" s="21">
        <f t="shared" si="258"/>
        <v>0</v>
      </c>
      <c r="L1396" s="21">
        <f t="shared" si="259"/>
        <v>0</v>
      </c>
      <c r="M1396" s="21">
        <f t="shared" si="260"/>
        <v>0</v>
      </c>
      <c r="N1396" s="21">
        <f t="shared" si="261"/>
        <v>0</v>
      </c>
      <c r="O1396" s="21">
        <f t="shared" si="262"/>
        <v>0</v>
      </c>
      <c r="P1396" s="21">
        <f t="shared" si="263"/>
        <v>0</v>
      </c>
      <c r="Q1396" s="23">
        <f t="shared" si="264"/>
        <v>0</v>
      </c>
      <c r="R1396" s="8"/>
    </row>
    <row r="1397" spans="1:18" ht="15" x14ac:dyDescent="0.35">
      <c r="A1397" s="43" t="s">
        <v>1528</v>
      </c>
      <c r="B1397" s="43"/>
      <c r="C1397" s="21"/>
      <c r="D1397" s="22"/>
      <c r="E1397" s="21">
        <f t="shared" si="253"/>
        <v>0</v>
      </c>
      <c r="F1397" s="21">
        <f t="shared" si="254"/>
        <v>0</v>
      </c>
      <c r="G1397" s="21">
        <f t="shared" si="255"/>
        <v>0</v>
      </c>
      <c r="H1397" s="21"/>
      <c r="I1397" s="21">
        <f t="shared" si="256"/>
        <v>0</v>
      </c>
      <c r="J1397" s="21">
        <f t="shared" si="257"/>
        <v>0</v>
      </c>
      <c r="K1397" s="21">
        <f t="shared" si="258"/>
        <v>0</v>
      </c>
      <c r="L1397" s="21">
        <f t="shared" si="259"/>
        <v>0</v>
      </c>
      <c r="M1397" s="21">
        <f t="shared" si="260"/>
        <v>0</v>
      </c>
      <c r="N1397" s="21">
        <f t="shared" si="261"/>
        <v>0</v>
      </c>
      <c r="O1397" s="21">
        <f t="shared" si="262"/>
        <v>0</v>
      </c>
      <c r="P1397" s="21">
        <f t="shared" si="263"/>
        <v>0</v>
      </c>
      <c r="Q1397" s="23">
        <f t="shared" si="264"/>
        <v>0</v>
      </c>
      <c r="R1397" s="8"/>
    </row>
    <row r="1398" spans="1:18" ht="15" x14ac:dyDescent="0.35">
      <c r="A1398" s="3" t="s">
        <v>1529</v>
      </c>
      <c r="B1398" s="3" t="s">
        <v>1415</v>
      </c>
      <c r="C1398" s="21" t="s">
        <v>60</v>
      </c>
      <c r="D1398" s="22">
        <v>1882.9</v>
      </c>
      <c r="E1398" s="21">
        <f t="shared" si="253"/>
        <v>118.40440988811277</v>
      </c>
      <c r="F1398" s="21">
        <f t="shared" si="254"/>
        <v>62.449897601408345</v>
      </c>
      <c r="G1398" s="21">
        <f t="shared" si="255"/>
        <v>10.284271040306827</v>
      </c>
      <c r="H1398" s="21"/>
      <c r="I1398" s="21">
        <f t="shared" si="256"/>
        <v>53.424784624970528</v>
      </c>
      <c r="J1398" s="21">
        <f t="shared" si="257"/>
        <v>31.164457697899472</v>
      </c>
      <c r="K1398" s="21">
        <f t="shared" si="258"/>
        <v>89.041307708284208</v>
      </c>
      <c r="L1398" s="21">
        <f t="shared" si="259"/>
        <v>2.6712392312485265</v>
      </c>
      <c r="M1398" s="21">
        <f t="shared" si="260"/>
        <v>27.542079217711056</v>
      </c>
      <c r="N1398" s="21">
        <f t="shared" si="261"/>
        <v>36.722772290281412</v>
      </c>
      <c r="O1398" s="21">
        <f t="shared" si="262"/>
        <v>13.771039608855528</v>
      </c>
      <c r="P1398" s="21">
        <f t="shared" si="263"/>
        <v>160.27435387491155</v>
      </c>
      <c r="Q1398" s="23">
        <f t="shared" si="264"/>
        <v>2488.6506127839898</v>
      </c>
      <c r="R1398" s="8"/>
    </row>
    <row r="1399" spans="1:18" ht="15" x14ac:dyDescent="0.35">
      <c r="A1399" s="3" t="s">
        <v>1530</v>
      </c>
      <c r="B1399" s="3"/>
      <c r="C1399" s="21" t="s">
        <v>60</v>
      </c>
      <c r="D1399" s="22">
        <v>0.04</v>
      </c>
      <c r="E1399" s="21">
        <f t="shared" si="253"/>
        <v>2.5153626828426953E-3</v>
      </c>
      <c r="F1399" s="21">
        <f t="shared" si="254"/>
        <v>1.3266747591780413E-3</v>
      </c>
      <c r="G1399" s="21">
        <f t="shared" si="255"/>
        <v>2.184772646514807E-4</v>
      </c>
      <c r="H1399" s="21"/>
      <c r="I1399" s="21">
        <f t="shared" si="256"/>
        <v>1.1349468293583413E-3</v>
      </c>
      <c r="J1399" s="21">
        <f t="shared" si="257"/>
        <v>6.6205231712569907E-4</v>
      </c>
      <c r="K1399" s="21">
        <f t="shared" si="258"/>
        <v>1.8915780489305689E-3</v>
      </c>
      <c r="L1399" s="21">
        <f t="shared" si="259"/>
        <v>5.674734146791707E-5</v>
      </c>
      <c r="M1399" s="21">
        <f t="shared" si="260"/>
        <v>5.8509913893910572E-4</v>
      </c>
      <c r="N1399" s="21">
        <f t="shared" si="261"/>
        <v>7.8013218525214111E-4</v>
      </c>
      <c r="O1399" s="21">
        <f t="shared" si="262"/>
        <v>2.9254956946955286E-4</v>
      </c>
      <c r="P1399" s="21">
        <f t="shared" si="263"/>
        <v>3.4048404880750241E-3</v>
      </c>
      <c r="Q1399" s="23">
        <f t="shared" si="264"/>
        <v>5.2868460625290568E-2</v>
      </c>
      <c r="R1399" s="8"/>
    </row>
    <row r="1400" spans="1:18" ht="15" x14ac:dyDescent="0.35">
      <c r="A1400" s="39" t="s">
        <v>1531</v>
      </c>
      <c r="B1400" s="39"/>
      <c r="C1400" s="21"/>
      <c r="D1400" s="22"/>
      <c r="E1400" s="21">
        <f t="shared" si="253"/>
        <v>0</v>
      </c>
      <c r="F1400" s="21">
        <f t="shared" si="254"/>
        <v>0</v>
      </c>
      <c r="G1400" s="21">
        <f t="shared" si="255"/>
        <v>0</v>
      </c>
      <c r="H1400" s="21"/>
      <c r="I1400" s="21">
        <f t="shared" si="256"/>
        <v>0</v>
      </c>
      <c r="J1400" s="21">
        <f t="shared" si="257"/>
        <v>0</v>
      </c>
      <c r="K1400" s="21">
        <f t="shared" si="258"/>
        <v>0</v>
      </c>
      <c r="L1400" s="21">
        <f t="shared" si="259"/>
        <v>0</v>
      </c>
      <c r="M1400" s="21">
        <f t="shared" si="260"/>
        <v>0</v>
      </c>
      <c r="N1400" s="21">
        <f t="shared" si="261"/>
        <v>0</v>
      </c>
      <c r="O1400" s="21">
        <f t="shared" si="262"/>
        <v>0</v>
      </c>
      <c r="P1400" s="21">
        <f t="shared" si="263"/>
        <v>0</v>
      </c>
      <c r="Q1400" s="23">
        <f t="shared" si="264"/>
        <v>0</v>
      </c>
      <c r="R1400" s="8"/>
    </row>
    <row r="1401" spans="1:18" ht="15" x14ac:dyDescent="0.35">
      <c r="A1401" s="39" t="s">
        <v>1532</v>
      </c>
      <c r="B1401" s="39"/>
      <c r="C1401" s="21"/>
      <c r="D1401" s="22"/>
      <c r="E1401" s="21">
        <f t="shared" si="253"/>
        <v>0</v>
      </c>
      <c r="F1401" s="21">
        <f t="shared" si="254"/>
        <v>0</v>
      </c>
      <c r="G1401" s="21">
        <f t="shared" si="255"/>
        <v>0</v>
      </c>
      <c r="H1401" s="21"/>
      <c r="I1401" s="21">
        <f t="shared" si="256"/>
        <v>0</v>
      </c>
      <c r="J1401" s="21">
        <f t="shared" si="257"/>
        <v>0</v>
      </c>
      <c r="K1401" s="21">
        <f t="shared" si="258"/>
        <v>0</v>
      </c>
      <c r="L1401" s="21">
        <f t="shared" si="259"/>
        <v>0</v>
      </c>
      <c r="M1401" s="21">
        <f t="shared" si="260"/>
        <v>0</v>
      </c>
      <c r="N1401" s="21">
        <f t="shared" si="261"/>
        <v>0</v>
      </c>
      <c r="O1401" s="21">
        <f t="shared" si="262"/>
        <v>0</v>
      </c>
      <c r="P1401" s="21">
        <f t="shared" si="263"/>
        <v>0</v>
      </c>
      <c r="Q1401" s="23">
        <f t="shared" si="264"/>
        <v>0</v>
      </c>
      <c r="R1401" s="8"/>
    </row>
    <row r="1402" spans="1:18" ht="15" x14ac:dyDescent="0.35">
      <c r="A1402" s="39" t="s">
        <v>1533</v>
      </c>
      <c r="B1402" s="39"/>
      <c r="C1402" s="21"/>
      <c r="D1402" s="22"/>
      <c r="E1402" s="21">
        <f t="shared" si="253"/>
        <v>0</v>
      </c>
      <c r="F1402" s="21">
        <f t="shared" si="254"/>
        <v>0</v>
      </c>
      <c r="G1402" s="21">
        <f t="shared" si="255"/>
        <v>0</v>
      </c>
      <c r="H1402" s="21"/>
      <c r="I1402" s="21">
        <f t="shared" si="256"/>
        <v>0</v>
      </c>
      <c r="J1402" s="21">
        <f t="shared" si="257"/>
        <v>0</v>
      </c>
      <c r="K1402" s="21">
        <f t="shared" si="258"/>
        <v>0</v>
      </c>
      <c r="L1402" s="21">
        <f t="shared" si="259"/>
        <v>0</v>
      </c>
      <c r="M1402" s="21">
        <f t="shared" si="260"/>
        <v>0</v>
      </c>
      <c r="N1402" s="21">
        <f t="shared" si="261"/>
        <v>0</v>
      </c>
      <c r="O1402" s="21">
        <f t="shared" si="262"/>
        <v>0</v>
      </c>
      <c r="P1402" s="21">
        <f t="shared" si="263"/>
        <v>0</v>
      </c>
      <c r="Q1402" s="23">
        <f t="shared" si="264"/>
        <v>0</v>
      </c>
      <c r="R1402" s="8"/>
    </row>
    <row r="1403" spans="1:18" ht="15" x14ac:dyDescent="0.35">
      <c r="A1403" s="39" t="s">
        <v>1534</v>
      </c>
      <c r="B1403" s="39"/>
      <c r="C1403" s="21"/>
      <c r="D1403" s="22"/>
      <c r="E1403" s="21">
        <f t="shared" si="253"/>
        <v>0</v>
      </c>
      <c r="F1403" s="21">
        <f t="shared" si="254"/>
        <v>0</v>
      </c>
      <c r="G1403" s="21">
        <f t="shared" si="255"/>
        <v>0</v>
      </c>
      <c r="H1403" s="21"/>
      <c r="I1403" s="21">
        <f t="shared" si="256"/>
        <v>0</v>
      </c>
      <c r="J1403" s="21">
        <f t="shared" si="257"/>
        <v>0</v>
      </c>
      <c r="K1403" s="21">
        <f t="shared" si="258"/>
        <v>0</v>
      </c>
      <c r="L1403" s="21">
        <f t="shared" si="259"/>
        <v>0</v>
      </c>
      <c r="M1403" s="21">
        <f t="shared" si="260"/>
        <v>0</v>
      </c>
      <c r="N1403" s="21">
        <f t="shared" si="261"/>
        <v>0</v>
      </c>
      <c r="O1403" s="21">
        <f t="shared" si="262"/>
        <v>0</v>
      </c>
      <c r="P1403" s="21">
        <f t="shared" si="263"/>
        <v>0</v>
      </c>
      <c r="Q1403" s="23">
        <f t="shared" si="264"/>
        <v>0</v>
      </c>
      <c r="R1403" s="8"/>
    </row>
    <row r="1404" spans="1:18" ht="15" x14ac:dyDescent="0.35">
      <c r="A1404" s="39" t="s">
        <v>1535</v>
      </c>
      <c r="B1404" s="39"/>
      <c r="C1404" s="21"/>
      <c r="D1404" s="22"/>
      <c r="E1404" s="21">
        <f t="shared" si="253"/>
        <v>0</v>
      </c>
      <c r="F1404" s="21">
        <f t="shared" si="254"/>
        <v>0</v>
      </c>
      <c r="G1404" s="21">
        <f t="shared" si="255"/>
        <v>0</v>
      </c>
      <c r="H1404" s="21"/>
      <c r="I1404" s="21">
        <f t="shared" si="256"/>
        <v>0</v>
      </c>
      <c r="J1404" s="21">
        <f t="shared" si="257"/>
        <v>0</v>
      </c>
      <c r="K1404" s="21">
        <f t="shared" si="258"/>
        <v>0</v>
      </c>
      <c r="L1404" s="21">
        <f t="shared" si="259"/>
        <v>0</v>
      </c>
      <c r="M1404" s="21">
        <f t="shared" si="260"/>
        <v>0</v>
      </c>
      <c r="N1404" s="21">
        <f t="shared" si="261"/>
        <v>0</v>
      </c>
      <c r="O1404" s="21">
        <f t="shared" si="262"/>
        <v>0</v>
      </c>
      <c r="P1404" s="21">
        <f t="shared" si="263"/>
        <v>0</v>
      </c>
      <c r="Q1404" s="23">
        <f t="shared" si="264"/>
        <v>0</v>
      </c>
      <c r="R1404" s="8"/>
    </row>
    <row r="1405" spans="1:18" ht="15" x14ac:dyDescent="0.35">
      <c r="A1405" s="39" t="s">
        <v>1536</v>
      </c>
      <c r="B1405" s="39"/>
      <c r="C1405" s="21"/>
      <c r="D1405" s="22"/>
      <c r="E1405" s="21">
        <f t="shared" si="253"/>
        <v>0</v>
      </c>
      <c r="F1405" s="21">
        <f t="shared" si="254"/>
        <v>0</v>
      </c>
      <c r="G1405" s="21">
        <f t="shared" si="255"/>
        <v>0</v>
      </c>
      <c r="H1405" s="21"/>
      <c r="I1405" s="21">
        <f t="shared" si="256"/>
        <v>0</v>
      </c>
      <c r="J1405" s="21">
        <f t="shared" si="257"/>
        <v>0</v>
      </c>
      <c r="K1405" s="21">
        <f t="shared" si="258"/>
        <v>0</v>
      </c>
      <c r="L1405" s="21">
        <f t="shared" si="259"/>
        <v>0</v>
      </c>
      <c r="M1405" s="21">
        <f t="shared" si="260"/>
        <v>0</v>
      </c>
      <c r="N1405" s="21">
        <f t="shared" si="261"/>
        <v>0</v>
      </c>
      <c r="O1405" s="21">
        <f t="shared" si="262"/>
        <v>0</v>
      </c>
      <c r="P1405" s="21">
        <f t="shared" si="263"/>
        <v>0</v>
      </c>
      <c r="Q1405" s="23">
        <f t="shared" si="264"/>
        <v>0</v>
      </c>
      <c r="R1405" s="8"/>
    </row>
    <row r="1406" spans="1:18" ht="15" x14ac:dyDescent="0.35">
      <c r="A1406" s="3" t="s">
        <v>1537</v>
      </c>
      <c r="B1406" s="3"/>
      <c r="C1406" s="21"/>
      <c r="D1406" s="22"/>
      <c r="E1406" s="21">
        <f t="shared" si="253"/>
        <v>0</v>
      </c>
      <c r="F1406" s="21">
        <f t="shared" si="254"/>
        <v>0</v>
      </c>
      <c r="G1406" s="21">
        <f t="shared" si="255"/>
        <v>0</v>
      </c>
      <c r="H1406" s="21"/>
      <c r="I1406" s="21">
        <f t="shared" si="256"/>
        <v>0</v>
      </c>
      <c r="J1406" s="21">
        <f t="shared" si="257"/>
        <v>0</v>
      </c>
      <c r="K1406" s="21">
        <f t="shared" si="258"/>
        <v>0</v>
      </c>
      <c r="L1406" s="21">
        <f t="shared" si="259"/>
        <v>0</v>
      </c>
      <c r="M1406" s="21">
        <f t="shared" si="260"/>
        <v>0</v>
      </c>
      <c r="N1406" s="21">
        <f t="shared" si="261"/>
        <v>0</v>
      </c>
      <c r="O1406" s="21">
        <f t="shared" si="262"/>
        <v>0</v>
      </c>
      <c r="P1406" s="21">
        <f t="shared" si="263"/>
        <v>0</v>
      </c>
      <c r="Q1406" s="23">
        <f t="shared" si="264"/>
        <v>0</v>
      </c>
      <c r="R1406" s="8"/>
    </row>
    <row r="1407" spans="1:18" ht="15" x14ac:dyDescent="0.35">
      <c r="A1407" s="3" t="s">
        <v>1538</v>
      </c>
      <c r="B1407" s="3"/>
      <c r="C1407" s="21"/>
      <c r="D1407" s="22"/>
      <c r="E1407" s="21">
        <f t="shared" si="253"/>
        <v>0</v>
      </c>
      <c r="F1407" s="21">
        <f t="shared" si="254"/>
        <v>0</v>
      </c>
      <c r="G1407" s="21">
        <f t="shared" si="255"/>
        <v>0</v>
      </c>
      <c r="H1407" s="21"/>
      <c r="I1407" s="21">
        <f t="shared" si="256"/>
        <v>0</v>
      </c>
      <c r="J1407" s="21">
        <f t="shared" si="257"/>
        <v>0</v>
      </c>
      <c r="K1407" s="21">
        <f t="shared" si="258"/>
        <v>0</v>
      </c>
      <c r="L1407" s="21">
        <f t="shared" si="259"/>
        <v>0</v>
      </c>
      <c r="M1407" s="21">
        <f t="shared" si="260"/>
        <v>0</v>
      </c>
      <c r="N1407" s="21">
        <f t="shared" si="261"/>
        <v>0</v>
      </c>
      <c r="O1407" s="21">
        <f t="shared" si="262"/>
        <v>0</v>
      </c>
      <c r="P1407" s="21">
        <f t="shared" si="263"/>
        <v>0</v>
      </c>
      <c r="Q1407" s="23">
        <f t="shared" si="264"/>
        <v>0</v>
      </c>
      <c r="R1407" s="8"/>
    </row>
    <row r="1408" spans="1:18" ht="15" x14ac:dyDescent="0.35">
      <c r="A1408" s="3" t="s">
        <v>1539</v>
      </c>
      <c r="B1408" s="3"/>
      <c r="C1408" s="21" t="s">
        <v>1540</v>
      </c>
      <c r="D1408" s="22">
        <v>620.46</v>
      </c>
      <c r="E1408" s="21">
        <f t="shared" si="253"/>
        <v>39.017048254914464</v>
      </c>
      <c r="F1408" s="21">
        <f t="shared" si="254"/>
        <v>20.578715526990187</v>
      </c>
      <c r="G1408" s="21">
        <f t="shared" si="255"/>
        <v>3.3889100906414433</v>
      </c>
      <c r="H1408" s="21"/>
      <c r="I1408" s="21">
        <f t="shared" si="256"/>
        <v>17.604727743591912</v>
      </c>
      <c r="J1408" s="21">
        <f t="shared" si="257"/>
        <v>10.269424517095283</v>
      </c>
      <c r="K1408" s="21">
        <f t="shared" si="258"/>
        <v>29.34121290598652</v>
      </c>
      <c r="L1408" s="21">
        <f t="shared" si="259"/>
        <v>0.88023638717959574</v>
      </c>
      <c r="M1408" s="21">
        <f t="shared" si="260"/>
        <v>9.075765293653939</v>
      </c>
      <c r="N1408" s="21">
        <f t="shared" si="261"/>
        <v>12.101020391538587</v>
      </c>
      <c r="O1408" s="21">
        <f t="shared" si="262"/>
        <v>4.5378826468269695</v>
      </c>
      <c r="P1408" s="21">
        <f t="shared" si="263"/>
        <v>52.814183230775733</v>
      </c>
      <c r="Q1408" s="23">
        <f t="shared" si="264"/>
        <v>820.0691269891945</v>
      </c>
      <c r="R1408" s="8"/>
    </row>
    <row r="1409" spans="1:18" ht="15" x14ac:dyDescent="0.35">
      <c r="A1409" s="39" t="s">
        <v>1541</v>
      </c>
      <c r="B1409" s="39" t="s">
        <v>1216</v>
      </c>
      <c r="C1409" s="21" t="s">
        <v>1416</v>
      </c>
      <c r="D1409" s="22">
        <v>12.609999999999998</v>
      </c>
      <c r="E1409" s="21">
        <f t="shared" si="253"/>
        <v>0.79296808576615951</v>
      </c>
      <c r="F1409" s="21">
        <f t="shared" si="254"/>
        <v>0.41823421783087739</v>
      </c>
      <c r="G1409" s="21">
        <f t="shared" si="255"/>
        <v>6.8874957681379287E-2</v>
      </c>
      <c r="H1409" s="21"/>
      <c r="I1409" s="21">
        <f t="shared" si="256"/>
        <v>0.35779198795521705</v>
      </c>
      <c r="J1409" s="21">
        <f t="shared" si="257"/>
        <v>0.2087119929738766</v>
      </c>
      <c r="K1409" s="21">
        <f t="shared" si="258"/>
        <v>0.59631997992536179</v>
      </c>
      <c r="L1409" s="21">
        <f t="shared" si="259"/>
        <v>1.7889599397760855E-2</v>
      </c>
      <c r="M1409" s="21">
        <f t="shared" si="260"/>
        <v>0.18445250355055304</v>
      </c>
      <c r="N1409" s="21">
        <f t="shared" si="261"/>
        <v>0.24593667140073741</v>
      </c>
      <c r="O1409" s="21">
        <f t="shared" si="262"/>
        <v>9.2226251775276519E-2</v>
      </c>
      <c r="P1409" s="21">
        <f t="shared" si="263"/>
        <v>1.073375963865651</v>
      </c>
      <c r="Q1409" s="23">
        <f t="shared" si="264"/>
        <v>16.666782212122847</v>
      </c>
      <c r="R1409" s="8"/>
    </row>
    <row r="1410" spans="1:18" ht="15" x14ac:dyDescent="0.35">
      <c r="A1410" s="37" t="s">
        <v>1542</v>
      </c>
      <c r="B1410" s="37" t="s">
        <v>1216</v>
      </c>
      <c r="C1410" s="21" t="s">
        <v>1416</v>
      </c>
      <c r="D1410" s="22">
        <v>11.629999999999999</v>
      </c>
      <c r="E1410" s="21">
        <f t="shared" si="253"/>
        <v>0.73134170003651355</v>
      </c>
      <c r="F1410" s="21">
        <f t="shared" si="254"/>
        <v>0.38573068623101542</v>
      </c>
      <c r="G1410" s="21">
        <f t="shared" si="255"/>
        <v>6.3522264697418007E-2</v>
      </c>
      <c r="H1410" s="21"/>
      <c r="I1410" s="21">
        <f t="shared" si="256"/>
        <v>0.32998579063593769</v>
      </c>
      <c r="J1410" s="21">
        <f t="shared" si="257"/>
        <v>0.19249171120429701</v>
      </c>
      <c r="K1410" s="21">
        <f t="shared" si="258"/>
        <v>0.54997631772656286</v>
      </c>
      <c r="L1410" s="21">
        <f t="shared" si="259"/>
        <v>1.6499289531796888E-2</v>
      </c>
      <c r="M1410" s="21">
        <f t="shared" si="260"/>
        <v>0.17011757464654498</v>
      </c>
      <c r="N1410" s="21">
        <f t="shared" si="261"/>
        <v>0.22682343286206</v>
      </c>
      <c r="O1410" s="21">
        <f t="shared" si="262"/>
        <v>8.5058787323272489E-2</v>
      </c>
      <c r="P1410" s="21">
        <f t="shared" si="263"/>
        <v>0.98995737190781308</v>
      </c>
      <c r="Q1410" s="23">
        <f t="shared" si="264"/>
        <v>15.371504926803233</v>
      </c>
      <c r="R1410" s="8"/>
    </row>
    <row r="1411" spans="1:18" ht="15" x14ac:dyDescent="0.35">
      <c r="A1411" s="3" t="s">
        <v>1543</v>
      </c>
      <c r="B1411" s="3" t="s">
        <v>1</v>
      </c>
      <c r="C1411" s="21"/>
      <c r="D1411" s="22"/>
      <c r="E1411" s="21">
        <f t="shared" si="253"/>
        <v>0</v>
      </c>
      <c r="F1411" s="21">
        <f t="shared" si="254"/>
        <v>0</v>
      </c>
      <c r="G1411" s="21">
        <f t="shared" si="255"/>
        <v>0</v>
      </c>
      <c r="H1411" s="21"/>
      <c r="I1411" s="21">
        <f t="shared" si="256"/>
        <v>0</v>
      </c>
      <c r="J1411" s="21">
        <f t="shared" si="257"/>
        <v>0</v>
      </c>
      <c r="K1411" s="21">
        <f t="shared" si="258"/>
        <v>0</v>
      </c>
      <c r="L1411" s="21">
        <f t="shared" si="259"/>
        <v>0</v>
      </c>
      <c r="M1411" s="21">
        <f t="shared" si="260"/>
        <v>0</v>
      </c>
      <c r="N1411" s="21">
        <f t="shared" si="261"/>
        <v>0</v>
      </c>
      <c r="O1411" s="21">
        <f t="shared" si="262"/>
        <v>0</v>
      </c>
      <c r="P1411" s="21">
        <f t="shared" si="263"/>
        <v>0</v>
      </c>
      <c r="Q1411" s="23">
        <f t="shared" si="264"/>
        <v>0</v>
      </c>
      <c r="R1411" s="8"/>
    </row>
    <row r="1412" spans="1:18" ht="15" x14ac:dyDescent="0.35">
      <c r="A1412" s="3" t="s">
        <v>1544</v>
      </c>
      <c r="B1412" s="3" t="s">
        <v>1</v>
      </c>
      <c r="C1412" s="21"/>
      <c r="D1412" s="22"/>
      <c r="E1412" s="21">
        <f t="shared" si="253"/>
        <v>0</v>
      </c>
      <c r="F1412" s="21">
        <f t="shared" si="254"/>
        <v>0</v>
      </c>
      <c r="G1412" s="21">
        <f t="shared" si="255"/>
        <v>0</v>
      </c>
      <c r="H1412" s="21"/>
      <c r="I1412" s="21">
        <f t="shared" si="256"/>
        <v>0</v>
      </c>
      <c r="J1412" s="21">
        <f t="shared" si="257"/>
        <v>0</v>
      </c>
      <c r="K1412" s="21">
        <f t="shared" si="258"/>
        <v>0</v>
      </c>
      <c r="L1412" s="21">
        <f t="shared" si="259"/>
        <v>0</v>
      </c>
      <c r="M1412" s="21">
        <f t="shared" si="260"/>
        <v>0</v>
      </c>
      <c r="N1412" s="21">
        <f t="shared" si="261"/>
        <v>0</v>
      </c>
      <c r="O1412" s="21">
        <f t="shared" si="262"/>
        <v>0</v>
      </c>
      <c r="P1412" s="21">
        <f t="shared" si="263"/>
        <v>0</v>
      </c>
      <c r="Q1412" s="23">
        <f t="shared" si="264"/>
        <v>0</v>
      </c>
      <c r="R1412" s="8"/>
    </row>
    <row r="1413" spans="1:18" ht="15" x14ac:dyDescent="0.35">
      <c r="A1413" s="3" t="s">
        <v>1545</v>
      </c>
      <c r="B1413" s="3" t="s">
        <v>1</v>
      </c>
      <c r="C1413" s="21"/>
      <c r="D1413" s="22"/>
      <c r="E1413" s="21">
        <f t="shared" si="253"/>
        <v>0</v>
      </c>
      <c r="F1413" s="21">
        <f t="shared" si="254"/>
        <v>0</v>
      </c>
      <c r="G1413" s="21">
        <f t="shared" si="255"/>
        <v>0</v>
      </c>
      <c r="H1413" s="21"/>
      <c r="I1413" s="21">
        <f t="shared" si="256"/>
        <v>0</v>
      </c>
      <c r="J1413" s="21">
        <f t="shared" si="257"/>
        <v>0</v>
      </c>
      <c r="K1413" s="21">
        <f t="shared" si="258"/>
        <v>0</v>
      </c>
      <c r="L1413" s="21">
        <f t="shared" si="259"/>
        <v>0</v>
      </c>
      <c r="M1413" s="21">
        <f t="shared" si="260"/>
        <v>0</v>
      </c>
      <c r="N1413" s="21">
        <f t="shared" si="261"/>
        <v>0</v>
      </c>
      <c r="O1413" s="21">
        <f t="shared" si="262"/>
        <v>0</v>
      </c>
      <c r="P1413" s="21">
        <f t="shared" si="263"/>
        <v>0</v>
      </c>
      <c r="Q1413" s="23">
        <f t="shared" si="264"/>
        <v>0</v>
      </c>
      <c r="R1413" s="8"/>
    </row>
    <row r="1414" spans="1:18" ht="15" x14ac:dyDescent="0.35">
      <c r="A1414" s="3" t="s">
        <v>1546</v>
      </c>
      <c r="B1414" s="3" t="s">
        <v>1</v>
      </c>
      <c r="C1414" s="21"/>
      <c r="D1414" s="22"/>
      <c r="E1414" s="21">
        <f t="shared" si="253"/>
        <v>0</v>
      </c>
      <c r="F1414" s="21">
        <f t="shared" si="254"/>
        <v>0</v>
      </c>
      <c r="G1414" s="21">
        <f t="shared" si="255"/>
        <v>0</v>
      </c>
      <c r="H1414" s="21"/>
      <c r="I1414" s="21">
        <f t="shared" si="256"/>
        <v>0</v>
      </c>
      <c r="J1414" s="21">
        <f t="shared" si="257"/>
        <v>0</v>
      </c>
      <c r="K1414" s="21">
        <f t="shared" si="258"/>
        <v>0</v>
      </c>
      <c r="L1414" s="21">
        <f t="shared" si="259"/>
        <v>0</v>
      </c>
      <c r="M1414" s="21">
        <f t="shared" si="260"/>
        <v>0</v>
      </c>
      <c r="N1414" s="21">
        <f t="shared" si="261"/>
        <v>0</v>
      </c>
      <c r="O1414" s="21">
        <f t="shared" si="262"/>
        <v>0</v>
      </c>
      <c r="P1414" s="21">
        <f t="shared" si="263"/>
        <v>0</v>
      </c>
      <c r="Q1414" s="23">
        <f t="shared" si="264"/>
        <v>0</v>
      </c>
      <c r="R1414" s="8"/>
    </row>
    <row r="1415" spans="1:18" ht="15" x14ac:dyDescent="0.35">
      <c r="A1415" s="3" t="s">
        <v>1547</v>
      </c>
      <c r="B1415" s="3" t="s">
        <v>1</v>
      </c>
      <c r="C1415" s="21"/>
      <c r="D1415" s="22"/>
      <c r="E1415" s="21">
        <f t="shared" si="253"/>
        <v>0</v>
      </c>
      <c r="F1415" s="21">
        <f t="shared" si="254"/>
        <v>0</v>
      </c>
      <c r="G1415" s="21">
        <f t="shared" si="255"/>
        <v>0</v>
      </c>
      <c r="H1415" s="21"/>
      <c r="I1415" s="21">
        <f t="shared" si="256"/>
        <v>0</v>
      </c>
      <c r="J1415" s="21">
        <f t="shared" si="257"/>
        <v>0</v>
      </c>
      <c r="K1415" s="21">
        <f t="shared" si="258"/>
        <v>0</v>
      </c>
      <c r="L1415" s="21">
        <f t="shared" si="259"/>
        <v>0</v>
      </c>
      <c r="M1415" s="21">
        <f t="shared" si="260"/>
        <v>0</v>
      </c>
      <c r="N1415" s="21">
        <f t="shared" si="261"/>
        <v>0</v>
      </c>
      <c r="O1415" s="21">
        <f t="shared" si="262"/>
        <v>0</v>
      </c>
      <c r="P1415" s="21">
        <f t="shared" si="263"/>
        <v>0</v>
      </c>
      <c r="Q1415" s="23">
        <f t="shared" si="264"/>
        <v>0</v>
      </c>
      <c r="R1415" s="8"/>
    </row>
    <row r="1416" spans="1:18" ht="15" x14ac:dyDescent="0.35">
      <c r="A1416" s="3" t="s">
        <v>1548</v>
      </c>
      <c r="B1416" s="3" t="s">
        <v>1</v>
      </c>
      <c r="C1416" s="21"/>
      <c r="D1416" s="22"/>
      <c r="E1416" s="21">
        <f t="shared" si="253"/>
        <v>0</v>
      </c>
      <c r="F1416" s="21">
        <f t="shared" si="254"/>
        <v>0</v>
      </c>
      <c r="G1416" s="21">
        <f t="shared" si="255"/>
        <v>0</v>
      </c>
      <c r="H1416" s="21"/>
      <c r="I1416" s="21">
        <f t="shared" si="256"/>
        <v>0</v>
      </c>
      <c r="J1416" s="21">
        <f t="shared" si="257"/>
        <v>0</v>
      </c>
      <c r="K1416" s="21">
        <f t="shared" si="258"/>
        <v>0</v>
      </c>
      <c r="L1416" s="21">
        <f t="shared" si="259"/>
        <v>0</v>
      </c>
      <c r="M1416" s="21">
        <f t="shared" si="260"/>
        <v>0</v>
      </c>
      <c r="N1416" s="21">
        <f t="shared" si="261"/>
        <v>0</v>
      </c>
      <c r="O1416" s="21">
        <f t="shared" si="262"/>
        <v>0</v>
      </c>
      <c r="P1416" s="21">
        <f t="shared" si="263"/>
        <v>0</v>
      </c>
      <c r="Q1416" s="23">
        <f t="shared" si="264"/>
        <v>0</v>
      </c>
      <c r="R1416" s="8"/>
    </row>
    <row r="1417" spans="1:18" ht="15" x14ac:dyDescent="0.35">
      <c r="A1417" s="3" t="s">
        <v>1549</v>
      </c>
      <c r="B1417" s="3" t="s">
        <v>1</v>
      </c>
      <c r="C1417" s="21"/>
      <c r="D1417" s="22"/>
      <c r="E1417" s="21">
        <f t="shared" ref="E1417:E1480" si="265">D1417*$E$5</f>
        <v>0</v>
      </c>
      <c r="F1417" s="21">
        <f t="shared" ref="F1417:F1480" si="266">D1417*$F$5</f>
        <v>0</v>
      </c>
      <c r="G1417" s="21">
        <f t="shared" ref="G1417:G1480" si="267">D1417*$G$5</f>
        <v>0</v>
      </c>
      <c r="H1417" s="21"/>
      <c r="I1417" s="21">
        <f t="shared" ref="I1417:I1480" si="268">D1417*$I$5</f>
        <v>0</v>
      </c>
      <c r="J1417" s="21">
        <f t="shared" ref="J1417:J1480" si="269">D1417*$J$5</f>
        <v>0</v>
      </c>
      <c r="K1417" s="21">
        <f t="shared" ref="K1417:K1480" si="270">D1417*$K$5</f>
        <v>0</v>
      </c>
      <c r="L1417" s="21">
        <f t="shared" ref="L1417:L1480" si="271">D1417*$L$5</f>
        <v>0</v>
      </c>
      <c r="M1417" s="21">
        <f t="shared" ref="M1417:M1480" si="272">D1417*$M$5</f>
        <v>0</v>
      </c>
      <c r="N1417" s="21">
        <f t="shared" ref="N1417:N1480" si="273">D1417*$N$5</f>
        <v>0</v>
      </c>
      <c r="O1417" s="21">
        <f t="shared" ref="O1417:O1480" si="274">D1417*$O$5</f>
        <v>0</v>
      </c>
      <c r="P1417" s="21">
        <f t="shared" ref="P1417:P1480" si="275">D1417*$P$5</f>
        <v>0</v>
      </c>
      <c r="Q1417" s="23">
        <f t="shared" ref="Q1417:Q1480" si="276">SUM(D1417:P1417)</f>
        <v>0</v>
      </c>
      <c r="R1417" s="8"/>
    </row>
    <row r="1418" spans="1:18" ht="15" x14ac:dyDescent="0.35">
      <c r="A1418" s="3" t="s">
        <v>1550</v>
      </c>
      <c r="B1418" s="3" t="s">
        <v>1</v>
      </c>
      <c r="C1418" s="21"/>
      <c r="D1418" s="22"/>
      <c r="E1418" s="21">
        <f t="shared" si="265"/>
        <v>0</v>
      </c>
      <c r="F1418" s="21">
        <f t="shared" si="266"/>
        <v>0</v>
      </c>
      <c r="G1418" s="21">
        <f t="shared" si="267"/>
        <v>0</v>
      </c>
      <c r="H1418" s="21"/>
      <c r="I1418" s="21">
        <f t="shared" si="268"/>
        <v>0</v>
      </c>
      <c r="J1418" s="21">
        <f t="shared" si="269"/>
        <v>0</v>
      </c>
      <c r="K1418" s="21">
        <f t="shared" si="270"/>
        <v>0</v>
      </c>
      <c r="L1418" s="21">
        <f t="shared" si="271"/>
        <v>0</v>
      </c>
      <c r="M1418" s="21">
        <f t="shared" si="272"/>
        <v>0</v>
      </c>
      <c r="N1418" s="21">
        <f t="shared" si="273"/>
        <v>0</v>
      </c>
      <c r="O1418" s="21">
        <f t="shared" si="274"/>
        <v>0</v>
      </c>
      <c r="P1418" s="21">
        <f t="shared" si="275"/>
        <v>0</v>
      </c>
      <c r="Q1418" s="23">
        <f t="shared" si="276"/>
        <v>0</v>
      </c>
      <c r="R1418" s="8"/>
    </row>
    <row r="1419" spans="1:18" ht="15" x14ac:dyDescent="0.35">
      <c r="A1419" s="3" t="s">
        <v>1551</v>
      </c>
      <c r="B1419" s="3" t="s">
        <v>1</v>
      </c>
      <c r="C1419" s="21"/>
      <c r="D1419" s="22"/>
      <c r="E1419" s="21">
        <f t="shared" si="265"/>
        <v>0</v>
      </c>
      <c r="F1419" s="21">
        <f t="shared" si="266"/>
        <v>0</v>
      </c>
      <c r="G1419" s="21">
        <f t="shared" si="267"/>
        <v>0</v>
      </c>
      <c r="H1419" s="21"/>
      <c r="I1419" s="21">
        <f t="shared" si="268"/>
        <v>0</v>
      </c>
      <c r="J1419" s="21">
        <f t="shared" si="269"/>
        <v>0</v>
      </c>
      <c r="K1419" s="21">
        <f t="shared" si="270"/>
        <v>0</v>
      </c>
      <c r="L1419" s="21">
        <f t="shared" si="271"/>
        <v>0</v>
      </c>
      <c r="M1419" s="21">
        <f t="shared" si="272"/>
        <v>0</v>
      </c>
      <c r="N1419" s="21">
        <f t="shared" si="273"/>
        <v>0</v>
      </c>
      <c r="O1419" s="21">
        <f t="shared" si="274"/>
        <v>0</v>
      </c>
      <c r="P1419" s="21">
        <f t="shared" si="275"/>
        <v>0</v>
      </c>
      <c r="Q1419" s="23">
        <f t="shared" si="276"/>
        <v>0</v>
      </c>
      <c r="R1419" s="8"/>
    </row>
    <row r="1420" spans="1:18" ht="15" x14ac:dyDescent="0.35">
      <c r="A1420" s="3" t="s">
        <v>1552</v>
      </c>
      <c r="B1420" s="3" t="s">
        <v>1</v>
      </c>
      <c r="C1420" s="21"/>
      <c r="D1420" s="22"/>
      <c r="E1420" s="21">
        <f t="shared" si="265"/>
        <v>0</v>
      </c>
      <c r="F1420" s="21">
        <f t="shared" si="266"/>
        <v>0</v>
      </c>
      <c r="G1420" s="21">
        <f t="shared" si="267"/>
        <v>0</v>
      </c>
      <c r="H1420" s="21"/>
      <c r="I1420" s="21">
        <f t="shared" si="268"/>
        <v>0</v>
      </c>
      <c r="J1420" s="21">
        <f t="shared" si="269"/>
        <v>0</v>
      </c>
      <c r="K1420" s="21">
        <f t="shared" si="270"/>
        <v>0</v>
      </c>
      <c r="L1420" s="21">
        <f t="shared" si="271"/>
        <v>0</v>
      </c>
      <c r="M1420" s="21">
        <f t="shared" si="272"/>
        <v>0</v>
      </c>
      <c r="N1420" s="21">
        <f t="shared" si="273"/>
        <v>0</v>
      </c>
      <c r="O1420" s="21">
        <f t="shared" si="274"/>
        <v>0</v>
      </c>
      <c r="P1420" s="21">
        <f t="shared" si="275"/>
        <v>0</v>
      </c>
      <c r="Q1420" s="23">
        <f t="shared" si="276"/>
        <v>0</v>
      </c>
      <c r="R1420" s="8"/>
    </row>
    <row r="1421" spans="1:18" ht="15" x14ac:dyDescent="0.35">
      <c r="A1421" s="3" t="s">
        <v>1553</v>
      </c>
      <c r="B1421" s="3" t="s">
        <v>1</v>
      </c>
      <c r="C1421" s="21"/>
      <c r="D1421" s="22"/>
      <c r="E1421" s="21">
        <f t="shared" si="265"/>
        <v>0</v>
      </c>
      <c r="F1421" s="21">
        <f t="shared" si="266"/>
        <v>0</v>
      </c>
      <c r="G1421" s="21">
        <f t="shared" si="267"/>
        <v>0</v>
      </c>
      <c r="H1421" s="21"/>
      <c r="I1421" s="21">
        <f t="shared" si="268"/>
        <v>0</v>
      </c>
      <c r="J1421" s="21">
        <f t="shared" si="269"/>
        <v>0</v>
      </c>
      <c r="K1421" s="21">
        <f t="shared" si="270"/>
        <v>0</v>
      </c>
      <c r="L1421" s="21">
        <f t="shared" si="271"/>
        <v>0</v>
      </c>
      <c r="M1421" s="21">
        <f t="shared" si="272"/>
        <v>0</v>
      </c>
      <c r="N1421" s="21">
        <f t="shared" si="273"/>
        <v>0</v>
      </c>
      <c r="O1421" s="21">
        <f t="shared" si="274"/>
        <v>0</v>
      </c>
      <c r="P1421" s="21">
        <f t="shared" si="275"/>
        <v>0</v>
      </c>
      <c r="Q1421" s="23">
        <f t="shared" si="276"/>
        <v>0</v>
      </c>
      <c r="R1421" s="8"/>
    </row>
    <row r="1422" spans="1:18" ht="15" x14ac:dyDescent="0.35">
      <c r="A1422" s="3" t="s">
        <v>1554</v>
      </c>
      <c r="B1422" s="3" t="s">
        <v>1</v>
      </c>
      <c r="C1422" s="21"/>
      <c r="D1422" s="22"/>
      <c r="E1422" s="21">
        <f t="shared" si="265"/>
        <v>0</v>
      </c>
      <c r="F1422" s="21">
        <f t="shared" si="266"/>
        <v>0</v>
      </c>
      <c r="G1422" s="21">
        <f t="shared" si="267"/>
        <v>0</v>
      </c>
      <c r="H1422" s="21"/>
      <c r="I1422" s="21">
        <f t="shared" si="268"/>
        <v>0</v>
      </c>
      <c r="J1422" s="21">
        <f t="shared" si="269"/>
        <v>0</v>
      </c>
      <c r="K1422" s="21">
        <f t="shared" si="270"/>
        <v>0</v>
      </c>
      <c r="L1422" s="21">
        <f t="shared" si="271"/>
        <v>0</v>
      </c>
      <c r="M1422" s="21">
        <f t="shared" si="272"/>
        <v>0</v>
      </c>
      <c r="N1422" s="21">
        <f t="shared" si="273"/>
        <v>0</v>
      </c>
      <c r="O1422" s="21">
        <f t="shared" si="274"/>
        <v>0</v>
      </c>
      <c r="P1422" s="21">
        <f t="shared" si="275"/>
        <v>0</v>
      </c>
      <c r="Q1422" s="23">
        <f t="shared" si="276"/>
        <v>0</v>
      </c>
      <c r="R1422" s="8"/>
    </row>
    <row r="1423" spans="1:18" ht="15" x14ac:dyDescent="0.35">
      <c r="A1423" s="3" t="s">
        <v>1555</v>
      </c>
      <c r="B1423" s="3" t="s">
        <v>1</v>
      </c>
      <c r="C1423" s="21"/>
      <c r="D1423" s="22"/>
      <c r="E1423" s="21">
        <f t="shared" si="265"/>
        <v>0</v>
      </c>
      <c r="F1423" s="21">
        <f t="shared" si="266"/>
        <v>0</v>
      </c>
      <c r="G1423" s="21">
        <f t="shared" si="267"/>
        <v>0</v>
      </c>
      <c r="H1423" s="21"/>
      <c r="I1423" s="21">
        <f t="shared" si="268"/>
        <v>0</v>
      </c>
      <c r="J1423" s="21">
        <f t="shared" si="269"/>
        <v>0</v>
      </c>
      <c r="K1423" s="21">
        <f t="shared" si="270"/>
        <v>0</v>
      </c>
      <c r="L1423" s="21">
        <f t="shared" si="271"/>
        <v>0</v>
      </c>
      <c r="M1423" s="21">
        <f t="shared" si="272"/>
        <v>0</v>
      </c>
      <c r="N1423" s="21">
        <f t="shared" si="273"/>
        <v>0</v>
      </c>
      <c r="O1423" s="21">
        <f t="shared" si="274"/>
        <v>0</v>
      </c>
      <c r="P1423" s="21">
        <f t="shared" si="275"/>
        <v>0</v>
      </c>
      <c r="Q1423" s="23">
        <f t="shared" si="276"/>
        <v>0</v>
      </c>
      <c r="R1423" s="8"/>
    </row>
    <row r="1424" spans="1:18" ht="15" x14ac:dyDescent="0.35">
      <c r="A1424" s="3" t="s">
        <v>1556</v>
      </c>
      <c r="B1424" s="3" t="s">
        <v>1</v>
      </c>
      <c r="C1424" s="21"/>
      <c r="D1424" s="22"/>
      <c r="E1424" s="21">
        <f t="shared" si="265"/>
        <v>0</v>
      </c>
      <c r="F1424" s="21">
        <f t="shared" si="266"/>
        <v>0</v>
      </c>
      <c r="G1424" s="21">
        <f t="shared" si="267"/>
        <v>0</v>
      </c>
      <c r="H1424" s="21"/>
      <c r="I1424" s="21">
        <f t="shared" si="268"/>
        <v>0</v>
      </c>
      <c r="J1424" s="21">
        <f t="shared" si="269"/>
        <v>0</v>
      </c>
      <c r="K1424" s="21">
        <f t="shared" si="270"/>
        <v>0</v>
      </c>
      <c r="L1424" s="21">
        <f t="shared" si="271"/>
        <v>0</v>
      </c>
      <c r="M1424" s="21">
        <f t="shared" si="272"/>
        <v>0</v>
      </c>
      <c r="N1424" s="21">
        <f t="shared" si="273"/>
        <v>0</v>
      </c>
      <c r="O1424" s="21">
        <f t="shared" si="274"/>
        <v>0</v>
      </c>
      <c r="P1424" s="21">
        <f t="shared" si="275"/>
        <v>0</v>
      </c>
      <c r="Q1424" s="23">
        <f t="shared" si="276"/>
        <v>0</v>
      </c>
      <c r="R1424" s="8"/>
    </row>
    <row r="1425" spans="1:18" ht="15" x14ac:dyDescent="0.35">
      <c r="A1425" s="3" t="s">
        <v>1557</v>
      </c>
      <c r="B1425" s="3" t="s">
        <v>1</v>
      </c>
      <c r="C1425" s="21"/>
      <c r="D1425" s="22"/>
      <c r="E1425" s="21">
        <f t="shared" si="265"/>
        <v>0</v>
      </c>
      <c r="F1425" s="21">
        <f t="shared" si="266"/>
        <v>0</v>
      </c>
      <c r="G1425" s="21">
        <f t="shared" si="267"/>
        <v>0</v>
      </c>
      <c r="H1425" s="21"/>
      <c r="I1425" s="21">
        <f t="shared" si="268"/>
        <v>0</v>
      </c>
      <c r="J1425" s="21">
        <f t="shared" si="269"/>
        <v>0</v>
      </c>
      <c r="K1425" s="21">
        <f t="shared" si="270"/>
        <v>0</v>
      </c>
      <c r="L1425" s="21">
        <f t="shared" si="271"/>
        <v>0</v>
      </c>
      <c r="M1425" s="21">
        <f t="shared" si="272"/>
        <v>0</v>
      </c>
      <c r="N1425" s="21">
        <f t="shared" si="273"/>
        <v>0</v>
      </c>
      <c r="O1425" s="21">
        <f t="shared" si="274"/>
        <v>0</v>
      </c>
      <c r="P1425" s="21">
        <f t="shared" si="275"/>
        <v>0</v>
      </c>
      <c r="Q1425" s="23">
        <f t="shared" si="276"/>
        <v>0</v>
      </c>
      <c r="R1425" s="8"/>
    </row>
    <row r="1426" spans="1:18" ht="15" x14ac:dyDescent="0.35">
      <c r="A1426" s="3" t="s">
        <v>1558</v>
      </c>
      <c r="B1426" s="3" t="s">
        <v>1</v>
      </c>
      <c r="C1426" s="21"/>
      <c r="D1426" s="22"/>
      <c r="E1426" s="21">
        <f t="shared" si="265"/>
        <v>0</v>
      </c>
      <c r="F1426" s="21">
        <f t="shared" si="266"/>
        <v>0</v>
      </c>
      <c r="G1426" s="21">
        <f t="shared" si="267"/>
        <v>0</v>
      </c>
      <c r="H1426" s="21"/>
      <c r="I1426" s="21">
        <f t="shared" si="268"/>
        <v>0</v>
      </c>
      <c r="J1426" s="21">
        <f t="shared" si="269"/>
        <v>0</v>
      </c>
      <c r="K1426" s="21">
        <f t="shared" si="270"/>
        <v>0</v>
      </c>
      <c r="L1426" s="21">
        <f t="shared" si="271"/>
        <v>0</v>
      </c>
      <c r="M1426" s="21">
        <f t="shared" si="272"/>
        <v>0</v>
      </c>
      <c r="N1426" s="21">
        <f t="shared" si="273"/>
        <v>0</v>
      </c>
      <c r="O1426" s="21">
        <f t="shared" si="274"/>
        <v>0</v>
      </c>
      <c r="P1426" s="21">
        <f t="shared" si="275"/>
        <v>0</v>
      </c>
      <c r="Q1426" s="23">
        <f t="shared" si="276"/>
        <v>0</v>
      </c>
      <c r="R1426" s="8"/>
    </row>
    <row r="1427" spans="1:18" ht="15" x14ac:dyDescent="0.35">
      <c r="A1427" s="3" t="s">
        <v>1559</v>
      </c>
      <c r="B1427" s="3" t="s">
        <v>1</v>
      </c>
      <c r="C1427" s="21"/>
      <c r="D1427" s="22"/>
      <c r="E1427" s="21">
        <f t="shared" si="265"/>
        <v>0</v>
      </c>
      <c r="F1427" s="21">
        <f t="shared" si="266"/>
        <v>0</v>
      </c>
      <c r="G1427" s="21">
        <f t="shared" si="267"/>
        <v>0</v>
      </c>
      <c r="H1427" s="21"/>
      <c r="I1427" s="21">
        <f t="shared" si="268"/>
        <v>0</v>
      </c>
      <c r="J1427" s="21">
        <f t="shared" si="269"/>
        <v>0</v>
      </c>
      <c r="K1427" s="21">
        <f t="shared" si="270"/>
        <v>0</v>
      </c>
      <c r="L1427" s="21">
        <f t="shared" si="271"/>
        <v>0</v>
      </c>
      <c r="M1427" s="21">
        <f t="shared" si="272"/>
        <v>0</v>
      </c>
      <c r="N1427" s="21">
        <f t="shared" si="273"/>
        <v>0</v>
      </c>
      <c r="O1427" s="21">
        <f t="shared" si="274"/>
        <v>0</v>
      </c>
      <c r="P1427" s="21">
        <f t="shared" si="275"/>
        <v>0</v>
      </c>
      <c r="Q1427" s="23">
        <f t="shared" si="276"/>
        <v>0</v>
      </c>
      <c r="R1427" s="8"/>
    </row>
    <row r="1428" spans="1:18" ht="15" x14ac:dyDescent="0.35">
      <c r="A1428" s="3" t="s">
        <v>1560</v>
      </c>
      <c r="B1428" s="3" t="s">
        <v>1</v>
      </c>
      <c r="C1428" s="21"/>
      <c r="D1428" s="22"/>
      <c r="E1428" s="21">
        <f t="shared" si="265"/>
        <v>0</v>
      </c>
      <c r="F1428" s="21">
        <f t="shared" si="266"/>
        <v>0</v>
      </c>
      <c r="G1428" s="21">
        <f t="shared" si="267"/>
        <v>0</v>
      </c>
      <c r="H1428" s="21"/>
      <c r="I1428" s="21">
        <f t="shared" si="268"/>
        <v>0</v>
      </c>
      <c r="J1428" s="21">
        <f t="shared" si="269"/>
        <v>0</v>
      </c>
      <c r="K1428" s="21">
        <f t="shared" si="270"/>
        <v>0</v>
      </c>
      <c r="L1428" s="21">
        <f t="shared" si="271"/>
        <v>0</v>
      </c>
      <c r="M1428" s="21">
        <f t="shared" si="272"/>
        <v>0</v>
      </c>
      <c r="N1428" s="21">
        <f t="shared" si="273"/>
        <v>0</v>
      </c>
      <c r="O1428" s="21">
        <f t="shared" si="274"/>
        <v>0</v>
      </c>
      <c r="P1428" s="21">
        <f t="shared" si="275"/>
        <v>0</v>
      </c>
      <c r="Q1428" s="23">
        <f t="shared" si="276"/>
        <v>0</v>
      </c>
      <c r="R1428" s="8"/>
    </row>
    <row r="1429" spans="1:18" ht="15" x14ac:dyDescent="0.35">
      <c r="A1429" s="48" t="s">
        <v>1561</v>
      </c>
      <c r="B1429" s="48"/>
      <c r="C1429" s="21"/>
      <c r="D1429" s="22">
        <v>0</v>
      </c>
      <c r="E1429" s="21">
        <f t="shared" si="265"/>
        <v>0</v>
      </c>
      <c r="F1429" s="21">
        <f t="shared" si="266"/>
        <v>0</v>
      </c>
      <c r="G1429" s="21">
        <f t="shared" si="267"/>
        <v>0</v>
      </c>
      <c r="H1429" s="21"/>
      <c r="I1429" s="21">
        <f t="shared" si="268"/>
        <v>0</v>
      </c>
      <c r="J1429" s="21">
        <f t="shared" si="269"/>
        <v>0</v>
      </c>
      <c r="K1429" s="21">
        <f t="shared" si="270"/>
        <v>0</v>
      </c>
      <c r="L1429" s="21">
        <f t="shared" si="271"/>
        <v>0</v>
      </c>
      <c r="M1429" s="21">
        <f t="shared" si="272"/>
        <v>0</v>
      </c>
      <c r="N1429" s="21">
        <f t="shared" si="273"/>
        <v>0</v>
      </c>
      <c r="O1429" s="21">
        <f t="shared" si="274"/>
        <v>0</v>
      </c>
      <c r="P1429" s="21">
        <f t="shared" si="275"/>
        <v>0</v>
      </c>
      <c r="Q1429" s="23">
        <f t="shared" si="276"/>
        <v>0</v>
      </c>
      <c r="R1429" s="8"/>
    </row>
    <row r="1430" spans="1:18" ht="15" x14ac:dyDescent="0.35">
      <c r="A1430" s="3" t="s">
        <v>1562</v>
      </c>
      <c r="B1430" s="3"/>
      <c r="C1430" s="21"/>
      <c r="D1430" s="22">
        <v>0</v>
      </c>
      <c r="E1430" s="21">
        <f t="shared" si="265"/>
        <v>0</v>
      </c>
      <c r="F1430" s="21">
        <f t="shared" si="266"/>
        <v>0</v>
      </c>
      <c r="G1430" s="21">
        <f t="shared" si="267"/>
        <v>0</v>
      </c>
      <c r="H1430" s="21"/>
      <c r="I1430" s="21">
        <f t="shared" si="268"/>
        <v>0</v>
      </c>
      <c r="J1430" s="21">
        <f t="shared" si="269"/>
        <v>0</v>
      </c>
      <c r="K1430" s="21">
        <f t="shared" si="270"/>
        <v>0</v>
      </c>
      <c r="L1430" s="21">
        <f t="shared" si="271"/>
        <v>0</v>
      </c>
      <c r="M1430" s="21">
        <f t="shared" si="272"/>
        <v>0</v>
      </c>
      <c r="N1430" s="21">
        <f t="shared" si="273"/>
        <v>0</v>
      </c>
      <c r="O1430" s="21">
        <f t="shared" si="274"/>
        <v>0</v>
      </c>
      <c r="P1430" s="21">
        <f t="shared" si="275"/>
        <v>0</v>
      </c>
      <c r="Q1430" s="23">
        <f t="shared" si="276"/>
        <v>0</v>
      </c>
      <c r="R1430" s="8"/>
    </row>
    <row r="1431" spans="1:18" ht="15" x14ac:dyDescent="0.35">
      <c r="A1431" s="3" t="s">
        <v>1563</v>
      </c>
      <c r="B1431" s="3"/>
      <c r="C1431" s="21"/>
      <c r="D1431" s="22"/>
      <c r="E1431" s="21">
        <f t="shared" si="265"/>
        <v>0</v>
      </c>
      <c r="F1431" s="21">
        <f t="shared" si="266"/>
        <v>0</v>
      </c>
      <c r="G1431" s="21">
        <f t="shared" si="267"/>
        <v>0</v>
      </c>
      <c r="H1431" s="21"/>
      <c r="I1431" s="21">
        <f t="shared" si="268"/>
        <v>0</v>
      </c>
      <c r="J1431" s="21">
        <f t="shared" si="269"/>
        <v>0</v>
      </c>
      <c r="K1431" s="21">
        <f t="shared" si="270"/>
        <v>0</v>
      </c>
      <c r="L1431" s="21">
        <f t="shared" si="271"/>
        <v>0</v>
      </c>
      <c r="M1431" s="21">
        <f t="shared" si="272"/>
        <v>0</v>
      </c>
      <c r="N1431" s="21">
        <f t="shared" si="273"/>
        <v>0</v>
      </c>
      <c r="O1431" s="21">
        <f t="shared" si="274"/>
        <v>0</v>
      </c>
      <c r="P1431" s="21">
        <f t="shared" si="275"/>
        <v>0</v>
      </c>
      <c r="Q1431" s="23">
        <f t="shared" si="276"/>
        <v>0</v>
      </c>
      <c r="R1431" s="8"/>
    </row>
    <row r="1432" spans="1:18" ht="15" x14ac:dyDescent="0.35">
      <c r="A1432" s="3" t="s">
        <v>1564</v>
      </c>
      <c r="B1432" s="3"/>
      <c r="C1432" s="21" t="s">
        <v>1194</v>
      </c>
      <c r="D1432" s="22">
        <v>9325.8000000000011</v>
      </c>
      <c r="E1432" s="21">
        <f t="shared" si="265"/>
        <v>586.44423269136018</v>
      </c>
      <c r="F1432" s="21">
        <f t="shared" si="266"/>
        <v>309.30758672856444</v>
      </c>
      <c r="G1432" s="21">
        <f t="shared" si="267"/>
        <v>50.936881867169475</v>
      </c>
      <c r="H1432" s="21"/>
      <c r="I1432" s="21">
        <f t="shared" si="268"/>
        <v>264.6071785307505</v>
      </c>
      <c r="J1432" s="21">
        <f t="shared" si="269"/>
        <v>154.35418747627114</v>
      </c>
      <c r="K1432" s="21">
        <f t="shared" si="270"/>
        <v>441.01196421791752</v>
      </c>
      <c r="L1432" s="21">
        <f t="shared" si="271"/>
        <v>13.230358926537527</v>
      </c>
      <c r="M1432" s="21">
        <f t="shared" si="272"/>
        <v>136.41293874795784</v>
      </c>
      <c r="N1432" s="21">
        <f t="shared" si="273"/>
        <v>181.88391833061044</v>
      </c>
      <c r="O1432" s="21">
        <f t="shared" si="274"/>
        <v>68.206469373978919</v>
      </c>
      <c r="P1432" s="21">
        <f t="shared" si="275"/>
        <v>793.82153559225151</v>
      </c>
      <c r="Q1432" s="23">
        <f t="shared" si="276"/>
        <v>12326.017252483369</v>
      </c>
      <c r="R1432" s="8"/>
    </row>
    <row r="1433" spans="1:18" ht="15" x14ac:dyDescent="0.35">
      <c r="A1433" s="3" t="s">
        <v>1565</v>
      </c>
      <c r="B1433" s="3"/>
      <c r="C1433" s="21"/>
      <c r="D1433" s="22"/>
      <c r="E1433" s="21">
        <f t="shared" si="265"/>
        <v>0</v>
      </c>
      <c r="F1433" s="21">
        <f t="shared" si="266"/>
        <v>0</v>
      </c>
      <c r="G1433" s="21">
        <f t="shared" si="267"/>
        <v>0</v>
      </c>
      <c r="H1433" s="21"/>
      <c r="I1433" s="21">
        <f t="shared" si="268"/>
        <v>0</v>
      </c>
      <c r="J1433" s="21">
        <f t="shared" si="269"/>
        <v>0</v>
      </c>
      <c r="K1433" s="21">
        <f t="shared" si="270"/>
        <v>0</v>
      </c>
      <c r="L1433" s="21">
        <f t="shared" si="271"/>
        <v>0</v>
      </c>
      <c r="M1433" s="21">
        <f t="shared" si="272"/>
        <v>0</v>
      </c>
      <c r="N1433" s="21">
        <f t="shared" si="273"/>
        <v>0</v>
      </c>
      <c r="O1433" s="21">
        <f t="shared" si="274"/>
        <v>0</v>
      </c>
      <c r="P1433" s="21">
        <f t="shared" si="275"/>
        <v>0</v>
      </c>
      <c r="Q1433" s="23">
        <f t="shared" si="276"/>
        <v>0</v>
      </c>
      <c r="R1433" s="8"/>
    </row>
    <row r="1434" spans="1:18" ht="15" x14ac:dyDescent="0.35">
      <c r="A1434" s="3" t="s">
        <v>1566</v>
      </c>
      <c r="B1434" s="3"/>
      <c r="C1434" s="21"/>
      <c r="D1434" s="22">
        <v>0</v>
      </c>
      <c r="E1434" s="21">
        <f t="shared" si="265"/>
        <v>0</v>
      </c>
      <c r="F1434" s="21">
        <f t="shared" si="266"/>
        <v>0</v>
      </c>
      <c r="G1434" s="21">
        <f t="shared" si="267"/>
        <v>0</v>
      </c>
      <c r="H1434" s="21"/>
      <c r="I1434" s="21">
        <f t="shared" si="268"/>
        <v>0</v>
      </c>
      <c r="J1434" s="21">
        <f t="shared" si="269"/>
        <v>0</v>
      </c>
      <c r="K1434" s="21">
        <f t="shared" si="270"/>
        <v>0</v>
      </c>
      <c r="L1434" s="21">
        <f t="shared" si="271"/>
        <v>0</v>
      </c>
      <c r="M1434" s="21">
        <f t="shared" si="272"/>
        <v>0</v>
      </c>
      <c r="N1434" s="21">
        <f t="shared" si="273"/>
        <v>0</v>
      </c>
      <c r="O1434" s="21">
        <f t="shared" si="274"/>
        <v>0</v>
      </c>
      <c r="P1434" s="21">
        <f t="shared" si="275"/>
        <v>0</v>
      </c>
      <c r="Q1434" s="23">
        <f t="shared" si="276"/>
        <v>0</v>
      </c>
      <c r="R1434" s="8"/>
    </row>
    <row r="1435" spans="1:18" ht="15" x14ac:dyDescent="0.35">
      <c r="A1435" s="3" t="s">
        <v>1567</v>
      </c>
      <c r="B1435" s="3"/>
      <c r="C1435" s="21" t="s">
        <v>1066</v>
      </c>
      <c r="D1435" s="22">
        <v>670.65</v>
      </c>
      <c r="E1435" s="21">
        <f t="shared" si="265"/>
        <v>42.173199581211335</v>
      </c>
      <c r="F1435" s="21">
        <f t="shared" si="266"/>
        <v>22.243360681068832</v>
      </c>
      <c r="G1435" s="21">
        <f t="shared" si="267"/>
        <v>3.6630444384628884</v>
      </c>
      <c r="H1435" s="21"/>
      <c r="I1435" s="21">
        <f t="shared" si="268"/>
        <v>19.028802277729291</v>
      </c>
      <c r="J1435" s="21">
        <f t="shared" si="269"/>
        <v>11.100134662008752</v>
      </c>
      <c r="K1435" s="21">
        <f t="shared" si="270"/>
        <v>31.71467046288215</v>
      </c>
      <c r="L1435" s="21">
        <f t="shared" si="271"/>
        <v>0.95144011388646454</v>
      </c>
      <c r="M1435" s="21">
        <f t="shared" si="272"/>
        <v>9.8099184382377818</v>
      </c>
      <c r="N1435" s="21">
        <f t="shared" si="273"/>
        <v>13.079891250983708</v>
      </c>
      <c r="O1435" s="21">
        <f t="shared" si="274"/>
        <v>4.9049592191188909</v>
      </c>
      <c r="P1435" s="21">
        <f t="shared" si="275"/>
        <v>57.086406833187866</v>
      </c>
      <c r="Q1435" s="23">
        <f t="shared" si="276"/>
        <v>886.40582795877776</v>
      </c>
      <c r="R1435" s="8"/>
    </row>
    <row r="1436" spans="1:18" ht="15" x14ac:dyDescent="0.35">
      <c r="A1436" s="3" t="s">
        <v>1568</v>
      </c>
      <c r="B1436" s="3"/>
      <c r="C1436" s="21"/>
      <c r="D1436" s="22">
        <v>0</v>
      </c>
      <c r="E1436" s="21">
        <f t="shared" si="265"/>
        <v>0</v>
      </c>
      <c r="F1436" s="21">
        <f t="shared" si="266"/>
        <v>0</v>
      </c>
      <c r="G1436" s="21">
        <f t="shared" si="267"/>
        <v>0</v>
      </c>
      <c r="H1436" s="21"/>
      <c r="I1436" s="21">
        <f t="shared" si="268"/>
        <v>0</v>
      </c>
      <c r="J1436" s="21">
        <f t="shared" si="269"/>
        <v>0</v>
      </c>
      <c r="K1436" s="21">
        <f t="shared" si="270"/>
        <v>0</v>
      </c>
      <c r="L1436" s="21">
        <f t="shared" si="271"/>
        <v>0</v>
      </c>
      <c r="M1436" s="21">
        <f t="shared" si="272"/>
        <v>0</v>
      </c>
      <c r="N1436" s="21">
        <f t="shared" si="273"/>
        <v>0</v>
      </c>
      <c r="O1436" s="21">
        <f t="shared" si="274"/>
        <v>0</v>
      </c>
      <c r="P1436" s="21">
        <f t="shared" si="275"/>
        <v>0</v>
      </c>
      <c r="Q1436" s="23">
        <f t="shared" si="276"/>
        <v>0</v>
      </c>
      <c r="R1436" s="8"/>
    </row>
    <row r="1437" spans="1:18" ht="15" x14ac:dyDescent="0.35">
      <c r="A1437" s="3" t="s">
        <v>1569</v>
      </c>
      <c r="B1437" s="3"/>
      <c r="C1437" s="21"/>
      <c r="D1437" s="22">
        <v>0</v>
      </c>
      <c r="E1437" s="21">
        <f t="shared" si="265"/>
        <v>0</v>
      </c>
      <c r="F1437" s="21">
        <f t="shared" si="266"/>
        <v>0</v>
      </c>
      <c r="G1437" s="21">
        <f t="shared" si="267"/>
        <v>0</v>
      </c>
      <c r="H1437" s="21"/>
      <c r="I1437" s="21">
        <f t="shared" si="268"/>
        <v>0</v>
      </c>
      <c r="J1437" s="21">
        <f t="shared" si="269"/>
        <v>0</v>
      </c>
      <c r="K1437" s="21">
        <f t="shared" si="270"/>
        <v>0</v>
      </c>
      <c r="L1437" s="21">
        <f t="shared" si="271"/>
        <v>0</v>
      </c>
      <c r="M1437" s="21">
        <f t="shared" si="272"/>
        <v>0</v>
      </c>
      <c r="N1437" s="21">
        <f t="shared" si="273"/>
        <v>0</v>
      </c>
      <c r="O1437" s="21">
        <f t="shared" si="274"/>
        <v>0</v>
      </c>
      <c r="P1437" s="21">
        <f t="shared" si="275"/>
        <v>0</v>
      </c>
      <c r="Q1437" s="23">
        <f t="shared" si="276"/>
        <v>0</v>
      </c>
      <c r="R1437" s="8"/>
    </row>
    <row r="1438" spans="1:18" ht="15" x14ac:dyDescent="0.35">
      <c r="A1438" s="3" t="s">
        <v>1570</v>
      </c>
      <c r="B1438" s="3"/>
      <c r="C1438" s="21"/>
      <c r="D1438" s="22">
        <v>0</v>
      </c>
      <c r="E1438" s="21">
        <f t="shared" si="265"/>
        <v>0</v>
      </c>
      <c r="F1438" s="21">
        <f t="shared" si="266"/>
        <v>0</v>
      </c>
      <c r="G1438" s="21">
        <f t="shared" si="267"/>
        <v>0</v>
      </c>
      <c r="H1438" s="21"/>
      <c r="I1438" s="21">
        <f t="shared" si="268"/>
        <v>0</v>
      </c>
      <c r="J1438" s="21">
        <f t="shared" si="269"/>
        <v>0</v>
      </c>
      <c r="K1438" s="21">
        <f t="shared" si="270"/>
        <v>0</v>
      </c>
      <c r="L1438" s="21">
        <f t="shared" si="271"/>
        <v>0</v>
      </c>
      <c r="M1438" s="21">
        <f t="shared" si="272"/>
        <v>0</v>
      </c>
      <c r="N1438" s="21">
        <f t="shared" si="273"/>
        <v>0</v>
      </c>
      <c r="O1438" s="21">
        <f t="shared" si="274"/>
        <v>0</v>
      </c>
      <c r="P1438" s="21">
        <f t="shared" si="275"/>
        <v>0</v>
      </c>
      <c r="Q1438" s="23">
        <f t="shared" si="276"/>
        <v>0</v>
      </c>
      <c r="R1438" s="8"/>
    </row>
    <row r="1439" spans="1:18" ht="15" x14ac:dyDescent="0.35">
      <c r="A1439" s="3" t="s">
        <v>1571</v>
      </c>
      <c r="B1439" s="3"/>
      <c r="C1439" s="21"/>
      <c r="D1439" s="22">
        <v>0</v>
      </c>
      <c r="E1439" s="21">
        <f t="shared" si="265"/>
        <v>0</v>
      </c>
      <c r="F1439" s="21">
        <f t="shared" si="266"/>
        <v>0</v>
      </c>
      <c r="G1439" s="21">
        <f t="shared" si="267"/>
        <v>0</v>
      </c>
      <c r="H1439" s="21"/>
      <c r="I1439" s="21">
        <f t="shared" si="268"/>
        <v>0</v>
      </c>
      <c r="J1439" s="21">
        <f t="shared" si="269"/>
        <v>0</v>
      </c>
      <c r="K1439" s="21">
        <f t="shared" si="270"/>
        <v>0</v>
      </c>
      <c r="L1439" s="21">
        <f t="shared" si="271"/>
        <v>0</v>
      </c>
      <c r="M1439" s="21">
        <f t="shared" si="272"/>
        <v>0</v>
      </c>
      <c r="N1439" s="21">
        <f t="shared" si="273"/>
        <v>0</v>
      </c>
      <c r="O1439" s="21">
        <f t="shared" si="274"/>
        <v>0</v>
      </c>
      <c r="P1439" s="21">
        <f t="shared" si="275"/>
        <v>0</v>
      </c>
      <c r="Q1439" s="23">
        <f t="shared" si="276"/>
        <v>0</v>
      </c>
      <c r="R1439" s="8"/>
    </row>
    <row r="1440" spans="1:18" ht="15" x14ac:dyDescent="0.35">
      <c r="A1440" s="3" t="s">
        <v>1572</v>
      </c>
      <c r="B1440" s="3"/>
      <c r="C1440" s="21"/>
      <c r="D1440" s="22">
        <v>0</v>
      </c>
      <c r="E1440" s="21">
        <f t="shared" si="265"/>
        <v>0</v>
      </c>
      <c r="F1440" s="21">
        <f t="shared" si="266"/>
        <v>0</v>
      </c>
      <c r="G1440" s="21">
        <f t="shared" si="267"/>
        <v>0</v>
      </c>
      <c r="H1440" s="21"/>
      <c r="I1440" s="21">
        <f t="shared" si="268"/>
        <v>0</v>
      </c>
      <c r="J1440" s="21">
        <f t="shared" si="269"/>
        <v>0</v>
      </c>
      <c r="K1440" s="21">
        <f t="shared" si="270"/>
        <v>0</v>
      </c>
      <c r="L1440" s="21">
        <f t="shared" si="271"/>
        <v>0</v>
      </c>
      <c r="M1440" s="21">
        <f t="shared" si="272"/>
        <v>0</v>
      </c>
      <c r="N1440" s="21">
        <f t="shared" si="273"/>
        <v>0</v>
      </c>
      <c r="O1440" s="21">
        <f t="shared" si="274"/>
        <v>0</v>
      </c>
      <c r="P1440" s="21">
        <f t="shared" si="275"/>
        <v>0</v>
      </c>
      <c r="Q1440" s="23">
        <f t="shared" si="276"/>
        <v>0</v>
      </c>
      <c r="R1440" s="8"/>
    </row>
    <row r="1441" spans="1:18" ht="15" x14ac:dyDescent="0.35">
      <c r="A1441" s="3" t="s">
        <v>1573</v>
      </c>
      <c r="B1441" s="3"/>
      <c r="C1441" s="21"/>
      <c r="D1441" s="22">
        <v>0</v>
      </c>
      <c r="E1441" s="21">
        <f t="shared" si="265"/>
        <v>0</v>
      </c>
      <c r="F1441" s="21">
        <f t="shared" si="266"/>
        <v>0</v>
      </c>
      <c r="G1441" s="21">
        <f t="shared" si="267"/>
        <v>0</v>
      </c>
      <c r="H1441" s="21"/>
      <c r="I1441" s="21">
        <f t="shared" si="268"/>
        <v>0</v>
      </c>
      <c r="J1441" s="21">
        <f t="shared" si="269"/>
        <v>0</v>
      </c>
      <c r="K1441" s="21">
        <f t="shared" si="270"/>
        <v>0</v>
      </c>
      <c r="L1441" s="21">
        <f t="shared" si="271"/>
        <v>0</v>
      </c>
      <c r="M1441" s="21">
        <f t="shared" si="272"/>
        <v>0</v>
      </c>
      <c r="N1441" s="21">
        <f t="shared" si="273"/>
        <v>0</v>
      </c>
      <c r="O1441" s="21">
        <f t="shared" si="274"/>
        <v>0</v>
      </c>
      <c r="P1441" s="21">
        <f t="shared" si="275"/>
        <v>0</v>
      </c>
      <c r="Q1441" s="23">
        <f t="shared" si="276"/>
        <v>0</v>
      </c>
      <c r="R1441" s="8"/>
    </row>
    <row r="1442" spans="1:18" ht="15" x14ac:dyDescent="0.35">
      <c r="A1442" s="3" t="s">
        <v>1574</v>
      </c>
      <c r="B1442" s="3"/>
      <c r="C1442" s="21" t="s">
        <v>193</v>
      </c>
      <c r="D1442" s="22">
        <v>17.02</v>
      </c>
      <c r="E1442" s="21">
        <f t="shared" si="265"/>
        <v>1.0702868215495667</v>
      </c>
      <c r="F1442" s="21">
        <f t="shared" si="266"/>
        <v>0.56450011003025646</v>
      </c>
      <c r="G1442" s="21">
        <f t="shared" si="267"/>
        <v>9.2962076109205038E-2</v>
      </c>
      <c r="H1442" s="21"/>
      <c r="I1442" s="21">
        <f t="shared" si="268"/>
        <v>0.48291987589197422</v>
      </c>
      <c r="J1442" s="21">
        <f t="shared" si="269"/>
        <v>0.28170326093698494</v>
      </c>
      <c r="K1442" s="21">
        <f t="shared" si="270"/>
        <v>0.80486645981995708</v>
      </c>
      <c r="L1442" s="21">
        <f t="shared" si="271"/>
        <v>2.4145993794598714E-2</v>
      </c>
      <c r="M1442" s="21">
        <f t="shared" si="272"/>
        <v>0.2489596836185895</v>
      </c>
      <c r="N1442" s="21">
        <f t="shared" si="273"/>
        <v>0.33194624482478602</v>
      </c>
      <c r="O1442" s="21">
        <f t="shared" si="274"/>
        <v>0.12447984180929475</v>
      </c>
      <c r="P1442" s="21">
        <f t="shared" si="275"/>
        <v>1.4487596276759227</v>
      </c>
      <c r="Q1442" s="23">
        <f t="shared" si="276"/>
        <v>22.495529996061133</v>
      </c>
      <c r="R1442" s="8"/>
    </row>
    <row r="1443" spans="1:18" ht="15" x14ac:dyDescent="0.35">
      <c r="A1443" s="3" t="s">
        <v>1575</v>
      </c>
      <c r="B1443" s="3"/>
      <c r="C1443" s="21" t="s">
        <v>60</v>
      </c>
      <c r="D1443" s="22">
        <v>4.62</v>
      </c>
      <c r="E1443" s="21">
        <f t="shared" si="265"/>
        <v>0.29052438986833129</v>
      </c>
      <c r="F1443" s="21">
        <f t="shared" si="266"/>
        <v>0.15323093468506377</v>
      </c>
      <c r="G1443" s="21">
        <f t="shared" si="267"/>
        <v>2.5234124067246021E-2</v>
      </c>
      <c r="H1443" s="21"/>
      <c r="I1443" s="21">
        <f t="shared" si="268"/>
        <v>0.13108635879088842</v>
      </c>
      <c r="J1443" s="21">
        <f t="shared" si="269"/>
        <v>7.6467042628018247E-2</v>
      </c>
      <c r="K1443" s="21">
        <f t="shared" si="270"/>
        <v>0.21847726465148071</v>
      </c>
      <c r="L1443" s="21">
        <f t="shared" si="271"/>
        <v>6.5543179395444219E-3</v>
      </c>
      <c r="M1443" s="21">
        <f t="shared" si="272"/>
        <v>6.757895054746671E-2</v>
      </c>
      <c r="N1443" s="21">
        <f t="shared" si="273"/>
        <v>9.0105267396622293E-2</v>
      </c>
      <c r="O1443" s="21">
        <f t="shared" si="274"/>
        <v>3.3789475273733355E-2</v>
      </c>
      <c r="P1443" s="21">
        <f t="shared" si="275"/>
        <v>0.39325907637266527</v>
      </c>
      <c r="Q1443" s="23">
        <f t="shared" si="276"/>
        <v>6.1063072022210605</v>
      </c>
      <c r="R1443" s="8"/>
    </row>
    <row r="1444" spans="1:18" ht="15" x14ac:dyDescent="0.35">
      <c r="A1444" s="3" t="s">
        <v>1576</v>
      </c>
      <c r="B1444" s="3"/>
      <c r="C1444" s="21" t="s">
        <v>60</v>
      </c>
      <c r="D1444" s="22">
        <v>6426.8599999999988</v>
      </c>
      <c r="E1444" s="21">
        <f t="shared" si="265"/>
        <v>404.14709529636002</v>
      </c>
      <c r="F1444" s="21">
        <f t="shared" si="266"/>
        <v>213.1588235692746</v>
      </c>
      <c r="G1444" s="21">
        <f t="shared" si="267"/>
        <v>35.103069827450376</v>
      </c>
      <c r="H1444" s="21"/>
      <c r="I1444" s="21">
        <f t="shared" si="268"/>
        <v>182.35360949324871</v>
      </c>
      <c r="J1444" s="21">
        <f t="shared" si="269"/>
        <v>106.37293887106173</v>
      </c>
      <c r="K1444" s="21">
        <f t="shared" si="270"/>
        <v>303.92268248874785</v>
      </c>
      <c r="L1444" s="21">
        <f t="shared" si="271"/>
        <v>9.1176804746624356</v>
      </c>
      <c r="M1444" s="21">
        <f t="shared" si="272"/>
        <v>94.008756302054508</v>
      </c>
      <c r="N1444" s="21">
        <f t="shared" si="273"/>
        <v>125.34500840273935</v>
      </c>
      <c r="O1444" s="21">
        <f t="shared" si="274"/>
        <v>47.004378151027254</v>
      </c>
      <c r="P1444" s="21">
        <f t="shared" si="275"/>
        <v>547.06082847974608</v>
      </c>
      <c r="Q1444" s="23">
        <f t="shared" si="276"/>
        <v>8494.4548713563727</v>
      </c>
      <c r="R1444" s="8"/>
    </row>
    <row r="1445" spans="1:18" ht="15" x14ac:dyDescent="0.35">
      <c r="A1445" s="3" t="s">
        <v>1577</v>
      </c>
      <c r="B1445" s="3"/>
      <c r="C1445" s="21" t="s">
        <v>60</v>
      </c>
      <c r="D1445" s="22">
        <v>59.269999999999996</v>
      </c>
      <c r="E1445" s="21">
        <f t="shared" si="265"/>
        <v>3.7271386553021633</v>
      </c>
      <c r="F1445" s="21">
        <f t="shared" si="266"/>
        <v>1.9658003244120623</v>
      </c>
      <c r="G1445" s="21">
        <f t="shared" si="267"/>
        <v>0.32372868689733153</v>
      </c>
      <c r="H1445" s="21"/>
      <c r="I1445" s="21">
        <f t="shared" si="268"/>
        <v>1.681707464401722</v>
      </c>
      <c r="J1445" s="21">
        <f t="shared" si="269"/>
        <v>0.98099602090100457</v>
      </c>
      <c r="K1445" s="21">
        <f t="shared" si="270"/>
        <v>2.8028457740028703</v>
      </c>
      <c r="L1445" s="21">
        <f t="shared" si="271"/>
        <v>8.4085373220086121E-2</v>
      </c>
      <c r="M1445" s="21">
        <f t="shared" si="272"/>
        <v>0.86697064912301991</v>
      </c>
      <c r="N1445" s="21">
        <f t="shared" si="273"/>
        <v>1.1559608654973599</v>
      </c>
      <c r="O1445" s="21">
        <f t="shared" si="274"/>
        <v>0.43348532456150995</v>
      </c>
      <c r="P1445" s="21">
        <f t="shared" si="275"/>
        <v>5.0451223932051663</v>
      </c>
      <c r="Q1445" s="23">
        <f t="shared" si="276"/>
        <v>78.337841531524305</v>
      </c>
      <c r="R1445" s="8"/>
    </row>
    <row r="1446" spans="1:18" ht="15" x14ac:dyDescent="0.35">
      <c r="A1446" s="3" t="s">
        <v>1578</v>
      </c>
      <c r="B1446" s="3"/>
      <c r="C1446" s="21" t="s">
        <v>60</v>
      </c>
      <c r="D1446" s="22">
        <v>234.65</v>
      </c>
      <c r="E1446" s="21">
        <f t="shared" si="265"/>
        <v>14.755746338225959</v>
      </c>
      <c r="F1446" s="21">
        <f t="shared" si="266"/>
        <v>7.782605806028184</v>
      </c>
      <c r="G1446" s="21">
        <f t="shared" si="267"/>
        <v>1.2816422537617487</v>
      </c>
      <c r="H1446" s="21"/>
      <c r="I1446" s="21">
        <f t="shared" si="268"/>
        <v>6.6578818377233695</v>
      </c>
      <c r="J1446" s="21">
        <f t="shared" si="269"/>
        <v>3.8837644053386322</v>
      </c>
      <c r="K1446" s="21">
        <f t="shared" si="270"/>
        <v>11.096469729538951</v>
      </c>
      <c r="L1446" s="21">
        <f t="shared" si="271"/>
        <v>0.33289409188616853</v>
      </c>
      <c r="M1446" s="21">
        <f t="shared" si="272"/>
        <v>3.4323378238015292</v>
      </c>
      <c r="N1446" s="21">
        <f t="shared" si="273"/>
        <v>4.5764504317353722</v>
      </c>
      <c r="O1446" s="21">
        <f t="shared" si="274"/>
        <v>1.7161689119007646</v>
      </c>
      <c r="P1446" s="21">
        <f t="shared" si="275"/>
        <v>19.973645513170109</v>
      </c>
      <c r="Q1446" s="23">
        <f t="shared" si="276"/>
        <v>310.13960714311071</v>
      </c>
      <c r="R1446" s="8"/>
    </row>
    <row r="1447" spans="1:18" ht="15" x14ac:dyDescent="0.35">
      <c r="A1447" s="3" t="s">
        <v>1579</v>
      </c>
      <c r="B1447" s="3"/>
      <c r="C1447" s="21"/>
      <c r="D1447" s="22"/>
      <c r="E1447" s="21">
        <f t="shared" si="265"/>
        <v>0</v>
      </c>
      <c r="F1447" s="21">
        <f t="shared" si="266"/>
        <v>0</v>
      </c>
      <c r="G1447" s="21">
        <f t="shared" si="267"/>
        <v>0</v>
      </c>
      <c r="H1447" s="21"/>
      <c r="I1447" s="21">
        <f t="shared" si="268"/>
        <v>0</v>
      </c>
      <c r="J1447" s="21">
        <f t="shared" si="269"/>
        <v>0</v>
      </c>
      <c r="K1447" s="21">
        <f t="shared" si="270"/>
        <v>0</v>
      </c>
      <c r="L1447" s="21">
        <f t="shared" si="271"/>
        <v>0</v>
      </c>
      <c r="M1447" s="21">
        <f t="shared" si="272"/>
        <v>0</v>
      </c>
      <c r="N1447" s="21">
        <f t="shared" si="273"/>
        <v>0</v>
      </c>
      <c r="O1447" s="21">
        <f t="shared" si="274"/>
        <v>0</v>
      </c>
      <c r="P1447" s="21">
        <f t="shared" si="275"/>
        <v>0</v>
      </c>
      <c r="Q1447" s="23">
        <f t="shared" si="276"/>
        <v>0</v>
      </c>
      <c r="R1447" s="8"/>
    </row>
    <row r="1448" spans="1:18" ht="15" x14ac:dyDescent="0.35">
      <c r="A1448" s="3" t="s">
        <v>1580</v>
      </c>
      <c r="B1448" s="3"/>
      <c r="C1448" s="21"/>
      <c r="D1448" s="22"/>
      <c r="E1448" s="21">
        <f t="shared" si="265"/>
        <v>0</v>
      </c>
      <c r="F1448" s="21">
        <f t="shared" si="266"/>
        <v>0</v>
      </c>
      <c r="G1448" s="21">
        <f t="shared" si="267"/>
        <v>0</v>
      </c>
      <c r="H1448" s="21"/>
      <c r="I1448" s="21">
        <f t="shared" si="268"/>
        <v>0</v>
      </c>
      <c r="J1448" s="21">
        <f t="shared" si="269"/>
        <v>0</v>
      </c>
      <c r="K1448" s="21">
        <f t="shared" si="270"/>
        <v>0</v>
      </c>
      <c r="L1448" s="21">
        <f t="shared" si="271"/>
        <v>0</v>
      </c>
      <c r="M1448" s="21">
        <f t="shared" si="272"/>
        <v>0</v>
      </c>
      <c r="N1448" s="21">
        <f t="shared" si="273"/>
        <v>0</v>
      </c>
      <c r="O1448" s="21">
        <f t="shared" si="274"/>
        <v>0</v>
      </c>
      <c r="P1448" s="21">
        <f t="shared" si="275"/>
        <v>0</v>
      </c>
      <c r="Q1448" s="23">
        <f t="shared" si="276"/>
        <v>0</v>
      </c>
      <c r="R1448" s="8"/>
    </row>
    <row r="1449" spans="1:18" ht="15" x14ac:dyDescent="0.35">
      <c r="A1449" s="3" t="s">
        <v>1581</v>
      </c>
      <c r="B1449" s="3"/>
      <c r="C1449" s="21"/>
      <c r="D1449" s="22"/>
      <c r="E1449" s="21">
        <f t="shared" si="265"/>
        <v>0</v>
      </c>
      <c r="F1449" s="21">
        <f t="shared" si="266"/>
        <v>0</v>
      </c>
      <c r="G1449" s="21">
        <f t="shared" si="267"/>
        <v>0</v>
      </c>
      <c r="H1449" s="21"/>
      <c r="I1449" s="21">
        <f t="shared" si="268"/>
        <v>0</v>
      </c>
      <c r="J1449" s="21">
        <f t="shared" si="269"/>
        <v>0</v>
      </c>
      <c r="K1449" s="21">
        <f t="shared" si="270"/>
        <v>0</v>
      </c>
      <c r="L1449" s="21">
        <f t="shared" si="271"/>
        <v>0</v>
      </c>
      <c r="M1449" s="21">
        <f t="shared" si="272"/>
        <v>0</v>
      </c>
      <c r="N1449" s="21">
        <f t="shared" si="273"/>
        <v>0</v>
      </c>
      <c r="O1449" s="21">
        <f t="shared" si="274"/>
        <v>0</v>
      </c>
      <c r="P1449" s="21">
        <f t="shared" si="275"/>
        <v>0</v>
      </c>
      <c r="Q1449" s="23">
        <f t="shared" si="276"/>
        <v>0</v>
      </c>
      <c r="R1449" s="8"/>
    </row>
    <row r="1450" spans="1:18" ht="15" x14ac:dyDescent="0.35">
      <c r="A1450" s="3" t="s">
        <v>1582</v>
      </c>
      <c r="B1450" s="3"/>
      <c r="C1450" s="21"/>
      <c r="D1450" s="22"/>
      <c r="E1450" s="21">
        <f t="shared" si="265"/>
        <v>0</v>
      </c>
      <c r="F1450" s="21">
        <f t="shared" si="266"/>
        <v>0</v>
      </c>
      <c r="G1450" s="21">
        <f t="shared" si="267"/>
        <v>0</v>
      </c>
      <c r="H1450" s="21"/>
      <c r="I1450" s="21">
        <f t="shared" si="268"/>
        <v>0</v>
      </c>
      <c r="J1450" s="21">
        <f t="shared" si="269"/>
        <v>0</v>
      </c>
      <c r="K1450" s="21">
        <f t="shared" si="270"/>
        <v>0</v>
      </c>
      <c r="L1450" s="21">
        <f t="shared" si="271"/>
        <v>0</v>
      </c>
      <c r="M1450" s="21">
        <f t="shared" si="272"/>
        <v>0</v>
      </c>
      <c r="N1450" s="21">
        <f t="shared" si="273"/>
        <v>0</v>
      </c>
      <c r="O1450" s="21">
        <f t="shared" si="274"/>
        <v>0</v>
      </c>
      <c r="P1450" s="21">
        <f t="shared" si="275"/>
        <v>0</v>
      </c>
      <c r="Q1450" s="23">
        <f t="shared" si="276"/>
        <v>0</v>
      </c>
      <c r="R1450" s="8"/>
    </row>
    <row r="1451" spans="1:18" ht="15" x14ac:dyDescent="0.35">
      <c r="A1451" s="3" t="s">
        <v>1583</v>
      </c>
      <c r="B1451" s="3"/>
      <c r="C1451" s="21"/>
      <c r="D1451" s="22"/>
      <c r="E1451" s="21">
        <f t="shared" si="265"/>
        <v>0</v>
      </c>
      <c r="F1451" s="21">
        <f t="shared" si="266"/>
        <v>0</v>
      </c>
      <c r="G1451" s="21">
        <f t="shared" si="267"/>
        <v>0</v>
      </c>
      <c r="H1451" s="21"/>
      <c r="I1451" s="21">
        <f t="shared" si="268"/>
        <v>0</v>
      </c>
      <c r="J1451" s="21">
        <f t="shared" si="269"/>
        <v>0</v>
      </c>
      <c r="K1451" s="21">
        <f t="shared" si="270"/>
        <v>0</v>
      </c>
      <c r="L1451" s="21">
        <f t="shared" si="271"/>
        <v>0</v>
      </c>
      <c r="M1451" s="21">
        <f t="shared" si="272"/>
        <v>0</v>
      </c>
      <c r="N1451" s="21">
        <f t="shared" si="273"/>
        <v>0</v>
      </c>
      <c r="O1451" s="21">
        <f t="shared" si="274"/>
        <v>0</v>
      </c>
      <c r="P1451" s="21">
        <f t="shared" si="275"/>
        <v>0</v>
      </c>
      <c r="Q1451" s="23">
        <f t="shared" si="276"/>
        <v>0</v>
      </c>
      <c r="R1451" s="8"/>
    </row>
    <row r="1452" spans="1:18" ht="15" x14ac:dyDescent="0.35">
      <c r="A1452" s="3" t="s">
        <v>1584</v>
      </c>
      <c r="B1452" s="3"/>
      <c r="C1452" s="21"/>
      <c r="D1452" s="22"/>
      <c r="E1452" s="21">
        <f t="shared" si="265"/>
        <v>0</v>
      </c>
      <c r="F1452" s="21">
        <f t="shared" si="266"/>
        <v>0</v>
      </c>
      <c r="G1452" s="21">
        <f t="shared" si="267"/>
        <v>0</v>
      </c>
      <c r="H1452" s="21"/>
      <c r="I1452" s="21">
        <f t="shared" si="268"/>
        <v>0</v>
      </c>
      <c r="J1452" s="21">
        <f t="shared" si="269"/>
        <v>0</v>
      </c>
      <c r="K1452" s="21">
        <f t="shared" si="270"/>
        <v>0</v>
      </c>
      <c r="L1452" s="21">
        <f t="shared" si="271"/>
        <v>0</v>
      </c>
      <c r="M1452" s="21">
        <f t="shared" si="272"/>
        <v>0</v>
      </c>
      <c r="N1452" s="21">
        <f t="shared" si="273"/>
        <v>0</v>
      </c>
      <c r="O1452" s="21">
        <f t="shared" si="274"/>
        <v>0</v>
      </c>
      <c r="P1452" s="21">
        <f t="shared" si="275"/>
        <v>0</v>
      </c>
      <c r="Q1452" s="23">
        <f t="shared" si="276"/>
        <v>0</v>
      </c>
      <c r="R1452" s="8"/>
    </row>
    <row r="1453" spans="1:18" ht="15" x14ac:dyDescent="0.35">
      <c r="A1453" s="3" t="s">
        <v>1585</v>
      </c>
      <c r="B1453" s="3"/>
      <c r="C1453" s="21"/>
      <c r="D1453" s="22"/>
      <c r="E1453" s="21">
        <f t="shared" si="265"/>
        <v>0</v>
      </c>
      <c r="F1453" s="21">
        <f t="shared" si="266"/>
        <v>0</v>
      </c>
      <c r="G1453" s="21">
        <f t="shared" si="267"/>
        <v>0</v>
      </c>
      <c r="H1453" s="21"/>
      <c r="I1453" s="21">
        <f t="shared" si="268"/>
        <v>0</v>
      </c>
      <c r="J1453" s="21">
        <f t="shared" si="269"/>
        <v>0</v>
      </c>
      <c r="K1453" s="21">
        <f t="shared" si="270"/>
        <v>0</v>
      </c>
      <c r="L1453" s="21">
        <f t="shared" si="271"/>
        <v>0</v>
      </c>
      <c r="M1453" s="21">
        <f t="shared" si="272"/>
        <v>0</v>
      </c>
      <c r="N1453" s="21">
        <f t="shared" si="273"/>
        <v>0</v>
      </c>
      <c r="O1453" s="21">
        <f t="shared" si="274"/>
        <v>0</v>
      </c>
      <c r="P1453" s="21">
        <f t="shared" si="275"/>
        <v>0</v>
      </c>
      <c r="Q1453" s="23">
        <f t="shared" si="276"/>
        <v>0</v>
      </c>
      <c r="R1453" s="8"/>
    </row>
    <row r="1454" spans="1:18" ht="15" x14ac:dyDescent="0.35">
      <c r="A1454" s="3" t="s">
        <v>1586</v>
      </c>
      <c r="B1454" s="3"/>
      <c r="C1454" s="21"/>
      <c r="D1454" s="22"/>
      <c r="E1454" s="21">
        <f t="shared" si="265"/>
        <v>0</v>
      </c>
      <c r="F1454" s="21">
        <f t="shared" si="266"/>
        <v>0</v>
      </c>
      <c r="G1454" s="21">
        <f t="shared" si="267"/>
        <v>0</v>
      </c>
      <c r="H1454" s="21"/>
      <c r="I1454" s="21">
        <f t="shared" si="268"/>
        <v>0</v>
      </c>
      <c r="J1454" s="21">
        <f t="shared" si="269"/>
        <v>0</v>
      </c>
      <c r="K1454" s="21">
        <f t="shared" si="270"/>
        <v>0</v>
      </c>
      <c r="L1454" s="21">
        <f t="shared" si="271"/>
        <v>0</v>
      </c>
      <c r="M1454" s="21">
        <f t="shared" si="272"/>
        <v>0</v>
      </c>
      <c r="N1454" s="21">
        <f t="shared" si="273"/>
        <v>0</v>
      </c>
      <c r="O1454" s="21">
        <f t="shared" si="274"/>
        <v>0</v>
      </c>
      <c r="P1454" s="21">
        <f t="shared" si="275"/>
        <v>0</v>
      </c>
      <c r="Q1454" s="23">
        <f t="shared" si="276"/>
        <v>0</v>
      </c>
      <c r="R1454" s="8"/>
    </row>
    <row r="1455" spans="1:18" ht="15" x14ac:dyDescent="0.35">
      <c r="A1455" s="3" t="s">
        <v>1587</v>
      </c>
      <c r="B1455" s="3"/>
      <c r="C1455" s="21"/>
      <c r="D1455" s="22"/>
      <c r="E1455" s="21">
        <f t="shared" si="265"/>
        <v>0</v>
      </c>
      <c r="F1455" s="21">
        <f t="shared" si="266"/>
        <v>0</v>
      </c>
      <c r="G1455" s="21">
        <f t="shared" si="267"/>
        <v>0</v>
      </c>
      <c r="H1455" s="21"/>
      <c r="I1455" s="21">
        <f t="shared" si="268"/>
        <v>0</v>
      </c>
      <c r="J1455" s="21">
        <f t="shared" si="269"/>
        <v>0</v>
      </c>
      <c r="K1455" s="21">
        <f t="shared" si="270"/>
        <v>0</v>
      </c>
      <c r="L1455" s="21">
        <f t="shared" si="271"/>
        <v>0</v>
      </c>
      <c r="M1455" s="21">
        <f t="shared" si="272"/>
        <v>0</v>
      </c>
      <c r="N1455" s="21">
        <f t="shared" si="273"/>
        <v>0</v>
      </c>
      <c r="O1455" s="21">
        <f t="shared" si="274"/>
        <v>0</v>
      </c>
      <c r="P1455" s="21">
        <f t="shared" si="275"/>
        <v>0</v>
      </c>
      <c r="Q1455" s="23">
        <f t="shared" si="276"/>
        <v>0</v>
      </c>
      <c r="R1455" s="8"/>
    </row>
    <row r="1456" spans="1:18" ht="15" x14ac:dyDescent="0.35">
      <c r="A1456" s="3" t="s">
        <v>1588</v>
      </c>
      <c r="B1456" s="3"/>
      <c r="C1456" s="21"/>
      <c r="D1456" s="22"/>
      <c r="E1456" s="21">
        <f t="shared" si="265"/>
        <v>0</v>
      </c>
      <c r="F1456" s="21">
        <f t="shared" si="266"/>
        <v>0</v>
      </c>
      <c r="G1456" s="21">
        <f t="shared" si="267"/>
        <v>0</v>
      </c>
      <c r="H1456" s="21"/>
      <c r="I1456" s="21">
        <f t="shared" si="268"/>
        <v>0</v>
      </c>
      <c r="J1456" s="21">
        <f t="shared" si="269"/>
        <v>0</v>
      </c>
      <c r="K1456" s="21">
        <f t="shared" si="270"/>
        <v>0</v>
      </c>
      <c r="L1456" s="21">
        <f t="shared" si="271"/>
        <v>0</v>
      </c>
      <c r="M1456" s="21">
        <f t="shared" si="272"/>
        <v>0</v>
      </c>
      <c r="N1456" s="21">
        <f t="shared" si="273"/>
        <v>0</v>
      </c>
      <c r="O1456" s="21">
        <f t="shared" si="274"/>
        <v>0</v>
      </c>
      <c r="P1456" s="21">
        <f t="shared" si="275"/>
        <v>0</v>
      </c>
      <c r="Q1456" s="23">
        <f t="shared" si="276"/>
        <v>0</v>
      </c>
      <c r="R1456" s="8"/>
    </row>
    <row r="1457" spans="1:18" ht="15" x14ac:dyDescent="0.35">
      <c r="A1457" s="3" t="s">
        <v>1589</v>
      </c>
      <c r="B1457" s="3"/>
      <c r="C1457" s="21"/>
      <c r="D1457" s="22"/>
      <c r="E1457" s="21">
        <f t="shared" si="265"/>
        <v>0</v>
      </c>
      <c r="F1457" s="21">
        <f t="shared" si="266"/>
        <v>0</v>
      </c>
      <c r="G1457" s="21">
        <f t="shared" si="267"/>
        <v>0</v>
      </c>
      <c r="H1457" s="21"/>
      <c r="I1457" s="21">
        <f t="shared" si="268"/>
        <v>0</v>
      </c>
      <c r="J1457" s="21">
        <f t="shared" si="269"/>
        <v>0</v>
      </c>
      <c r="K1457" s="21">
        <f t="shared" si="270"/>
        <v>0</v>
      </c>
      <c r="L1457" s="21">
        <f t="shared" si="271"/>
        <v>0</v>
      </c>
      <c r="M1457" s="21">
        <f t="shared" si="272"/>
        <v>0</v>
      </c>
      <c r="N1457" s="21">
        <f t="shared" si="273"/>
        <v>0</v>
      </c>
      <c r="O1457" s="21">
        <f t="shared" si="274"/>
        <v>0</v>
      </c>
      <c r="P1457" s="21">
        <f t="shared" si="275"/>
        <v>0</v>
      </c>
      <c r="Q1457" s="23">
        <f t="shared" si="276"/>
        <v>0</v>
      </c>
      <c r="R1457" s="8"/>
    </row>
    <row r="1458" spans="1:18" ht="15" x14ac:dyDescent="0.35">
      <c r="A1458" s="3" t="s">
        <v>1590</v>
      </c>
      <c r="B1458" s="3"/>
      <c r="C1458" s="21"/>
      <c r="D1458" s="22"/>
      <c r="E1458" s="21">
        <f t="shared" si="265"/>
        <v>0</v>
      </c>
      <c r="F1458" s="21">
        <f t="shared" si="266"/>
        <v>0</v>
      </c>
      <c r="G1458" s="21">
        <f t="shared" si="267"/>
        <v>0</v>
      </c>
      <c r="H1458" s="21"/>
      <c r="I1458" s="21">
        <f t="shared" si="268"/>
        <v>0</v>
      </c>
      <c r="J1458" s="21">
        <f t="shared" si="269"/>
        <v>0</v>
      </c>
      <c r="K1458" s="21">
        <f t="shared" si="270"/>
        <v>0</v>
      </c>
      <c r="L1458" s="21">
        <f t="shared" si="271"/>
        <v>0</v>
      </c>
      <c r="M1458" s="21">
        <f t="shared" si="272"/>
        <v>0</v>
      </c>
      <c r="N1458" s="21">
        <f t="shared" si="273"/>
        <v>0</v>
      </c>
      <c r="O1458" s="21">
        <f t="shared" si="274"/>
        <v>0</v>
      </c>
      <c r="P1458" s="21">
        <f t="shared" si="275"/>
        <v>0</v>
      </c>
      <c r="Q1458" s="23">
        <f t="shared" si="276"/>
        <v>0</v>
      </c>
      <c r="R1458" s="8"/>
    </row>
    <row r="1459" spans="1:18" ht="15" x14ac:dyDescent="0.35">
      <c r="A1459" s="3" t="s">
        <v>1591</v>
      </c>
      <c r="B1459" s="3"/>
      <c r="C1459" s="21"/>
      <c r="D1459" s="22"/>
      <c r="E1459" s="21">
        <f t="shared" si="265"/>
        <v>0</v>
      </c>
      <c r="F1459" s="21">
        <f t="shared" si="266"/>
        <v>0</v>
      </c>
      <c r="G1459" s="21">
        <f t="shared" si="267"/>
        <v>0</v>
      </c>
      <c r="H1459" s="21"/>
      <c r="I1459" s="21">
        <f t="shared" si="268"/>
        <v>0</v>
      </c>
      <c r="J1459" s="21">
        <f t="shared" si="269"/>
        <v>0</v>
      </c>
      <c r="K1459" s="21">
        <f t="shared" si="270"/>
        <v>0</v>
      </c>
      <c r="L1459" s="21">
        <f t="shared" si="271"/>
        <v>0</v>
      </c>
      <c r="M1459" s="21">
        <f t="shared" si="272"/>
        <v>0</v>
      </c>
      <c r="N1459" s="21">
        <f t="shared" si="273"/>
        <v>0</v>
      </c>
      <c r="O1459" s="21">
        <f t="shared" si="274"/>
        <v>0</v>
      </c>
      <c r="P1459" s="21">
        <f t="shared" si="275"/>
        <v>0</v>
      </c>
      <c r="Q1459" s="23">
        <f t="shared" si="276"/>
        <v>0</v>
      </c>
      <c r="R1459" s="8"/>
    </row>
    <row r="1460" spans="1:18" ht="15" x14ac:dyDescent="0.35">
      <c r="A1460" s="3" t="s">
        <v>1592</v>
      </c>
      <c r="B1460" s="3"/>
      <c r="C1460" s="21"/>
      <c r="D1460" s="22"/>
      <c r="E1460" s="21">
        <f t="shared" si="265"/>
        <v>0</v>
      </c>
      <c r="F1460" s="21">
        <f t="shared" si="266"/>
        <v>0</v>
      </c>
      <c r="G1460" s="21">
        <f t="shared" si="267"/>
        <v>0</v>
      </c>
      <c r="H1460" s="21"/>
      <c r="I1460" s="21">
        <f t="shared" si="268"/>
        <v>0</v>
      </c>
      <c r="J1460" s="21">
        <f t="shared" si="269"/>
        <v>0</v>
      </c>
      <c r="K1460" s="21">
        <f t="shared" si="270"/>
        <v>0</v>
      </c>
      <c r="L1460" s="21">
        <f t="shared" si="271"/>
        <v>0</v>
      </c>
      <c r="M1460" s="21">
        <f t="shared" si="272"/>
        <v>0</v>
      </c>
      <c r="N1460" s="21">
        <f t="shared" si="273"/>
        <v>0</v>
      </c>
      <c r="O1460" s="21">
        <f t="shared" si="274"/>
        <v>0</v>
      </c>
      <c r="P1460" s="21">
        <f t="shared" si="275"/>
        <v>0</v>
      </c>
      <c r="Q1460" s="23">
        <f t="shared" si="276"/>
        <v>0</v>
      </c>
      <c r="R1460" s="8"/>
    </row>
    <row r="1461" spans="1:18" ht="15" x14ac:dyDescent="0.35">
      <c r="A1461" s="3" t="s">
        <v>1593</v>
      </c>
      <c r="B1461" s="3"/>
      <c r="C1461" s="21"/>
      <c r="D1461" s="22"/>
      <c r="E1461" s="21">
        <f t="shared" si="265"/>
        <v>0</v>
      </c>
      <c r="F1461" s="21">
        <f t="shared" si="266"/>
        <v>0</v>
      </c>
      <c r="G1461" s="21">
        <f t="shared" si="267"/>
        <v>0</v>
      </c>
      <c r="H1461" s="21"/>
      <c r="I1461" s="21">
        <f t="shared" si="268"/>
        <v>0</v>
      </c>
      <c r="J1461" s="21">
        <f t="shared" si="269"/>
        <v>0</v>
      </c>
      <c r="K1461" s="21">
        <f t="shared" si="270"/>
        <v>0</v>
      </c>
      <c r="L1461" s="21">
        <f t="shared" si="271"/>
        <v>0</v>
      </c>
      <c r="M1461" s="21">
        <f t="shared" si="272"/>
        <v>0</v>
      </c>
      <c r="N1461" s="21">
        <f t="shared" si="273"/>
        <v>0</v>
      </c>
      <c r="O1461" s="21">
        <f t="shared" si="274"/>
        <v>0</v>
      </c>
      <c r="P1461" s="21">
        <f t="shared" si="275"/>
        <v>0</v>
      </c>
      <c r="Q1461" s="23">
        <f t="shared" si="276"/>
        <v>0</v>
      </c>
      <c r="R1461" s="8"/>
    </row>
    <row r="1462" spans="1:18" ht="15" x14ac:dyDescent="0.35">
      <c r="A1462" s="3" t="s">
        <v>1594</v>
      </c>
      <c r="B1462" s="3"/>
      <c r="C1462" s="21" t="s">
        <v>1322</v>
      </c>
      <c r="D1462" s="22">
        <v>5.9</v>
      </c>
      <c r="E1462" s="21">
        <f t="shared" si="265"/>
        <v>0.37101599571929755</v>
      </c>
      <c r="F1462" s="21">
        <f t="shared" si="266"/>
        <v>0.1956845269787611</v>
      </c>
      <c r="G1462" s="21">
        <f t="shared" si="267"/>
        <v>3.2225396536093409E-2</v>
      </c>
      <c r="H1462" s="21"/>
      <c r="I1462" s="21">
        <f t="shared" si="268"/>
        <v>0.16740465733035537</v>
      </c>
      <c r="J1462" s="21">
        <f t="shared" si="269"/>
        <v>9.7652716776040621E-2</v>
      </c>
      <c r="K1462" s="21">
        <f t="shared" si="270"/>
        <v>0.27900776221725893</v>
      </c>
      <c r="L1462" s="21">
        <f t="shared" si="271"/>
        <v>8.370232866517769E-3</v>
      </c>
      <c r="M1462" s="21">
        <f t="shared" si="272"/>
        <v>8.6302122993518096E-2</v>
      </c>
      <c r="N1462" s="21">
        <f t="shared" si="273"/>
        <v>0.11506949732469081</v>
      </c>
      <c r="O1462" s="21">
        <f t="shared" si="274"/>
        <v>4.3151061496759048E-2</v>
      </c>
      <c r="P1462" s="21">
        <f t="shared" si="275"/>
        <v>0.50221397199106599</v>
      </c>
      <c r="Q1462" s="23">
        <f t="shared" si="276"/>
        <v>7.7980979422303571</v>
      </c>
      <c r="R1462" s="8"/>
    </row>
    <row r="1463" spans="1:18" ht="15" x14ac:dyDescent="0.35">
      <c r="A1463" s="3" t="s">
        <v>1595</v>
      </c>
      <c r="B1463" s="3"/>
      <c r="C1463" s="21"/>
      <c r="D1463" s="22">
        <v>0</v>
      </c>
      <c r="E1463" s="21">
        <f t="shared" si="265"/>
        <v>0</v>
      </c>
      <c r="F1463" s="21">
        <f t="shared" si="266"/>
        <v>0</v>
      </c>
      <c r="G1463" s="21">
        <f t="shared" si="267"/>
        <v>0</v>
      </c>
      <c r="H1463" s="21"/>
      <c r="I1463" s="21">
        <f t="shared" si="268"/>
        <v>0</v>
      </c>
      <c r="J1463" s="21">
        <f t="shared" si="269"/>
        <v>0</v>
      </c>
      <c r="K1463" s="21">
        <f t="shared" si="270"/>
        <v>0</v>
      </c>
      <c r="L1463" s="21">
        <f t="shared" si="271"/>
        <v>0</v>
      </c>
      <c r="M1463" s="21">
        <f t="shared" si="272"/>
        <v>0</v>
      </c>
      <c r="N1463" s="21">
        <f t="shared" si="273"/>
        <v>0</v>
      </c>
      <c r="O1463" s="21">
        <f t="shared" si="274"/>
        <v>0</v>
      </c>
      <c r="P1463" s="21">
        <f t="shared" si="275"/>
        <v>0</v>
      </c>
      <c r="Q1463" s="23">
        <f t="shared" si="276"/>
        <v>0</v>
      </c>
      <c r="R1463" s="8"/>
    </row>
    <row r="1464" spans="1:18" ht="15" x14ac:dyDescent="0.35">
      <c r="A1464" s="3" t="s">
        <v>1596</v>
      </c>
      <c r="B1464" s="3"/>
      <c r="C1464" s="21" t="s">
        <v>1322</v>
      </c>
      <c r="D1464" s="22">
        <v>318.81</v>
      </c>
      <c r="E1464" s="21">
        <f t="shared" si="265"/>
        <v>20.048069422926989</v>
      </c>
      <c r="F1464" s="21">
        <f t="shared" si="266"/>
        <v>10.573929499338783</v>
      </c>
      <c r="G1464" s="21">
        <f t="shared" si="267"/>
        <v>1.741318418588464</v>
      </c>
      <c r="H1464" s="21"/>
      <c r="I1464" s="21">
        <f t="shared" si="268"/>
        <v>9.0458099666933194</v>
      </c>
      <c r="J1464" s="21">
        <f t="shared" si="269"/>
        <v>5.2767224805711033</v>
      </c>
      <c r="K1464" s="21">
        <f t="shared" si="270"/>
        <v>15.076349944488866</v>
      </c>
      <c r="L1464" s="21">
        <f t="shared" si="271"/>
        <v>0.45229049833466606</v>
      </c>
      <c r="M1464" s="21">
        <f t="shared" si="272"/>
        <v>4.663386412129408</v>
      </c>
      <c r="N1464" s="21">
        <f t="shared" si="273"/>
        <v>6.2178485495058773</v>
      </c>
      <c r="O1464" s="21">
        <f t="shared" si="274"/>
        <v>2.331693206064704</v>
      </c>
      <c r="P1464" s="21">
        <f t="shared" si="275"/>
        <v>27.137429900079958</v>
      </c>
      <c r="Q1464" s="23">
        <f t="shared" si="276"/>
        <v>421.3748482987221</v>
      </c>
      <c r="R1464" s="8"/>
    </row>
    <row r="1465" spans="1:18" ht="15" x14ac:dyDescent="0.35">
      <c r="A1465" s="3" t="s">
        <v>1597</v>
      </c>
      <c r="B1465" s="3"/>
      <c r="C1465" s="21" t="s">
        <v>1322</v>
      </c>
      <c r="D1465" s="22">
        <v>17.46</v>
      </c>
      <c r="E1465" s="21">
        <f t="shared" si="265"/>
        <v>1.0979558110608365</v>
      </c>
      <c r="F1465" s="21">
        <f t="shared" si="266"/>
        <v>0.57909353238121497</v>
      </c>
      <c r="G1465" s="21">
        <f t="shared" si="267"/>
        <v>9.536532602037133E-2</v>
      </c>
      <c r="H1465" s="21"/>
      <c r="I1465" s="21">
        <f t="shared" si="268"/>
        <v>0.49540429101491601</v>
      </c>
      <c r="J1465" s="21">
        <f t="shared" si="269"/>
        <v>0.28898583642536768</v>
      </c>
      <c r="K1465" s="21">
        <f t="shared" si="270"/>
        <v>0.82567381835819342</v>
      </c>
      <c r="L1465" s="21">
        <f t="shared" si="271"/>
        <v>2.4770214550745802E-2</v>
      </c>
      <c r="M1465" s="21">
        <f t="shared" si="272"/>
        <v>0.25539577414691966</v>
      </c>
      <c r="N1465" s="21">
        <f t="shared" si="273"/>
        <v>0.34052769886255957</v>
      </c>
      <c r="O1465" s="21">
        <f t="shared" si="274"/>
        <v>0.12769788707345983</v>
      </c>
      <c r="P1465" s="21">
        <f t="shared" si="275"/>
        <v>1.4862128730447479</v>
      </c>
      <c r="Q1465" s="23">
        <f t="shared" si="276"/>
        <v>23.077083062939334</v>
      </c>
      <c r="R1465" s="8"/>
    </row>
    <row r="1466" spans="1:18" ht="15" x14ac:dyDescent="0.35">
      <c r="A1466" s="3" t="s">
        <v>1598</v>
      </c>
      <c r="B1466" s="3"/>
      <c r="C1466" s="21" t="s">
        <v>1322</v>
      </c>
      <c r="D1466" s="22">
        <v>0.01</v>
      </c>
      <c r="E1466" s="21">
        <f t="shared" si="265"/>
        <v>6.2884067071067383E-4</v>
      </c>
      <c r="F1466" s="21">
        <f t="shared" si="266"/>
        <v>3.3166868979451033E-4</v>
      </c>
      <c r="G1466" s="21">
        <f t="shared" si="267"/>
        <v>5.4619316162870176E-5</v>
      </c>
      <c r="H1466" s="21"/>
      <c r="I1466" s="21">
        <f t="shared" si="268"/>
        <v>2.8373670733958532E-4</v>
      </c>
      <c r="J1466" s="21">
        <f t="shared" si="269"/>
        <v>1.6551307928142477E-4</v>
      </c>
      <c r="K1466" s="21">
        <f t="shared" si="270"/>
        <v>4.7289451223264222E-4</v>
      </c>
      <c r="L1466" s="21">
        <f t="shared" si="271"/>
        <v>1.4186835366979268E-5</v>
      </c>
      <c r="M1466" s="21">
        <f t="shared" si="272"/>
        <v>1.4627478473477643E-4</v>
      </c>
      <c r="N1466" s="21">
        <f t="shared" si="273"/>
        <v>1.9503304631303528E-4</v>
      </c>
      <c r="O1466" s="21">
        <f t="shared" si="274"/>
        <v>7.3137392367388215E-5</v>
      </c>
      <c r="P1466" s="21">
        <f t="shared" si="275"/>
        <v>8.5121012201875602E-4</v>
      </c>
      <c r="Q1466" s="23">
        <f t="shared" si="276"/>
        <v>1.3217115156322642E-2</v>
      </c>
      <c r="R1466" s="8"/>
    </row>
    <row r="1467" spans="1:18" ht="15" x14ac:dyDescent="0.35">
      <c r="A1467" s="39" t="s">
        <v>1599</v>
      </c>
      <c r="B1467" s="39"/>
      <c r="C1467" s="21"/>
      <c r="D1467" s="22"/>
      <c r="E1467" s="21">
        <f t="shared" si="265"/>
        <v>0</v>
      </c>
      <c r="F1467" s="21">
        <f t="shared" si="266"/>
        <v>0</v>
      </c>
      <c r="G1467" s="21">
        <f t="shared" si="267"/>
        <v>0</v>
      </c>
      <c r="H1467" s="21"/>
      <c r="I1467" s="21">
        <f t="shared" si="268"/>
        <v>0</v>
      </c>
      <c r="J1467" s="21">
        <f t="shared" si="269"/>
        <v>0</v>
      </c>
      <c r="K1467" s="21">
        <f t="shared" si="270"/>
        <v>0</v>
      </c>
      <c r="L1467" s="21">
        <f t="shared" si="271"/>
        <v>0</v>
      </c>
      <c r="M1467" s="21">
        <f t="shared" si="272"/>
        <v>0</v>
      </c>
      <c r="N1467" s="21">
        <f t="shared" si="273"/>
        <v>0</v>
      </c>
      <c r="O1467" s="21">
        <f t="shared" si="274"/>
        <v>0</v>
      </c>
      <c r="P1467" s="21">
        <f t="shared" si="275"/>
        <v>0</v>
      </c>
      <c r="Q1467" s="23">
        <f t="shared" si="276"/>
        <v>0</v>
      </c>
      <c r="R1467" s="8"/>
    </row>
    <row r="1468" spans="1:18" ht="15" x14ac:dyDescent="0.35">
      <c r="A1468" s="39" t="s">
        <v>1600</v>
      </c>
      <c r="B1468" s="39"/>
      <c r="C1468" s="21"/>
      <c r="D1468" s="22"/>
      <c r="E1468" s="21">
        <f t="shared" si="265"/>
        <v>0</v>
      </c>
      <c r="F1468" s="21">
        <f t="shared" si="266"/>
        <v>0</v>
      </c>
      <c r="G1468" s="21">
        <f t="shared" si="267"/>
        <v>0</v>
      </c>
      <c r="H1468" s="21"/>
      <c r="I1468" s="21">
        <f t="shared" si="268"/>
        <v>0</v>
      </c>
      <c r="J1468" s="21">
        <f t="shared" si="269"/>
        <v>0</v>
      </c>
      <c r="K1468" s="21">
        <f t="shared" si="270"/>
        <v>0</v>
      </c>
      <c r="L1468" s="21">
        <f t="shared" si="271"/>
        <v>0</v>
      </c>
      <c r="M1468" s="21">
        <f t="shared" si="272"/>
        <v>0</v>
      </c>
      <c r="N1468" s="21">
        <f t="shared" si="273"/>
        <v>0</v>
      </c>
      <c r="O1468" s="21">
        <f t="shared" si="274"/>
        <v>0</v>
      </c>
      <c r="P1468" s="21">
        <f t="shared" si="275"/>
        <v>0</v>
      </c>
      <c r="Q1468" s="23">
        <f t="shared" si="276"/>
        <v>0</v>
      </c>
      <c r="R1468" s="8"/>
    </row>
    <row r="1469" spans="1:18" ht="15" x14ac:dyDescent="0.35">
      <c r="A1469" s="39" t="s">
        <v>1601</v>
      </c>
      <c r="B1469" s="39"/>
      <c r="C1469" s="21"/>
      <c r="D1469" s="22"/>
      <c r="E1469" s="21">
        <f t="shared" si="265"/>
        <v>0</v>
      </c>
      <c r="F1469" s="21">
        <f t="shared" si="266"/>
        <v>0</v>
      </c>
      <c r="G1469" s="21">
        <f t="shared" si="267"/>
        <v>0</v>
      </c>
      <c r="H1469" s="21"/>
      <c r="I1469" s="21">
        <f t="shared" si="268"/>
        <v>0</v>
      </c>
      <c r="J1469" s="21">
        <f t="shared" si="269"/>
        <v>0</v>
      </c>
      <c r="K1469" s="21">
        <f t="shared" si="270"/>
        <v>0</v>
      </c>
      <c r="L1469" s="21">
        <f t="shared" si="271"/>
        <v>0</v>
      </c>
      <c r="M1469" s="21">
        <f t="shared" si="272"/>
        <v>0</v>
      </c>
      <c r="N1469" s="21">
        <f t="shared" si="273"/>
        <v>0</v>
      </c>
      <c r="O1469" s="21">
        <f t="shared" si="274"/>
        <v>0</v>
      </c>
      <c r="P1469" s="21">
        <f t="shared" si="275"/>
        <v>0</v>
      </c>
      <c r="Q1469" s="23">
        <f t="shared" si="276"/>
        <v>0</v>
      </c>
      <c r="R1469" s="8"/>
    </row>
    <row r="1470" spans="1:18" ht="15" x14ac:dyDescent="0.35">
      <c r="A1470" s="39" t="s">
        <v>1602</v>
      </c>
      <c r="B1470" s="39"/>
      <c r="C1470" s="21"/>
      <c r="D1470" s="22"/>
      <c r="E1470" s="21">
        <f t="shared" si="265"/>
        <v>0</v>
      </c>
      <c r="F1470" s="21">
        <f t="shared" si="266"/>
        <v>0</v>
      </c>
      <c r="G1470" s="21">
        <f t="shared" si="267"/>
        <v>0</v>
      </c>
      <c r="H1470" s="21"/>
      <c r="I1470" s="21">
        <f t="shared" si="268"/>
        <v>0</v>
      </c>
      <c r="J1470" s="21">
        <f t="shared" si="269"/>
        <v>0</v>
      </c>
      <c r="K1470" s="21">
        <f t="shared" si="270"/>
        <v>0</v>
      </c>
      <c r="L1470" s="21">
        <f t="shared" si="271"/>
        <v>0</v>
      </c>
      <c r="M1470" s="21">
        <f t="shared" si="272"/>
        <v>0</v>
      </c>
      <c r="N1470" s="21">
        <f t="shared" si="273"/>
        <v>0</v>
      </c>
      <c r="O1470" s="21">
        <f t="shared" si="274"/>
        <v>0</v>
      </c>
      <c r="P1470" s="21">
        <f t="shared" si="275"/>
        <v>0</v>
      </c>
      <c r="Q1470" s="23">
        <f t="shared" si="276"/>
        <v>0</v>
      </c>
      <c r="R1470" s="8"/>
    </row>
    <row r="1471" spans="1:18" ht="15" x14ac:dyDescent="0.35">
      <c r="A1471" s="39" t="s">
        <v>1603</v>
      </c>
      <c r="B1471" s="39"/>
      <c r="C1471" s="21"/>
      <c r="D1471" s="22"/>
      <c r="E1471" s="21">
        <f t="shared" si="265"/>
        <v>0</v>
      </c>
      <c r="F1471" s="21">
        <f t="shared" si="266"/>
        <v>0</v>
      </c>
      <c r="G1471" s="21">
        <f t="shared" si="267"/>
        <v>0</v>
      </c>
      <c r="H1471" s="21"/>
      <c r="I1471" s="21">
        <f t="shared" si="268"/>
        <v>0</v>
      </c>
      <c r="J1471" s="21">
        <f t="shared" si="269"/>
        <v>0</v>
      </c>
      <c r="K1471" s="21">
        <f t="shared" si="270"/>
        <v>0</v>
      </c>
      <c r="L1471" s="21">
        <f t="shared" si="271"/>
        <v>0</v>
      </c>
      <c r="M1471" s="21">
        <f t="shared" si="272"/>
        <v>0</v>
      </c>
      <c r="N1471" s="21">
        <f t="shared" si="273"/>
        <v>0</v>
      </c>
      <c r="O1471" s="21">
        <f t="shared" si="274"/>
        <v>0</v>
      </c>
      <c r="P1471" s="21">
        <f t="shared" si="275"/>
        <v>0</v>
      </c>
      <c r="Q1471" s="23">
        <f t="shared" si="276"/>
        <v>0</v>
      </c>
      <c r="R1471" s="8"/>
    </row>
    <row r="1472" spans="1:18" ht="15" x14ac:dyDescent="0.35">
      <c r="A1472" s="39" t="s">
        <v>1604</v>
      </c>
      <c r="B1472" s="39"/>
      <c r="C1472" s="21"/>
      <c r="D1472" s="22"/>
      <c r="E1472" s="21">
        <f t="shared" si="265"/>
        <v>0</v>
      </c>
      <c r="F1472" s="21">
        <f t="shared" si="266"/>
        <v>0</v>
      </c>
      <c r="G1472" s="21">
        <f t="shared" si="267"/>
        <v>0</v>
      </c>
      <c r="H1472" s="21"/>
      <c r="I1472" s="21">
        <f t="shared" si="268"/>
        <v>0</v>
      </c>
      <c r="J1472" s="21">
        <f t="shared" si="269"/>
        <v>0</v>
      </c>
      <c r="K1472" s="21">
        <f t="shared" si="270"/>
        <v>0</v>
      </c>
      <c r="L1472" s="21">
        <f t="shared" si="271"/>
        <v>0</v>
      </c>
      <c r="M1472" s="21">
        <f t="shared" si="272"/>
        <v>0</v>
      </c>
      <c r="N1472" s="21">
        <f t="shared" si="273"/>
        <v>0</v>
      </c>
      <c r="O1472" s="21">
        <f t="shared" si="274"/>
        <v>0</v>
      </c>
      <c r="P1472" s="21">
        <f t="shared" si="275"/>
        <v>0</v>
      </c>
      <c r="Q1472" s="23">
        <f t="shared" si="276"/>
        <v>0</v>
      </c>
      <c r="R1472" s="8"/>
    </row>
    <row r="1473" spans="1:18" ht="15" x14ac:dyDescent="0.35">
      <c r="A1473" s="39" t="s">
        <v>1605</v>
      </c>
      <c r="B1473" s="39"/>
      <c r="C1473" s="21"/>
      <c r="D1473" s="22"/>
      <c r="E1473" s="21">
        <f t="shared" si="265"/>
        <v>0</v>
      </c>
      <c r="F1473" s="21">
        <f t="shared" si="266"/>
        <v>0</v>
      </c>
      <c r="G1473" s="21">
        <f t="shared" si="267"/>
        <v>0</v>
      </c>
      <c r="H1473" s="21"/>
      <c r="I1473" s="21">
        <f t="shared" si="268"/>
        <v>0</v>
      </c>
      <c r="J1473" s="21">
        <f t="shared" si="269"/>
        <v>0</v>
      </c>
      <c r="K1473" s="21">
        <f t="shared" si="270"/>
        <v>0</v>
      </c>
      <c r="L1473" s="21">
        <f t="shared" si="271"/>
        <v>0</v>
      </c>
      <c r="M1473" s="21">
        <f t="shared" si="272"/>
        <v>0</v>
      </c>
      <c r="N1473" s="21">
        <f t="shared" si="273"/>
        <v>0</v>
      </c>
      <c r="O1473" s="21">
        <f t="shared" si="274"/>
        <v>0</v>
      </c>
      <c r="P1473" s="21">
        <f t="shared" si="275"/>
        <v>0</v>
      </c>
      <c r="Q1473" s="23">
        <f t="shared" si="276"/>
        <v>0</v>
      </c>
      <c r="R1473" s="8"/>
    </row>
    <row r="1474" spans="1:18" ht="15" x14ac:dyDescent="0.35">
      <c r="A1474" s="39" t="s">
        <v>1606</v>
      </c>
      <c r="B1474" s="39"/>
      <c r="C1474" s="21"/>
      <c r="D1474" s="22"/>
      <c r="E1474" s="21">
        <f t="shared" si="265"/>
        <v>0</v>
      </c>
      <c r="F1474" s="21">
        <f t="shared" si="266"/>
        <v>0</v>
      </c>
      <c r="G1474" s="21">
        <f t="shared" si="267"/>
        <v>0</v>
      </c>
      <c r="H1474" s="21"/>
      <c r="I1474" s="21">
        <f t="shared" si="268"/>
        <v>0</v>
      </c>
      <c r="J1474" s="21">
        <f t="shared" si="269"/>
        <v>0</v>
      </c>
      <c r="K1474" s="21">
        <f t="shared" si="270"/>
        <v>0</v>
      </c>
      <c r="L1474" s="21">
        <f t="shared" si="271"/>
        <v>0</v>
      </c>
      <c r="M1474" s="21">
        <f t="shared" si="272"/>
        <v>0</v>
      </c>
      <c r="N1474" s="21">
        <f t="shared" si="273"/>
        <v>0</v>
      </c>
      <c r="O1474" s="21">
        <f t="shared" si="274"/>
        <v>0</v>
      </c>
      <c r="P1474" s="21">
        <f t="shared" si="275"/>
        <v>0</v>
      </c>
      <c r="Q1474" s="23">
        <f t="shared" si="276"/>
        <v>0</v>
      </c>
      <c r="R1474" s="8"/>
    </row>
    <row r="1475" spans="1:18" ht="15" x14ac:dyDescent="0.35">
      <c r="A1475" s="39" t="s">
        <v>1607</v>
      </c>
      <c r="B1475" s="39"/>
      <c r="C1475" s="21"/>
      <c r="D1475" s="22"/>
      <c r="E1475" s="21">
        <f t="shared" si="265"/>
        <v>0</v>
      </c>
      <c r="F1475" s="21">
        <f t="shared" si="266"/>
        <v>0</v>
      </c>
      <c r="G1475" s="21">
        <f t="shared" si="267"/>
        <v>0</v>
      </c>
      <c r="H1475" s="21"/>
      <c r="I1475" s="21">
        <f t="shared" si="268"/>
        <v>0</v>
      </c>
      <c r="J1475" s="21">
        <f t="shared" si="269"/>
        <v>0</v>
      </c>
      <c r="K1475" s="21">
        <f t="shared" si="270"/>
        <v>0</v>
      </c>
      <c r="L1475" s="21">
        <f t="shared" si="271"/>
        <v>0</v>
      </c>
      <c r="M1475" s="21">
        <f t="shared" si="272"/>
        <v>0</v>
      </c>
      <c r="N1475" s="21">
        <f t="shared" si="273"/>
        <v>0</v>
      </c>
      <c r="O1475" s="21">
        <f t="shared" si="274"/>
        <v>0</v>
      </c>
      <c r="P1475" s="21">
        <f t="shared" si="275"/>
        <v>0</v>
      </c>
      <c r="Q1475" s="23">
        <f t="shared" si="276"/>
        <v>0</v>
      </c>
      <c r="R1475" s="8"/>
    </row>
    <row r="1476" spans="1:18" ht="15" x14ac:dyDescent="0.35">
      <c r="A1476" s="39" t="s">
        <v>1608</v>
      </c>
      <c r="B1476" s="39"/>
      <c r="C1476" s="21"/>
      <c r="D1476" s="22"/>
      <c r="E1476" s="21">
        <f t="shared" si="265"/>
        <v>0</v>
      </c>
      <c r="F1476" s="21">
        <f t="shared" si="266"/>
        <v>0</v>
      </c>
      <c r="G1476" s="21">
        <f t="shared" si="267"/>
        <v>0</v>
      </c>
      <c r="H1476" s="21"/>
      <c r="I1476" s="21">
        <f t="shared" si="268"/>
        <v>0</v>
      </c>
      <c r="J1476" s="21">
        <f t="shared" si="269"/>
        <v>0</v>
      </c>
      <c r="K1476" s="21">
        <f t="shared" si="270"/>
        <v>0</v>
      </c>
      <c r="L1476" s="21">
        <f t="shared" si="271"/>
        <v>0</v>
      </c>
      <c r="M1476" s="21">
        <f t="shared" si="272"/>
        <v>0</v>
      </c>
      <c r="N1476" s="21">
        <f t="shared" si="273"/>
        <v>0</v>
      </c>
      <c r="O1476" s="21">
        <f t="shared" si="274"/>
        <v>0</v>
      </c>
      <c r="P1476" s="21">
        <f t="shared" si="275"/>
        <v>0</v>
      </c>
      <c r="Q1476" s="23">
        <f t="shared" si="276"/>
        <v>0</v>
      </c>
      <c r="R1476" s="8"/>
    </row>
    <row r="1477" spans="1:18" ht="15" x14ac:dyDescent="0.35">
      <c r="A1477" s="39" t="s">
        <v>1609</v>
      </c>
      <c r="B1477" s="39"/>
      <c r="C1477" s="21"/>
      <c r="D1477" s="22"/>
      <c r="E1477" s="21">
        <f t="shared" si="265"/>
        <v>0</v>
      </c>
      <c r="F1477" s="21">
        <f t="shared" si="266"/>
        <v>0</v>
      </c>
      <c r="G1477" s="21">
        <f t="shared" si="267"/>
        <v>0</v>
      </c>
      <c r="H1477" s="21"/>
      <c r="I1477" s="21">
        <f t="shared" si="268"/>
        <v>0</v>
      </c>
      <c r="J1477" s="21">
        <f t="shared" si="269"/>
        <v>0</v>
      </c>
      <c r="K1477" s="21">
        <f t="shared" si="270"/>
        <v>0</v>
      </c>
      <c r="L1477" s="21">
        <f t="shared" si="271"/>
        <v>0</v>
      </c>
      <c r="M1477" s="21">
        <f t="shared" si="272"/>
        <v>0</v>
      </c>
      <c r="N1477" s="21">
        <f t="shared" si="273"/>
        <v>0</v>
      </c>
      <c r="O1477" s="21">
        <f t="shared" si="274"/>
        <v>0</v>
      </c>
      <c r="P1477" s="21">
        <f t="shared" si="275"/>
        <v>0</v>
      </c>
      <c r="Q1477" s="23">
        <f t="shared" si="276"/>
        <v>0</v>
      </c>
      <c r="R1477" s="8"/>
    </row>
    <row r="1478" spans="1:18" ht="15" x14ac:dyDescent="0.35">
      <c r="A1478" s="39" t="s">
        <v>1610</v>
      </c>
      <c r="B1478" s="39"/>
      <c r="C1478" s="21"/>
      <c r="D1478" s="22"/>
      <c r="E1478" s="21">
        <f t="shared" si="265"/>
        <v>0</v>
      </c>
      <c r="F1478" s="21">
        <f t="shared" si="266"/>
        <v>0</v>
      </c>
      <c r="G1478" s="21">
        <f t="shared" si="267"/>
        <v>0</v>
      </c>
      <c r="H1478" s="21"/>
      <c r="I1478" s="21">
        <f t="shared" si="268"/>
        <v>0</v>
      </c>
      <c r="J1478" s="21">
        <f t="shared" si="269"/>
        <v>0</v>
      </c>
      <c r="K1478" s="21">
        <f t="shared" si="270"/>
        <v>0</v>
      </c>
      <c r="L1478" s="21">
        <f t="shared" si="271"/>
        <v>0</v>
      </c>
      <c r="M1478" s="21">
        <f t="shared" si="272"/>
        <v>0</v>
      </c>
      <c r="N1478" s="21">
        <f t="shared" si="273"/>
        <v>0</v>
      </c>
      <c r="O1478" s="21">
        <f t="shared" si="274"/>
        <v>0</v>
      </c>
      <c r="P1478" s="21">
        <f t="shared" si="275"/>
        <v>0</v>
      </c>
      <c r="Q1478" s="23">
        <f t="shared" si="276"/>
        <v>0</v>
      </c>
      <c r="R1478" s="8"/>
    </row>
    <row r="1479" spans="1:18" ht="15" x14ac:dyDescent="0.35">
      <c r="A1479" s="39" t="s">
        <v>1611</v>
      </c>
      <c r="B1479" s="39"/>
      <c r="C1479" s="21"/>
      <c r="D1479" s="22"/>
      <c r="E1479" s="21">
        <f t="shared" si="265"/>
        <v>0</v>
      </c>
      <c r="F1479" s="21">
        <f t="shared" si="266"/>
        <v>0</v>
      </c>
      <c r="G1479" s="21">
        <f t="shared" si="267"/>
        <v>0</v>
      </c>
      <c r="H1479" s="21"/>
      <c r="I1479" s="21">
        <f t="shared" si="268"/>
        <v>0</v>
      </c>
      <c r="J1479" s="21">
        <f t="shared" si="269"/>
        <v>0</v>
      </c>
      <c r="K1479" s="21">
        <f t="shared" si="270"/>
        <v>0</v>
      </c>
      <c r="L1479" s="21">
        <f t="shared" si="271"/>
        <v>0</v>
      </c>
      <c r="M1479" s="21">
        <f t="shared" si="272"/>
        <v>0</v>
      </c>
      <c r="N1479" s="21">
        <f t="shared" si="273"/>
        <v>0</v>
      </c>
      <c r="O1479" s="21">
        <f t="shared" si="274"/>
        <v>0</v>
      </c>
      <c r="P1479" s="21">
        <f t="shared" si="275"/>
        <v>0</v>
      </c>
      <c r="Q1479" s="23">
        <f t="shared" si="276"/>
        <v>0</v>
      </c>
      <c r="R1479" s="8"/>
    </row>
    <row r="1480" spans="1:18" ht="15" x14ac:dyDescent="0.35">
      <c r="A1480" s="39" t="s">
        <v>1612</v>
      </c>
      <c r="B1480" s="39"/>
      <c r="C1480" s="21"/>
      <c r="D1480" s="22"/>
      <c r="E1480" s="21">
        <f t="shared" si="265"/>
        <v>0</v>
      </c>
      <c r="F1480" s="21">
        <f t="shared" si="266"/>
        <v>0</v>
      </c>
      <c r="G1480" s="21">
        <f t="shared" si="267"/>
        <v>0</v>
      </c>
      <c r="H1480" s="21"/>
      <c r="I1480" s="21">
        <f t="shared" si="268"/>
        <v>0</v>
      </c>
      <c r="J1480" s="21">
        <f t="shared" si="269"/>
        <v>0</v>
      </c>
      <c r="K1480" s="21">
        <f t="shared" si="270"/>
        <v>0</v>
      </c>
      <c r="L1480" s="21">
        <f t="shared" si="271"/>
        <v>0</v>
      </c>
      <c r="M1480" s="21">
        <f t="shared" si="272"/>
        <v>0</v>
      </c>
      <c r="N1480" s="21">
        <f t="shared" si="273"/>
        <v>0</v>
      </c>
      <c r="O1480" s="21">
        <f t="shared" si="274"/>
        <v>0</v>
      </c>
      <c r="P1480" s="21">
        <f t="shared" si="275"/>
        <v>0</v>
      </c>
      <c r="Q1480" s="23">
        <f t="shared" si="276"/>
        <v>0</v>
      </c>
      <c r="R1480" s="8"/>
    </row>
    <row r="1481" spans="1:18" ht="15" x14ac:dyDescent="0.35">
      <c r="A1481" s="3" t="s">
        <v>1613</v>
      </c>
      <c r="B1481" s="3"/>
      <c r="C1481" s="21" t="s">
        <v>93</v>
      </c>
      <c r="D1481" s="22">
        <v>1705.1499999999996</v>
      </c>
      <c r="E1481" s="21">
        <f t="shared" ref="E1481:E1544" si="277">D1481*$E$5</f>
        <v>107.22676696623051</v>
      </c>
      <c r="F1481" s="21">
        <f t="shared" ref="F1481:F1544" si="278">D1481*$F$5</f>
        <v>56.554486640310913</v>
      </c>
      <c r="G1481" s="21">
        <f t="shared" ref="G1481:G1544" si="279">D1481*$G$5</f>
        <v>9.3134126955118059</v>
      </c>
      <c r="H1481" s="21"/>
      <c r="I1481" s="21">
        <f t="shared" ref="I1481:I1544" si="280">D1481*$I$5</f>
        <v>48.381364652009381</v>
      </c>
      <c r="J1481" s="21">
        <f t="shared" ref="J1481:J1544" si="281">D1481*$J$5</f>
        <v>28.22246271367214</v>
      </c>
      <c r="K1481" s="21">
        <f t="shared" ref="K1481:K1544" si="282">D1481*$K$5</f>
        <v>80.635607753348978</v>
      </c>
      <c r="L1481" s="21">
        <f t="shared" ref="L1481:L1544" si="283">D1481*$L$5</f>
        <v>2.4190682326004693</v>
      </c>
      <c r="M1481" s="21">
        <f t="shared" ref="M1481:M1544" si="284">D1481*$M$5</f>
        <v>24.942044919050399</v>
      </c>
      <c r="N1481" s="21">
        <f t="shared" ref="N1481:N1544" si="285">D1481*$N$5</f>
        <v>33.256059892067199</v>
      </c>
      <c r="O1481" s="21">
        <f t="shared" ref="O1481:O1544" si="286">D1481*$O$5</f>
        <v>12.4710224595252</v>
      </c>
      <c r="P1481" s="21">
        <f t="shared" ref="P1481:P1544" si="287">D1481*$P$5</f>
        <v>145.14409395602814</v>
      </c>
      <c r="Q1481" s="23">
        <f t="shared" ref="Q1481:Q1544" si="288">SUM(D1481:P1481)</f>
        <v>2253.7163908803541</v>
      </c>
      <c r="R1481" s="8"/>
    </row>
    <row r="1482" spans="1:18" ht="15" x14ac:dyDescent="0.35">
      <c r="A1482" s="39" t="s">
        <v>1614</v>
      </c>
      <c r="B1482" s="39"/>
      <c r="C1482" s="21"/>
      <c r="D1482" s="22">
        <v>0</v>
      </c>
      <c r="E1482" s="21">
        <f t="shared" si="277"/>
        <v>0</v>
      </c>
      <c r="F1482" s="21">
        <f t="shared" si="278"/>
        <v>0</v>
      </c>
      <c r="G1482" s="21">
        <f t="shared" si="279"/>
        <v>0</v>
      </c>
      <c r="H1482" s="21"/>
      <c r="I1482" s="21">
        <f t="shared" si="280"/>
        <v>0</v>
      </c>
      <c r="J1482" s="21">
        <f t="shared" si="281"/>
        <v>0</v>
      </c>
      <c r="K1482" s="21">
        <f t="shared" si="282"/>
        <v>0</v>
      </c>
      <c r="L1482" s="21">
        <f t="shared" si="283"/>
        <v>0</v>
      </c>
      <c r="M1482" s="21">
        <f t="shared" si="284"/>
        <v>0</v>
      </c>
      <c r="N1482" s="21">
        <f t="shared" si="285"/>
        <v>0</v>
      </c>
      <c r="O1482" s="21">
        <f t="shared" si="286"/>
        <v>0</v>
      </c>
      <c r="P1482" s="21">
        <f t="shared" si="287"/>
        <v>0</v>
      </c>
      <c r="Q1482" s="23">
        <f t="shared" si="288"/>
        <v>0</v>
      </c>
      <c r="R1482" s="8"/>
    </row>
    <row r="1483" spans="1:18" ht="15" x14ac:dyDescent="0.35">
      <c r="A1483" s="39" t="s">
        <v>1615</v>
      </c>
      <c r="B1483" s="39"/>
      <c r="C1483" s="21" t="s">
        <v>89</v>
      </c>
      <c r="D1483" s="22">
        <v>10.63</v>
      </c>
      <c r="E1483" s="21">
        <f t="shared" si="277"/>
        <v>0.66845763296544625</v>
      </c>
      <c r="F1483" s="21">
        <f t="shared" si="278"/>
        <v>0.35256381725156449</v>
      </c>
      <c r="G1483" s="21">
        <f t="shared" si="279"/>
        <v>5.8060333081131003E-2</v>
      </c>
      <c r="H1483" s="21"/>
      <c r="I1483" s="21">
        <f t="shared" si="280"/>
        <v>0.30161211990197923</v>
      </c>
      <c r="J1483" s="21">
        <f t="shared" si="281"/>
        <v>0.17594040327615454</v>
      </c>
      <c r="K1483" s="21">
        <f t="shared" si="282"/>
        <v>0.50268686650329875</v>
      </c>
      <c r="L1483" s="21">
        <f t="shared" si="283"/>
        <v>1.5080605995098962E-2</v>
      </c>
      <c r="M1483" s="21">
        <f t="shared" si="284"/>
        <v>0.15549009617306736</v>
      </c>
      <c r="N1483" s="21">
        <f t="shared" si="285"/>
        <v>0.20732012823075649</v>
      </c>
      <c r="O1483" s="21">
        <f t="shared" si="286"/>
        <v>7.774504808653368E-2</v>
      </c>
      <c r="P1483" s="21">
        <f t="shared" si="287"/>
        <v>0.90483635970593768</v>
      </c>
      <c r="Q1483" s="23">
        <f t="shared" si="288"/>
        <v>14.049793411170969</v>
      </c>
      <c r="R1483" s="8"/>
    </row>
    <row r="1484" spans="1:18" ht="15" x14ac:dyDescent="0.35">
      <c r="A1484" s="3" t="s">
        <v>1616</v>
      </c>
      <c r="B1484" s="3"/>
      <c r="C1484" s="21"/>
      <c r="D1484" s="22">
        <v>0</v>
      </c>
      <c r="E1484" s="21">
        <f t="shared" si="277"/>
        <v>0</v>
      </c>
      <c r="F1484" s="21">
        <f t="shared" si="278"/>
        <v>0</v>
      </c>
      <c r="G1484" s="21">
        <f t="shared" si="279"/>
        <v>0</v>
      </c>
      <c r="H1484" s="21"/>
      <c r="I1484" s="21">
        <f t="shared" si="280"/>
        <v>0</v>
      </c>
      <c r="J1484" s="21">
        <f t="shared" si="281"/>
        <v>0</v>
      </c>
      <c r="K1484" s="21">
        <f t="shared" si="282"/>
        <v>0</v>
      </c>
      <c r="L1484" s="21">
        <f t="shared" si="283"/>
        <v>0</v>
      </c>
      <c r="M1484" s="21">
        <f t="shared" si="284"/>
        <v>0</v>
      </c>
      <c r="N1484" s="21">
        <f t="shared" si="285"/>
        <v>0</v>
      </c>
      <c r="O1484" s="21">
        <f t="shared" si="286"/>
        <v>0</v>
      </c>
      <c r="P1484" s="21">
        <f t="shared" si="287"/>
        <v>0</v>
      </c>
      <c r="Q1484" s="23">
        <f t="shared" si="288"/>
        <v>0</v>
      </c>
      <c r="R1484" s="8"/>
    </row>
    <row r="1485" spans="1:18" ht="15" x14ac:dyDescent="0.35">
      <c r="A1485" s="39" t="s">
        <v>1617</v>
      </c>
      <c r="B1485" s="39"/>
      <c r="C1485" s="21" t="s">
        <v>89</v>
      </c>
      <c r="D1485" s="22">
        <v>110.89000000000003</v>
      </c>
      <c r="E1485" s="21">
        <f t="shared" si="277"/>
        <v>6.9732141975106634</v>
      </c>
      <c r="F1485" s="21">
        <f t="shared" si="278"/>
        <v>3.6778741011313256</v>
      </c>
      <c r="G1485" s="21">
        <f t="shared" si="279"/>
        <v>0.6056735969300675</v>
      </c>
      <c r="H1485" s="21"/>
      <c r="I1485" s="21">
        <f t="shared" si="280"/>
        <v>3.1463563476886627</v>
      </c>
      <c r="J1485" s="21">
        <f t="shared" si="281"/>
        <v>1.8353745361517197</v>
      </c>
      <c r="K1485" s="21">
        <f t="shared" si="282"/>
        <v>5.2439272461477708</v>
      </c>
      <c r="L1485" s="21">
        <f t="shared" si="283"/>
        <v>0.15731781738443315</v>
      </c>
      <c r="M1485" s="21">
        <f t="shared" si="284"/>
        <v>1.6220410879239364</v>
      </c>
      <c r="N1485" s="21">
        <f t="shared" si="285"/>
        <v>2.1627214505652486</v>
      </c>
      <c r="O1485" s="21">
        <f t="shared" si="286"/>
        <v>0.81102054396196821</v>
      </c>
      <c r="P1485" s="21">
        <f t="shared" si="287"/>
        <v>9.439069043065988</v>
      </c>
      <c r="Q1485" s="23">
        <f t="shared" si="288"/>
        <v>146.5645899684618</v>
      </c>
      <c r="R1485" s="8"/>
    </row>
    <row r="1486" spans="1:18" ht="15" x14ac:dyDescent="0.35">
      <c r="A1486" s="3" t="s">
        <v>1618</v>
      </c>
      <c r="B1486" s="3"/>
      <c r="C1486" s="21"/>
      <c r="D1486" s="22"/>
      <c r="E1486" s="21">
        <f t="shared" si="277"/>
        <v>0</v>
      </c>
      <c r="F1486" s="21">
        <f t="shared" si="278"/>
        <v>0</v>
      </c>
      <c r="G1486" s="21">
        <f t="shared" si="279"/>
        <v>0</v>
      </c>
      <c r="H1486" s="21"/>
      <c r="I1486" s="21">
        <f t="shared" si="280"/>
        <v>0</v>
      </c>
      <c r="J1486" s="21">
        <f t="shared" si="281"/>
        <v>0</v>
      </c>
      <c r="K1486" s="21">
        <f t="shared" si="282"/>
        <v>0</v>
      </c>
      <c r="L1486" s="21">
        <f t="shared" si="283"/>
        <v>0</v>
      </c>
      <c r="M1486" s="21">
        <f t="shared" si="284"/>
        <v>0</v>
      </c>
      <c r="N1486" s="21">
        <f t="shared" si="285"/>
        <v>0</v>
      </c>
      <c r="O1486" s="21">
        <f t="shared" si="286"/>
        <v>0</v>
      </c>
      <c r="P1486" s="21">
        <f t="shared" si="287"/>
        <v>0</v>
      </c>
      <c r="Q1486" s="23">
        <f t="shared" si="288"/>
        <v>0</v>
      </c>
      <c r="R1486" s="8"/>
    </row>
    <row r="1487" spans="1:18" ht="15" x14ac:dyDescent="0.35">
      <c r="A1487" s="3" t="s">
        <v>1619</v>
      </c>
      <c r="B1487" s="3"/>
      <c r="C1487" s="21"/>
      <c r="D1487" s="22"/>
      <c r="E1487" s="21">
        <f t="shared" si="277"/>
        <v>0</v>
      </c>
      <c r="F1487" s="21">
        <f t="shared" si="278"/>
        <v>0</v>
      </c>
      <c r="G1487" s="21">
        <f t="shared" si="279"/>
        <v>0</v>
      </c>
      <c r="H1487" s="21"/>
      <c r="I1487" s="21">
        <f t="shared" si="280"/>
        <v>0</v>
      </c>
      <c r="J1487" s="21">
        <f t="shared" si="281"/>
        <v>0</v>
      </c>
      <c r="K1487" s="21">
        <f t="shared" si="282"/>
        <v>0</v>
      </c>
      <c r="L1487" s="21">
        <f t="shared" si="283"/>
        <v>0</v>
      </c>
      <c r="M1487" s="21">
        <f t="shared" si="284"/>
        <v>0</v>
      </c>
      <c r="N1487" s="21">
        <f t="shared" si="285"/>
        <v>0</v>
      </c>
      <c r="O1487" s="21">
        <f t="shared" si="286"/>
        <v>0</v>
      </c>
      <c r="P1487" s="21">
        <f t="shared" si="287"/>
        <v>0</v>
      </c>
      <c r="Q1487" s="23">
        <f t="shared" si="288"/>
        <v>0</v>
      </c>
      <c r="R1487" s="8"/>
    </row>
    <row r="1488" spans="1:18" ht="15" x14ac:dyDescent="0.35">
      <c r="A1488" s="3" t="s">
        <v>1620</v>
      </c>
      <c r="B1488" s="3"/>
      <c r="C1488" s="21" t="s">
        <v>1621</v>
      </c>
      <c r="D1488" s="22">
        <v>269.24</v>
      </c>
      <c r="E1488" s="21">
        <f t="shared" si="277"/>
        <v>16.930906218214179</v>
      </c>
      <c r="F1488" s="21">
        <f t="shared" si="278"/>
        <v>8.9298478040273963</v>
      </c>
      <c r="G1488" s="21">
        <f t="shared" si="279"/>
        <v>1.4705704683691168</v>
      </c>
      <c r="H1488" s="21"/>
      <c r="I1488" s="21">
        <f t="shared" si="280"/>
        <v>7.6393271084109955</v>
      </c>
      <c r="J1488" s="21">
        <f t="shared" si="281"/>
        <v>4.4562741465730804</v>
      </c>
      <c r="K1488" s="21">
        <f t="shared" si="282"/>
        <v>12.73221184735166</v>
      </c>
      <c r="L1488" s="21">
        <f t="shared" si="283"/>
        <v>0.3819663554205498</v>
      </c>
      <c r="M1488" s="21">
        <f t="shared" si="284"/>
        <v>3.9383023041991208</v>
      </c>
      <c r="N1488" s="21">
        <f t="shared" si="285"/>
        <v>5.2510697389321619</v>
      </c>
      <c r="O1488" s="21">
        <f t="shared" si="286"/>
        <v>1.9691511520995604</v>
      </c>
      <c r="P1488" s="21">
        <f t="shared" si="287"/>
        <v>22.917981325232986</v>
      </c>
      <c r="Q1488" s="23">
        <f t="shared" si="288"/>
        <v>355.8576084688309</v>
      </c>
      <c r="R1488" s="8"/>
    </row>
    <row r="1489" spans="1:18" ht="15" x14ac:dyDescent="0.35">
      <c r="A1489" s="3" t="s">
        <v>1622</v>
      </c>
      <c r="B1489" s="3"/>
      <c r="C1489" s="21" t="s">
        <v>1621</v>
      </c>
      <c r="D1489" s="22">
        <v>1088.5</v>
      </c>
      <c r="E1489" s="21">
        <f t="shared" si="277"/>
        <v>68.449307006856841</v>
      </c>
      <c r="F1489" s="21">
        <f t="shared" si="278"/>
        <v>36.102136884132449</v>
      </c>
      <c r="G1489" s="21">
        <f t="shared" si="279"/>
        <v>5.945312564328419</v>
      </c>
      <c r="H1489" s="21"/>
      <c r="I1489" s="21">
        <f t="shared" si="280"/>
        <v>30.884740593913865</v>
      </c>
      <c r="J1489" s="21">
        <f t="shared" si="281"/>
        <v>18.016098679783088</v>
      </c>
      <c r="K1489" s="21">
        <f t="shared" si="282"/>
        <v>51.474567656523107</v>
      </c>
      <c r="L1489" s="21">
        <f t="shared" si="283"/>
        <v>1.5442370296956933</v>
      </c>
      <c r="M1489" s="21">
        <f t="shared" si="284"/>
        <v>15.922010318380416</v>
      </c>
      <c r="N1489" s="21">
        <f t="shared" si="285"/>
        <v>21.229347091173889</v>
      </c>
      <c r="O1489" s="21">
        <f t="shared" si="286"/>
        <v>7.9610051591902078</v>
      </c>
      <c r="P1489" s="21">
        <f t="shared" si="287"/>
        <v>92.654221781741583</v>
      </c>
      <c r="Q1489" s="23">
        <f t="shared" si="288"/>
        <v>1438.6829847657193</v>
      </c>
      <c r="R1489" s="8"/>
    </row>
    <row r="1490" spans="1:18" ht="15" x14ac:dyDescent="0.35">
      <c r="A1490" s="3" t="s">
        <v>1623</v>
      </c>
      <c r="B1490" s="3"/>
      <c r="C1490" s="21" t="s">
        <v>1169</v>
      </c>
      <c r="D1490" s="22">
        <v>15.350000000000001</v>
      </c>
      <c r="E1490" s="21">
        <f t="shared" si="277"/>
        <v>0.96527042954088427</v>
      </c>
      <c r="F1490" s="21">
        <f t="shared" si="278"/>
        <v>0.50911143883457333</v>
      </c>
      <c r="G1490" s="21">
        <f t="shared" si="279"/>
        <v>8.3840650310005732E-2</v>
      </c>
      <c r="H1490" s="21"/>
      <c r="I1490" s="21">
        <f t="shared" si="280"/>
        <v>0.43553584576626353</v>
      </c>
      <c r="J1490" s="21">
        <f t="shared" si="281"/>
        <v>0.25406257669698706</v>
      </c>
      <c r="K1490" s="21">
        <f t="shared" si="282"/>
        <v>0.72589307627710586</v>
      </c>
      <c r="L1490" s="21">
        <f t="shared" si="283"/>
        <v>2.1776792288313179E-2</v>
      </c>
      <c r="M1490" s="21">
        <f t="shared" si="284"/>
        <v>0.22453179456788186</v>
      </c>
      <c r="N1490" s="21">
        <f t="shared" si="285"/>
        <v>0.29937572609050916</v>
      </c>
      <c r="O1490" s="21">
        <f t="shared" si="286"/>
        <v>0.11226589728394093</v>
      </c>
      <c r="P1490" s="21">
        <f t="shared" si="287"/>
        <v>1.3066075372987904</v>
      </c>
      <c r="Q1490" s="23">
        <f t="shared" si="288"/>
        <v>20.288271764955258</v>
      </c>
      <c r="R1490" s="8"/>
    </row>
    <row r="1491" spans="1:18" ht="15" x14ac:dyDescent="0.35">
      <c r="A1491" s="3" t="s">
        <v>1624</v>
      </c>
      <c r="B1491" s="3"/>
      <c r="C1491" s="21" t="s">
        <v>1169</v>
      </c>
      <c r="D1491" s="22">
        <v>50.27</v>
      </c>
      <c r="E1491" s="21">
        <f t="shared" si="277"/>
        <v>3.1611820516625571</v>
      </c>
      <c r="F1491" s="21">
        <f t="shared" si="278"/>
        <v>1.6672985035970034</v>
      </c>
      <c r="G1491" s="21">
        <f t="shared" si="279"/>
        <v>0.27457130235074839</v>
      </c>
      <c r="H1491" s="21"/>
      <c r="I1491" s="21">
        <f t="shared" si="280"/>
        <v>1.4263444277960955</v>
      </c>
      <c r="J1491" s="21">
        <f t="shared" si="281"/>
        <v>0.83203424954772243</v>
      </c>
      <c r="K1491" s="21">
        <f t="shared" si="282"/>
        <v>2.3772407129934927</v>
      </c>
      <c r="L1491" s="21">
        <f t="shared" si="283"/>
        <v>7.1317221389804786E-2</v>
      </c>
      <c r="M1491" s="21">
        <f t="shared" si="284"/>
        <v>0.73532334286172119</v>
      </c>
      <c r="N1491" s="21">
        <f t="shared" si="285"/>
        <v>0.98043112381562836</v>
      </c>
      <c r="O1491" s="21">
        <f t="shared" si="286"/>
        <v>0.36766167143086059</v>
      </c>
      <c r="P1491" s="21">
        <f t="shared" si="287"/>
        <v>4.2790332833882863</v>
      </c>
      <c r="Q1491" s="23">
        <f t="shared" si="288"/>
        <v>66.442437890833915</v>
      </c>
      <c r="R1491" s="8"/>
    </row>
    <row r="1492" spans="1:18" ht="15" x14ac:dyDescent="0.35">
      <c r="A1492" s="3" t="s">
        <v>1625</v>
      </c>
      <c r="B1492" s="3"/>
      <c r="C1492" s="21"/>
      <c r="D1492" s="22">
        <v>0</v>
      </c>
      <c r="E1492" s="21">
        <f t="shared" si="277"/>
        <v>0</v>
      </c>
      <c r="F1492" s="21">
        <f t="shared" si="278"/>
        <v>0</v>
      </c>
      <c r="G1492" s="21">
        <f t="shared" si="279"/>
        <v>0</v>
      </c>
      <c r="H1492" s="21"/>
      <c r="I1492" s="21">
        <f t="shared" si="280"/>
        <v>0</v>
      </c>
      <c r="J1492" s="21">
        <f t="shared" si="281"/>
        <v>0</v>
      </c>
      <c r="K1492" s="21">
        <f t="shared" si="282"/>
        <v>0</v>
      </c>
      <c r="L1492" s="21">
        <f t="shared" si="283"/>
        <v>0</v>
      </c>
      <c r="M1492" s="21">
        <f t="shared" si="284"/>
        <v>0</v>
      </c>
      <c r="N1492" s="21">
        <f t="shared" si="285"/>
        <v>0</v>
      </c>
      <c r="O1492" s="21">
        <f t="shared" si="286"/>
        <v>0</v>
      </c>
      <c r="P1492" s="21">
        <f t="shared" si="287"/>
        <v>0</v>
      </c>
      <c r="Q1492" s="23">
        <f t="shared" si="288"/>
        <v>0</v>
      </c>
      <c r="R1492" s="8"/>
    </row>
    <row r="1493" spans="1:18" ht="15" x14ac:dyDescent="0.35">
      <c r="A1493" s="3" t="s">
        <v>1626</v>
      </c>
      <c r="B1493" s="3"/>
      <c r="C1493" s="21" t="s">
        <v>1066</v>
      </c>
      <c r="D1493" s="22">
        <v>43.06</v>
      </c>
      <c r="E1493" s="21">
        <f t="shared" si="277"/>
        <v>2.7077879280801613</v>
      </c>
      <c r="F1493" s="21">
        <f t="shared" si="278"/>
        <v>1.4281653782551613</v>
      </c>
      <c r="G1493" s="21">
        <f t="shared" si="279"/>
        <v>0.235190775397319</v>
      </c>
      <c r="H1493" s="21"/>
      <c r="I1493" s="21">
        <f t="shared" si="280"/>
        <v>1.2217702618042545</v>
      </c>
      <c r="J1493" s="21">
        <f t="shared" si="281"/>
        <v>0.7126993193858151</v>
      </c>
      <c r="K1493" s="21">
        <f t="shared" si="282"/>
        <v>2.0362837696737577</v>
      </c>
      <c r="L1493" s="21">
        <f t="shared" si="283"/>
        <v>6.108851309021273E-2</v>
      </c>
      <c r="M1493" s="21">
        <f t="shared" si="284"/>
        <v>0.62985922306794739</v>
      </c>
      <c r="N1493" s="21">
        <f t="shared" si="285"/>
        <v>0.83981229742392982</v>
      </c>
      <c r="O1493" s="21">
        <f t="shared" si="286"/>
        <v>0.3149296115339737</v>
      </c>
      <c r="P1493" s="21">
        <f t="shared" si="287"/>
        <v>3.6653107854127631</v>
      </c>
      <c r="Q1493" s="23">
        <f t="shared" si="288"/>
        <v>56.912897863125295</v>
      </c>
      <c r="R1493" s="8"/>
    </row>
    <row r="1494" spans="1:18" ht="15" x14ac:dyDescent="0.35">
      <c r="A1494" s="3" t="s">
        <v>1627</v>
      </c>
      <c r="B1494" s="3"/>
      <c r="C1494" s="21"/>
      <c r="D1494" s="22">
        <v>0</v>
      </c>
      <c r="E1494" s="21">
        <f t="shared" si="277"/>
        <v>0</v>
      </c>
      <c r="F1494" s="21">
        <f t="shared" si="278"/>
        <v>0</v>
      </c>
      <c r="G1494" s="21">
        <f t="shared" si="279"/>
        <v>0</v>
      </c>
      <c r="H1494" s="21"/>
      <c r="I1494" s="21">
        <f t="shared" si="280"/>
        <v>0</v>
      </c>
      <c r="J1494" s="21">
        <f t="shared" si="281"/>
        <v>0</v>
      </c>
      <c r="K1494" s="21">
        <f t="shared" si="282"/>
        <v>0</v>
      </c>
      <c r="L1494" s="21">
        <f t="shared" si="283"/>
        <v>0</v>
      </c>
      <c r="M1494" s="21">
        <f t="shared" si="284"/>
        <v>0</v>
      </c>
      <c r="N1494" s="21">
        <f t="shared" si="285"/>
        <v>0</v>
      </c>
      <c r="O1494" s="21">
        <f t="shared" si="286"/>
        <v>0</v>
      </c>
      <c r="P1494" s="21">
        <f t="shared" si="287"/>
        <v>0</v>
      </c>
      <c r="Q1494" s="23">
        <f t="shared" si="288"/>
        <v>0</v>
      </c>
      <c r="R1494" s="8"/>
    </row>
    <row r="1495" spans="1:18" ht="15" x14ac:dyDescent="0.35">
      <c r="A1495" s="3" t="s">
        <v>1628</v>
      </c>
      <c r="B1495" s="3" t="s">
        <v>1216</v>
      </c>
      <c r="C1495" s="21" t="s">
        <v>1629</v>
      </c>
      <c r="D1495" s="22"/>
      <c r="E1495" s="21">
        <f t="shared" si="277"/>
        <v>0</v>
      </c>
      <c r="F1495" s="21">
        <f t="shared" si="278"/>
        <v>0</v>
      </c>
      <c r="G1495" s="21">
        <f t="shared" si="279"/>
        <v>0</v>
      </c>
      <c r="H1495" s="21"/>
      <c r="I1495" s="21">
        <f t="shared" si="280"/>
        <v>0</v>
      </c>
      <c r="J1495" s="21">
        <f t="shared" si="281"/>
        <v>0</v>
      </c>
      <c r="K1495" s="21">
        <f t="shared" si="282"/>
        <v>0</v>
      </c>
      <c r="L1495" s="21">
        <f t="shared" si="283"/>
        <v>0</v>
      </c>
      <c r="M1495" s="21">
        <f t="shared" si="284"/>
        <v>0</v>
      </c>
      <c r="N1495" s="21">
        <f t="shared" si="285"/>
        <v>0</v>
      </c>
      <c r="O1495" s="21">
        <f t="shared" si="286"/>
        <v>0</v>
      </c>
      <c r="P1495" s="21">
        <f t="shared" si="287"/>
        <v>0</v>
      </c>
      <c r="Q1495" s="23">
        <f t="shared" si="288"/>
        <v>0</v>
      </c>
      <c r="R1495" s="8"/>
    </row>
    <row r="1496" spans="1:18" ht="15" x14ac:dyDescent="0.35">
      <c r="A1496" s="3" t="s">
        <v>1630</v>
      </c>
      <c r="B1496" s="3" t="s">
        <v>1216</v>
      </c>
      <c r="C1496" s="21" t="s">
        <v>1629</v>
      </c>
      <c r="D1496" s="22"/>
      <c r="E1496" s="21">
        <f t="shared" si="277"/>
        <v>0</v>
      </c>
      <c r="F1496" s="21">
        <f t="shared" si="278"/>
        <v>0</v>
      </c>
      <c r="G1496" s="21">
        <f t="shared" si="279"/>
        <v>0</v>
      </c>
      <c r="H1496" s="21"/>
      <c r="I1496" s="21">
        <f t="shared" si="280"/>
        <v>0</v>
      </c>
      <c r="J1496" s="21">
        <f t="shared" si="281"/>
        <v>0</v>
      </c>
      <c r="K1496" s="21">
        <f t="shared" si="282"/>
        <v>0</v>
      </c>
      <c r="L1496" s="21">
        <f t="shared" si="283"/>
        <v>0</v>
      </c>
      <c r="M1496" s="21">
        <f t="shared" si="284"/>
        <v>0</v>
      </c>
      <c r="N1496" s="21">
        <f t="shared" si="285"/>
        <v>0</v>
      </c>
      <c r="O1496" s="21">
        <f t="shared" si="286"/>
        <v>0</v>
      </c>
      <c r="P1496" s="21">
        <f t="shared" si="287"/>
        <v>0</v>
      </c>
      <c r="Q1496" s="23">
        <f t="shared" si="288"/>
        <v>0</v>
      </c>
      <c r="R1496" s="8"/>
    </row>
    <row r="1497" spans="1:18" ht="15" x14ac:dyDescent="0.35">
      <c r="A1497" s="3" t="s">
        <v>1631</v>
      </c>
      <c r="B1497" s="3" t="s">
        <v>1216</v>
      </c>
      <c r="C1497" s="21" t="s">
        <v>1629</v>
      </c>
      <c r="D1497" s="22"/>
      <c r="E1497" s="21">
        <f t="shared" si="277"/>
        <v>0</v>
      </c>
      <c r="F1497" s="21">
        <f t="shared" si="278"/>
        <v>0</v>
      </c>
      <c r="G1497" s="21">
        <f t="shared" si="279"/>
        <v>0</v>
      </c>
      <c r="H1497" s="21"/>
      <c r="I1497" s="21">
        <f t="shared" si="280"/>
        <v>0</v>
      </c>
      <c r="J1497" s="21">
        <f t="shared" si="281"/>
        <v>0</v>
      </c>
      <c r="K1497" s="21">
        <f t="shared" si="282"/>
        <v>0</v>
      </c>
      <c r="L1497" s="21">
        <f t="shared" si="283"/>
        <v>0</v>
      </c>
      <c r="M1497" s="21">
        <f t="shared" si="284"/>
        <v>0</v>
      </c>
      <c r="N1497" s="21">
        <f t="shared" si="285"/>
        <v>0</v>
      </c>
      <c r="O1497" s="21">
        <f t="shared" si="286"/>
        <v>0</v>
      </c>
      <c r="P1497" s="21">
        <f t="shared" si="287"/>
        <v>0</v>
      </c>
      <c r="Q1497" s="23">
        <f t="shared" si="288"/>
        <v>0</v>
      </c>
      <c r="R1497" s="8"/>
    </row>
    <row r="1498" spans="1:18" ht="15" x14ac:dyDescent="0.35">
      <c r="A1498" s="3" t="s">
        <v>1632</v>
      </c>
      <c r="B1498" s="3" t="s">
        <v>1216</v>
      </c>
      <c r="C1498" s="21" t="s">
        <v>1629</v>
      </c>
      <c r="D1498" s="22"/>
      <c r="E1498" s="21">
        <f t="shared" si="277"/>
        <v>0</v>
      </c>
      <c r="F1498" s="21">
        <f t="shared" si="278"/>
        <v>0</v>
      </c>
      <c r="G1498" s="21">
        <f t="shared" si="279"/>
        <v>0</v>
      </c>
      <c r="H1498" s="21"/>
      <c r="I1498" s="21">
        <f t="shared" si="280"/>
        <v>0</v>
      </c>
      <c r="J1498" s="21">
        <f t="shared" si="281"/>
        <v>0</v>
      </c>
      <c r="K1498" s="21">
        <f t="shared" si="282"/>
        <v>0</v>
      </c>
      <c r="L1498" s="21">
        <f t="shared" si="283"/>
        <v>0</v>
      </c>
      <c r="M1498" s="21">
        <f t="shared" si="284"/>
        <v>0</v>
      </c>
      <c r="N1498" s="21">
        <f t="shared" si="285"/>
        <v>0</v>
      </c>
      <c r="O1498" s="21">
        <f t="shared" si="286"/>
        <v>0</v>
      </c>
      <c r="P1498" s="21">
        <f t="shared" si="287"/>
        <v>0</v>
      </c>
      <c r="Q1498" s="23">
        <f t="shared" si="288"/>
        <v>0</v>
      </c>
      <c r="R1498" s="8"/>
    </row>
    <row r="1499" spans="1:18" ht="15" x14ac:dyDescent="0.35">
      <c r="A1499" s="3" t="s">
        <v>1633</v>
      </c>
      <c r="B1499" s="3" t="s">
        <v>1216</v>
      </c>
      <c r="C1499" s="21" t="s">
        <v>1629</v>
      </c>
      <c r="D1499" s="22"/>
      <c r="E1499" s="21">
        <f t="shared" si="277"/>
        <v>0</v>
      </c>
      <c r="F1499" s="21">
        <f t="shared" si="278"/>
        <v>0</v>
      </c>
      <c r="G1499" s="21">
        <f t="shared" si="279"/>
        <v>0</v>
      </c>
      <c r="H1499" s="21"/>
      <c r="I1499" s="21">
        <f t="shared" si="280"/>
        <v>0</v>
      </c>
      <c r="J1499" s="21">
        <f t="shared" si="281"/>
        <v>0</v>
      </c>
      <c r="K1499" s="21">
        <f t="shared" si="282"/>
        <v>0</v>
      </c>
      <c r="L1499" s="21">
        <f t="shared" si="283"/>
        <v>0</v>
      </c>
      <c r="M1499" s="21">
        <f t="shared" si="284"/>
        <v>0</v>
      </c>
      <c r="N1499" s="21">
        <f t="shared" si="285"/>
        <v>0</v>
      </c>
      <c r="O1499" s="21">
        <f t="shared" si="286"/>
        <v>0</v>
      </c>
      <c r="P1499" s="21">
        <f t="shared" si="287"/>
        <v>0</v>
      </c>
      <c r="Q1499" s="23">
        <f t="shared" si="288"/>
        <v>0</v>
      </c>
      <c r="R1499" s="8"/>
    </row>
    <row r="1500" spans="1:18" ht="15" x14ac:dyDescent="0.35">
      <c r="A1500" s="3" t="s">
        <v>1634</v>
      </c>
      <c r="B1500" s="3" t="s">
        <v>1216</v>
      </c>
      <c r="C1500" s="21"/>
      <c r="D1500" s="22"/>
      <c r="E1500" s="21">
        <f t="shared" si="277"/>
        <v>0</v>
      </c>
      <c r="F1500" s="21">
        <f t="shared" si="278"/>
        <v>0</v>
      </c>
      <c r="G1500" s="21">
        <f t="shared" si="279"/>
        <v>0</v>
      </c>
      <c r="H1500" s="21"/>
      <c r="I1500" s="21">
        <f t="shared" si="280"/>
        <v>0</v>
      </c>
      <c r="J1500" s="21">
        <f t="shared" si="281"/>
        <v>0</v>
      </c>
      <c r="K1500" s="21">
        <f t="shared" si="282"/>
        <v>0</v>
      </c>
      <c r="L1500" s="21">
        <f t="shared" si="283"/>
        <v>0</v>
      </c>
      <c r="M1500" s="21">
        <f t="shared" si="284"/>
        <v>0</v>
      </c>
      <c r="N1500" s="21">
        <f t="shared" si="285"/>
        <v>0</v>
      </c>
      <c r="O1500" s="21">
        <f t="shared" si="286"/>
        <v>0</v>
      </c>
      <c r="P1500" s="21">
        <f t="shared" si="287"/>
        <v>0</v>
      </c>
      <c r="Q1500" s="23">
        <f t="shared" si="288"/>
        <v>0</v>
      </c>
      <c r="R1500" s="8"/>
    </row>
    <row r="1501" spans="1:18" ht="15" x14ac:dyDescent="0.35">
      <c r="A1501" s="3" t="s">
        <v>1635</v>
      </c>
      <c r="B1501" s="3" t="s">
        <v>1216</v>
      </c>
      <c r="C1501" s="21" t="s">
        <v>193</v>
      </c>
      <c r="D1501" s="22"/>
      <c r="E1501" s="21">
        <f t="shared" si="277"/>
        <v>0</v>
      </c>
      <c r="F1501" s="21">
        <f t="shared" si="278"/>
        <v>0</v>
      </c>
      <c r="G1501" s="21">
        <f t="shared" si="279"/>
        <v>0</v>
      </c>
      <c r="H1501" s="21"/>
      <c r="I1501" s="21">
        <f t="shared" si="280"/>
        <v>0</v>
      </c>
      <c r="J1501" s="21">
        <f t="shared" si="281"/>
        <v>0</v>
      </c>
      <c r="K1501" s="21">
        <f t="shared" si="282"/>
        <v>0</v>
      </c>
      <c r="L1501" s="21">
        <f t="shared" si="283"/>
        <v>0</v>
      </c>
      <c r="M1501" s="21">
        <f t="shared" si="284"/>
        <v>0</v>
      </c>
      <c r="N1501" s="21">
        <f t="shared" si="285"/>
        <v>0</v>
      </c>
      <c r="O1501" s="21">
        <f t="shared" si="286"/>
        <v>0</v>
      </c>
      <c r="P1501" s="21">
        <f t="shared" si="287"/>
        <v>0</v>
      </c>
      <c r="Q1501" s="23">
        <f t="shared" si="288"/>
        <v>0</v>
      </c>
      <c r="R1501" s="8"/>
    </row>
    <row r="1502" spans="1:18" ht="15" x14ac:dyDescent="0.35">
      <c r="A1502" s="3" t="s">
        <v>1636</v>
      </c>
      <c r="B1502" s="3" t="s">
        <v>1216</v>
      </c>
      <c r="C1502" s="21" t="s">
        <v>193</v>
      </c>
      <c r="D1502" s="22"/>
      <c r="E1502" s="21">
        <f t="shared" si="277"/>
        <v>0</v>
      </c>
      <c r="F1502" s="21">
        <f t="shared" si="278"/>
        <v>0</v>
      </c>
      <c r="G1502" s="21">
        <f t="shared" si="279"/>
        <v>0</v>
      </c>
      <c r="H1502" s="21"/>
      <c r="I1502" s="21">
        <f t="shared" si="280"/>
        <v>0</v>
      </c>
      <c r="J1502" s="21">
        <f t="shared" si="281"/>
        <v>0</v>
      </c>
      <c r="K1502" s="21">
        <f t="shared" si="282"/>
        <v>0</v>
      </c>
      <c r="L1502" s="21">
        <f t="shared" si="283"/>
        <v>0</v>
      </c>
      <c r="M1502" s="21">
        <f t="shared" si="284"/>
        <v>0</v>
      </c>
      <c r="N1502" s="21">
        <f t="shared" si="285"/>
        <v>0</v>
      </c>
      <c r="O1502" s="21">
        <f t="shared" si="286"/>
        <v>0</v>
      </c>
      <c r="P1502" s="21">
        <f t="shared" si="287"/>
        <v>0</v>
      </c>
      <c r="Q1502" s="23">
        <f t="shared" si="288"/>
        <v>0</v>
      </c>
      <c r="R1502" s="8"/>
    </row>
    <row r="1503" spans="1:18" ht="15" x14ac:dyDescent="0.35">
      <c r="A1503" s="3" t="s">
        <v>1637</v>
      </c>
      <c r="B1503" s="3" t="s">
        <v>1216</v>
      </c>
      <c r="C1503" s="21" t="s">
        <v>193</v>
      </c>
      <c r="D1503" s="22"/>
      <c r="E1503" s="21">
        <f t="shared" si="277"/>
        <v>0</v>
      </c>
      <c r="F1503" s="21">
        <f t="shared" si="278"/>
        <v>0</v>
      </c>
      <c r="G1503" s="21">
        <f t="shared" si="279"/>
        <v>0</v>
      </c>
      <c r="H1503" s="21"/>
      <c r="I1503" s="21">
        <f t="shared" si="280"/>
        <v>0</v>
      </c>
      <c r="J1503" s="21">
        <f t="shared" si="281"/>
        <v>0</v>
      </c>
      <c r="K1503" s="21">
        <f t="shared" si="282"/>
        <v>0</v>
      </c>
      <c r="L1503" s="21">
        <f t="shared" si="283"/>
        <v>0</v>
      </c>
      <c r="M1503" s="21">
        <f t="shared" si="284"/>
        <v>0</v>
      </c>
      <c r="N1503" s="21">
        <f t="shared" si="285"/>
        <v>0</v>
      </c>
      <c r="O1503" s="21">
        <f t="shared" si="286"/>
        <v>0</v>
      </c>
      <c r="P1503" s="21">
        <f t="shared" si="287"/>
        <v>0</v>
      </c>
      <c r="Q1503" s="23">
        <f t="shared" si="288"/>
        <v>0</v>
      </c>
      <c r="R1503" s="8"/>
    </row>
    <row r="1504" spans="1:18" ht="15" x14ac:dyDescent="0.35">
      <c r="A1504" s="2" t="s">
        <v>1638</v>
      </c>
      <c r="B1504" s="1" t="s">
        <v>1216</v>
      </c>
      <c r="C1504" s="21" t="s">
        <v>193</v>
      </c>
      <c r="D1504" s="22">
        <v>4.6100000000000003</v>
      </c>
      <c r="E1504" s="21">
        <f t="shared" si="277"/>
        <v>0.28989554919762062</v>
      </c>
      <c r="F1504" s="21">
        <f t="shared" si="278"/>
        <v>0.15289926599526926</v>
      </c>
      <c r="G1504" s="21">
        <f t="shared" si="279"/>
        <v>2.5179504751083152E-2</v>
      </c>
      <c r="H1504" s="21"/>
      <c r="I1504" s="21">
        <f t="shared" si="280"/>
        <v>0.13080262208354884</v>
      </c>
      <c r="J1504" s="21">
        <f t="shared" si="281"/>
        <v>7.6301529548736827E-2</v>
      </c>
      <c r="K1504" s="21">
        <f t="shared" si="282"/>
        <v>0.21800437013924809</v>
      </c>
      <c r="L1504" s="21">
        <f t="shared" si="283"/>
        <v>6.540131104177443E-3</v>
      </c>
      <c r="M1504" s="21">
        <f t="shared" si="284"/>
        <v>6.7432675762731945E-2</v>
      </c>
      <c r="N1504" s="21">
        <f t="shared" si="285"/>
        <v>8.9910234350309259E-2</v>
      </c>
      <c r="O1504" s="21">
        <f t="shared" si="286"/>
        <v>3.3716337881365972E-2</v>
      </c>
      <c r="P1504" s="21">
        <f t="shared" si="287"/>
        <v>0.3924078662506465</v>
      </c>
      <c r="Q1504" s="23">
        <f t="shared" si="288"/>
        <v>6.0930900870647386</v>
      </c>
      <c r="R1504" s="8"/>
    </row>
    <row r="1505" spans="1:18" ht="15" x14ac:dyDescent="0.35">
      <c r="A1505" s="2" t="s">
        <v>1639</v>
      </c>
      <c r="B1505" s="1" t="s">
        <v>1216</v>
      </c>
      <c r="C1505" s="21" t="s">
        <v>193</v>
      </c>
      <c r="D1505" s="22">
        <v>4.62</v>
      </c>
      <c r="E1505" s="21">
        <f t="shared" si="277"/>
        <v>0.29052438986833129</v>
      </c>
      <c r="F1505" s="21">
        <f t="shared" si="278"/>
        <v>0.15323093468506377</v>
      </c>
      <c r="G1505" s="21">
        <f t="shared" si="279"/>
        <v>2.5234124067246021E-2</v>
      </c>
      <c r="H1505" s="21"/>
      <c r="I1505" s="21">
        <f t="shared" si="280"/>
        <v>0.13108635879088842</v>
      </c>
      <c r="J1505" s="21">
        <f t="shared" si="281"/>
        <v>7.6467042628018247E-2</v>
      </c>
      <c r="K1505" s="21">
        <f t="shared" si="282"/>
        <v>0.21847726465148071</v>
      </c>
      <c r="L1505" s="21">
        <f t="shared" si="283"/>
        <v>6.5543179395444219E-3</v>
      </c>
      <c r="M1505" s="21">
        <f t="shared" si="284"/>
        <v>6.757895054746671E-2</v>
      </c>
      <c r="N1505" s="21">
        <f t="shared" si="285"/>
        <v>9.0105267396622293E-2</v>
      </c>
      <c r="O1505" s="21">
        <f t="shared" si="286"/>
        <v>3.3789475273733355E-2</v>
      </c>
      <c r="P1505" s="21">
        <f t="shared" si="287"/>
        <v>0.39325907637266527</v>
      </c>
      <c r="Q1505" s="23">
        <f t="shared" si="288"/>
        <v>6.1063072022210605</v>
      </c>
      <c r="R1505" s="8"/>
    </row>
    <row r="1506" spans="1:18" ht="15" x14ac:dyDescent="0.35">
      <c r="A1506" s="2" t="s">
        <v>1640</v>
      </c>
      <c r="B1506" s="1" t="s">
        <v>1216</v>
      </c>
      <c r="C1506" s="21" t="s">
        <v>193</v>
      </c>
      <c r="D1506" s="22">
        <v>9.73</v>
      </c>
      <c r="E1506" s="21">
        <f t="shared" si="277"/>
        <v>0.61186197260148556</v>
      </c>
      <c r="F1506" s="21">
        <f t="shared" si="278"/>
        <v>0.32271363517005852</v>
      </c>
      <c r="G1506" s="21">
        <f t="shared" si="279"/>
        <v>5.3144594626472683E-2</v>
      </c>
      <c r="H1506" s="21"/>
      <c r="I1506" s="21">
        <f t="shared" si="280"/>
        <v>0.27607581624141653</v>
      </c>
      <c r="J1506" s="21">
        <f t="shared" si="281"/>
        <v>0.16104422614082631</v>
      </c>
      <c r="K1506" s="21">
        <f t="shared" si="282"/>
        <v>0.46012636040236093</v>
      </c>
      <c r="L1506" s="21">
        <f t="shared" si="283"/>
        <v>1.3803790812070829E-2</v>
      </c>
      <c r="M1506" s="21">
        <f t="shared" si="284"/>
        <v>0.14232536554693748</v>
      </c>
      <c r="N1506" s="21">
        <f t="shared" si="285"/>
        <v>0.18976715406258332</v>
      </c>
      <c r="O1506" s="21">
        <f t="shared" si="286"/>
        <v>7.1162682773468738E-2</v>
      </c>
      <c r="P1506" s="21">
        <f t="shared" si="287"/>
        <v>0.82822744872424958</v>
      </c>
      <c r="Q1506" s="23">
        <f t="shared" si="288"/>
        <v>12.86025304710193</v>
      </c>
      <c r="R1506" s="8"/>
    </row>
    <row r="1507" spans="1:18" ht="15" x14ac:dyDescent="0.35">
      <c r="A1507" s="2" t="s">
        <v>1641</v>
      </c>
      <c r="B1507" s="1" t="s">
        <v>1216</v>
      </c>
      <c r="C1507" s="21" t="s">
        <v>193</v>
      </c>
      <c r="D1507" s="22">
        <v>22.04</v>
      </c>
      <c r="E1507" s="21">
        <f t="shared" si="277"/>
        <v>1.385964838246325</v>
      </c>
      <c r="F1507" s="21">
        <f t="shared" si="278"/>
        <v>0.73099779230710071</v>
      </c>
      <c r="G1507" s="21">
        <f t="shared" si="279"/>
        <v>0.12038097282296586</v>
      </c>
      <c r="H1507" s="21"/>
      <c r="I1507" s="21">
        <f t="shared" si="280"/>
        <v>0.62535570297644605</v>
      </c>
      <c r="J1507" s="21">
        <f t="shared" si="281"/>
        <v>0.36479082673626018</v>
      </c>
      <c r="K1507" s="21">
        <f t="shared" si="282"/>
        <v>1.0422595049607435</v>
      </c>
      <c r="L1507" s="21">
        <f t="shared" si="283"/>
        <v>3.1267785148822308E-2</v>
      </c>
      <c r="M1507" s="21">
        <f t="shared" si="284"/>
        <v>0.32238962555544726</v>
      </c>
      <c r="N1507" s="21">
        <f t="shared" si="285"/>
        <v>0.42985283407392971</v>
      </c>
      <c r="O1507" s="21">
        <f t="shared" si="286"/>
        <v>0.16119481277772363</v>
      </c>
      <c r="P1507" s="21">
        <f t="shared" si="287"/>
        <v>1.8760671089293381</v>
      </c>
      <c r="Q1507" s="23">
        <f t="shared" si="288"/>
        <v>29.1305218045351</v>
      </c>
      <c r="R1507" s="8"/>
    </row>
    <row r="1508" spans="1:18" ht="15" x14ac:dyDescent="0.35">
      <c r="A1508" s="2" t="s">
        <v>1642</v>
      </c>
      <c r="B1508" s="1" t="s">
        <v>1216</v>
      </c>
      <c r="C1508" s="21" t="s">
        <v>193</v>
      </c>
      <c r="D1508" s="22">
        <v>26.64</v>
      </c>
      <c r="E1508" s="21">
        <f t="shared" si="277"/>
        <v>1.6752315467732348</v>
      </c>
      <c r="F1508" s="21">
        <f t="shared" si="278"/>
        <v>0.88356538961257547</v>
      </c>
      <c r="G1508" s="21">
        <f t="shared" si="279"/>
        <v>0.14550585825788614</v>
      </c>
      <c r="H1508" s="21"/>
      <c r="I1508" s="21">
        <f t="shared" si="280"/>
        <v>0.75587458835265531</v>
      </c>
      <c r="J1508" s="21">
        <f t="shared" si="281"/>
        <v>0.44092684320571562</v>
      </c>
      <c r="K1508" s="21">
        <f t="shared" si="282"/>
        <v>1.259790980587759</v>
      </c>
      <c r="L1508" s="21">
        <f t="shared" si="283"/>
        <v>3.7793729417632767E-2</v>
      </c>
      <c r="M1508" s="21">
        <f t="shared" si="284"/>
        <v>0.38967602653344441</v>
      </c>
      <c r="N1508" s="21">
        <f t="shared" si="285"/>
        <v>0.51956803537792595</v>
      </c>
      <c r="O1508" s="21">
        <f t="shared" si="286"/>
        <v>0.1948380132667222</v>
      </c>
      <c r="P1508" s="21">
        <f t="shared" si="287"/>
        <v>2.2676237650579658</v>
      </c>
      <c r="Q1508" s="23">
        <f t="shared" si="288"/>
        <v>35.210394776443522</v>
      </c>
      <c r="R1508" s="8"/>
    </row>
    <row r="1509" spans="1:18" ht="15" x14ac:dyDescent="0.35">
      <c r="A1509" s="2" t="s">
        <v>1643</v>
      </c>
      <c r="B1509" s="2"/>
      <c r="C1509" s="21" t="s">
        <v>265</v>
      </c>
      <c r="D1509" s="22">
        <v>463.42999999999989</v>
      </c>
      <c r="E1509" s="21">
        <f t="shared" si="277"/>
        <v>29.142363202744747</v>
      </c>
      <c r="F1509" s="21">
        <f t="shared" si="278"/>
        <v>15.370522091146986</v>
      </c>
      <c r="G1509" s="21">
        <f t="shared" si="279"/>
        <v>2.531222968935892</v>
      </c>
      <c r="H1509" s="21"/>
      <c r="I1509" s="21">
        <f t="shared" si="280"/>
        <v>13.149210228238401</v>
      </c>
      <c r="J1509" s="21">
        <f t="shared" si="281"/>
        <v>7.6703726331390669</v>
      </c>
      <c r="K1509" s="21">
        <f t="shared" si="282"/>
        <v>21.915350380397335</v>
      </c>
      <c r="L1509" s="21">
        <f t="shared" si="283"/>
        <v>0.65746051141192008</v>
      </c>
      <c r="M1509" s="21">
        <f t="shared" si="284"/>
        <v>6.7788123489637426</v>
      </c>
      <c r="N1509" s="21">
        <f t="shared" si="285"/>
        <v>9.0384164652849908</v>
      </c>
      <c r="O1509" s="21">
        <f t="shared" si="286"/>
        <v>3.3894061744818713</v>
      </c>
      <c r="P1509" s="21">
        <f t="shared" si="287"/>
        <v>39.4476306847152</v>
      </c>
      <c r="Q1509" s="23">
        <f t="shared" si="288"/>
        <v>612.52076768946006</v>
      </c>
      <c r="R1509" s="8"/>
    </row>
    <row r="1510" spans="1:18" ht="15" x14ac:dyDescent="0.35">
      <c r="A1510" s="2" t="s">
        <v>1644</v>
      </c>
      <c r="B1510" s="2"/>
      <c r="C1510" s="21" t="s">
        <v>265</v>
      </c>
      <c r="D1510" s="22">
        <v>303.98</v>
      </c>
      <c r="E1510" s="21">
        <f t="shared" si="277"/>
        <v>19.115498708263061</v>
      </c>
      <c r="F1510" s="21">
        <f t="shared" si="278"/>
        <v>10.082064832373524</v>
      </c>
      <c r="G1510" s="21">
        <f t="shared" si="279"/>
        <v>1.6603179727189277</v>
      </c>
      <c r="H1510" s="21"/>
      <c r="I1510" s="21">
        <f t="shared" si="280"/>
        <v>8.6250284297087152</v>
      </c>
      <c r="J1510" s="21">
        <f t="shared" si="281"/>
        <v>5.031266583996751</v>
      </c>
      <c r="K1510" s="21">
        <f t="shared" si="282"/>
        <v>14.375047382847859</v>
      </c>
      <c r="L1510" s="21">
        <f t="shared" si="283"/>
        <v>0.43125142148543583</v>
      </c>
      <c r="M1510" s="21">
        <f t="shared" si="284"/>
        <v>4.4464609063677347</v>
      </c>
      <c r="N1510" s="21">
        <f t="shared" si="285"/>
        <v>5.928614541823646</v>
      </c>
      <c r="O1510" s="21">
        <f t="shared" si="286"/>
        <v>2.2232304531838674</v>
      </c>
      <c r="P1510" s="21">
        <f t="shared" si="287"/>
        <v>25.875085289126144</v>
      </c>
      <c r="Q1510" s="23">
        <f t="shared" si="288"/>
        <v>401.7738665218958</v>
      </c>
      <c r="R1510" s="8"/>
    </row>
    <row r="1511" spans="1:18" ht="15" x14ac:dyDescent="0.35">
      <c r="A1511" s="2" t="s">
        <v>1645</v>
      </c>
      <c r="B1511" s="2"/>
      <c r="C1511" s="21" t="s">
        <v>265</v>
      </c>
      <c r="D1511" s="22">
        <v>302.61000000000013</v>
      </c>
      <c r="E1511" s="21">
        <f t="shared" si="277"/>
        <v>19.029347536375706</v>
      </c>
      <c r="F1511" s="21">
        <f t="shared" si="278"/>
        <v>10.03662622187168</v>
      </c>
      <c r="G1511" s="21">
        <f t="shared" si="279"/>
        <v>1.6528351264046151</v>
      </c>
      <c r="H1511" s="21"/>
      <c r="I1511" s="21">
        <f t="shared" si="280"/>
        <v>8.5861565008031953</v>
      </c>
      <c r="J1511" s="21">
        <f t="shared" si="281"/>
        <v>5.0085912921351969</v>
      </c>
      <c r="K1511" s="21">
        <f t="shared" si="282"/>
        <v>14.310260834671993</v>
      </c>
      <c r="L1511" s="21">
        <f t="shared" si="283"/>
        <v>0.4293078250401598</v>
      </c>
      <c r="M1511" s="21">
        <f t="shared" si="284"/>
        <v>4.4264212608590716</v>
      </c>
      <c r="N1511" s="21">
        <f t="shared" si="285"/>
        <v>5.9018950144787627</v>
      </c>
      <c r="O1511" s="21">
        <f t="shared" si="286"/>
        <v>2.2132106304295358</v>
      </c>
      <c r="P1511" s="21">
        <f t="shared" si="287"/>
        <v>25.758469502409586</v>
      </c>
      <c r="Q1511" s="23">
        <f t="shared" si="288"/>
        <v>399.96312174547973</v>
      </c>
      <c r="R1511" s="8"/>
    </row>
    <row r="1512" spans="1:18" ht="15" x14ac:dyDescent="0.35">
      <c r="A1512" s="2" t="s">
        <v>1646</v>
      </c>
      <c r="B1512" s="2"/>
      <c r="C1512" s="21" t="s">
        <v>265</v>
      </c>
      <c r="D1512" s="22">
        <v>387.12</v>
      </c>
      <c r="E1512" s="21">
        <f t="shared" si="277"/>
        <v>24.343680044551604</v>
      </c>
      <c r="F1512" s="21">
        <f t="shared" si="278"/>
        <v>12.839558319325082</v>
      </c>
      <c r="G1512" s="21">
        <f t="shared" si="279"/>
        <v>2.1144229672970303</v>
      </c>
      <c r="H1512" s="21"/>
      <c r="I1512" s="21">
        <f t="shared" si="280"/>
        <v>10.984015414530027</v>
      </c>
      <c r="J1512" s="21">
        <f t="shared" si="281"/>
        <v>6.4073423251425154</v>
      </c>
      <c r="K1512" s="21">
        <f t="shared" si="282"/>
        <v>18.306692357550045</v>
      </c>
      <c r="L1512" s="21">
        <f t="shared" si="283"/>
        <v>0.54920077072650142</v>
      </c>
      <c r="M1512" s="21">
        <f t="shared" si="284"/>
        <v>5.6625894666526655</v>
      </c>
      <c r="N1512" s="21">
        <f t="shared" si="285"/>
        <v>7.5501192888702207</v>
      </c>
      <c r="O1512" s="21">
        <f t="shared" si="286"/>
        <v>2.8312947333263327</v>
      </c>
      <c r="P1512" s="21">
        <f t="shared" si="287"/>
        <v>32.952046243590082</v>
      </c>
      <c r="Q1512" s="23">
        <f t="shared" si="288"/>
        <v>511.66096193156204</v>
      </c>
      <c r="R1512" s="8"/>
    </row>
    <row r="1513" spans="1:18" ht="15" x14ac:dyDescent="0.35">
      <c r="A1513" s="2" t="s">
        <v>1647</v>
      </c>
      <c r="B1513" s="2" t="s">
        <v>1216</v>
      </c>
      <c r="C1513" s="21" t="s">
        <v>1648</v>
      </c>
      <c r="D1513" s="22">
        <v>4.9800000000000004</v>
      </c>
      <c r="E1513" s="21">
        <f t="shared" si="277"/>
        <v>0.31316265401391558</v>
      </c>
      <c r="F1513" s="21">
        <f t="shared" si="278"/>
        <v>0.16517100751766614</v>
      </c>
      <c r="G1513" s="21">
        <f t="shared" si="279"/>
        <v>2.720041944910935E-2</v>
      </c>
      <c r="H1513" s="21"/>
      <c r="I1513" s="21">
        <f t="shared" si="280"/>
        <v>0.1413008802551135</v>
      </c>
      <c r="J1513" s="21">
        <f t="shared" si="281"/>
        <v>8.2425513482149548E-2</v>
      </c>
      <c r="K1513" s="21">
        <f t="shared" si="282"/>
        <v>0.23550146709185585</v>
      </c>
      <c r="L1513" s="21">
        <f t="shared" si="283"/>
        <v>7.0650440127556762E-3</v>
      </c>
      <c r="M1513" s="21">
        <f t="shared" si="284"/>
        <v>7.2844842797918669E-2</v>
      </c>
      <c r="N1513" s="21">
        <f t="shared" si="285"/>
        <v>9.7126457063891572E-2</v>
      </c>
      <c r="O1513" s="21">
        <f t="shared" si="286"/>
        <v>3.6422421398959334E-2</v>
      </c>
      <c r="P1513" s="21">
        <f t="shared" si="287"/>
        <v>0.42390264076534051</v>
      </c>
      <c r="Q1513" s="23">
        <f t="shared" si="288"/>
        <v>6.5821233478486771</v>
      </c>
      <c r="R1513" s="8"/>
    </row>
    <row r="1514" spans="1:18" ht="15" x14ac:dyDescent="0.35">
      <c r="A1514" s="2" t="s">
        <v>1649</v>
      </c>
      <c r="B1514" s="2" t="s">
        <v>1216</v>
      </c>
      <c r="C1514" s="21" t="s">
        <v>1648</v>
      </c>
      <c r="D1514" s="22">
        <v>4.62</v>
      </c>
      <c r="E1514" s="21">
        <f t="shared" si="277"/>
        <v>0.29052438986833129</v>
      </c>
      <c r="F1514" s="21">
        <f t="shared" si="278"/>
        <v>0.15323093468506377</v>
      </c>
      <c r="G1514" s="21">
        <f t="shared" si="279"/>
        <v>2.5234124067246021E-2</v>
      </c>
      <c r="H1514" s="21"/>
      <c r="I1514" s="21">
        <f t="shared" si="280"/>
        <v>0.13108635879088842</v>
      </c>
      <c r="J1514" s="21">
        <f t="shared" si="281"/>
        <v>7.6467042628018247E-2</v>
      </c>
      <c r="K1514" s="21">
        <f t="shared" si="282"/>
        <v>0.21847726465148071</v>
      </c>
      <c r="L1514" s="21">
        <f t="shared" si="283"/>
        <v>6.5543179395444219E-3</v>
      </c>
      <c r="M1514" s="21">
        <f t="shared" si="284"/>
        <v>6.757895054746671E-2</v>
      </c>
      <c r="N1514" s="21">
        <f t="shared" si="285"/>
        <v>9.0105267396622293E-2</v>
      </c>
      <c r="O1514" s="21">
        <f t="shared" si="286"/>
        <v>3.3789475273733355E-2</v>
      </c>
      <c r="P1514" s="21">
        <f t="shared" si="287"/>
        <v>0.39325907637266527</v>
      </c>
      <c r="Q1514" s="23">
        <f t="shared" si="288"/>
        <v>6.1063072022210605</v>
      </c>
      <c r="R1514" s="8"/>
    </row>
    <row r="1515" spans="1:18" ht="15" x14ac:dyDescent="0.35">
      <c r="A1515" s="2" t="s">
        <v>1650</v>
      </c>
      <c r="B1515" s="2" t="s">
        <v>1216</v>
      </c>
      <c r="C1515" s="21" t="s">
        <v>1648</v>
      </c>
      <c r="D1515" s="22">
        <v>152.95000000000002</v>
      </c>
      <c r="E1515" s="21">
        <f t="shared" si="277"/>
        <v>9.618118058519757</v>
      </c>
      <c r="F1515" s="21">
        <f t="shared" si="278"/>
        <v>5.0728726104070354</v>
      </c>
      <c r="G1515" s="21">
        <f t="shared" si="279"/>
        <v>0.83540244071109948</v>
      </c>
      <c r="H1515" s="21"/>
      <c r="I1515" s="21">
        <f t="shared" si="280"/>
        <v>4.3397529387589584</v>
      </c>
      <c r="J1515" s="21">
        <f t="shared" si="281"/>
        <v>2.5315225476093923</v>
      </c>
      <c r="K1515" s="21">
        <f t="shared" si="282"/>
        <v>7.2329215645982634</v>
      </c>
      <c r="L1515" s="21">
        <f t="shared" si="283"/>
        <v>0.21698764693794792</v>
      </c>
      <c r="M1515" s="21">
        <f t="shared" si="284"/>
        <v>2.2372728325184057</v>
      </c>
      <c r="N1515" s="21">
        <f t="shared" si="285"/>
        <v>2.9830304433578747</v>
      </c>
      <c r="O1515" s="21">
        <f t="shared" si="286"/>
        <v>1.1186364162592028</v>
      </c>
      <c r="P1515" s="21">
        <f t="shared" si="287"/>
        <v>13.019258816276874</v>
      </c>
      <c r="Q1515" s="23">
        <f t="shared" si="288"/>
        <v>202.15577631595485</v>
      </c>
      <c r="R1515" s="8"/>
    </row>
    <row r="1516" spans="1:18" ht="15" x14ac:dyDescent="0.35">
      <c r="A1516" s="2" t="s">
        <v>1651</v>
      </c>
      <c r="B1516" s="2" t="s">
        <v>1216</v>
      </c>
      <c r="C1516" s="21" t="s">
        <v>1648</v>
      </c>
      <c r="D1516" s="22">
        <v>22.009999999999998</v>
      </c>
      <c r="E1516" s="21">
        <f t="shared" si="277"/>
        <v>1.3840783162341928</v>
      </c>
      <c r="F1516" s="21">
        <f t="shared" si="278"/>
        <v>0.73000278623771708</v>
      </c>
      <c r="G1516" s="21">
        <f t="shared" si="279"/>
        <v>0.12021711487447725</v>
      </c>
      <c r="H1516" s="21"/>
      <c r="I1516" s="21">
        <f t="shared" si="280"/>
        <v>0.62450449285442722</v>
      </c>
      <c r="J1516" s="21">
        <f t="shared" si="281"/>
        <v>0.36429428749841591</v>
      </c>
      <c r="K1516" s="21">
        <f t="shared" si="282"/>
        <v>1.0408408214240454</v>
      </c>
      <c r="L1516" s="21">
        <f t="shared" si="283"/>
        <v>3.1225224642721365E-2</v>
      </c>
      <c r="M1516" s="21">
        <f t="shared" si="284"/>
        <v>0.32195080120124292</v>
      </c>
      <c r="N1516" s="21">
        <f t="shared" si="285"/>
        <v>0.42926773493499054</v>
      </c>
      <c r="O1516" s="21">
        <f t="shared" si="286"/>
        <v>0.16097540060062146</v>
      </c>
      <c r="P1516" s="21">
        <f t="shared" si="287"/>
        <v>1.8735134785632817</v>
      </c>
      <c r="Q1516" s="23">
        <f t="shared" si="288"/>
        <v>29.090870459066132</v>
      </c>
      <c r="R1516" s="8"/>
    </row>
    <row r="1517" spans="1:18" ht="15" x14ac:dyDescent="0.35">
      <c r="A1517" s="2" t="s">
        <v>1652</v>
      </c>
      <c r="B1517" s="2" t="s">
        <v>1216</v>
      </c>
      <c r="C1517" s="21" t="s">
        <v>1648</v>
      </c>
      <c r="D1517" s="22">
        <v>26.680000000000003</v>
      </c>
      <c r="E1517" s="21">
        <f t="shared" si="277"/>
        <v>1.6777469094560777</v>
      </c>
      <c r="F1517" s="21">
        <f t="shared" si="278"/>
        <v>0.88489206437175361</v>
      </c>
      <c r="G1517" s="21">
        <f t="shared" si="279"/>
        <v>0.14572433552253766</v>
      </c>
      <c r="H1517" s="21"/>
      <c r="I1517" s="21">
        <f t="shared" si="280"/>
        <v>0.75700953518201375</v>
      </c>
      <c r="J1517" s="21">
        <f t="shared" si="281"/>
        <v>0.44158889552284136</v>
      </c>
      <c r="K1517" s="21">
        <f t="shared" si="282"/>
        <v>1.2616825586366895</v>
      </c>
      <c r="L1517" s="21">
        <f t="shared" si="283"/>
        <v>3.7850476759100693E-2</v>
      </c>
      <c r="M1517" s="21">
        <f t="shared" si="284"/>
        <v>0.39026112567238358</v>
      </c>
      <c r="N1517" s="21">
        <f t="shared" si="285"/>
        <v>0.52034816756317814</v>
      </c>
      <c r="O1517" s="21">
        <f t="shared" si="286"/>
        <v>0.19513056283619179</v>
      </c>
      <c r="P1517" s="21">
        <f t="shared" si="287"/>
        <v>2.2710286055460411</v>
      </c>
      <c r="Q1517" s="23">
        <f t="shared" si="288"/>
        <v>35.263263237068813</v>
      </c>
      <c r="R1517" s="8"/>
    </row>
    <row r="1518" spans="1:18" ht="15" x14ac:dyDescent="0.35">
      <c r="A1518" s="2" t="s">
        <v>1653</v>
      </c>
      <c r="B1518" s="2"/>
      <c r="C1518" s="21"/>
      <c r="D1518" s="22"/>
      <c r="E1518" s="21">
        <f t="shared" si="277"/>
        <v>0</v>
      </c>
      <c r="F1518" s="21">
        <f t="shared" si="278"/>
        <v>0</v>
      </c>
      <c r="G1518" s="21">
        <f t="shared" si="279"/>
        <v>0</v>
      </c>
      <c r="H1518" s="21"/>
      <c r="I1518" s="21">
        <f t="shared" si="280"/>
        <v>0</v>
      </c>
      <c r="J1518" s="21">
        <f t="shared" si="281"/>
        <v>0</v>
      </c>
      <c r="K1518" s="21">
        <f t="shared" si="282"/>
        <v>0</v>
      </c>
      <c r="L1518" s="21">
        <f t="shared" si="283"/>
        <v>0</v>
      </c>
      <c r="M1518" s="21">
        <f t="shared" si="284"/>
        <v>0</v>
      </c>
      <c r="N1518" s="21">
        <f t="shared" si="285"/>
        <v>0</v>
      </c>
      <c r="O1518" s="21">
        <f t="shared" si="286"/>
        <v>0</v>
      </c>
      <c r="P1518" s="21">
        <f t="shared" si="287"/>
        <v>0</v>
      </c>
      <c r="Q1518" s="23">
        <f t="shared" si="288"/>
        <v>0</v>
      </c>
      <c r="R1518" s="8"/>
    </row>
    <row r="1519" spans="1:18" ht="15" x14ac:dyDescent="0.35">
      <c r="A1519" s="2" t="s">
        <v>1654</v>
      </c>
      <c r="B1519" s="2"/>
      <c r="C1519" s="21"/>
      <c r="D1519" s="22"/>
      <c r="E1519" s="21">
        <f t="shared" si="277"/>
        <v>0</v>
      </c>
      <c r="F1519" s="21">
        <f t="shared" si="278"/>
        <v>0</v>
      </c>
      <c r="G1519" s="21">
        <f t="shared" si="279"/>
        <v>0</v>
      </c>
      <c r="H1519" s="21"/>
      <c r="I1519" s="21">
        <f t="shared" si="280"/>
        <v>0</v>
      </c>
      <c r="J1519" s="21">
        <f t="shared" si="281"/>
        <v>0</v>
      </c>
      <c r="K1519" s="21">
        <f t="shared" si="282"/>
        <v>0</v>
      </c>
      <c r="L1519" s="21">
        <f t="shared" si="283"/>
        <v>0</v>
      </c>
      <c r="M1519" s="21">
        <f t="shared" si="284"/>
        <v>0</v>
      </c>
      <c r="N1519" s="21">
        <f t="shared" si="285"/>
        <v>0</v>
      </c>
      <c r="O1519" s="21">
        <f t="shared" si="286"/>
        <v>0</v>
      </c>
      <c r="P1519" s="21">
        <f t="shared" si="287"/>
        <v>0</v>
      </c>
      <c r="Q1519" s="23">
        <f t="shared" si="288"/>
        <v>0</v>
      </c>
      <c r="R1519" s="8"/>
    </row>
    <row r="1520" spans="1:18" ht="15" x14ac:dyDescent="0.35">
      <c r="A1520" s="2" t="s">
        <v>1655</v>
      </c>
      <c r="B1520" s="2"/>
      <c r="C1520" s="21"/>
      <c r="D1520" s="22"/>
      <c r="E1520" s="21">
        <f t="shared" si="277"/>
        <v>0</v>
      </c>
      <c r="F1520" s="21">
        <f t="shared" si="278"/>
        <v>0</v>
      </c>
      <c r="G1520" s="21">
        <f t="shared" si="279"/>
        <v>0</v>
      </c>
      <c r="H1520" s="21"/>
      <c r="I1520" s="21">
        <f t="shared" si="280"/>
        <v>0</v>
      </c>
      <c r="J1520" s="21">
        <f t="shared" si="281"/>
        <v>0</v>
      </c>
      <c r="K1520" s="21">
        <f t="shared" si="282"/>
        <v>0</v>
      </c>
      <c r="L1520" s="21">
        <f t="shared" si="283"/>
        <v>0</v>
      </c>
      <c r="M1520" s="21">
        <f t="shared" si="284"/>
        <v>0</v>
      </c>
      <c r="N1520" s="21">
        <f t="shared" si="285"/>
        <v>0</v>
      </c>
      <c r="O1520" s="21">
        <f t="shared" si="286"/>
        <v>0</v>
      </c>
      <c r="P1520" s="21">
        <f t="shared" si="287"/>
        <v>0</v>
      </c>
      <c r="Q1520" s="23">
        <f t="shared" si="288"/>
        <v>0</v>
      </c>
      <c r="R1520" s="8"/>
    </row>
    <row r="1521" spans="1:18" ht="15" x14ac:dyDescent="0.35">
      <c r="A1521" s="2" t="s">
        <v>1656</v>
      </c>
      <c r="B1521" s="2"/>
      <c r="C1521" s="21"/>
      <c r="D1521" s="22"/>
      <c r="E1521" s="21">
        <f t="shared" si="277"/>
        <v>0</v>
      </c>
      <c r="F1521" s="21">
        <f t="shared" si="278"/>
        <v>0</v>
      </c>
      <c r="G1521" s="21">
        <f t="shared" si="279"/>
        <v>0</v>
      </c>
      <c r="H1521" s="21"/>
      <c r="I1521" s="21">
        <f t="shared" si="280"/>
        <v>0</v>
      </c>
      <c r="J1521" s="21">
        <f t="shared" si="281"/>
        <v>0</v>
      </c>
      <c r="K1521" s="21">
        <f t="shared" si="282"/>
        <v>0</v>
      </c>
      <c r="L1521" s="21">
        <f t="shared" si="283"/>
        <v>0</v>
      </c>
      <c r="M1521" s="21">
        <f t="shared" si="284"/>
        <v>0</v>
      </c>
      <c r="N1521" s="21">
        <f t="shared" si="285"/>
        <v>0</v>
      </c>
      <c r="O1521" s="21">
        <f t="shared" si="286"/>
        <v>0</v>
      </c>
      <c r="P1521" s="21">
        <f t="shared" si="287"/>
        <v>0</v>
      </c>
      <c r="Q1521" s="23">
        <f t="shared" si="288"/>
        <v>0</v>
      </c>
      <c r="R1521" s="8"/>
    </row>
    <row r="1522" spans="1:18" ht="15" x14ac:dyDescent="0.35">
      <c r="A1522" s="2" t="s">
        <v>1657</v>
      </c>
      <c r="B1522" s="2"/>
      <c r="C1522" s="21"/>
      <c r="D1522" s="22"/>
      <c r="E1522" s="21">
        <f t="shared" si="277"/>
        <v>0</v>
      </c>
      <c r="F1522" s="21">
        <f t="shared" si="278"/>
        <v>0</v>
      </c>
      <c r="G1522" s="21">
        <f t="shared" si="279"/>
        <v>0</v>
      </c>
      <c r="H1522" s="21"/>
      <c r="I1522" s="21">
        <f t="shared" si="280"/>
        <v>0</v>
      </c>
      <c r="J1522" s="21">
        <f t="shared" si="281"/>
        <v>0</v>
      </c>
      <c r="K1522" s="21">
        <f t="shared" si="282"/>
        <v>0</v>
      </c>
      <c r="L1522" s="21">
        <f t="shared" si="283"/>
        <v>0</v>
      </c>
      <c r="M1522" s="21">
        <f t="shared" si="284"/>
        <v>0</v>
      </c>
      <c r="N1522" s="21">
        <f t="shared" si="285"/>
        <v>0</v>
      </c>
      <c r="O1522" s="21">
        <f t="shared" si="286"/>
        <v>0</v>
      </c>
      <c r="P1522" s="21">
        <f t="shared" si="287"/>
        <v>0</v>
      </c>
      <c r="Q1522" s="23">
        <f t="shared" si="288"/>
        <v>0</v>
      </c>
      <c r="R1522" s="8"/>
    </row>
    <row r="1523" spans="1:18" ht="15" x14ac:dyDescent="0.35">
      <c r="A1523" s="2" t="s">
        <v>1658</v>
      </c>
      <c r="B1523" s="2"/>
      <c r="C1523" s="21"/>
      <c r="D1523" s="22">
        <v>0</v>
      </c>
      <c r="E1523" s="21">
        <f t="shared" si="277"/>
        <v>0</v>
      </c>
      <c r="F1523" s="21">
        <f t="shared" si="278"/>
        <v>0</v>
      </c>
      <c r="G1523" s="21">
        <f t="shared" si="279"/>
        <v>0</v>
      </c>
      <c r="H1523" s="21"/>
      <c r="I1523" s="21">
        <f t="shared" si="280"/>
        <v>0</v>
      </c>
      <c r="J1523" s="21">
        <f t="shared" si="281"/>
        <v>0</v>
      </c>
      <c r="K1523" s="21">
        <f t="shared" si="282"/>
        <v>0</v>
      </c>
      <c r="L1523" s="21">
        <f t="shared" si="283"/>
        <v>0</v>
      </c>
      <c r="M1523" s="21">
        <f t="shared" si="284"/>
        <v>0</v>
      </c>
      <c r="N1523" s="21">
        <f t="shared" si="285"/>
        <v>0</v>
      </c>
      <c r="O1523" s="21">
        <f t="shared" si="286"/>
        <v>0</v>
      </c>
      <c r="P1523" s="21">
        <f t="shared" si="287"/>
        <v>0</v>
      </c>
      <c r="Q1523" s="23">
        <f t="shared" si="288"/>
        <v>0</v>
      </c>
      <c r="R1523" s="8"/>
    </row>
    <row r="1524" spans="1:18" ht="15" x14ac:dyDescent="0.35">
      <c r="A1524" s="2" t="s">
        <v>1659</v>
      </c>
      <c r="B1524" s="2"/>
      <c r="C1524" s="21" t="s">
        <v>193</v>
      </c>
      <c r="D1524" s="22">
        <v>4.6100000000000003</v>
      </c>
      <c r="E1524" s="21">
        <f t="shared" si="277"/>
        <v>0.28989554919762062</v>
      </c>
      <c r="F1524" s="21">
        <f t="shared" si="278"/>
        <v>0.15289926599526926</v>
      </c>
      <c r="G1524" s="21">
        <f t="shared" si="279"/>
        <v>2.5179504751083152E-2</v>
      </c>
      <c r="H1524" s="21"/>
      <c r="I1524" s="21">
        <f t="shared" si="280"/>
        <v>0.13080262208354884</v>
      </c>
      <c r="J1524" s="21">
        <f t="shared" si="281"/>
        <v>7.6301529548736827E-2</v>
      </c>
      <c r="K1524" s="21">
        <f t="shared" si="282"/>
        <v>0.21800437013924809</v>
      </c>
      <c r="L1524" s="21">
        <f t="shared" si="283"/>
        <v>6.540131104177443E-3</v>
      </c>
      <c r="M1524" s="21">
        <f t="shared" si="284"/>
        <v>6.7432675762731945E-2</v>
      </c>
      <c r="N1524" s="21">
        <f t="shared" si="285"/>
        <v>8.9910234350309259E-2</v>
      </c>
      <c r="O1524" s="21">
        <f t="shared" si="286"/>
        <v>3.3716337881365972E-2</v>
      </c>
      <c r="P1524" s="21">
        <f t="shared" si="287"/>
        <v>0.3924078662506465</v>
      </c>
      <c r="Q1524" s="23">
        <f t="shared" si="288"/>
        <v>6.0930900870647386</v>
      </c>
      <c r="R1524" s="8"/>
    </row>
    <row r="1525" spans="1:18" ht="15" x14ac:dyDescent="0.35">
      <c r="A1525" s="2" t="s">
        <v>1660</v>
      </c>
      <c r="B1525" s="2"/>
      <c r="C1525" s="21" t="s">
        <v>193</v>
      </c>
      <c r="D1525" s="22">
        <v>35.120000000000005</v>
      </c>
      <c r="E1525" s="21">
        <f t="shared" si="277"/>
        <v>2.2084884355358865</v>
      </c>
      <c r="F1525" s="21">
        <f t="shared" si="278"/>
        <v>1.1648204385583203</v>
      </c>
      <c r="G1525" s="21">
        <f t="shared" si="279"/>
        <v>0.19182303836400008</v>
      </c>
      <c r="H1525" s="21"/>
      <c r="I1525" s="21">
        <f t="shared" si="280"/>
        <v>0.99648331617662378</v>
      </c>
      <c r="J1525" s="21">
        <f t="shared" si="281"/>
        <v>0.58128193443636389</v>
      </c>
      <c r="K1525" s="21">
        <f t="shared" si="282"/>
        <v>1.6608055269610398</v>
      </c>
      <c r="L1525" s="21">
        <f t="shared" si="283"/>
        <v>4.9824165808831193E-2</v>
      </c>
      <c r="M1525" s="21">
        <f t="shared" si="284"/>
        <v>0.5137170439885349</v>
      </c>
      <c r="N1525" s="21">
        <f t="shared" si="285"/>
        <v>0.68495605865137987</v>
      </c>
      <c r="O1525" s="21">
        <f t="shared" si="286"/>
        <v>0.25685852199426745</v>
      </c>
      <c r="P1525" s="21">
        <f t="shared" si="287"/>
        <v>2.9894499485298711</v>
      </c>
      <c r="Q1525" s="23">
        <f t="shared" si="288"/>
        <v>46.418508429005122</v>
      </c>
      <c r="R1525" s="8"/>
    </row>
    <row r="1526" spans="1:18" ht="15" x14ac:dyDescent="0.35">
      <c r="A1526" s="2" t="s">
        <v>1661</v>
      </c>
      <c r="B1526" s="2"/>
      <c r="C1526" s="21" t="s">
        <v>193</v>
      </c>
      <c r="D1526" s="22">
        <v>17.440000000000001</v>
      </c>
      <c r="E1526" s="21">
        <f t="shared" si="277"/>
        <v>1.0966981297194152</v>
      </c>
      <c r="F1526" s="21">
        <f t="shared" si="278"/>
        <v>0.57843019500162596</v>
      </c>
      <c r="G1526" s="21">
        <f t="shared" si="279"/>
        <v>9.5256087388045599E-2</v>
      </c>
      <c r="H1526" s="21"/>
      <c r="I1526" s="21">
        <f t="shared" si="280"/>
        <v>0.49483681760023684</v>
      </c>
      <c r="J1526" s="21">
        <f t="shared" si="281"/>
        <v>0.28865481026680484</v>
      </c>
      <c r="K1526" s="21">
        <f t="shared" si="282"/>
        <v>0.82472802933372813</v>
      </c>
      <c r="L1526" s="21">
        <f t="shared" si="283"/>
        <v>2.4741840880011846E-2</v>
      </c>
      <c r="M1526" s="21">
        <f t="shared" si="284"/>
        <v>0.25510322457745011</v>
      </c>
      <c r="N1526" s="21">
        <f t="shared" si="285"/>
        <v>0.34013763276993353</v>
      </c>
      <c r="O1526" s="21">
        <f t="shared" si="286"/>
        <v>0.12755161228872505</v>
      </c>
      <c r="P1526" s="21">
        <f t="shared" si="287"/>
        <v>1.4845104528007105</v>
      </c>
      <c r="Q1526" s="23">
        <f t="shared" si="288"/>
        <v>23.050648832626688</v>
      </c>
      <c r="R1526" s="8"/>
    </row>
    <row r="1527" spans="1:18" ht="15" x14ac:dyDescent="0.35">
      <c r="A1527" s="2" t="s">
        <v>1662</v>
      </c>
      <c r="B1527" s="2"/>
      <c r="C1527" s="21"/>
      <c r="D1527" s="22">
        <v>0</v>
      </c>
      <c r="E1527" s="21">
        <f t="shared" si="277"/>
        <v>0</v>
      </c>
      <c r="F1527" s="21">
        <f t="shared" si="278"/>
        <v>0</v>
      </c>
      <c r="G1527" s="21">
        <f t="shared" si="279"/>
        <v>0</v>
      </c>
      <c r="H1527" s="21"/>
      <c r="I1527" s="21">
        <f t="shared" si="280"/>
        <v>0</v>
      </c>
      <c r="J1527" s="21">
        <f t="shared" si="281"/>
        <v>0</v>
      </c>
      <c r="K1527" s="21">
        <f t="shared" si="282"/>
        <v>0</v>
      </c>
      <c r="L1527" s="21">
        <f t="shared" si="283"/>
        <v>0</v>
      </c>
      <c r="M1527" s="21">
        <f t="shared" si="284"/>
        <v>0</v>
      </c>
      <c r="N1527" s="21">
        <f t="shared" si="285"/>
        <v>0</v>
      </c>
      <c r="O1527" s="21">
        <f t="shared" si="286"/>
        <v>0</v>
      </c>
      <c r="P1527" s="21">
        <f t="shared" si="287"/>
        <v>0</v>
      </c>
      <c r="Q1527" s="23">
        <f t="shared" si="288"/>
        <v>0</v>
      </c>
      <c r="R1527" s="8"/>
    </row>
    <row r="1528" spans="1:18" ht="15" x14ac:dyDescent="0.35">
      <c r="A1528" s="2" t="s">
        <v>1663</v>
      </c>
      <c r="B1528" s="2"/>
      <c r="C1528" s="21"/>
      <c r="D1528" s="22"/>
      <c r="E1528" s="21">
        <f t="shared" si="277"/>
        <v>0</v>
      </c>
      <c r="F1528" s="21">
        <f t="shared" si="278"/>
        <v>0</v>
      </c>
      <c r="G1528" s="21">
        <f t="shared" si="279"/>
        <v>0</v>
      </c>
      <c r="H1528" s="21"/>
      <c r="I1528" s="21">
        <f t="shared" si="280"/>
        <v>0</v>
      </c>
      <c r="J1528" s="21">
        <f t="shared" si="281"/>
        <v>0</v>
      </c>
      <c r="K1528" s="21">
        <f t="shared" si="282"/>
        <v>0</v>
      </c>
      <c r="L1528" s="21">
        <f t="shared" si="283"/>
        <v>0</v>
      </c>
      <c r="M1528" s="21">
        <f t="shared" si="284"/>
        <v>0</v>
      </c>
      <c r="N1528" s="21">
        <f t="shared" si="285"/>
        <v>0</v>
      </c>
      <c r="O1528" s="21">
        <f t="shared" si="286"/>
        <v>0</v>
      </c>
      <c r="P1528" s="21">
        <f t="shared" si="287"/>
        <v>0</v>
      </c>
      <c r="Q1528" s="23">
        <f t="shared" si="288"/>
        <v>0</v>
      </c>
      <c r="R1528" s="8"/>
    </row>
    <row r="1529" spans="1:18" ht="15" x14ac:dyDescent="0.35">
      <c r="A1529" s="2" t="s">
        <v>1664</v>
      </c>
      <c r="B1529" s="2"/>
      <c r="C1529" s="21"/>
      <c r="D1529" s="22"/>
      <c r="E1529" s="21">
        <f t="shared" si="277"/>
        <v>0</v>
      </c>
      <c r="F1529" s="21">
        <f t="shared" si="278"/>
        <v>0</v>
      </c>
      <c r="G1529" s="21">
        <f t="shared" si="279"/>
        <v>0</v>
      </c>
      <c r="H1529" s="21"/>
      <c r="I1529" s="21">
        <f t="shared" si="280"/>
        <v>0</v>
      </c>
      <c r="J1529" s="21">
        <f t="shared" si="281"/>
        <v>0</v>
      </c>
      <c r="K1529" s="21">
        <f t="shared" si="282"/>
        <v>0</v>
      </c>
      <c r="L1529" s="21">
        <f t="shared" si="283"/>
        <v>0</v>
      </c>
      <c r="M1529" s="21">
        <f t="shared" si="284"/>
        <v>0</v>
      </c>
      <c r="N1529" s="21">
        <f t="shared" si="285"/>
        <v>0</v>
      </c>
      <c r="O1529" s="21">
        <f t="shared" si="286"/>
        <v>0</v>
      </c>
      <c r="P1529" s="21">
        <f t="shared" si="287"/>
        <v>0</v>
      </c>
      <c r="Q1529" s="23">
        <f t="shared" si="288"/>
        <v>0</v>
      </c>
      <c r="R1529" s="8"/>
    </row>
    <row r="1530" spans="1:18" ht="15" x14ac:dyDescent="0.35">
      <c r="A1530" s="2" t="s">
        <v>1665</v>
      </c>
      <c r="B1530" s="2"/>
      <c r="C1530" s="21"/>
      <c r="D1530" s="22"/>
      <c r="E1530" s="21">
        <f t="shared" si="277"/>
        <v>0</v>
      </c>
      <c r="F1530" s="21">
        <f t="shared" si="278"/>
        <v>0</v>
      </c>
      <c r="G1530" s="21">
        <f t="shared" si="279"/>
        <v>0</v>
      </c>
      <c r="H1530" s="21"/>
      <c r="I1530" s="21">
        <f t="shared" si="280"/>
        <v>0</v>
      </c>
      <c r="J1530" s="21">
        <f t="shared" si="281"/>
        <v>0</v>
      </c>
      <c r="K1530" s="21">
        <f t="shared" si="282"/>
        <v>0</v>
      </c>
      <c r="L1530" s="21">
        <f t="shared" si="283"/>
        <v>0</v>
      </c>
      <c r="M1530" s="21">
        <f t="shared" si="284"/>
        <v>0</v>
      </c>
      <c r="N1530" s="21">
        <f t="shared" si="285"/>
        <v>0</v>
      </c>
      <c r="O1530" s="21">
        <f t="shared" si="286"/>
        <v>0</v>
      </c>
      <c r="P1530" s="21">
        <f t="shared" si="287"/>
        <v>0</v>
      </c>
      <c r="Q1530" s="23">
        <f t="shared" si="288"/>
        <v>0</v>
      </c>
      <c r="R1530" s="8"/>
    </row>
    <row r="1531" spans="1:18" ht="15" x14ac:dyDescent="0.35">
      <c r="A1531" s="2" t="s">
        <v>1666</v>
      </c>
      <c r="B1531" s="2"/>
      <c r="C1531" s="21"/>
      <c r="D1531" s="22"/>
      <c r="E1531" s="21">
        <f t="shared" si="277"/>
        <v>0</v>
      </c>
      <c r="F1531" s="21">
        <f t="shared" si="278"/>
        <v>0</v>
      </c>
      <c r="G1531" s="21">
        <f t="shared" si="279"/>
        <v>0</v>
      </c>
      <c r="H1531" s="21"/>
      <c r="I1531" s="21">
        <f t="shared" si="280"/>
        <v>0</v>
      </c>
      <c r="J1531" s="21">
        <f t="shared" si="281"/>
        <v>0</v>
      </c>
      <c r="K1531" s="21">
        <f t="shared" si="282"/>
        <v>0</v>
      </c>
      <c r="L1531" s="21">
        <f t="shared" si="283"/>
        <v>0</v>
      </c>
      <c r="M1531" s="21">
        <f t="shared" si="284"/>
        <v>0</v>
      </c>
      <c r="N1531" s="21">
        <f t="shared" si="285"/>
        <v>0</v>
      </c>
      <c r="O1531" s="21">
        <f t="shared" si="286"/>
        <v>0</v>
      </c>
      <c r="P1531" s="21">
        <f t="shared" si="287"/>
        <v>0</v>
      </c>
      <c r="Q1531" s="23">
        <f t="shared" si="288"/>
        <v>0</v>
      </c>
      <c r="R1531" s="8"/>
    </row>
    <row r="1532" spans="1:18" ht="15" x14ac:dyDescent="0.35">
      <c r="A1532" s="2" t="s">
        <v>1667</v>
      </c>
      <c r="B1532" s="2"/>
      <c r="C1532" s="21"/>
      <c r="D1532" s="22"/>
      <c r="E1532" s="21">
        <f t="shared" si="277"/>
        <v>0</v>
      </c>
      <c r="F1532" s="21">
        <f t="shared" si="278"/>
        <v>0</v>
      </c>
      <c r="G1532" s="21">
        <f t="shared" si="279"/>
        <v>0</v>
      </c>
      <c r="H1532" s="21"/>
      <c r="I1532" s="21">
        <f t="shared" si="280"/>
        <v>0</v>
      </c>
      <c r="J1532" s="21">
        <f t="shared" si="281"/>
        <v>0</v>
      </c>
      <c r="K1532" s="21">
        <f t="shared" si="282"/>
        <v>0</v>
      </c>
      <c r="L1532" s="21">
        <f t="shared" si="283"/>
        <v>0</v>
      </c>
      <c r="M1532" s="21">
        <f t="shared" si="284"/>
        <v>0</v>
      </c>
      <c r="N1532" s="21">
        <f t="shared" si="285"/>
        <v>0</v>
      </c>
      <c r="O1532" s="21">
        <f t="shared" si="286"/>
        <v>0</v>
      </c>
      <c r="P1532" s="21">
        <f t="shared" si="287"/>
        <v>0</v>
      </c>
      <c r="Q1532" s="23">
        <f t="shared" si="288"/>
        <v>0</v>
      </c>
      <c r="R1532" s="8"/>
    </row>
    <row r="1533" spans="1:18" ht="15" x14ac:dyDescent="0.35">
      <c r="A1533" s="2" t="s">
        <v>1668</v>
      </c>
      <c r="B1533" s="2"/>
      <c r="C1533" s="21"/>
      <c r="D1533" s="22"/>
      <c r="E1533" s="21">
        <f t="shared" si="277"/>
        <v>0</v>
      </c>
      <c r="F1533" s="21">
        <f t="shared" si="278"/>
        <v>0</v>
      </c>
      <c r="G1533" s="21">
        <f t="shared" si="279"/>
        <v>0</v>
      </c>
      <c r="H1533" s="21"/>
      <c r="I1533" s="21">
        <f t="shared" si="280"/>
        <v>0</v>
      </c>
      <c r="J1533" s="21">
        <f t="shared" si="281"/>
        <v>0</v>
      </c>
      <c r="K1533" s="21">
        <f t="shared" si="282"/>
        <v>0</v>
      </c>
      <c r="L1533" s="21">
        <f t="shared" si="283"/>
        <v>0</v>
      </c>
      <c r="M1533" s="21">
        <f t="shared" si="284"/>
        <v>0</v>
      </c>
      <c r="N1533" s="21">
        <f t="shared" si="285"/>
        <v>0</v>
      </c>
      <c r="O1533" s="21">
        <f t="shared" si="286"/>
        <v>0</v>
      </c>
      <c r="P1533" s="21">
        <f t="shared" si="287"/>
        <v>0</v>
      </c>
      <c r="Q1533" s="23">
        <f t="shared" si="288"/>
        <v>0</v>
      </c>
      <c r="R1533" s="8"/>
    </row>
    <row r="1534" spans="1:18" ht="15" x14ac:dyDescent="0.35">
      <c r="A1534" s="2" t="s">
        <v>1669</v>
      </c>
      <c r="B1534" s="2"/>
      <c r="C1534" s="21"/>
      <c r="D1534" s="22"/>
      <c r="E1534" s="21">
        <f t="shared" si="277"/>
        <v>0</v>
      </c>
      <c r="F1534" s="21">
        <f t="shared" si="278"/>
        <v>0</v>
      </c>
      <c r="G1534" s="21">
        <f t="shared" si="279"/>
        <v>0</v>
      </c>
      <c r="H1534" s="21"/>
      <c r="I1534" s="21">
        <f t="shared" si="280"/>
        <v>0</v>
      </c>
      <c r="J1534" s="21">
        <f t="shared" si="281"/>
        <v>0</v>
      </c>
      <c r="K1534" s="21">
        <f t="shared" si="282"/>
        <v>0</v>
      </c>
      <c r="L1534" s="21">
        <f t="shared" si="283"/>
        <v>0</v>
      </c>
      <c r="M1534" s="21">
        <f t="shared" si="284"/>
        <v>0</v>
      </c>
      <c r="N1534" s="21">
        <f t="shared" si="285"/>
        <v>0</v>
      </c>
      <c r="O1534" s="21">
        <f t="shared" si="286"/>
        <v>0</v>
      </c>
      <c r="P1534" s="21">
        <f t="shared" si="287"/>
        <v>0</v>
      </c>
      <c r="Q1534" s="23">
        <f t="shared" si="288"/>
        <v>0</v>
      </c>
      <c r="R1534" s="8"/>
    </row>
    <row r="1535" spans="1:18" ht="15" x14ac:dyDescent="0.35">
      <c r="A1535" s="2" t="s">
        <v>1670</v>
      </c>
      <c r="B1535" s="2"/>
      <c r="C1535" s="21"/>
      <c r="D1535" s="22"/>
      <c r="E1535" s="21">
        <f t="shared" si="277"/>
        <v>0</v>
      </c>
      <c r="F1535" s="21">
        <f t="shared" si="278"/>
        <v>0</v>
      </c>
      <c r="G1535" s="21">
        <f t="shared" si="279"/>
        <v>0</v>
      </c>
      <c r="H1535" s="21"/>
      <c r="I1535" s="21">
        <f t="shared" si="280"/>
        <v>0</v>
      </c>
      <c r="J1535" s="21">
        <f t="shared" si="281"/>
        <v>0</v>
      </c>
      <c r="K1535" s="21">
        <f t="shared" si="282"/>
        <v>0</v>
      </c>
      <c r="L1535" s="21">
        <f t="shared" si="283"/>
        <v>0</v>
      </c>
      <c r="M1535" s="21">
        <f t="shared" si="284"/>
        <v>0</v>
      </c>
      <c r="N1535" s="21">
        <f t="shared" si="285"/>
        <v>0</v>
      </c>
      <c r="O1535" s="21">
        <f t="shared" si="286"/>
        <v>0</v>
      </c>
      <c r="P1535" s="21">
        <f t="shared" si="287"/>
        <v>0</v>
      </c>
      <c r="Q1535" s="23">
        <f t="shared" si="288"/>
        <v>0</v>
      </c>
      <c r="R1535" s="8"/>
    </row>
    <row r="1536" spans="1:18" ht="15" x14ac:dyDescent="0.35">
      <c r="A1536" s="2" t="s">
        <v>1671</v>
      </c>
      <c r="B1536" s="2"/>
      <c r="C1536" s="21"/>
      <c r="D1536" s="22"/>
      <c r="E1536" s="21">
        <f t="shared" si="277"/>
        <v>0</v>
      </c>
      <c r="F1536" s="21">
        <f t="shared" si="278"/>
        <v>0</v>
      </c>
      <c r="G1536" s="21">
        <f t="shared" si="279"/>
        <v>0</v>
      </c>
      <c r="H1536" s="21"/>
      <c r="I1536" s="21">
        <f t="shared" si="280"/>
        <v>0</v>
      </c>
      <c r="J1536" s="21">
        <f t="shared" si="281"/>
        <v>0</v>
      </c>
      <c r="K1536" s="21">
        <f t="shared" si="282"/>
        <v>0</v>
      </c>
      <c r="L1536" s="21">
        <f t="shared" si="283"/>
        <v>0</v>
      </c>
      <c r="M1536" s="21">
        <f t="shared" si="284"/>
        <v>0</v>
      </c>
      <c r="N1536" s="21">
        <f t="shared" si="285"/>
        <v>0</v>
      </c>
      <c r="O1536" s="21">
        <f t="shared" si="286"/>
        <v>0</v>
      </c>
      <c r="P1536" s="21">
        <f t="shared" si="287"/>
        <v>0</v>
      </c>
      <c r="Q1536" s="23">
        <f t="shared" si="288"/>
        <v>0</v>
      </c>
      <c r="R1536" s="8"/>
    </row>
    <row r="1537" spans="1:18" ht="15" x14ac:dyDescent="0.35">
      <c r="A1537" s="2" t="s">
        <v>1672</v>
      </c>
      <c r="B1537" s="2"/>
      <c r="C1537" s="21"/>
      <c r="D1537" s="22"/>
      <c r="E1537" s="21">
        <f t="shared" si="277"/>
        <v>0</v>
      </c>
      <c r="F1537" s="21">
        <f t="shared" si="278"/>
        <v>0</v>
      </c>
      <c r="G1537" s="21">
        <f t="shared" si="279"/>
        <v>0</v>
      </c>
      <c r="H1537" s="21"/>
      <c r="I1537" s="21">
        <f t="shared" si="280"/>
        <v>0</v>
      </c>
      <c r="J1537" s="21">
        <f t="shared" si="281"/>
        <v>0</v>
      </c>
      <c r="K1537" s="21">
        <f t="shared" si="282"/>
        <v>0</v>
      </c>
      <c r="L1537" s="21">
        <f t="shared" si="283"/>
        <v>0</v>
      </c>
      <c r="M1537" s="21">
        <f t="shared" si="284"/>
        <v>0</v>
      </c>
      <c r="N1537" s="21">
        <f t="shared" si="285"/>
        <v>0</v>
      </c>
      <c r="O1537" s="21">
        <f t="shared" si="286"/>
        <v>0</v>
      </c>
      <c r="P1537" s="21">
        <f t="shared" si="287"/>
        <v>0</v>
      </c>
      <c r="Q1537" s="23">
        <f t="shared" si="288"/>
        <v>0</v>
      </c>
      <c r="R1537" s="8"/>
    </row>
    <row r="1538" spans="1:18" ht="15" x14ac:dyDescent="0.35">
      <c r="A1538" s="2" t="s">
        <v>1673</v>
      </c>
      <c r="B1538" s="2"/>
      <c r="C1538" s="21"/>
      <c r="D1538" s="22"/>
      <c r="E1538" s="21">
        <f t="shared" si="277"/>
        <v>0</v>
      </c>
      <c r="F1538" s="21">
        <f t="shared" si="278"/>
        <v>0</v>
      </c>
      <c r="G1538" s="21">
        <f t="shared" si="279"/>
        <v>0</v>
      </c>
      <c r="H1538" s="21"/>
      <c r="I1538" s="21">
        <f t="shared" si="280"/>
        <v>0</v>
      </c>
      <c r="J1538" s="21">
        <f t="shared" si="281"/>
        <v>0</v>
      </c>
      <c r="K1538" s="21">
        <f t="shared" si="282"/>
        <v>0</v>
      </c>
      <c r="L1538" s="21">
        <f t="shared" si="283"/>
        <v>0</v>
      </c>
      <c r="M1538" s="21">
        <f t="shared" si="284"/>
        <v>0</v>
      </c>
      <c r="N1538" s="21">
        <f t="shared" si="285"/>
        <v>0</v>
      </c>
      <c r="O1538" s="21">
        <f t="shared" si="286"/>
        <v>0</v>
      </c>
      <c r="P1538" s="21">
        <f t="shared" si="287"/>
        <v>0</v>
      </c>
      <c r="Q1538" s="23">
        <f t="shared" si="288"/>
        <v>0</v>
      </c>
      <c r="R1538" s="8"/>
    </row>
    <row r="1539" spans="1:18" ht="15" x14ac:dyDescent="0.35">
      <c r="A1539" s="2" t="s">
        <v>1674</v>
      </c>
      <c r="B1539" s="2"/>
      <c r="C1539" s="21"/>
      <c r="D1539" s="22"/>
      <c r="E1539" s="21">
        <f t="shared" si="277"/>
        <v>0</v>
      </c>
      <c r="F1539" s="21">
        <f t="shared" si="278"/>
        <v>0</v>
      </c>
      <c r="G1539" s="21">
        <f t="shared" si="279"/>
        <v>0</v>
      </c>
      <c r="H1539" s="21"/>
      <c r="I1539" s="21">
        <f t="shared" si="280"/>
        <v>0</v>
      </c>
      <c r="J1539" s="21">
        <f t="shared" si="281"/>
        <v>0</v>
      </c>
      <c r="K1539" s="21">
        <f t="shared" si="282"/>
        <v>0</v>
      </c>
      <c r="L1539" s="21">
        <f t="shared" si="283"/>
        <v>0</v>
      </c>
      <c r="M1539" s="21">
        <f t="shared" si="284"/>
        <v>0</v>
      </c>
      <c r="N1539" s="21">
        <f t="shared" si="285"/>
        <v>0</v>
      </c>
      <c r="O1539" s="21">
        <f t="shared" si="286"/>
        <v>0</v>
      </c>
      <c r="P1539" s="21">
        <f t="shared" si="287"/>
        <v>0</v>
      </c>
      <c r="Q1539" s="23">
        <f t="shared" si="288"/>
        <v>0</v>
      </c>
      <c r="R1539" s="8"/>
    </row>
    <row r="1540" spans="1:18" ht="15" x14ac:dyDescent="0.35">
      <c r="A1540" s="2" t="s">
        <v>1675</v>
      </c>
      <c r="B1540" s="2"/>
      <c r="C1540" s="21"/>
      <c r="D1540" s="22"/>
      <c r="E1540" s="21">
        <f t="shared" si="277"/>
        <v>0</v>
      </c>
      <c r="F1540" s="21">
        <f t="shared" si="278"/>
        <v>0</v>
      </c>
      <c r="G1540" s="21">
        <f t="shared" si="279"/>
        <v>0</v>
      </c>
      <c r="H1540" s="21"/>
      <c r="I1540" s="21">
        <f t="shared" si="280"/>
        <v>0</v>
      </c>
      <c r="J1540" s="21">
        <f t="shared" si="281"/>
        <v>0</v>
      </c>
      <c r="K1540" s="21">
        <f t="shared" si="282"/>
        <v>0</v>
      </c>
      <c r="L1540" s="21">
        <f t="shared" si="283"/>
        <v>0</v>
      </c>
      <c r="M1540" s="21">
        <f t="shared" si="284"/>
        <v>0</v>
      </c>
      <c r="N1540" s="21">
        <f t="shared" si="285"/>
        <v>0</v>
      </c>
      <c r="O1540" s="21">
        <f t="shared" si="286"/>
        <v>0</v>
      </c>
      <c r="P1540" s="21">
        <f t="shared" si="287"/>
        <v>0</v>
      </c>
      <c r="Q1540" s="23">
        <f t="shared" si="288"/>
        <v>0</v>
      </c>
      <c r="R1540" s="8"/>
    </row>
    <row r="1541" spans="1:18" ht="15" x14ac:dyDescent="0.35">
      <c r="A1541" s="2" t="s">
        <v>1676</v>
      </c>
      <c r="B1541" s="2"/>
      <c r="C1541" s="21"/>
      <c r="D1541" s="22"/>
      <c r="E1541" s="21">
        <f t="shared" si="277"/>
        <v>0</v>
      </c>
      <c r="F1541" s="21">
        <f t="shared" si="278"/>
        <v>0</v>
      </c>
      <c r="G1541" s="21">
        <f t="shared" si="279"/>
        <v>0</v>
      </c>
      <c r="H1541" s="21"/>
      <c r="I1541" s="21">
        <f t="shared" si="280"/>
        <v>0</v>
      </c>
      <c r="J1541" s="21">
        <f t="shared" si="281"/>
        <v>0</v>
      </c>
      <c r="K1541" s="21">
        <f t="shared" si="282"/>
        <v>0</v>
      </c>
      <c r="L1541" s="21">
        <f t="shared" si="283"/>
        <v>0</v>
      </c>
      <c r="M1541" s="21">
        <f t="shared" si="284"/>
        <v>0</v>
      </c>
      <c r="N1541" s="21">
        <f t="shared" si="285"/>
        <v>0</v>
      </c>
      <c r="O1541" s="21">
        <f t="shared" si="286"/>
        <v>0</v>
      </c>
      <c r="P1541" s="21">
        <f t="shared" si="287"/>
        <v>0</v>
      </c>
      <c r="Q1541" s="23">
        <f t="shared" si="288"/>
        <v>0</v>
      </c>
      <c r="R1541" s="8"/>
    </row>
    <row r="1542" spans="1:18" ht="15" x14ac:dyDescent="0.35">
      <c r="A1542" s="2" t="s">
        <v>1677</v>
      </c>
      <c r="B1542" s="2"/>
      <c r="C1542" s="21"/>
      <c r="D1542" s="22"/>
      <c r="E1542" s="21">
        <f t="shared" si="277"/>
        <v>0</v>
      </c>
      <c r="F1542" s="21">
        <f t="shared" si="278"/>
        <v>0</v>
      </c>
      <c r="G1542" s="21">
        <f t="shared" si="279"/>
        <v>0</v>
      </c>
      <c r="H1542" s="21"/>
      <c r="I1542" s="21">
        <f t="shared" si="280"/>
        <v>0</v>
      </c>
      <c r="J1542" s="21">
        <f t="shared" si="281"/>
        <v>0</v>
      </c>
      <c r="K1542" s="21">
        <f t="shared" si="282"/>
        <v>0</v>
      </c>
      <c r="L1542" s="21">
        <f t="shared" si="283"/>
        <v>0</v>
      </c>
      <c r="M1542" s="21">
        <f t="shared" si="284"/>
        <v>0</v>
      </c>
      <c r="N1542" s="21">
        <f t="shared" si="285"/>
        <v>0</v>
      </c>
      <c r="O1542" s="21">
        <f t="shared" si="286"/>
        <v>0</v>
      </c>
      <c r="P1542" s="21">
        <f t="shared" si="287"/>
        <v>0</v>
      </c>
      <c r="Q1542" s="23">
        <f t="shared" si="288"/>
        <v>0</v>
      </c>
      <c r="R1542" s="8"/>
    </row>
    <row r="1543" spans="1:18" ht="15" x14ac:dyDescent="0.35">
      <c r="A1543" s="2" t="s">
        <v>1678</v>
      </c>
      <c r="B1543" s="2"/>
      <c r="C1543" s="21"/>
      <c r="D1543" s="22"/>
      <c r="E1543" s="21">
        <f t="shared" si="277"/>
        <v>0</v>
      </c>
      <c r="F1543" s="21">
        <f t="shared" si="278"/>
        <v>0</v>
      </c>
      <c r="G1543" s="21">
        <f t="shared" si="279"/>
        <v>0</v>
      </c>
      <c r="H1543" s="21"/>
      <c r="I1543" s="21">
        <f t="shared" si="280"/>
        <v>0</v>
      </c>
      <c r="J1543" s="21">
        <f t="shared" si="281"/>
        <v>0</v>
      </c>
      <c r="K1543" s="21">
        <f t="shared" si="282"/>
        <v>0</v>
      </c>
      <c r="L1543" s="21">
        <f t="shared" si="283"/>
        <v>0</v>
      </c>
      <c r="M1543" s="21">
        <f t="shared" si="284"/>
        <v>0</v>
      </c>
      <c r="N1543" s="21">
        <f t="shared" si="285"/>
        <v>0</v>
      </c>
      <c r="O1543" s="21">
        <f t="shared" si="286"/>
        <v>0</v>
      </c>
      <c r="P1543" s="21">
        <f t="shared" si="287"/>
        <v>0</v>
      </c>
      <c r="Q1543" s="23">
        <f t="shared" si="288"/>
        <v>0</v>
      </c>
      <c r="R1543" s="8"/>
    </row>
    <row r="1544" spans="1:18" ht="15" x14ac:dyDescent="0.35">
      <c r="A1544" s="2" t="s">
        <v>1679</v>
      </c>
      <c r="B1544" s="2"/>
      <c r="C1544" s="21"/>
      <c r="D1544" s="22"/>
      <c r="E1544" s="21">
        <f t="shared" si="277"/>
        <v>0</v>
      </c>
      <c r="F1544" s="21">
        <f t="shared" si="278"/>
        <v>0</v>
      </c>
      <c r="G1544" s="21">
        <f t="shared" si="279"/>
        <v>0</v>
      </c>
      <c r="H1544" s="21"/>
      <c r="I1544" s="21">
        <f t="shared" si="280"/>
        <v>0</v>
      </c>
      <c r="J1544" s="21">
        <f t="shared" si="281"/>
        <v>0</v>
      </c>
      <c r="K1544" s="21">
        <f t="shared" si="282"/>
        <v>0</v>
      </c>
      <c r="L1544" s="21">
        <f t="shared" si="283"/>
        <v>0</v>
      </c>
      <c r="M1544" s="21">
        <f t="shared" si="284"/>
        <v>0</v>
      </c>
      <c r="N1544" s="21">
        <f t="shared" si="285"/>
        <v>0</v>
      </c>
      <c r="O1544" s="21">
        <f t="shared" si="286"/>
        <v>0</v>
      </c>
      <c r="P1544" s="21">
        <f t="shared" si="287"/>
        <v>0</v>
      </c>
      <c r="Q1544" s="23">
        <f t="shared" si="288"/>
        <v>0</v>
      </c>
      <c r="R1544" s="8"/>
    </row>
    <row r="1545" spans="1:18" ht="15" x14ac:dyDescent="0.35">
      <c r="A1545" s="2" t="s">
        <v>1680</v>
      </c>
      <c r="B1545" s="2"/>
      <c r="C1545" s="21"/>
      <c r="D1545" s="22"/>
      <c r="E1545" s="21">
        <f t="shared" ref="E1545:E1608" si="289">D1545*$E$5</f>
        <v>0</v>
      </c>
      <c r="F1545" s="21">
        <f t="shared" ref="F1545:F1608" si="290">D1545*$F$5</f>
        <v>0</v>
      </c>
      <c r="G1545" s="21">
        <f t="shared" ref="G1545:G1608" si="291">D1545*$G$5</f>
        <v>0</v>
      </c>
      <c r="H1545" s="21"/>
      <c r="I1545" s="21">
        <f t="shared" ref="I1545:I1608" si="292">D1545*$I$5</f>
        <v>0</v>
      </c>
      <c r="J1545" s="21">
        <f t="shared" ref="J1545:J1608" si="293">D1545*$J$5</f>
        <v>0</v>
      </c>
      <c r="K1545" s="21">
        <f t="shared" ref="K1545:K1608" si="294">D1545*$K$5</f>
        <v>0</v>
      </c>
      <c r="L1545" s="21">
        <f t="shared" ref="L1545:L1608" si="295">D1545*$L$5</f>
        <v>0</v>
      </c>
      <c r="M1545" s="21">
        <f t="shared" ref="M1545:M1608" si="296">D1545*$M$5</f>
        <v>0</v>
      </c>
      <c r="N1545" s="21">
        <f t="shared" ref="N1545:N1608" si="297">D1545*$N$5</f>
        <v>0</v>
      </c>
      <c r="O1545" s="21">
        <f t="shared" ref="O1545:O1608" si="298">D1545*$O$5</f>
        <v>0</v>
      </c>
      <c r="P1545" s="21">
        <f t="shared" ref="P1545:P1608" si="299">D1545*$P$5</f>
        <v>0</v>
      </c>
      <c r="Q1545" s="23">
        <f t="shared" ref="Q1545:Q1608" si="300">SUM(D1545:P1545)</f>
        <v>0</v>
      </c>
      <c r="R1545" s="8"/>
    </row>
    <row r="1546" spans="1:18" ht="15" x14ac:dyDescent="0.35">
      <c r="A1546" s="2" t="s">
        <v>1681</v>
      </c>
      <c r="B1546" s="2"/>
      <c r="C1546" s="21"/>
      <c r="D1546" s="22"/>
      <c r="E1546" s="21">
        <f t="shared" si="289"/>
        <v>0</v>
      </c>
      <c r="F1546" s="21">
        <f t="shared" si="290"/>
        <v>0</v>
      </c>
      <c r="G1546" s="21">
        <f t="shared" si="291"/>
        <v>0</v>
      </c>
      <c r="H1546" s="21"/>
      <c r="I1546" s="21">
        <f t="shared" si="292"/>
        <v>0</v>
      </c>
      <c r="J1546" s="21">
        <f t="shared" si="293"/>
        <v>0</v>
      </c>
      <c r="K1546" s="21">
        <f t="shared" si="294"/>
        <v>0</v>
      </c>
      <c r="L1546" s="21">
        <f t="shared" si="295"/>
        <v>0</v>
      </c>
      <c r="M1546" s="21">
        <f t="shared" si="296"/>
        <v>0</v>
      </c>
      <c r="N1546" s="21">
        <f t="shared" si="297"/>
        <v>0</v>
      </c>
      <c r="O1546" s="21">
        <f t="shared" si="298"/>
        <v>0</v>
      </c>
      <c r="P1546" s="21">
        <f t="shared" si="299"/>
        <v>0</v>
      </c>
      <c r="Q1546" s="23">
        <f t="shared" si="300"/>
        <v>0</v>
      </c>
      <c r="R1546" s="8"/>
    </row>
    <row r="1547" spans="1:18" ht="15" x14ac:dyDescent="0.35">
      <c r="A1547" s="2" t="s">
        <v>1682</v>
      </c>
      <c r="B1547" s="2"/>
      <c r="C1547" s="21"/>
      <c r="D1547" s="22"/>
      <c r="E1547" s="21">
        <f t="shared" si="289"/>
        <v>0</v>
      </c>
      <c r="F1547" s="21">
        <f t="shared" si="290"/>
        <v>0</v>
      </c>
      <c r="G1547" s="21">
        <f t="shared" si="291"/>
        <v>0</v>
      </c>
      <c r="H1547" s="21"/>
      <c r="I1547" s="21">
        <f t="shared" si="292"/>
        <v>0</v>
      </c>
      <c r="J1547" s="21">
        <f t="shared" si="293"/>
        <v>0</v>
      </c>
      <c r="K1547" s="21">
        <f t="shared" si="294"/>
        <v>0</v>
      </c>
      <c r="L1547" s="21">
        <f t="shared" si="295"/>
        <v>0</v>
      </c>
      <c r="M1547" s="21">
        <f t="shared" si="296"/>
        <v>0</v>
      </c>
      <c r="N1547" s="21">
        <f t="shared" si="297"/>
        <v>0</v>
      </c>
      <c r="O1547" s="21">
        <f t="shared" si="298"/>
        <v>0</v>
      </c>
      <c r="P1547" s="21">
        <f t="shared" si="299"/>
        <v>0</v>
      </c>
      <c r="Q1547" s="23">
        <f t="shared" si="300"/>
        <v>0</v>
      </c>
      <c r="R1547" s="8"/>
    </row>
    <row r="1548" spans="1:18" ht="15" x14ac:dyDescent="0.35">
      <c r="A1548" s="2" t="s">
        <v>1683</v>
      </c>
      <c r="B1548" s="2"/>
      <c r="C1548" s="21"/>
      <c r="D1548" s="22"/>
      <c r="E1548" s="21">
        <f t="shared" si="289"/>
        <v>0</v>
      </c>
      <c r="F1548" s="21">
        <f t="shared" si="290"/>
        <v>0</v>
      </c>
      <c r="G1548" s="21">
        <f t="shared" si="291"/>
        <v>0</v>
      </c>
      <c r="H1548" s="21"/>
      <c r="I1548" s="21">
        <f t="shared" si="292"/>
        <v>0</v>
      </c>
      <c r="J1548" s="21">
        <f t="shared" si="293"/>
        <v>0</v>
      </c>
      <c r="K1548" s="21">
        <f t="shared" si="294"/>
        <v>0</v>
      </c>
      <c r="L1548" s="21">
        <f t="shared" si="295"/>
        <v>0</v>
      </c>
      <c r="M1548" s="21">
        <f t="shared" si="296"/>
        <v>0</v>
      </c>
      <c r="N1548" s="21">
        <f t="shared" si="297"/>
        <v>0</v>
      </c>
      <c r="O1548" s="21">
        <f t="shared" si="298"/>
        <v>0</v>
      </c>
      <c r="P1548" s="21">
        <f t="shared" si="299"/>
        <v>0</v>
      </c>
      <c r="Q1548" s="23">
        <f t="shared" si="300"/>
        <v>0</v>
      </c>
      <c r="R1548" s="8"/>
    </row>
    <row r="1549" spans="1:18" ht="15" x14ac:dyDescent="0.35">
      <c r="A1549" s="2" t="s">
        <v>1684</v>
      </c>
      <c r="B1549" s="2"/>
      <c r="C1549" s="21"/>
      <c r="D1549" s="22"/>
      <c r="E1549" s="21">
        <f t="shared" si="289"/>
        <v>0</v>
      </c>
      <c r="F1549" s="21">
        <f t="shared" si="290"/>
        <v>0</v>
      </c>
      <c r="G1549" s="21">
        <f t="shared" si="291"/>
        <v>0</v>
      </c>
      <c r="H1549" s="21"/>
      <c r="I1549" s="21">
        <f t="shared" si="292"/>
        <v>0</v>
      </c>
      <c r="J1549" s="21">
        <f t="shared" si="293"/>
        <v>0</v>
      </c>
      <c r="K1549" s="21">
        <f t="shared" si="294"/>
        <v>0</v>
      </c>
      <c r="L1549" s="21">
        <f t="shared" si="295"/>
        <v>0</v>
      </c>
      <c r="M1549" s="21">
        <f t="shared" si="296"/>
        <v>0</v>
      </c>
      <c r="N1549" s="21">
        <f t="shared" si="297"/>
        <v>0</v>
      </c>
      <c r="O1549" s="21">
        <f t="shared" si="298"/>
        <v>0</v>
      </c>
      <c r="P1549" s="21">
        <f t="shared" si="299"/>
        <v>0</v>
      </c>
      <c r="Q1549" s="23">
        <f t="shared" si="300"/>
        <v>0</v>
      </c>
      <c r="R1549" s="8"/>
    </row>
    <row r="1550" spans="1:18" ht="15" x14ac:dyDescent="0.35">
      <c r="A1550" s="2" t="s">
        <v>1685</v>
      </c>
      <c r="B1550" s="2"/>
      <c r="C1550" s="21"/>
      <c r="D1550" s="22"/>
      <c r="E1550" s="21">
        <f t="shared" si="289"/>
        <v>0</v>
      </c>
      <c r="F1550" s="21">
        <f t="shared" si="290"/>
        <v>0</v>
      </c>
      <c r="G1550" s="21">
        <f t="shared" si="291"/>
        <v>0</v>
      </c>
      <c r="H1550" s="21"/>
      <c r="I1550" s="21">
        <f t="shared" si="292"/>
        <v>0</v>
      </c>
      <c r="J1550" s="21">
        <f t="shared" si="293"/>
        <v>0</v>
      </c>
      <c r="K1550" s="21">
        <f t="shared" si="294"/>
        <v>0</v>
      </c>
      <c r="L1550" s="21">
        <f t="shared" si="295"/>
        <v>0</v>
      </c>
      <c r="M1550" s="21">
        <f t="shared" si="296"/>
        <v>0</v>
      </c>
      <c r="N1550" s="21">
        <f t="shared" si="297"/>
        <v>0</v>
      </c>
      <c r="O1550" s="21">
        <f t="shared" si="298"/>
        <v>0</v>
      </c>
      <c r="P1550" s="21">
        <f t="shared" si="299"/>
        <v>0</v>
      </c>
      <c r="Q1550" s="23">
        <f t="shared" si="300"/>
        <v>0</v>
      </c>
      <c r="R1550" s="8"/>
    </row>
    <row r="1551" spans="1:18" ht="15" x14ac:dyDescent="0.35">
      <c r="A1551" s="2" t="s">
        <v>1686</v>
      </c>
      <c r="B1551" s="2"/>
      <c r="C1551" s="21"/>
      <c r="D1551" s="22"/>
      <c r="E1551" s="21">
        <f t="shared" si="289"/>
        <v>0</v>
      </c>
      <c r="F1551" s="21">
        <f t="shared" si="290"/>
        <v>0</v>
      </c>
      <c r="G1551" s="21">
        <f t="shared" si="291"/>
        <v>0</v>
      </c>
      <c r="H1551" s="21"/>
      <c r="I1551" s="21">
        <f t="shared" si="292"/>
        <v>0</v>
      </c>
      <c r="J1551" s="21">
        <f t="shared" si="293"/>
        <v>0</v>
      </c>
      <c r="K1551" s="21">
        <f t="shared" si="294"/>
        <v>0</v>
      </c>
      <c r="L1551" s="21">
        <f t="shared" si="295"/>
        <v>0</v>
      </c>
      <c r="M1551" s="21">
        <f t="shared" si="296"/>
        <v>0</v>
      </c>
      <c r="N1551" s="21">
        <f t="shared" si="297"/>
        <v>0</v>
      </c>
      <c r="O1551" s="21">
        <f t="shared" si="298"/>
        <v>0</v>
      </c>
      <c r="P1551" s="21">
        <f t="shared" si="299"/>
        <v>0</v>
      </c>
      <c r="Q1551" s="23">
        <f t="shared" si="300"/>
        <v>0</v>
      </c>
      <c r="R1551" s="8"/>
    </row>
    <row r="1552" spans="1:18" ht="15" x14ac:dyDescent="0.35">
      <c r="A1552" s="2" t="s">
        <v>1687</v>
      </c>
      <c r="B1552" s="2"/>
      <c r="C1552" s="21"/>
      <c r="D1552" s="22"/>
      <c r="E1552" s="21">
        <f t="shared" si="289"/>
        <v>0</v>
      </c>
      <c r="F1552" s="21">
        <f t="shared" si="290"/>
        <v>0</v>
      </c>
      <c r="G1552" s="21">
        <f t="shared" si="291"/>
        <v>0</v>
      </c>
      <c r="H1552" s="21"/>
      <c r="I1552" s="21">
        <f t="shared" si="292"/>
        <v>0</v>
      </c>
      <c r="J1552" s="21">
        <f t="shared" si="293"/>
        <v>0</v>
      </c>
      <c r="K1552" s="21">
        <f t="shared" si="294"/>
        <v>0</v>
      </c>
      <c r="L1552" s="21">
        <f t="shared" si="295"/>
        <v>0</v>
      </c>
      <c r="M1552" s="21">
        <f t="shared" si="296"/>
        <v>0</v>
      </c>
      <c r="N1552" s="21">
        <f t="shared" si="297"/>
        <v>0</v>
      </c>
      <c r="O1552" s="21">
        <f t="shared" si="298"/>
        <v>0</v>
      </c>
      <c r="P1552" s="21">
        <f t="shared" si="299"/>
        <v>0</v>
      </c>
      <c r="Q1552" s="23">
        <f t="shared" si="300"/>
        <v>0</v>
      </c>
      <c r="R1552" s="8"/>
    </row>
    <row r="1553" spans="1:18" ht="15" x14ac:dyDescent="0.35">
      <c r="A1553" s="2" t="s">
        <v>1688</v>
      </c>
      <c r="B1553" s="2"/>
      <c r="C1553" s="21"/>
      <c r="D1553" s="22"/>
      <c r="E1553" s="21">
        <f t="shared" si="289"/>
        <v>0</v>
      </c>
      <c r="F1553" s="21">
        <f t="shared" si="290"/>
        <v>0</v>
      </c>
      <c r="G1553" s="21">
        <f t="shared" si="291"/>
        <v>0</v>
      </c>
      <c r="H1553" s="21"/>
      <c r="I1553" s="21">
        <f t="shared" si="292"/>
        <v>0</v>
      </c>
      <c r="J1553" s="21">
        <f t="shared" si="293"/>
        <v>0</v>
      </c>
      <c r="K1553" s="21">
        <f t="shared" si="294"/>
        <v>0</v>
      </c>
      <c r="L1553" s="21">
        <f t="shared" si="295"/>
        <v>0</v>
      </c>
      <c r="M1553" s="21">
        <f t="shared" si="296"/>
        <v>0</v>
      </c>
      <c r="N1553" s="21">
        <f t="shared" si="297"/>
        <v>0</v>
      </c>
      <c r="O1553" s="21">
        <f t="shared" si="298"/>
        <v>0</v>
      </c>
      <c r="P1553" s="21">
        <f t="shared" si="299"/>
        <v>0</v>
      </c>
      <c r="Q1553" s="23">
        <f t="shared" si="300"/>
        <v>0</v>
      </c>
      <c r="R1553" s="8"/>
    </row>
    <row r="1554" spans="1:18" ht="15" x14ac:dyDescent="0.35">
      <c r="A1554" s="2" t="s">
        <v>1689</v>
      </c>
      <c r="B1554" s="2"/>
      <c r="C1554" s="21"/>
      <c r="D1554" s="22"/>
      <c r="E1554" s="21">
        <f t="shared" si="289"/>
        <v>0</v>
      </c>
      <c r="F1554" s="21">
        <f t="shared" si="290"/>
        <v>0</v>
      </c>
      <c r="G1554" s="21">
        <f t="shared" si="291"/>
        <v>0</v>
      </c>
      <c r="H1554" s="21"/>
      <c r="I1554" s="21">
        <f t="shared" si="292"/>
        <v>0</v>
      </c>
      <c r="J1554" s="21">
        <f t="shared" si="293"/>
        <v>0</v>
      </c>
      <c r="K1554" s="21">
        <f t="shared" si="294"/>
        <v>0</v>
      </c>
      <c r="L1554" s="21">
        <f t="shared" si="295"/>
        <v>0</v>
      </c>
      <c r="M1554" s="21">
        <f t="shared" si="296"/>
        <v>0</v>
      </c>
      <c r="N1554" s="21">
        <f t="shared" si="297"/>
        <v>0</v>
      </c>
      <c r="O1554" s="21">
        <f t="shared" si="298"/>
        <v>0</v>
      </c>
      <c r="P1554" s="21">
        <f t="shared" si="299"/>
        <v>0</v>
      </c>
      <c r="Q1554" s="23">
        <f t="shared" si="300"/>
        <v>0</v>
      </c>
      <c r="R1554" s="8"/>
    </row>
    <row r="1555" spans="1:18" ht="15" x14ac:dyDescent="0.35">
      <c r="A1555" s="2" t="s">
        <v>1690</v>
      </c>
      <c r="B1555" s="2"/>
      <c r="C1555" s="21"/>
      <c r="D1555" s="22"/>
      <c r="E1555" s="21">
        <f t="shared" si="289"/>
        <v>0</v>
      </c>
      <c r="F1555" s="21">
        <f t="shared" si="290"/>
        <v>0</v>
      </c>
      <c r="G1555" s="21">
        <f t="shared" si="291"/>
        <v>0</v>
      </c>
      <c r="H1555" s="21"/>
      <c r="I1555" s="21">
        <f t="shared" si="292"/>
        <v>0</v>
      </c>
      <c r="J1555" s="21">
        <f t="shared" si="293"/>
        <v>0</v>
      </c>
      <c r="K1555" s="21">
        <f t="shared" si="294"/>
        <v>0</v>
      </c>
      <c r="L1555" s="21">
        <f t="shared" si="295"/>
        <v>0</v>
      </c>
      <c r="M1555" s="21">
        <f t="shared" si="296"/>
        <v>0</v>
      </c>
      <c r="N1555" s="21">
        <f t="shared" si="297"/>
        <v>0</v>
      </c>
      <c r="O1555" s="21">
        <f t="shared" si="298"/>
        <v>0</v>
      </c>
      <c r="P1555" s="21">
        <f t="shared" si="299"/>
        <v>0</v>
      </c>
      <c r="Q1555" s="23">
        <f t="shared" si="300"/>
        <v>0</v>
      </c>
      <c r="R1555" s="8"/>
    </row>
    <row r="1556" spans="1:18" ht="15" x14ac:dyDescent="0.35">
      <c r="A1556" s="2" t="s">
        <v>1691</v>
      </c>
      <c r="B1556" s="2"/>
      <c r="C1556" s="21"/>
      <c r="D1556" s="22">
        <v>0</v>
      </c>
      <c r="E1556" s="21">
        <f t="shared" si="289"/>
        <v>0</v>
      </c>
      <c r="F1556" s="21">
        <f t="shared" si="290"/>
        <v>0</v>
      </c>
      <c r="G1556" s="21">
        <f t="shared" si="291"/>
        <v>0</v>
      </c>
      <c r="H1556" s="21"/>
      <c r="I1556" s="21">
        <f t="shared" si="292"/>
        <v>0</v>
      </c>
      <c r="J1556" s="21">
        <f t="shared" si="293"/>
        <v>0</v>
      </c>
      <c r="K1556" s="21">
        <f t="shared" si="294"/>
        <v>0</v>
      </c>
      <c r="L1556" s="21">
        <f t="shared" si="295"/>
        <v>0</v>
      </c>
      <c r="M1556" s="21">
        <f t="shared" si="296"/>
        <v>0</v>
      </c>
      <c r="N1556" s="21">
        <f t="shared" si="297"/>
        <v>0</v>
      </c>
      <c r="O1556" s="21">
        <f t="shared" si="298"/>
        <v>0</v>
      </c>
      <c r="P1556" s="21">
        <f t="shared" si="299"/>
        <v>0</v>
      </c>
      <c r="Q1556" s="23">
        <f t="shared" si="300"/>
        <v>0</v>
      </c>
      <c r="R1556" s="8"/>
    </row>
    <row r="1557" spans="1:18" ht="15" x14ac:dyDescent="0.35">
      <c r="A1557" s="2" t="s">
        <v>1692</v>
      </c>
      <c r="B1557" s="2"/>
      <c r="C1557" s="21"/>
      <c r="D1557" s="22">
        <v>0</v>
      </c>
      <c r="E1557" s="21">
        <f t="shared" si="289"/>
        <v>0</v>
      </c>
      <c r="F1557" s="21">
        <f t="shared" si="290"/>
        <v>0</v>
      </c>
      <c r="G1557" s="21">
        <f t="shared" si="291"/>
        <v>0</v>
      </c>
      <c r="H1557" s="21"/>
      <c r="I1557" s="21">
        <f t="shared" si="292"/>
        <v>0</v>
      </c>
      <c r="J1557" s="21">
        <f t="shared" si="293"/>
        <v>0</v>
      </c>
      <c r="K1557" s="21">
        <f t="shared" si="294"/>
        <v>0</v>
      </c>
      <c r="L1557" s="21">
        <f t="shared" si="295"/>
        <v>0</v>
      </c>
      <c r="M1557" s="21">
        <f t="shared" si="296"/>
        <v>0</v>
      </c>
      <c r="N1557" s="21">
        <f t="shared" si="297"/>
        <v>0</v>
      </c>
      <c r="O1557" s="21">
        <f t="shared" si="298"/>
        <v>0</v>
      </c>
      <c r="P1557" s="21">
        <f t="shared" si="299"/>
        <v>0</v>
      </c>
      <c r="Q1557" s="23">
        <f t="shared" si="300"/>
        <v>0</v>
      </c>
      <c r="R1557" s="8"/>
    </row>
    <row r="1558" spans="1:18" ht="15" x14ac:dyDescent="0.35">
      <c r="A1558" s="2" t="s">
        <v>1693</v>
      </c>
      <c r="B1558" s="2"/>
      <c r="C1558" s="21"/>
      <c r="D1558" s="22">
        <v>0</v>
      </c>
      <c r="E1558" s="21">
        <f t="shared" si="289"/>
        <v>0</v>
      </c>
      <c r="F1558" s="21">
        <f t="shared" si="290"/>
        <v>0</v>
      </c>
      <c r="G1558" s="21">
        <f t="shared" si="291"/>
        <v>0</v>
      </c>
      <c r="H1558" s="21"/>
      <c r="I1558" s="21">
        <f t="shared" si="292"/>
        <v>0</v>
      </c>
      <c r="J1558" s="21">
        <f t="shared" si="293"/>
        <v>0</v>
      </c>
      <c r="K1558" s="21">
        <f t="shared" si="294"/>
        <v>0</v>
      </c>
      <c r="L1558" s="21">
        <f t="shared" si="295"/>
        <v>0</v>
      </c>
      <c r="M1558" s="21">
        <f t="shared" si="296"/>
        <v>0</v>
      </c>
      <c r="N1558" s="21">
        <f t="shared" si="297"/>
        <v>0</v>
      </c>
      <c r="O1558" s="21">
        <f t="shared" si="298"/>
        <v>0</v>
      </c>
      <c r="P1558" s="21">
        <f t="shared" si="299"/>
        <v>0</v>
      </c>
      <c r="Q1558" s="23">
        <f t="shared" si="300"/>
        <v>0</v>
      </c>
      <c r="R1558" s="8"/>
    </row>
    <row r="1559" spans="1:18" ht="15" x14ac:dyDescent="0.35">
      <c r="A1559" s="2" t="s">
        <v>1694</v>
      </c>
      <c r="B1559" s="2"/>
      <c r="C1559" s="21"/>
      <c r="D1559" s="22">
        <v>0</v>
      </c>
      <c r="E1559" s="21">
        <f t="shared" si="289"/>
        <v>0</v>
      </c>
      <c r="F1559" s="21">
        <f t="shared" si="290"/>
        <v>0</v>
      </c>
      <c r="G1559" s="21">
        <f t="shared" si="291"/>
        <v>0</v>
      </c>
      <c r="H1559" s="21"/>
      <c r="I1559" s="21">
        <f t="shared" si="292"/>
        <v>0</v>
      </c>
      <c r="J1559" s="21">
        <f t="shared" si="293"/>
        <v>0</v>
      </c>
      <c r="K1559" s="21">
        <f t="shared" si="294"/>
        <v>0</v>
      </c>
      <c r="L1559" s="21">
        <f t="shared" si="295"/>
        <v>0</v>
      </c>
      <c r="M1559" s="21">
        <f t="shared" si="296"/>
        <v>0</v>
      </c>
      <c r="N1559" s="21">
        <f t="shared" si="297"/>
        <v>0</v>
      </c>
      <c r="O1559" s="21">
        <f t="shared" si="298"/>
        <v>0</v>
      </c>
      <c r="P1559" s="21">
        <f t="shared" si="299"/>
        <v>0</v>
      </c>
      <c r="Q1559" s="23">
        <f t="shared" si="300"/>
        <v>0</v>
      </c>
      <c r="R1559" s="8"/>
    </row>
    <row r="1560" spans="1:18" ht="15" x14ac:dyDescent="0.35">
      <c r="A1560" s="2" t="s">
        <v>1695</v>
      </c>
      <c r="B1560" s="2"/>
      <c r="C1560" s="21"/>
      <c r="D1560" s="22">
        <v>0</v>
      </c>
      <c r="E1560" s="21">
        <f t="shared" si="289"/>
        <v>0</v>
      </c>
      <c r="F1560" s="21">
        <f t="shared" si="290"/>
        <v>0</v>
      </c>
      <c r="G1560" s="21">
        <f t="shared" si="291"/>
        <v>0</v>
      </c>
      <c r="H1560" s="21"/>
      <c r="I1560" s="21">
        <f t="shared" si="292"/>
        <v>0</v>
      </c>
      <c r="J1560" s="21">
        <f t="shared" si="293"/>
        <v>0</v>
      </c>
      <c r="K1560" s="21">
        <f t="shared" si="294"/>
        <v>0</v>
      </c>
      <c r="L1560" s="21">
        <f t="shared" si="295"/>
        <v>0</v>
      </c>
      <c r="M1560" s="21">
        <f t="shared" si="296"/>
        <v>0</v>
      </c>
      <c r="N1560" s="21">
        <f t="shared" si="297"/>
        <v>0</v>
      </c>
      <c r="O1560" s="21">
        <f t="shared" si="298"/>
        <v>0</v>
      </c>
      <c r="P1560" s="21">
        <f t="shared" si="299"/>
        <v>0</v>
      </c>
      <c r="Q1560" s="23">
        <f t="shared" si="300"/>
        <v>0</v>
      </c>
      <c r="R1560" s="8"/>
    </row>
    <row r="1561" spans="1:18" ht="15" x14ac:dyDescent="0.35">
      <c r="A1561" s="2" t="s">
        <v>1696</v>
      </c>
      <c r="B1561" s="2"/>
      <c r="C1561" s="21"/>
      <c r="D1561" s="22">
        <v>0</v>
      </c>
      <c r="E1561" s="21">
        <f t="shared" si="289"/>
        <v>0</v>
      </c>
      <c r="F1561" s="21">
        <f t="shared" si="290"/>
        <v>0</v>
      </c>
      <c r="G1561" s="21">
        <f t="shared" si="291"/>
        <v>0</v>
      </c>
      <c r="H1561" s="21"/>
      <c r="I1561" s="21">
        <f t="shared" si="292"/>
        <v>0</v>
      </c>
      <c r="J1561" s="21">
        <f t="shared" si="293"/>
        <v>0</v>
      </c>
      <c r="K1561" s="21">
        <f t="shared" si="294"/>
        <v>0</v>
      </c>
      <c r="L1561" s="21">
        <f t="shared" si="295"/>
        <v>0</v>
      </c>
      <c r="M1561" s="21">
        <f t="shared" si="296"/>
        <v>0</v>
      </c>
      <c r="N1561" s="21">
        <f t="shared" si="297"/>
        <v>0</v>
      </c>
      <c r="O1561" s="21">
        <f t="shared" si="298"/>
        <v>0</v>
      </c>
      <c r="P1561" s="21">
        <f t="shared" si="299"/>
        <v>0</v>
      </c>
      <c r="Q1561" s="23">
        <f t="shared" si="300"/>
        <v>0</v>
      </c>
      <c r="R1561" s="8"/>
    </row>
    <row r="1562" spans="1:18" ht="15" x14ac:dyDescent="0.35">
      <c r="A1562" s="2" t="s">
        <v>1697</v>
      </c>
      <c r="B1562" s="2"/>
      <c r="C1562" s="21"/>
      <c r="D1562" s="22">
        <v>0</v>
      </c>
      <c r="E1562" s="21">
        <f t="shared" si="289"/>
        <v>0</v>
      </c>
      <c r="F1562" s="21">
        <f t="shared" si="290"/>
        <v>0</v>
      </c>
      <c r="G1562" s="21">
        <f t="shared" si="291"/>
        <v>0</v>
      </c>
      <c r="H1562" s="21"/>
      <c r="I1562" s="21">
        <f t="shared" si="292"/>
        <v>0</v>
      </c>
      <c r="J1562" s="21">
        <f t="shared" si="293"/>
        <v>0</v>
      </c>
      <c r="K1562" s="21">
        <f t="shared" si="294"/>
        <v>0</v>
      </c>
      <c r="L1562" s="21">
        <f t="shared" si="295"/>
        <v>0</v>
      </c>
      <c r="M1562" s="21">
        <f t="shared" si="296"/>
        <v>0</v>
      </c>
      <c r="N1562" s="21">
        <f t="shared" si="297"/>
        <v>0</v>
      </c>
      <c r="O1562" s="21">
        <f t="shared" si="298"/>
        <v>0</v>
      </c>
      <c r="P1562" s="21">
        <f t="shared" si="299"/>
        <v>0</v>
      </c>
      <c r="Q1562" s="23">
        <f t="shared" si="300"/>
        <v>0</v>
      </c>
      <c r="R1562" s="8"/>
    </row>
    <row r="1563" spans="1:18" ht="15" x14ac:dyDescent="0.35">
      <c r="A1563" s="2" t="s">
        <v>1698</v>
      </c>
      <c r="B1563" s="2"/>
      <c r="C1563" s="21"/>
      <c r="D1563" s="22">
        <v>0</v>
      </c>
      <c r="E1563" s="21">
        <f t="shared" si="289"/>
        <v>0</v>
      </c>
      <c r="F1563" s="21">
        <f t="shared" si="290"/>
        <v>0</v>
      </c>
      <c r="G1563" s="21">
        <f t="shared" si="291"/>
        <v>0</v>
      </c>
      <c r="H1563" s="21"/>
      <c r="I1563" s="21">
        <f t="shared" si="292"/>
        <v>0</v>
      </c>
      <c r="J1563" s="21">
        <f t="shared" si="293"/>
        <v>0</v>
      </c>
      <c r="K1563" s="21">
        <f t="shared" si="294"/>
        <v>0</v>
      </c>
      <c r="L1563" s="21">
        <f t="shared" si="295"/>
        <v>0</v>
      </c>
      <c r="M1563" s="21">
        <f t="shared" si="296"/>
        <v>0</v>
      </c>
      <c r="N1563" s="21">
        <f t="shared" si="297"/>
        <v>0</v>
      </c>
      <c r="O1563" s="21">
        <f t="shared" si="298"/>
        <v>0</v>
      </c>
      <c r="P1563" s="21">
        <f t="shared" si="299"/>
        <v>0</v>
      </c>
      <c r="Q1563" s="23">
        <f t="shared" si="300"/>
        <v>0</v>
      </c>
      <c r="R1563" s="8"/>
    </row>
    <row r="1564" spans="1:18" ht="15" x14ac:dyDescent="0.35">
      <c r="A1564" s="2" t="s">
        <v>1699</v>
      </c>
      <c r="B1564" s="2"/>
      <c r="C1564" s="21"/>
      <c r="D1564" s="22">
        <v>0</v>
      </c>
      <c r="E1564" s="21">
        <f t="shared" si="289"/>
        <v>0</v>
      </c>
      <c r="F1564" s="21">
        <f t="shared" si="290"/>
        <v>0</v>
      </c>
      <c r="G1564" s="21">
        <f t="shared" si="291"/>
        <v>0</v>
      </c>
      <c r="H1564" s="21"/>
      <c r="I1564" s="21">
        <f t="shared" si="292"/>
        <v>0</v>
      </c>
      <c r="J1564" s="21">
        <f t="shared" si="293"/>
        <v>0</v>
      </c>
      <c r="K1564" s="21">
        <f t="shared" si="294"/>
        <v>0</v>
      </c>
      <c r="L1564" s="21">
        <f t="shared" si="295"/>
        <v>0</v>
      </c>
      <c r="M1564" s="21">
        <f t="shared" si="296"/>
        <v>0</v>
      </c>
      <c r="N1564" s="21">
        <f t="shared" si="297"/>
        <v>0</v>
      </c>
      <c r="O1564" s="21">
        <f t="shared" si="298"/>
        <v>0</v>
      </c>
      <c r="P1564" s="21">
        <f t="shared" si="299"/>
        <v>0</v>
      </c>
      <c r="Q1564" s="23">
        <f t="shared" si="300"/>
        <v>0</v>
      </c>
      <c r="R1564" s="8"/>
    </row>
    <row r="1565" spans="1:18" ht="15" x14ac:dyDescent="0.35">
      <c r="A1565" s="2" t="s">
        <v>1700</v>
      </c>
      <c r="B1565" s="2"/>
      <c r="C1565" s="21"/>
      <c r="D1565" s="22">
        <v>0</v>
      </c>
      <c r="E1565" s="21">
        <f t="shared" si="289"/>
        <v>0</v>
      </c>
      <c r="F1565" s="21">
        <f t="shared" si="290"/>
        <v>0</v>
      </c>
      <c r="G1565" s="21">
        <f t="shared" si="291"/>
        <v>0</v>
      </c>
      <c r="H1565" s="21"/>
      <c r="I1565" s="21">
        <f t="shared" si="292"/>
        <v>0</v>
      </c>
      <c r="J1565" s="21">
        <f t="shared" si="293"/>
        <v>0</v>
      </c>
      <c r="K1565" s="21">
        <f t="shared" si="294"/>
        <v>0</v>
      </c>
      <c r="L1565" s="21">
        <f t="shared" si="295"/>
        <v>0</v>
      </c>
      <c r="M1565" s="21">
        <f t="shared" si="296"/>
        <v>0</v>
      </c>
      <c r="N1565" s="21">
        <f t="shared" si="297"/>
        <v>0</v>
      </c>
      <c r="O1565" s="21">
        <f t="shared" si="298"/>
        <v>0</v>
      </c>
      <c r="P1565" s="21">
        <f t="shared" si="299"/>
        <v>0</v>
      </c>
      <c r="Q1565" s="23">
        <f t="shared" si="300"/>
        <v>0</v>
      </c>
      <c r="R1565" s="8"/>
    </row>
    <row r="1566" spans="1:18" ht="15" x14ac:dyDescent="0.35">
      <c r="A1566" s="2" t="s">
        <v>1701</v>
      </c>
      <c r="B1566" s="2"/>
      <c r="C1566" s="21" t="s">
        <v>1702</v>
      </c>
      <c r="D1566" s="22">
        <v>357.84</v>
      </c>
      <c r="E1566" s="21">
        <f t="shared" si="289"/>
        <v>22.50243456071075</v>
      </c>
      <c r="F1566" s="21">
        <f t="shared" si="290"/>
        <v>11.868432395606755</v>
      </c>
      <c r="G1566" s="21">
        <f t="shared" si="291"/>
        <v>1.9544976095721462</v>
      </c>
      <c r="H1566" s="21"/>
      <c r="I1566" s="21">
        <f t="shared" si="292"/>
        <v>10.15323433543972</v>
      </c>
      <c r="J1566" s="21">
        <f t="shared" si="293"/>
        <v>5.9227200290065039</v>
      </c>
      <c r="K1566" s="21">
        <f t="shared" si="294"/>
        <v>16.922057225732868</v>
      </c>
      <c r="L1566" s="21">
        <f t="shared" si="295"/>
        <v>0.50766171677198613</v>
      </c>
      <c r="M1566" s="21">
        <f t="shared" si="296"/>
        <v>5.2342968969492398</v>
      </c>
      <c r="N1566" s="21">
        <f t="shared" si="297"/>
        <v>6.9790625292656534</v>
      </c>
      <c r="O1566" s="21">
        <f t="shared" si="298"/>
        <v>2.6171484484746199</v>
      </c>
      <c r="P1566" s="21">
        <f t="shared" si="299"/>
        <v>30.45970300631916</v>
      </c>
      <c r="Q1566" s="23">
        <f t="shared" si="300"/>
        <v>472.96124875384936</v>
      </c>
      <c r="R1566" s="8"/>
    </row>
    <row r="1567" spans="1:18" ht="15" x14ac:dyDescent="0.35">
      <c r="A1567" s="2" t="s">
        <v>1703</v>
      </c>
      <c r="B1567" s="2"/>
      <c r="C1567" s="21" t="s">
        <v>1702</v>
      </c>
      <c r="D1567" s="22">
        <v>481.38000000000005</v>
      </c>
      <c r="E1567" s="21">
        <f t="shared" si="289"/>
        <v>30.271132206670416</v>
      </c>
      <c r="F1567" s="21">
        <f t="shared" si="290"/>
        <v>15.965867389328139</v>
      </c>
      <c r="G1567" s="21">
        <f t="shared" si="291"/>
        <v>2.6292646414482448</v>
      </c>
      <c r="H1567" s="21"/>
      <c r="I1567" s="21">
        <f t="shared" si="292"/>
        <v>13.65851761791296</v>
      </c>
      <c r="J1567" s="21">
        <f t="shared" si="293"/>
        <v>7.9674686104492265</v>
      </c>
      <c r="K1567" s="21">
        <f t="shared" si="294"/>
        <v>22.764196029854933</v>
      </c>
      <c r="L1567" s="21">
        <f t="shared" si="295"/>
        <v>0.6829258808956481</v>
      </c>
      <c r="M1567" s="21">
        <f t="shared" si="296"/>
        <v>7.0413755875626691</v>
      </c>
      <c r="N1567" s="21">
        <f t="shared" si="297"/>
        <v>9.3885007834168928</v>
      </c>
      <c r="O1567" s="21">
        <f t="shared" si="298"/>
        <v>3.5206877937813346</v>
      </c>
      <c r="P1567" s="21">
        <f t="shared" si="299"/>
        <v>40.975552853738876</v>
      </c>
      <c r="Q1567" s="23">
        <f t="shared" si="300"/>
        <v>636.24548939505939</v>
      </c>
      <c r="R1567" s="8"/>
    </row>
    <row r="1568" spans="1:18" ht="15" x14ac:dyDescent="0.35">
      <c r="A1568" s="2" t="s">
        <v>1704</v>
      </c>
      <c r="B1568" s="2"/>
      <c r="C1568" s="21" t="s">
        <v>1702</v>
      </c>
      <c r="D1568" s="22">
        <v>1797.73</v>
      </c>
      <c r="E1568" s="21">
        <f t="shared" si="289"/>
        <v>113.04857389566996</v>
      </c>
      <c r="F1568" s="21">
        <f t="shared" si="290"/>
        <v>59.625075370428497</v>
      </c>
      <c r="G1568" s="21">
        <f t="shared" si="291"/>
        <v>9.8190783245476609</v>
      </c>
      <c r="H1568" s="21"/>
      <c r="I1568" s="21">
        <f t="shared" si="292"/>
        <v>51.008199088559273</v>
      </c>
      <c r="J1568" s="21">
        <f t="shared" si="293"/>
        <v>29.754782801659577</v>
      </c>
      <c r="K1568" s="21">
        <f t="shared" si="294"/>
        <v>85.013665147598786</v>
      </c>
      <c r="L1568" s="21">
        <f t="shared" si="295"/>
        <v>2.5504099544279639</v>
      </c>
      <c r="M1568" s="21">
        <f t="shared" si="296"/>
        <v>26.296256876124964</v>
      </c>
      <c r="N1568" s="21">
        <f t="shared" si="297"/>
        <v>35.061675834833288</v>
      </c>
      <c r="O1568" s="21">
        <f t="shared" si="298"/>
        <v>13.148128438062482</v>
      </c>
      <c r="P1568" s="21">
        <f t="shared" si="299"/>
        <v>153.02459726567781</v>
      </c>
      <c r="Q1568" s="23">
        <f t="shared" si="300"/>
        <v>2376.0804429975897</v>
      </c>
      <c r="R1568" s="8"/>
    </row>
    <row r="1569" spans="1:18" ht="15" x14ac:dyDescent="0.35">
      <c r="A1569" s="2" t="s">
        <v>1705</v>
      </c>
      <c r="B1569" s="2"/>
      <c r="C1569" s="21"/>
      <c r="D1569" s="22"/>
      <c r="E1569" s="21">
        <f t="shared" si="289"/>
        <v>0</v>
      </c>
      <c r="F1569" s="21">
        <f t="shared" si="290"/>
        <v>0</v>
      </c>
      <c r="G1569" s="21">
        <f t="shared" si="291"/>
        <v>0</v>
      </c>
      <c r="H1569" s="21"/>
      <c r="I1569" s="21">
        <f t="shared" si="292"/>
        <v>0</v>
      </c>
      <c r="J1569" s="21">
        <f t="shared" si="293"/>
        <v>0</v>
      </c>
      <c r="K1569" s="21">
        <f t="shared" si="294"/>
        <v>0</v>
      </c>
      <c r="L1569" s="21">
        <f t="shared" si="295"/>
        <v>0</v>
      </c>
      <c r="M1569" s="21">
        <f t="shared" si="296"/>
        <v>0</v>
      </c>
      <c r="N1569" s="21">
        <f t="shared" si="297"/>
        <v>0</v>
      </c>
      <c r="O1569" s="21">
        <f t="shared" si="298"/>
        <v>0</v>
      </c>
      <c r="P1569" s="21">
        <f t="shared" si="299"/>
        <v>0</v>
      </c>
      <c r="Q1569" s="23">
        <f t="shared" si="300"/>
        <v>0</v>
      </c>
      <c r="R1569" s="8"/>
    </row>
    <row r="1570" spans="1:18" ht="15" x14ac:dyDescent="0.35">
      <c r="A1570" s="2" t="s">
        <v>1706</v>
      </c>
      <c r="B1570" s="2"/>
      <c r="C1570" s="21"/>
      <c r="D1570" s="22"/>
      <c r="E1570" s="21">
        <f t="shared" si="289"/>
        <v>0</v>
      </c>
      <c r="F1570" s="21">
        <f t="shared" si="290"/>
        <v>0</v>
      </c>
      <c r="G1570" s="21">
        <f t="shared" si="291"/>
        <v>0</v>
      </c>
      <c r="H1570" s="21"/>
      <c r="I1570" s="21">
        <f t="shared" si="292"/>
        <v>0</v>
      </c>
      <c r="J1570" s="21">
        <f t="shared" si="293"/>
        <v>0</v>
      </c>
      <c r="K1570" s="21">
        <f t="shared" si="294"/>
        <v>0</v>
      </c>
      <c r="L1570" s="21">
        <f t="shared" si="295"/>
        <v>0</v>
      </c>
      <c r="M1570" s="21">
        <f t="shared" si="296"/>
        <v>0</v>
      </c>
      <c r="N1570" s="21">
        <f t="shared" si="297"/>
        <v>0</v>
      </c>
      <c r="O1570" s="21">
        <f t="shared" si="298"/>
        <v>0</v>
      </c>
      <c r="P1570" s="21">
        <f t="shared" si="299"/>
        <v>0</v>
      </c>
      <c r="Q1570" s="23">
        <f t="shared" si="300"/>
        <v>0</v>
      </c>
      <c r="R1570" s="8"/>
    </row>
    <row r="1571" spans="1:18" ht="15" x14ac:dyDescent="0.35">
      <c r="A1571" s="2" t="s">
        <v>1707</v>
      </c>
      <c r="B1571" s="2"/>
      <c r="C1571" s="21"/>
      <c r="D1571" s="22">
        <v>0</v>
      </c>
      <c r="E1571" s="21">
        <f t="shared" si="289"/>
        <v>0</v>
      </c>
      <c r="F1571" s="21">
        <f t="shared" si="290"/>
        <v>0</v>
      </c>
      <c r="G1571" s="21">
        <f t="shared" si="291"/>
        <v>0</v>
      </c>
      <c r="H1571" s="21"/>
      <c r="I1571" s="21">
        <f t="shared" si="292"/>
        <v>0</v>
      </c>
      <c r="J1571" s="21">
        <f t="shared" si="293"/>
        <v>0</v>
      </c>
      <c r="K1571" s="21">
        <f t="shared" si="294"/>
        <v>0</v>
      </c>
      <c r="L1571" s="21">
        <f t="shared" si="295"/>
        <v>0</v>
      </c>
      <c r="M1571" s="21">
        <f t="shared" si="296"/>
        <v>0</v>
      </c>
      <c r="N1571" s="21">
        <f t="shared" si="297"/>
        <v>0</v>
      </c>
      <c r="O1571" s="21">
        <f t="shared" si="298"/>
        <v>0</v>
      </c>
      <c r="P1571" s="21">
        <f t="shared" si="299"/>
        <v>0</v>
      </c>
      <c r="Q1571" s="23">
        <f t="shared" si="300"/>
        <v>0</v>
      </c>
      <c r="R1571" s="8"/>
    </row>
    <row r="1572" spans="1:18" ht="15" x14ac:dyDescent="0.35">
      <c r="A1572" s="2" t="s">
        <v>1708</v>
      </c>
      <c r="B1572" s="2"/>
      <c r="C1572" s="21" t="s">
        <v>1709</v>
      </c>
      <c r="D1572" s="22">
        <v>85.66</v>
      </c>
      <c r="E1572" s="21">
        <f t="shared" si="289"/>
        <v>5.3866491853076308</v>
      </c>
      <c r="F1572" s="21">
        <f t="shared" si="290"/>
        <v>2.8410739967797749</v>
      </c>
      <c r="G1572" s="21">
        <f t="shared" si="291"/>
        <v>0.46786906225114594</v>
      </c>
      <c r="H1572" s="21"/>
      <c r="I1572" s="21">
        <f t="shared" si="292"/>
        <v>2.4304886350708879</v>
      </c>
      <c r="J1572" s="21">
        <f t="shared" si="293"/>
        <v>1.4177850371246845</v>
      </c>
      <c r="K1572" s="21">
        <f t="shared" si="294"/>
        <v>4.0508143917848134</v>
      </c>
      <c r="L1572" s="21">
        <f t="shared" si="295"/>
        <v>0.12152443175354441</v>
      </c>
      <c r="M1572" s="21">
        <f t="shared" si="296"/>
        <v>1.2529898060380948</v>
      </c>
      <c r="N1572" s="21">
        <f t="shared" si="297"/>
        <v>1.6706530747174599</v>
      </c>
      <c r="O1572" s="21">
        <f t="shared" si="298"/>
        <v>0.62649490301904742</v>
      </c>
      <c r="P1572" s="21">
        <f t="shared" si="299"/>
        <v>7.2914659052126636</v>
      </c>
      <c r="Q1572" s="23">
        <f t="shared" si="300"/>
        <v>113.21780842905974</v>
      </c>
      <c r="R1572" s="8"/>
    </row>
    <row r="1573" spans="1:18" ht="15" x14ac:dyDescent="0.35">
      <c r="A1573" s="2" t="s">
        <v>1710</v>
      </c>
      <c r="B1573" s="2"/>
      <c r="C1573" s="21"/>
      <c r="D1573" s="22">
        <v>0</v>
      </c>
      <c r="E1573" s="21">
        <f t="shared" si="289"/>
        <v>0</v>
      </c>
      <c r="F1573" s="21">
        <f t="shared" si="290"/>
        <v>0</v>
      </c>
      <c r="G1573" s="21">
        <f t="shared" si="291"/>
        <v>0</v>
      </c>
      <c r="H1573" s="21"/>
      <c r="I1573" s="21">
        <f t="shared" si="292"/>
        <v>0</v>
      </c>
      <c r="J1573" s="21">
        <f t="shared" si="293"/>
        <v>0</v>
      </c>
      <c r="K1573" s="21">
        <f t="shared" si="294"/>
        <v>0</v>
      </c>
      <c r="L1573" s="21">
        <f t="shared" si="295"/>
        <v>0</v>
      </c>
      <c r="M1573" s="21">
        <f t="shared" si="296"/>
        <v>0</v>
      </c>
      <c r="N1573" s="21">
        <f t="shared" si="297"/>
        <v>0</v>
      </c>
      <c r="O1573" s="21">
        <f t="shared" si="298"/>
        <v>0</v>
      </c>
      <c r="P1573" s="21">
        <f t="shared" si="299"/>
        <v>0</v>
      </c>
      <c r="Q1573" s="23">
        <f t="shared" si="300"/>
        <v>0</v>
      </c>
      <c r="R1573" s="8"/>
    </row>
    <row r="1574" spans="1:18" ht="15" x14ac:dyDescent="0.35">
      <c r="A1574" s="2" t="s">
        <v>1711</v>
      </c>
      <c r="B1574" s="2"/>
      <c r="C1574" s="21"/>
      <c r="D1574" s="22">
        <v>0</v>
      </c>
      <c r="E1574" s="21">
        <f t="shared" si="289"/>
        <v>0</v>
      </c>
      <c r="F1574" s="21">
        <f t="shared" si="290"/>
        <v>0</v>
      </c>
      <c r="G1574" s="21">
        <f t="shared" si="291"/>
        <v>0</v>
      </c>
      <c r="H1574" s="21"/>
      <c r="I1574" s="21">
        <f t="shared" si="292"/>
        <v>0</v>
      </c>
      <c r="J1574" s="21">
        <f t="shared" si="293"/>
        <v>0</v>
      </c>
      <c r="K1574" s="21">
        <f t="shared" si="294"/>
        <v>0</v>
      </c>
      <c r="L1574" s="21">
        <f t="shared" si="295"/>
        <v>0</v>
      </c>
      <c r="M1574" s="21">
        <f t="shared" si="296"/>
        <v>0</v>
      </c>
      <c r="N1574" s="21">
        <f t="shared" si="297"/>
        <v>0</v>
      </c>
      <c r="O1574" s="21">
        <f t="shared" si="298"/>
        <v>0</v>
      </c>
      <c r="P1574" s="21">
        <f t="shared" si="299"/>
        <v>0</v>
      </c>
      <c r="Q1574" s="23">
        <f t="shared" si="300"/>
        <v>0</v>
      </c>
      <c r="R1574" s="8"/>
    </row>
    <row r="1575" spans="1:18" ht="15" x14ac:dyDescent="0.35">
      <c r="A1575" s="2" t="s">
        <v>1712</v>
      </c>
      <c r="B1575" s="2"/>
      <c r="C1575" s="21" t="s">
        <v>1169</v>
      </c>
      <c r="D1575" s="22">
        <v>736.91</v>
      </c>
      <c r="E1575" s="21">
        <f t="shared" si="289"/>
        <v>46.339897865340255</v>
      </c>
      <c r="F1575" s="21">
        <f t="shared" si="290"/>
        <v>24.440997419647257</v>
      </c>
      <c r="G1575" s="21">
        <f t="shared" si="291"/>
        <v>4.0249520273580659</v>
      </c>
      <c r="H1575" s="21"/>
      <c r="I1575" s="21">
        <f t="shared" si="292"/>
        <v>20.908841700561382</v>
      </c>
      <c r="J1575" s="21">
        <f t="shared" si="293"/>
        <v>12.196824325327473</v>
      </c>
      <c r="K1575" s="21">
        <f t="shared" si="294"/>
        <v>34.848069500935637</v>
      </c>
      <c r="L1575" s="21">
        <f t="shared" si="295"/>
        <v>1.0454420850280692</v>
      </c>
      <c r="M1575" s="21">
        <f t="shared" si="296"/>
        <v>10.779135161890411</v>
      </c>
      <c r="N1575" s="21">
        <f t="shared" si="297"/>
        <v>14.372180215853881</v>
      </c>
      <c r="O1575" s="21">
        <f t="shared" si="298"/>
        <v>5.3895675809452053</v>
      </c>
      <c r="P1575" s="21">
        <f t="shared" si="299"/>
        <v>62.726525101684139</v>
      </c>
      <c r="Q1575" s="23">
        <f t="shared" si="300"/>
        <v>973.9824329845718</v>
      </c>
      <c r="R1575" s="8"/>
    </row>
    <row r="1576" spans="1:18" ht="15" x14ac:dyDescent="0.35">
      <c r="A1576" s="2" t="s">
        <v>1713</v>
      </c>
      <c r="B1576" s="2"/>
      <c r="C1576" s="21" t="s">
        <v>1169</v>
      </c>
      <c r="D1576" s="22">
        <v>1086.23</v>
      </c>
      <c r="E1576" s="21">
        <f t="shared" si="289"/>
        <v>68.306560174605522</v>
      </c>
      <c r="F1576" s="21">
        <f t="shared" si="290"/>
        <v>36.026848091549091</v>
      </c>
      <c r="G1576" s="21">
        <f t="shared" si="291"/>
        <v>5.932913979559447</v>
      </c>
      <c r="H1576" s="21"/>
      <c r="I1576" s="21">
        <f t="shared" si="292"/>
        <v>30.820332361347777</v>
      </c>
      <c r="J1576" s="21">
        <f t="shared" si="293"/>
        <v>17.978527210786204</v>
      </c>
      <c r="K1576" s="21">
        <f t="shared" si="294"/>
        <v>51.367220602246299</v>
      </c>
      <c r="L1576" s="21">
        <f t="shared" si="295"/>
        <v>1.541016618067389</v>
      </c>
      <c r="M1576" s="21">
        <f t="shared" si="296"/>
        <v>15.888805942245622</v>
      </c>
      <c r="N1576" s="21">
        <f t="shared" si="297"/>
        <v>21.185074589660829</v>
      </c>
      <c r="O1576" s="21">
        <f t="shared" si="298"/>
        <v>7.9444029711228108</v>
      </c>
      <c r="P1576" s="21">
        <f t="shared" si="299"/>
        <v>92.460997084043328</v>
      </c>
      <c r="Q1576" s="23">
        <f t="shared" si="300"/>
        <v>1435.6826996252346</v>
      </c>
      <c r="R1576" s="8"/>
    </row>
    <row r="1577" spans="1:18" ht="15" x14ac:dyDescent="0.35">
      <c r="A1577" s="2" t="s">
        <v>1714</v>
      </c>
      <c r="B1577" s="2"/>
      <c r="C1577" s="21" t="s">
        <v>1169</v>
      </c>
      <c r="D1577" s="22">
        <v>1187.6000000000001</v>
      </c>
      <c r="E1577" s="21">
        <f t="shared" si="289"/>
        <v>74.681118053599619</v>
      </c>
      <c r="F1577" s="21">
        <f t="shared" si="290"/>
        <v>39.388973599996049</v>
      </c>
      <c r="G1577" s="21">
        <f t="shared" si="291"/>
        <v>6.4865899875024633</v>
      </c>
      <c r="H1577" s="21"/>
      <c r="I1577" s="21">
        <f t="shared" si="292"/>
        <v>33.696571363649156</v>
      </c>
      <c r="J1577" s="21">
        <f t="shared" si="293"/>
        <v>19.656333295462009</v>
      </c>
      <c r="K1577" s="21">
        <f t="shared" si="294"/>
        <v>56.160952272748595</v>
      </c>
      <c r="L1577" s="21">
        <f t="shared" si="295"/>
        <v>1.684828568182458</v>
      </c>
      <c r="M1577" s="21">
        <f t="shared" si="296"/>
        <v>17.371593435102053</v>
      </c>
      <c r="N1577" s="21">
        <f t="shared" si="297"/>
        <v>23.162124580136069</v>
      </c>
      <c r="O1577" s="21">
        <f t="shared" si="298"/>
        <v>8.6857967175510264</v>
      </c>
      <c r="P1577" s="21">
        <f t="shared" si="299"/>
        <v>101.08971409094747</v>
      </c>
      <c r="Q1577" s="23">
        <f t="shared" si="300"/>
        <v>1569.664595964877</v>
      </c>
      <c r="R1577" s="8"/>
    </row>
    <row r="1578" spans="1:18" ht="15" x14ac:dyDescent="0.35">
      <c r="A1578" s="2" t="s">
        <v>1715</v>
      </c>
      <c r="B1578" s="2"/>
      <c r="C1578" s="21" t="s">
        <v>1169</v>
      </c>
      <c r="D1578" s="22">
        <v>1257.52</v>
      </c>
      <c r="E1578" s="21">
        <f t="shared" si="289"/>
        <v>79.077972023208645</v>
      </c>
      <c r="F1578" s="21">
        <f t="shared" si="290"/>
        <v>41.708001079039256</v>
      </c>
      <c r="G1578" s="21">
        <f t="shared" si="291"/>
        <v>6.8684882461132499</v>
      </c>
      <c r="H1578" s="21"/>
      <c r="I1578" s="21">
        <f t="shared" si="292"/>
        <v>35.680458421367533</v>
      </c>
      <c r="J1578" s="21">
        <f t="shared" si="293"/>
        <v>20.813600745797729</v>
      </c>
      <c r="K1578" s="21">
        <f t="shared" si="294"/>
        <v>59.467430702279223</v>
      </c>
      <c r="L1578" s="21">
        <f t="shared" si="295"/>
        <v>1.7840229210683769</v>
      </c>
      <c r="M1578" s="21">
        <f t="shared" si="296"/>
        <v>18.394346729967605</v>
      </c>
      <c r="N1578" s="21">
        <f t="shared" si="297"/>
        <v>24.525795639956808</v>
      </c>
      <c r="O1578" s="21">
        <f t="shared" si="298"/>
        <v>9.1971733649838026</v>
      </c>
      <c r="P1578" s="21">
        <f t="shared" si="299"/>
        <v>107.0413752641026</v>
      </c>
      <c r="Q1578" s="23">
        <f t="shared" si="300"/>
        <v>1662.0786651378844</v>
      </c>
      <c r="R1578" s="8"/>
    </row>
    <row r="1579" spans="1:18" ht="15" x14ac:dyDescent="0.35">
      <c r="A1579" s="2" t="s">
        <v>1716</v>
      </c>
      <c r="B1579" s="2"/>
      <c r="C1579" s="21" t="s">
        <v>1169</v>
      </c>
      <c r="D1579" s="22">
        <v>55.040000000000006</v>
      </c>
      <c r="E1579" s="21">
        <f t="shared" si="289"/>
        <v>3.4611390515915486</v>
      </c>
      <c r="F1579" s="21">
        <f t="shared" si="290"/>
        <v>1.825504468628985</v>
      </c>
      <c r="G1579" s="21">
        <f t="shared" si="291"/>
        <v>0.30062471616043751</v>
      </c>
      <c r="H1579" s="21"/>
      <c r="I1579" s="21">
        <f t="shared" si="292"/>
        <v>1.5616868371970778</v>
      </c>
      <c r="J1579" s="21">
        <f t="shared" si="293"/>
        <v>0.91098398836496208</v>
      </c>
      <c r="K1579" s="21">
        <f t="shared" si="294"/>
        <v>2.6028113953284633</v>
      </c>
      <c r="L1579" s="21">
        <f t="shared" si="295"/>
        <v>7.8084341859853898E-2</v>
      </c>
      <c r="M1579" s="21">
        <f t="shared" si="296"/>
        <v>0.80509641518020958</v>
      </c>
      <c r="N1579" s="21">
        <f t="shared" si="297"/>
        <v>1.0734618869069461</v>
      </c>
      <c r="O1579" s="21">
        <f t="shared" si="298"/>
        <v>0.40254820759010479</v>
      </c>
      <c r="P1579" s="21">
        <f t="shared" si="299"/>
        <v>4.6850605115912334</v>
      </c>
      <c r="Q1579" s="23">
        <f t="shared" si="300"/>
        <v>72.747001820399817</v>
      </c>
      <c r="R1579" s="8"/>
    </row>
    <row r="1580" spans="1:18" ht="15" x14ac:dyDescent="0.35">
      <c r="A1580" s="2" t="s">
        <v>1717</v>
      </c>
      <c r="B1580" s="2"/>
      <c r="C1580" s="21" t="s">
        <v>1066</v>
      </c>
      <c r="D1580" s="22">
        <v>36.909999999999997</v>
      </c>
      <c r="E1580" s="21">
        <f t="shared" si="289"/>
        <v>2.3210509155930965</v>
      </c>
      <c r="F1580" s="21">
        <f t="shared" si="290"/>
        <v>1.2241891340315374</v>
      </c>
      <c r="G1580" s="21">
        <f t="shared" si="291"/>
        <v>0.2015998959571538</v>
      </c>
      <c r="H1580" s="21"/>
      <c r="I1580" s="21">
        <f t="shared" si="292"/>
        <v>1.0472721867904093</v>
      </c>
      <c r="J1580" s="21">
        <f t="shared" si="293"/>
        <v>0.61090877562773882</v>
      </c>
      <c r="K1580" s="21">
        <f t="shared" si="294"/>
        <v>1.7454536446506823</v>
      </c>
      <c r="L1580" s="21">
        <f t="shared" si="295"/>
        <v>5.2363609339520473E-2</v>
      </c>
      <c r="M1580" s="21">
        <f t="shared" si="296"/>
        <v>0.53990023045605973</v>
      </c>
      <c r="N1580" s="21">
        <f t="shared" si="297"/>
        <v>0.71986697394141308</v>
      </c>
      <c r="O1580" s="21">
        <f t="shared" si="298"/>
        <v>0.26995011522802986</v>
      </c>
      <c r="P1580" s="21">
        <f t="shared" si="299"/>
        <v>3.141816560371228</v>
      </c>
      <c r="Q1580" s="23">
        <f t="shared" si="300"/>
        <v>48.78437204198687</v>
      </c>
      <c r="R1580" s="8"/>
    </row>
    <row r="1581" spans="1:18" ht="15" x14ac:dyDescent="0.35">
      <c r="A1581" s="2" t="s">
        <v>1718</v>
      </c>
      <c r="B1581" s="2"/>
      <c r="C1581" s="21"/>
      <c r="D1581" s="22">
        <v>0</v>
      </c>
      <c r="E1581" s="21">
        <f t="shared" si="289"/>
        <v>0</v>
      </c>
      <c r="F1581" s="21">
        <f t="shared" si="290"/>
        <v>0</v>
      </c>
      <c r="G1581" s="21">
        <f t="shared" si="291"/>
        <v>0</v>
      </c>
      <c r="H1581" s="21"/>
      <c r="I1581" s="21">
        <f t="shared" si="292"/>
        <v>0</v>
      </c>
      <c r="J1581" s="21">
        <f t="shared" si="293"/>
        <v>0</v>
      </c>
      <c r="K1581" s="21">
        <f t="shared" si="294"/>
        <v>0</v>
      </c>
      <c r="L1581" s="21">
        <f t="shared" si="295"/>
        <v>0</v>
      </c>
      <c r="M1581" s="21">
        <f t="shared" si="296"/>
        <v>0</v>
      </c>
      <c r="N1581" s="21">
        <f t="shared" si="297"/>
        <v>0</v>
      </c>
      <c r="O1581" s="21">
        <f t="shared" si="298"/>
        <v>0</v>
      </c>
      <c r="P1581" s="21">
        <f t="shared" si="299"/>
        <v>0</v>
      </c>
      <c r="Q1581" s="23">
        <f t="shared" si="300"/>
        <v>0</v>
      </c>
      <c r="R1581" s="8"/>
    </row>
    <row r="1582" spans="1:18" ht="15" x14ac:dyDescent="0.35">
      <c r="A1582" s="2" t="s">
        <v>1719</v>
      </c>
      <c r="B1582" s="2"/>
      <c r="C1582" s="21"/>
      <c r="D1582" s="22">
        <v>0</v>
      </c>
      <c r="E1582" s="21">
        <f t="shared" si="289"/>
        <v>0</v>
      </c>
      <c r="F1582" s="21">
        <f t="shared" si="290"/>
        <v>0</v>
      </c>
      <c r="G1582" s="21">
        <f t="shared" si="291"/>
        <v>0</v>
      </c>
      <c r="H1582" s="21"/>
      <c r="I1582" s="21">
        <f t="shared" si="292"/>
        <v>0</v>
      </c>
      <c r="J1582" s="21">
        <f t="shared" si="293"/>
        <v>0</v>
      </c>
      <c r="K1582" s="21">
        <f t="shared" si="294"/>
        <v>0</v>
      </c>
      <c r="L1582" s="21">
        <f t="shared" si="295"/>
        <v>0</v>
      </c>
      <c r="M1582" s="21">
        <f t="shared" si="296"/>
        <v>0</v>
      </c>
      <c r="N1582" s="21">
        <f t="shared" si="297"/>
        <v>0</v>
      </c>
      <c r="O1582" s="21">
        <f t="shared" si="298"/>
        <v>0</v>
      </c>
      <c r="P1582" s="21">
        <f t="shared" si="299"/>
        <v>0</v>
      </c>
      <c r="Q1582" s="23">
        <f t="shared" si="300"/>
        <v>0</v>
      </c>
      <c r="R1582" s="8"/>
    </row>
    <row r="1583" spans="1:18" ht="15" x14ac:dyDescent="0.35">
      <c r="A1583" s="2" t="s">
        <v>1720</v>
      </c>
      <c r="B1583" s="2"/>
      <c r="C1583" s="21" t="s">
        <v>193</v>
      </c>
      <c r="D1583" s="22">
        <v>69.64</v>
      </c>
      <c r="E1583" s="21">
        <f t="shared" si="289"/>
        <v>4.3792464308291317</v>
      </c>
      <c r="F1583" s="21">
        <f t="shared" si="290"/>
        <v>2.3097407557289698</v>
      </c>
      <c r="G1583" s="21">
        <f t="shared" si="291"/>
        <v>0.3803689177582279</v>
      </c>
      <c r="H1583" s="21"/>
      <c r="I1583" s="21">
        <f t="shared" si="292"/>
        <v>1.9759424299128723</v>
      </c>
      <c r="J1583" s="21">
        <f t="shared" si="293"/>
        <v>1.1526330841158421</v>
      </c>
      <c r="K1583" s="21">
        <f t="shared" si="294"/>
        <v>3.2932373831881203</v>
      </c>
      <c r="L1583" s="21">
        <f t="shared" si="295"/>
        <v>9.8797121495643625E-2</v>
      </c>
      <c r="M1583" s="21">
        <f t="shared" si="296"/>
        <v>1.0186576008929831</v>
      </c>
      <c r="N1583" s="21">
        <f t="shared" si="297"/>
        <v>1.3582101345239777</v>
      </c>
      <c r="O1583" s="21">
        <f t="shared" si="298"/>
        <v>0.50932880044649154</v>
      </c>
      <c r="P1583" s="21">
        <f t="shared" si="299"/>
        <v>5.9278272897386168</v>
      </c>
      <c r="Q1583" s="23">
        <f t="shared" si="300"/>
        <v>92.04398994863088</v>
      </c>
      <c r="R1583" s="8"/>
    </row>
    <row r="1584" spans="1:18" ht="15" x14ac:dyDescent="0.35">
      <c r="A1584" s="2" t="s">
        <v>1721</v>
      </c>
      <c r="B1584" s="2"/>
      <c r="C1584" s="21" t="s">
        <v>193</v>
      </c>
      <c r="D1584" s="22">
        <v>17.45</v>
      </c>
      <c r="E1584" s="21">
        <f t="shared" si="289"/>
        <v>1.0973269703901256</v>
      </c>
      <c r="F1584" s="21">
        <f t="shared" si="290"/>
        <v>0.57876186369142046</v>
      </c>
      <c r="G1584" s="21">
        <f t="shared" si="291"/>
        <v>9.531070670420845E-2</v>
      </c>
      <c r="H1584" s="21"/>
      <c r="I1584" s="21">
        <f t="shared" si="292"/>
        <v>0.4951205543075764</v>
      </c>
      <c r="J1584" s="21">
        <f t="shared" si="293"/>
        <v>0.28882032334608621</v>
      </c>
      <c r="K1584" s="21">
        <f t="shared" si="294"/>
        <v>0.82520092384596067</v>
      </c>
      <c r="L1584" s="21">
        <f t="shared" si="295"/>
        <v>2.4756027715378822E-2</v>
      </c>
      <c r="M1584" s="21">
        <f t="shared" si="296"/>
        <v>0.25524949936218488</v>
      </c>
      <c r="N1584" s="21">
        <f t="shared" si="297"/>
        <v>0.34033266581624649</v>
      </c>
      <c r="O1584" s="21">
        <f t="shared" si="298"/>
        <v>0.12762474968109244</v>
      </c>
      <c r="P1584" s="21">
        <f t="shared" si="299"/>
        <v>1.4853616629227291</v>
      </c>
      <c r="Q1584" s="23">
        <f t="shared" si="300"/>
        <v>23.063865947783007</v>
      </c>
      <c r="R1584" s="8"/>
    </row>
    <row r="1585" spans="1:18" ht="15" x14ac:dyDescent="0.35">
      <c r="A1585" s="2" t="s">
        <v>1722</v>
      </c>
      <c r="B1585" s="2"/>
      <c r="C1585" s="21"/>
      <c r="D1585" s="22">
        <v>0</v>
      </c>
      <c r="E1585" s="21">
        <f t="shared" si="289"/>
        <v>0</v>
      </c>
      <c r="F1585" s="21">
        <f t="shared" si="290"/>
        <v>0</v>
      </c>
      <c r="G1585" s="21">
        <f t="shared" si="291"/>
        <v>0</v>
      </c>
      <c r="H1585" s="21"/>
      <c r="I1585" s="21">
        <f t="shared" si="292"/>
        <v>0</v>
      </c>
      <c r="J1585" s="21">
        <f t="shared" si="293"/>
        <v>0</v>
      </c>
      <c r="K1585" s="21">
        <f t="shared" si="294"/>
        <v>0</v>
      </c>
      <c r="L1585" s="21">
        <f t="shared" si="295"/>
        <v>0</v>
      </c>
      <c r="M1585" s="21">
        <f t="shared" si="296"/>
        <v>0</v>
      </c>
      <c r="N1585" s="21">
        <f t="shared" si="297"/>
        <v>0</v>
      </c>
      <c r="O1585" s="21">
        <f t="shared" si="298"/>
        <v>0</v>
      </c>
      <c r="P1585" s="21">
        <f t="shared" si="299"/>
        <v>0</v>
      </c>
      <c r="Q1585" s="23">
        <f t="shared" si="300"/>
        <v>0</v>
      </c>
      <c r="R1585" s="8"/>
    </row>
    <row r="1586" spans="1:18" ht="15" x14ac:dyDescent="0.35">
      <c r="A1586" s="2" t="s">
        <v>1723</v>
      </c>
      <c r="B1586" s="2"/>
      <c r="C1586" s="21" t="s">
        <v>60</v>
      </c>
      <c r="D1586" s="22">
        <v>1.42</v>
      </c>
      <c r="E1586" s="21">
        <f t="shared" si="289"/>
        <v>8.9295375240915673E-2</v>
      </c>
      <c r="F1586" s="21">
        <f t="shared" si="290"/>
        <v>4.7096953950820461E-2</v>
      </c>
      <c r="G1586" s="21">
        <f t="shared" si="291"/>
        <v>7.755942895127565E-3</v>
      </c>
      <c r="H1586" s="21"/>
      <c r="I1586" s="21">
        <f t="shared" si="292"/>
        <v>4.0290612442221117E-2</v>
      </c>
      <c r="J1586" s="21">
        <f t="shared" si="293"/>
        <v>2.3502857257962317E-2</v>
      </c>
      <c r="K1586" s="21">
        <f t="shared" si="294"/>
        <v>6.7151020737035189E-2</v>
      </c>
      <c r="L1586" s="21">
        <f t="shared" si="295"/>
        <v>2.0145306221110559E-3</v>
      </c>
      <c r="M1586" s="21">
        <f t="shared" si="296"/>
        <v>2.0771019432338254E-2</v>
      </c>
      <c r="N1586" s="21">
        <f t="shared" si="297"/>
        <v>2.7694692576451005E-2</v>
      </c>
      <c r="O1586" s="21">
        <f t="shared" si="298"/>
        <v>1.0385509716169127E-2</v>
      </c>
      <c r="P1586" s="21">
        <f t="shared" si="299"/>
        <v>0.12087183732666335</v>
      </c>
      <c r="Q1586" s="23">
        <f t="shared" si="300"/>
        <v>1.8768303521978147</v>
      </c>
      <c r="R1586" s="8"/>
    </row>
    <row r="1587" spans="1:18" ht="15" x14ac:dyDescent="0.35">
      <c r="A1587" s="2" t="s">
        <v>1724</v>
      </c>
      <c r="B1587" s="2"/>
      <c r="C1587" s="21" t="s">
        <v>126</v>
      </c>
      <c r="D1587" s="22">
        <v>12.76</v>
      </c>
      <c r="E1587" s="21">
        <f t="shared" si="289"/>
        <v>0.80240069582681972</v>
      </c>
      <c r="F1587" s="21">
        <f t="shared" si="290"/>
        <v>0.42320924817779515</v>
      </c>
      <c r="G1587" s="21">
        <f t="shared" si="291"/>
        <v>6.9694247423822339E-2</v>
      </c>
      <c r="H1587" s="21"/>
      <c r="I1587" s="21">
        <f t="shared" si="292"/>
        <v>0.36204803856531087</v>
      </c>
      <c r="J1587" s="21">
        <f t="shared" si="293"/>
        <v>0.211194689163098</v>
      </c>
      <c r="K1587" s="21">
        <f t="shared" si="294"/>
        <v>0.60341339760885149</v>
      </c>
      <c r="L1587" s="21">
        <f t="shared" si="295"/>
        <v>1.8102401928265545E-2</v>
      </c>
      <c r="M1587" s="21">
        <f t="shared" si="296"/>
        <v>0.18664662532157472</v>
      </c>
      <c r="N1587" s="21">
        <f t="shared" si="297"/>
        <v>0.24886216709543299</v>
      </c>
      <c r="O1587" s="21">
        <f t="shared" si="298"/>
        <v>9.3323312660787361E-2</v>
      </c>
      <c r="P1587" s="21">
        <f t="shared" si="299"/>
        <v>1.0861441156959326</v>
      </c>
      <c r="Q1587" s="23">
        <f t="shared" si="300"/>
        <v>16.865038939467691</v>
      </c>
      <c r="R1587" s="8"/>
    </row>
    <row r="1588" spans="1:18" ht="15" x14ac:dyDescent="0.35">
      <c r="A1588" s="2" t="s">
        <v>1725</v>
      </c>
      <c r="B1588" s="2" t="s">
        <v>1216</v>
      </c>
      <c r="C1588" s="21"/>
      <c r="D1588" s="22">
        <v>0</v>
      </c>
      <c r="E1588" s="21">
        <f t="shared" si="289"/>
        <v>0</v>
      </c>
      <c r="F1588" s="21">
        <f t="shared" si="290"/>
        <v>0</v>
      </c>
      <c r="G1588" s="21">
        <f t="shared" si="291"/>
        <v>0</v>
      </c>
      <c r="H1588" s="21"/>
      <c r="I1588" s="21">
        <f t="shared" si="292"/>
        <v>0</v>
      </c>
      <c r="J1588" s="21">
        <f t="shared" si="293"/>
        <v>0</v>
      </c>
      <c r="K1588" s="21">
        <f t="shared" si="294"/>
        <v>0</v>
      </c>
      <c r="L1588" s="21">
        <f t="shared" si="295"/>
        <v>0</v>
      </c>
      <c r="M1588" s="21">
        <f t="shared" si="296"/>
        <v>0</v>
      </c>
      <c r="N1588" s="21">
        <f t="shared" si="297"/>
        <v>0</v>
      </c>
      <c r="O1588" s="21">
        <f t="shared" si="298"/>
        <v>0</v>
      </c>
      <c r="P1588" s="21">
        <f t="shared" si="299"/>
        <v>0</v>
      </c>
      <c r="Q1588" s="23">
        <f t="shared" si="300"/>
        <v>0</v>
      </c>
      <c r="R1588" s="8"/>
    </row>
    <row r="1589" spans="1:18" ht="15" x14ac:dyDescent="0.35">
      <c r="A1589" s="2" t="s">
        <v>1726</v>
      </c>
      <c r="B1589" s="2" t="s">
        <v>1216</v>
      </c>
      <c r="C1589" s="21"/>
      <c r="D1589" s="22">
        <v>0</v>
      </c>
      <c r="E1589" s="21">
        <f t="shared" si="289"/>
        <v>0</v>
      </c>
      <c r="F1589" s="21">
        <f t="shared" si="290"/>
        <v>0</v>
      </c>
      <c r="G1589" s="21">
        <f t="shared" si="291"/>
        <v>0</v>
      </c>
      <c r="H1589" s="21"/>
      <c r="I1589" s="21">
        <f t="shared" si="292"/>
        <v>0</v>
      </c>
      <c r="J1589" s="21">
        <f t="shared" si="293"/>
        <v>0</v>
      </c>
      <c r="K1589" s="21">
        <f t="shared" si="294"/>
        <v>0</v>
      </c>
      <c r="L1589" s="21">
        <f t="shared" si="295"/>
        <v>0</v>
      </c>
      <c r="M1589" s="21">
        <f t="shared" si="296"/>
        <v>0</v>
      </c>
      <c r="N1589" s="21">
        <f t="shared" si="297"/>
        <v>0</v>
      </c>
      <c r="O1589" s="21">
        <f t="shared" si="298"/>
        <v>0</v>
      </c>
      <c r="P1589" s="21">
        <f t="shared" si="299"/>
        <v>0</v>
      </c>
      <c r="Q1589" s="23">
        <f t="shared" si="300"/>
        <v>0</v>
      </c>
      <c r="R1589" s="8"/>
    </row>
    <row r="1590" spans="1:18" ht="15" x14ac:dyDescent="0.35">
      <c r="A1590" s="2" t="s">
        <v>1727</v>
      </c>
      <c r="B1590" s="2" t="s">
        <v>1216</v>
      </c>
      <c r="C1590" s="21" t="s">
        <v>493</v>
      </c>
      <c r="D1590" s="22">
        <v>41.27</v>
      </c>
      <c r="E1590" s="21">
        <f t="shared" si="289"/>
        <v>2.5952254480229509</v>
      </c>
      <c r="F1590" s="21">
        <f t="shared" si="290"/>
        <v>1.368796682781944</v>
      </c>
      <c r="G1590" s="21">
        <f t="shared" si="291"/>
        <v>0.22541391780416523</v>
      </c>
      <c r="H1590" s="21"/>
      <c r="I1590" s="21">
        <f t="shared" si="292"/>
        <v>1.1709813911904687</v>
      </c>
      <c r="J1590" s="21">
        <f t="shared" si="293"/>
        <v>0.68307247819444006</v>
      </c>
      <c r="K1590" s="21">
        <f t="shared" si="294"/>
        <v>1.9516356519841147</v>
      </c>
      <c r="L1590" s="21">
        <f t="shared" si="295"/>
        <v>5.8549069559523444E-2</v>
      </c>
      <c r="M1590" s="21">
        <f t="shared" si="296"/>
        <v>0.60367603660042235</v>
      </c>
      <c r="N1590" s="21">
        <f t="shared" si="297"/>
        <v>0.80490138213389661</v>
      </c>
      <c r="O1590" s="21">
        <f t="shared" si="298"/>
        <v>0.30183801830021117</v>
      </c>
      <c r="P1590" s="21">
        <f t="shared" si="299"/>
        <v>3.5129441735714062</v>
      </c>
      <c r="Q1590" s="23">
        <f t="shared" si="300"/>
        <v>54.547034250143547</v>
      </c>
      <c r="R1590" s="8"/>
    </row>
    <row r="1591" spans="1:18" ht="15" x14ac:dyDescent="0.35">
      <c r="A1591" s="2" t="s">
        <v>1728</v>
      </c>
      <c r="B1591" s="2" t="s">
        <v>1216</v>
      </c>
      <c r="C1591" s="21" t="s">
        <v>493</v>
      </c>
      <c r="D1591" s="22">
        <v>17.489999999999998</v>
      </c>
      <c r="E1591" s="21">
        <f t="shared" si="289"/>
        <v>1.0998423330729683</v>
      </c>
      <c r="F1591" s="21">
        <f t="shared" si="290"/>
        <v>0.58008853845059849</v>
      </c>
      <c r="G1591" s="21">
        <f t="shared" si="291"/>
        <v>9.5529183968859926E-2</v>
      </c>
      <c r="H1591" s="21"/>
      <c r="I1591" s="21">
        <f t="shared" si="292"/>
        <v>0.49625550113693467</v>
      </c>
      <c r="J1591" s="21">
        <f t="shared" si="293"/>
        <v>0.28948237566321189</v>
      </c>
      <c r="K1591" s="21">
        <f t="shared" si="294"/>
        <v>0.82709250189489114</v>
      </c>
      <c r="L1591" s="21">
        <f t="shared" si="295"/>
        <v>2.4812775056846738E-2</v>
      </c>
      <c r="M1591" s="21">
        <f t="shared" si="296"/>
        <v>0.25583459850112394</v>
      </c>
      <c r="N1591" s="21">
        <f t="shared" si="297"/>
        <v>0.34111279800149863</v>
      </c>
      <c r="O1591" s="21">
        <f t="shared" si="298"/>
        <v>0.12791729925056197</v>
      </c>
      <c r="P1591" s="21">
        <f t="shared" si="299"/>
        <v>1.488766503410804</v>
      </c>
      <c r="Q1591" s="23">
        <f t="shared" si="300"/>
        <v>23.116734408408306</v>
      </c>
      <c r="R1591" s="8"/>
    </row>
    <row r="1592" spans="1:18" ht="15" x14ac:dyDescent="0.35">
      <c r="A1592" s="2" t="s">
        <v>1729</v>
      </c>
      <c r="B1592" s="2" t="s">
        <v>1216</v>
      </c>
      <c r="C1592" s="21"/>
      <c r="D1592" s="22">
        <v>0</v>
      </c>
      <c r="E1592" s="21">
        <f t="shared" si="289"/>
        <v>0</v>
      </c>
      <c r="F1592" s="21">
        <f t="shared" si="290"/>
        <v>0</v>
      </c>
      <c r="G1592" s="21">
        <f t="shared" si="291"/>
        <v>0</v>
      </c>
      <c r="H1592" s="21"/>
      <c r="I1592" s="21">
        <f t="shared" si="292"/>
        <v>0</v>
      </c>
      <c r="J1592" s="21">
        <f t="shared" si="293"/>
        <v>0</v>
      </c>
      <c r="K1592" s="21">
        <f t="shared" si="294"/>
        <v>0</v>
      </c>
      <c r="L1592" s="21">
        <f t="shared" si="295"/>
        <v>0</v>
      </c>
      <c r="M1592" s="21">
        <f t="shared" si="296"/>
        <v>0</v>
      </c>
      <c r="N1592" s="21">
        <f t="shared" si="297"/>
        <v>0</v>
      </c>
      <c r="O1592" s="21">
        <f t="shared" si="298"/>
        <v>0</v>
      </c>
      <c r="P1592" s="21">
        <f t="shared" si="299"/>
        <v>0</v>
      </c>
      <c r="Q1592" s="23">
        <f t="shared" si="300"/>
        <v>0</v>
      </c>
      <c r="R1592" s="8"/>
    </row>
    <row r="1593" spans="1:18" ht="15" x14ac:dyDescent="0.35">
      <c r="A1593" s="2" t="s">
        <v>1730</v>
      </c>
      <c r="B1593" s="2" t="s">
        <v>1216</v>
      </c>
      <c r="C1593" s="21" t="s">
        <v>91</v>
      </c>
      <c r="D1593" s="22">
        <v>5.74</v>
      </c>
      <c r="E1593" s="21">
        <f t="shared" si="289"/>
        <v>0.36095454498792673</v>
      </c>
      <c r="F1593" s="21">
        <f t="shared" si="290"/>
        <v>0.19037782794204891</v>
      </c>
      <c r="G1593" s="21">
        <f t="shared" si="291"/>
        <v>3.1351487477487484E-2</v>
      </c>
      <c r="H1593" s="21"/>
      <c r="I1593" s="21">
        <f t="shared" si="292"/>
        <v>0.16286487001292199</v>
      </c>
      <c r="J1593" s="21">
        <f t="shared" si="293"/>
        <v>9.5004507507537819E-2</v>
      </c>
      <c r="K1593" s="21">
        <f t="shared" si="294"/>
        <v>0.27144145002153663</v>
      </c>
      <c r="L1593" s="21">
        <f t="shared" si="295"/>
        <v>8.1432435006461006E-3</v>
      </c>
      <c r="M1593" s="21">
        <f t="shared" si="296"/>
        <v>8.3961726437761675E-2</v>
      </c>
      <c r="N1593" s="21">
        <f t="shared" si="297"/>
        <v>0.11194896858368224</v>
      </c>
      <c r="O1593" s="21">
        <f t="shared" si="298"/>
        <v>4.1980863218880837E-2</v>
      </c>
      <c r="P1593" s="21">
        <f t="shared" si="299"/>
        <v>0.48859461003876592</v>
      </c>
      <c r="Q1593" s="23">
        <f t="shared" si="300"/>
        <v>7.5866240997291969</v>
      </c>
      <c r="R1593" s="8"/>
    </row>
    <row r="1594" spans="1:18" ht="15" x14ac:dyDescent="0.35">
      <c r="A1594" s="2" t="s">
        <v>1731</v>
      </c>
      <c r="B1594" s="2" t="s">
        <v>1216</v>
      </c>
      <c r="C1594" s="21" t="s">
        <v>91</v>
      </c>
      <c r="D1594" s="22">
        <v>7.67</v>
      </c>
      <c r="E1594" s="21">
        <f t="shared" si="289"/>
        <v>0.4823207944350868</v>
      </c>
      <c r="F1594" s="21">
        <f t="shared" si="290"/>
        <v>0.25438988507238941</v>
      </c>
      <c r="G1594" s="21">
        <f t="shared" si="291"/>
        <v>4.1893015496921426E-2</v>
      </c>
      <c r="H1594" s="21"/>
      <c r="I1594" s="21">
        <f t="shared" si="292"/>
        <v>0.21762605452946196</v>
      </c>
      <c r="J1594" s="21">
        <f t="shared" si="293"/>
        <v>0.12694853180885279</v>
      </c>
      <c r="K1594" s="21">
        <f t="shared" si="294"/>
        <v>0.36271009088243661</v>
      </c>
      <c r="L1594" s="21">
        <f t="shared" si="295"/>
        <v>1.0881302726473098E-2</v>
      </c>
      <c r="M1594" s="21">
        <f t="shared" si="296"/>
        <v>0.11219275989157353</v>
      </c>
      <c r="N1594" s="21">
        <f t="shared" si="297"/>
        <v>0.14959034652209804</v>
      </c>
      <c r="O1594" s="21">
        <f t="shared" si="298"/>
        <v>5.6096379945786763E-2</v>
      </c>
      <c r="P1594" s="21">
        <f t="shared" si="299"/>
        <v>0.6528781635883858</v>
      </c>
      <c r="Q1594" s="23">
        <f t="shared" si="300"/>
        <v>10.13752732489947</v>
      </c>
      <c r="R1594" s="8"/>
    </row>
    <row r="1595" spans="1:18" ht="15" x14ac:dyDescent="0.35">
      <c r="A1595" s="2" t="s">
        <v>1732</v>
      </c>
      <c r="B1595" s="2" t="s">
        <v>1216</v>
      </c>
      <c r="C1595" s="21" t="s">
        <v>91</v>
      </c>
      <c r="D1595" s="22">
        <v>115.92</v>
      </c>
      <c r="E1595" s="21">
        <f t="shared" si="289"/>
        <v>7.2895210548781302</v>
      </c>
      <c r="F1595" s="21">
        <f t="shared" si="290"/>
        <v>3.8447034520979635</v>
      </c>
      <c r="G1595" s="21">
        <f t="shared" si="291"/>
        <v>0.63314711295999104</v>
      </c>
      <c r="H1595" s="21"/>
      <c r="I1595" s="21">
        <f t="shared" si="292"/>
        <v>3.2890759114804733</v>
      </c>
      <c r="J1595" s="21">
        <f t="shared" si="293"/>
        <v>1.9186276150302759</v>
      </c>
      <c r="K1595" s="21">
        <f t="shared" si="294"/>
        <v>5.4817931858007887</v>
      </c>
      <c r="L1595" s="21">
        <f t="shared" si="295"/>
        <v>0.16445379557402368</v>
      </c>
      <c r="M1595" s="21">
        <f t="shared" si="296"/>
        <v>1.6956173046455285</v>
      </c>
      <c r="N1595" s="21">
        <f t="shared" si="297"/>
        <v>2.2608230728607048</v>
      </c>
      <c r="O1595" s="21">
        <f t="shared" si="298"/>
        <v>0.84780865232276426</v>
      </c>
      <c r="P1595" s="21">
        <f t="shared" si="299"/>
        <v>9.8672277344414194</v>
      </c>
      <c r="Q1595" s="23">
        <f t="shared" si="300"/>
        <v>153.21279889209211</v>
      </c>
      <c r="R1595" s="8"/>
    </row>
    <row r="1596" spans="1:18" ht="15" x14ac:dyDescent="0.35">
      <c r="A1596" s="2" t="s">
        <v>1733</v>
      </c>
      <c r="B1596" s="2" t="s">
        <v>1216</v>
      </c>
      <c r="C1596" s="21" t="s">
        <v>91</v>
      </c>
      <c r="D1596" s="22">
        <v>22.249999999999996</v>
      </c>
      <c r="E1596" s="21">
        <f t="shared" si="289"/>
        <v>1.3991704923312489</v>
      </c>
      <c r="F1596" s="21">
        <f t="shared" si="290"/>
        <v>0.73796283479278524</v>
      </c>
      <c r="G1596" s="21">
        <f t="shared" si="291"/>
        <v>0.12152797846238612</v>
      </c>
      <c r="H1596" s="21"/>
      <c r="I1596" s="21">
        <f t="shared" si="292"/>
        <v>0.63131417383057731</v>
      </c>
      <c r="J1596" s="21">
        <f t="shared" si="293"/>
        <v>0.36826660140117007</v>
      </c>
      <c r="K1596" s="21">
        <f t="shared" si="294"/>
        <v>1.0521902897176287</v>
      </c>
      <c r="L1596" s="21">
        <f t="shared" si="295"/>
        <v>3.1565708691528867E-2</v>
      </c>
      <c r="M1596" s="21">
        <f t="shared" si="296"/>
        <v>0.3254613960348775</v>
      </c>
      <c r="N1596" s="21">
        <f t="shared" si="297"/>
        <v>0.43394852804650336</v>
      </c>
      <c r="O1596" s="21">
        <f t="shared" si="298"/>
        <v>0.16273069801743875</v>
      </c>
      <c r="P1596" s="21">
        <f t="shared" si="299"/>
        <v>1.8939425214917316</v>
      </c>
      <c r="Q1596" s="23">
        <f t="shared" si="300"/>
        <v>29.40808122281787</v>
      </c>
      <c r="R1596" s="8"/>
    </row>
    <row r="1597" spans="1:18" ht="15" x14ac:dyDescent="0.35">
      <c r="A1597" s="2" t="s">
        <v>1734</v>
      </c>
      <c r="B1597" s="2" t="s">
        <v>1216</v>
      </c>
      <c r="C1597" s="21" t="s">
        <v>91</v>
      </c>
      <c r="D1597" s="22">
        <v>43.300000000000004</v>
      </c>
      <c r="E1597" s="21">
        <f t="shared" si="289"/>
        <v>2.7228801041772175</v>
      </c>
      <c r="F1597" s="21">
        <f t="shared" si="290"/>
        <v>1.4361254268102297</v>
      </c>
      <c r="G1597" s="21">
        <f t="shared" si="291"/>
        <v>0.23650163898522789</v>
      </c>
      <c r="H1597" s="21"/>
      <c r="I1597" s="21">
        <f t="shared" si="292"/>
        <v>1.2285799427804045</v>
      </c>
      <c r="J1597" s="21">
        <f t="shared" si="293"/>
        <v>0.71667163328856931</v>
      </c>
      <c r="K1597" s="21">
        <f t="shared" si="294"/>
        <v>2.0476332379673412</v>
      </c>
      <c r="L1597" s="21">
        <f t="shared" si="295"/>
        <v>6.1428997139020239E-2</v>
      </c>
      <c r="M1597" s="21">
        <f t="shared" si="296"/>
        <v>0.63336981790158198</v>
      </c>
      <c r="N1597" s="21">
        <f t="shared" si="297"/>
        <v>0.84449309053544275</v>
      </c>
      <c r="O1597" s="21">
        <f t="shared" si="298"/>
        <v>0.31668490895079099</v>
      </c>
      <c r="P1597" s="21">
        <f t="shared" si="299"/>
        <v>3.6857398283412137</v>
      </c>
      <c r="Q1597" s="23">
        <f t="shared" si="300"/>
        <v>57.230108626877033</v>
      </c>
      <c r="R1597" s="8"/>
    </row>
    <row r="1598" spans="1:18" ht="15" x14ac:dyDescent="0.35">
      <c r="A1598" s="2" t="s">
        <v>1735</v>
      </c>
      <c r="B1598" s="2"/>
      <c r="C1598" s="21"/>
      <c r="D1598" s="22">
        <v>0</v>
      </c>
      <c r="E1598" s="21">
        <f t="shared" si="289"/>
        <v>0</v>
      </c>
      <c r="F1598" s="21">
        <f t="shared" si="290"/>
        <v>0</v>
      </c>
      <c r="G1598" s="21">
        <f t="shared" si="291"/>
        <v>0</v>
      </c>
      <c r="H1598" s="21"/>
      <c r="I1598" s="21">
        <f t="shared" si="292"/>
        <v>0</v>
      </c>
      <c r="J1598" s="21">
        <f t="shared" si="293"/>
        <v>0</v>
      </c>
      <c r="K1598" s="21">
        <f t="shared" si="294"/>
        <v>0</v>
      </c>
      <c r="L1598" s="21">
        <f t="shared" si="295"/>
        <v>0</v>
      </c>
      <c r="M1598" s="21">
        <f t="shared" si="296"/>
        <v>0</v>
      </c>
      <c r="N1598" s="21">
        <f t="shared" si="297"/>
        <v>0</v>
      </c>
      <c r="O1598" s="21">
        <f t="shared" si="298"/>
        <v>0</v>
      </c>
      <c r="P1598" s="21">
        <f t="shared" si="299"/>
        <v>0</v>
      </c>
      <c r="Q1598" s="23">
        <f t="shared" si="300"/>
        <v>0</v>
      </c>
      <c r="R1598" s="8"/>
    </row>
    <row r="1599" spans="1:18" ht="15" x14ac:dyDescent="0.35">
      <c r="A1599" s="2" t="s">
        <v>1736</v>
      </c>
      <c r="B1599" s="2" t="s">
        <v>1097</v>
      </c>
      <c r="C1599" s="21" t="s">
        <v>91</v>
      </c>
      <c r="D1599" s="22">
        <v>34.08</v>
      </c>
      <c r="E1599" s="21">
        <f t="shared" si="289"/>
        <v>2.143089005781976</v>
      </c>
      <c r="F1599" s="21">
        <f t="shared" si="290"/>
        <v>1.130326894819691</v>
      </c>
      <c r="G1599" s="21">
        <f t="shared" si="291"/>
        <v>0.18614262948306157</v>
      </c>
      <c r="H1599" s="21"/>
      <c r="I1599" s="21">
        <f t="shared" si="292"/>
        <v>0.96697469861330676</v>
      </c>
      <c r="J1599" s="21">
        <f t="shared" si="293"/>
        <v>0.56406857419109557</v>
      </c>
      <c r="K1599" s="21">
        <f t="shared" si="294"/>
        <v>1.6116244976888445</v>
      </c>
      <c r="L1599" s="21">
        <f t="shared" si="295"/>
        <v>4.8348734930665341E-2</v>
      </c>
      <c r="M1599" s="21">
        <f t="shared" si="296"/>
        <v>0.49850446637611806</v>
      </c>
      <c r="N1599" s="21">
        <f t="shared" si="297"/>
        <v>0.66467262183482412</v>
      </c>
      <c r="O1599" s="21">
        <f t="shared" si="298"/>
        <v>0.24925223318805903</v>
      </c>
      <c r="P1599" s="21">
        <f t="shared" si="299"/>
        <v>2.9009240958399203</v>
      </c>
      <c r="Q1599" s="23">
        <f t="shared" si="300"/>
        <v>45.043928452747558</v>
      </c>
      <c r="R1599" s="8"/>
    </row>
    <row r="1600" spans="1:18" ht="15" x14ac:dyDescent="0.35">
      <c r="A1600" s="2" t="s">
        <v>1737</v>
      </c>
      <c r="B1600" s="2" t="s">
        <v>1216</v>
      </c>
      <c r="C1600" s="21" t="s">
        <v>1738</v>
      </c>
      <c r="D1600" s="22">
        <v>5.2200000000000006</v>
      </c>
      <c r="E1600" s="21">
        <f t="shared" si="289"/>
        <v>0.32825483011097173</v>
      </c>
      <c r="F1600" s="21">
        <f t="shared" si="290"/>
        <v>0.17313105607273441</v>
      </c>
      <c r="G1600" s="21">
        <f t="shared" si="291"/>
        <v>2.8511283037018234E-2</v>
      </c>
      <c r="H1600" s="21"/>
      <c r="I1600" s="21">
        <f t="shared" si="292"/>
        <v>0.14811056123126357</v>
      </c>
      <c r="J1600" s="21">
        <f t="shared" si="293"/>
        <v>8.6397827384903744E-2</v>
      </c>
      <c r="K1600" s="21">
        <f t="shared" si="294"/>
        <v>0.24685093538543929</v>
      </c>
      <c r="L1600" s="21">
        <f t="shared" si="295"/>
        <v>7.4055280615631788E-3</v>
      </c>
      <c r="M1600" s="21">
        <f t="shared" si="296"/>
        <v>7.6355437631553308E-2</v>
      </c>
      <c r="N1600" s="21">
        <f t="shared" si="297"/>
        <v>0.10180725017540442</v>
      </c>
      <c r="O1600" s="21">
        <f t="shared" si="298"/>
        <v>3.8177718815776654E-2</v>
      </c>
      <c r="P1600" s="21">
        <f t="shared" si="299"/>
        <v>0.44433168369379067</v>
      </c>
      <c r="Q1600" s="23">
        <f t="shared" si="300"/>
        <v>6.8993341116004201</v>
      </c>
      <c r="R1600" s="8"/>
    </row>
    <row r="1601" spans="1:18" ht="15" x14ac:dyDescent="0.35">
      <c r="A1601" s="2" t="s">
        <v>1739</v>
      </c>
      <c r="B1601" s="2" t="s">
        <v>1216</v>
      </c>
      <c r="C1601" s="21" t="s">
        <v>1738</v>
      </c>
      <c r="D1601" s="22">
        <v>10.790000000000001</v>
      </c>
      <c r="E1601" s="21">
        <f t="shared" si="289"/>
        <v>0.67851908369681702</v>
      </c>
      <c r="F1601" s="21">
        <f t="shared" si="290"/>
        <v>0.35787051628827665</v>
      </c>
      <c r="G1601" s="21">
        <f t="shared" si="291"/>
        <v>5.8934242139736928E-2</v>
      </c>
      <c r="H1601" s="21"/>
      <c r="I1601" s="21">
        <f t="shared" si="292"/>
        <v>0.3061519072194126</v>
      </c>
      <c r="J1601" s="21">
        <f t="shared" si="293"/>
        <v>0.17858861254465735</v>
      </c>
      <c r="K1601" s="21">
        <f t="shared" si="294"/>
        <v>0.51025317869902098</v>
      </c>
      <c r="L1601" s="21">
        <f t="shared" si="295"/>
        <v>1.5307595360970632E-2</v>
      </c>
      <c r="M1601" s="21">
        <f t="shared" si="296"/>
        <v>0.1578304927288238</v>
      </c>
      <c r="N1601" s="21">
        <f t="shared" si="297"/>
        <v>0.21044065697176506</v>
      </c>
      <c r="O1601" s="21">
        <f t="shared" si="298"/>
        <v>7.8915246364411898E-2</v>
      </c>
      <c r="P1601" s="21">
        <f t="shared" si="299"/>
        <v>0.91845572165823774</v>
      </c>
      <c r="Q1601" s="23">
        <f t="shared" si="300"/>
        <v>14.261267253672129</v>
      </c>
      <c r="R1601" s="8"/>
    </row>
    <row r="1602" spans="1:18" ht="15" x14ac:dyDescent="0.35">
      <c r="A1602" s="2" t="s">
        <v>1740</v>
      </c>
      <c r="B1602" s="2" t="s">
        <v>1216</v>
      </c>
      <c r="C1602" s="21" t="s">
        <v>1738</v>
      </c>
      <c r="D1602" s="22">
        <v>73.28</v>
      </c>
      <c r="E1602" s="21">
        <f t="shared" si="289"/>
        <v>4.6081444349678176</v>
      </c>
      <c r="F1602" s="21">
        <f t="shared" si="290"/>
        <v>2.4304681588141714</v>
      </c>
      <c r="G1602" s="21">
        <f t="shared" si="291"/>
        <v>0.40025034884151267</v>
      </c>
      <c r="H1602" s="21"/>
      <c r="I1602" s="21">
        <f t="shared" si="292"/>
        <v>2.0792225913844815</v>
      </c>
      <c r="J1602" s="21">
        <f t="shared" si="293"/>
        <v>1.2128798449742808</v>
      </c>
      <c r="K1602" s="21">
        <f t="shared" si="294"/>
        <v>3.4653709856408024</v>
      </c>
      <c r="L1602" s="21">
        <f t="shared" si="295"/>
        <v>0.10396112956922407</v>
      </c>
      <c r="M1602" s="21">
        <f t="shared" si="296"/>
        <v>1.0719016225364417</v>
      </c>
      <c r="N1602" s="21">
        <f t="shared" si="297"/>
        <v>1.4292021633819223</v>
      </c>
      <c r="O1602" s="21">
        <f t="shared" si="298"/>
        <v>0.53595081126822086</v>
      </c>
      <c r="P1602" s="21">
        <f t="shared" si="299"/>
        <v>6.2376677741534436</v>
      </c>
      <c r="Q1602" s="23">
        <f t="shared" si="300"/>
        <v>96.855019865532313</v>
      </c>
      <c r="R1602" s="8"/>
    </row>
    <row r="1603" spans="1:18" ht="15" x14ac:dyDescent="0.35">
      <c r="A1603" s="2" t="s">
        <v>1741</v>
      </c>
      <c r="B1603" s="2" t="s">
        <v>1216</v>
      </c>
      <c r="C1603" s="21" t="s">
        <v>1738</v>
      </c>
      <c r="D1603" s="22">
        <v>1300.4099999999996</v>
      </c>
      <c r="E1603" s="21">
        <f t="shared" si="289"/>
        <v>81.775069659886697</v>
      </c>
      <c r="F1603" s="21">
        <f t="shared" si="290"/>
        <v>43.130528089567903</v>
      </c>
      <c r="G1603" s="21">
        <f t="shared" si="291"/>
        <v>7.1027504931357983</v>
      </c>
      <c r="H1603" s="21"/>
      <c r="I1603" s="21">
        <f t="shared" si="292"/>
        <v>36.897405159147006</v>
      </c>
      <c r="J1603" s="21">
        <f t="shared" si="293"/>
        <v>21.523486342835753</v>
      </c>
      <c r="K1603" s="21">
        <f t="shared" si="294"/>
        <v>61.495675265245012</v>
      </c>
      <c r="L1603" s="21">
        <f t="shared" si="295"/>
        <v>1.8448702579573504</v>
      </c>
      <c r="M1603" s="21">
        <f t="shared" si="296"/>
        <v>19.021719281695056</v>
      </c>
      <c r="N1603" s="21">
        <f t="shared" si="297"/>
        <v>25.362292375593412</v>
      </c>
      <c r="O1603" s="21">
        <f t="shared" si="298"/>
        <v>9.5108596408475279</v>
      </c>
      <c r="P1603" s="21">
        <f t="shared" si="299"/>
        <v>110.69221547744101</v>
      </c>
      <c r="Q1603" s="23">
        <f t="shared" si="300"/>
        <v>1718.7668720433519</v>
      </c>
      <c r="R1603" s="8"/>
    </row>
    <row r="1604" spans="1:18" ht="15" x14ac:dyDescent="0.35">
      <c r="A1604" s="2" t="s">
        <v>1742</v>
      </c>
      <c r="B1604" s="2" t="s">
        <v>1216</v>
      </c>
      <c r="C1604" s="21" t="s">
        <v>1738</v>
      </c>
      <c r="D1604" s="22">
        <v>155.10000000000002</v>
      </c>
      <c r="E1604" s="21">
        <f t="shared" si="289"/>
        <v>9.7533188027225517</v>
      </c>
      <c r="F1604" s="21">
        <f t="shared" si="290"/>
        <v>5.1441813787128554</v>
      </c>
      <c r="G1604" s="21">
        <f t="shared" si="291"/>
        <v>0.84714559368611653</v>
      </c>
      <c r="H1604" s="21"/>
      <c r="I1604" s="21">
        <f t="shared" si="292"/>
        <v>4.4007563308369688</v>
      </c>
      <c r="J1604" s="21">
        <f t="shared" si="293"/>
        <v>2.5671078596548984</v>
      </c>
      <c r="K1604" s="21">
        <f t="shared" si="294"/>
        <v>7.3345938847282817</v>
      </c>
      <c r="L1604" s="21">
        <f t="shared" si="295"/>
        <v>0.22003781654184848</v>
      </c>
      <c r="M1604" s="21">
        <f t="shared" si="296"/>
        <v>2.268721911236383</v>
      </c>
      <c r="N1604" s="21">
        <f t="shared" si="297"/>
        <v>3.0249625483151772</v>
      </c>
      <c r="O1604" s="21">
        <f t="shared" si="298"/>
        <v>1.1343609556181915</v>
      </c>
      <c r="P1604" s="21">
        <f t="shared" si="299"/>
        <v>13.202268992510907</v>
      </c>
      <c r="Q1604" s="23">
        <f t="shared" si="300"/>
        <v>204.99745607456424</v>
      </c>
      <c r="R1604" s="8"/>
    </row>
    <row r="1605" spans="1:18" ht="15" x14ac:dyDescent="0.35">
      <c r="A1605" s="2" t="s">
        <v>1743</v>
      </c>
      <c r="B1605" s="2" t="s">
        <v>1216</v>
      </c>
      <c r="C1605" s="21" t="s">
        <v>1744</v>
      </c>
      <c r="D1605" s="22">
        <v>4.6100000000000003</v>
      </c>
      <c r="E1605" s="21">
        <f t="shared" si="289"/>
        <v>0.28989554919762062</v>
      </c>
      <c r="F1605" s="21">
        <f t="shared" si="290"/>
        <v>0.15289926599526926</v>
      </c>
      <c r="G1605" s="21">
        <f t="shared" si="291"/>
        <v>2.5179504751083152E-2</v>
      </c>
      <c r="H1605" s="21"/>
      <c r="I1605" s="21">
        <f t="shared" si="292"/>
        <v>0.13080262208354884</v>
      </c>
      <c r="J1605" s="21">
        <f t="shared" si="293"/>
        <v>7.6301529548736827E-2</v>
      </c>
      <c r="K1605" s="21">
        <f t="shared" si="294"/>
        <v>0.21800437013924809</v>
      </c>
      <c r="L1605" s="21">
        <f t="shared" si="295"/>
        <v>6.540131104177443E-3</v>
      </c>
      <c r="M1605" s="21">
        <f t="shared" si="296"/>
        <v>6.7432675762731945E-2</v>
      </c>
      <c r="N1605" s="21">
        <f t="shared" si="297"/>
        <v>8.9910234350309259E-2</v>
      </c>
      <c r="O1605" s="21">
        <f t="shared" si="298"/>
        <v>3.3716337881365972E-2</v>
      </c>
      <c r="P1605" s="21">
        <f t="shared" si="299"/>
        <v>0.3924078662506465</v>
      </c>
      <c r="Q1605" s="23">
        <f t="shared" si="300"/>
        <v>6.0930900870647386</v>
      </c>
      <c r="R1605" s="8"/>
    </row>
    <row r="1606" spans="1:18" ht="15" x14ac:dyDescent="0.35">
      <c r="A1606" s="2" t="s">
        <v>1745</v>
      </c>
      <c r="B1606" s="2" t="s">
        <v>1216</v>
      </c>
      <c r="C1606" s="21" t="s">
        <v>1746</v>
      </c>
      <c r="D1606" s="22">
        <v>5.7200000000000006</v>
      </c>
      <c r="E1606" s="21">
        <f t="shared" si="289"/>
        <v>0.35969686364650544</v>
      </c>
      <c r="F1606" s="21">
        <f t="shared" si="290"/>
        <v>0.1897144905624599</v>
      </c>
      <c r="G1606" s="21">
        <f t="shared" si="291"/>
        <v>3.1242248845161743E-2</v>
      </c>
      <c r="H1606" s="21"/>
      <c r="I1606" s="21">
        <f t="shared" si="292"/>
        <v>0.16229739659824283</v>
      </c>
      <c r="J1606" s="21">
        <f t="shared" si="293"/>
        <v>9.4673481348974978E-2</v>
      </c>
      <c r="K1606" s="21">
        <f t="shared" si="294"/>
        <v>0.2704956609970714</v>
      </c>
      <c r="L1606" s="21">
        <f t="shared" si="295"/>
        <v>8.1148698299121427E-3</v>
      </c>
      <c r="M1606" s="21">
        <f t="shared" si="296"/>
        <v>8.3669176868292131E-2</v>
      </c>
      <c r="N1606" s="21">
        <f t="shared" si="297"/>
        <v>0.11155890249105618</v>
      </c>
      <c r="O1606" s="21">
        <f t="shared" si="298"/>
        <v>4.1834588434146065E-2</v>
      </c>
      <c r="P1606" s="21">
        <f t="shared" si="299"/>
        <v>0.48689218979472848</v>
      </c>
      <c r="Q1606" s="23">
        <f t="shared" si="300"/>
        <v>7.5601898694165524</v>
      </c>
      <c r="R1606" s="8"/>
    </row>
    <row r="1607" spans="1:18" ht="15" x14ac:dyDescent="0.35">
      <c r="A1607" s="2" t="s">
        <v>1747</v>
      </c>
      <c r="B1607" s="2" t="s">
        <v>1216</v>
      </c>
      <c r="C1607" s="21" t="s">
        <v>1746</v>
      </c>
      <c r="D1607" s="22">
        <v>39.54</v>
      </c>
      <c r="E1607" s="21">
        <f t="shared" si="289"/>
        <v>2.486436011990004</v>
      </c>
      <c r="F1607" s="21">
        <f t="shared" si="290"/>
        <v>1.3114179994474937</v>
      </c>
      <c r="G1607" s="21">
        <f t="shared" si="291"/>
        <v>0.21596477610798867</v>
      </c>
      <c r="H1607" s="21"/>
      <c r="I1607" s="21">
        <f t="shared" si="292"/>
        <v>1.1218949408207204</v>
      </c>
      <c r="J1607" s="21">
        <f t="shared" si="293"/>
        <v>0.65443871547875354</v>
      </c>
      <c r="K1607" s="21">
        <f t="shared" si="294"/>
        <v>1.8698249013678674</v>
      </c>
      <c r="L1607" s="21">
        <f t="shared" si="295"/>
        <v>5.6094747041036022E-2</v>
      </c>
      <c r="M1607" s="21">
        <f t="shared" si="296"/>
        <v>0.57837049884130598</v>
      </c>
      <c r="N1607" s="21">
        <f t="shared" si="297"/>
        <v>0.77116066512174142</v>
      </c>
      <c r="O1607" s="21">
        <f t="shared" si="298"/>
        <v>0.28918524942065299</v>
      </c>
      <c r="P1607" s="21">
        <f t="shared" si="299"/>
        <v>3.3656848224621609</v>
      </c>
      <c r="Q1607" s="23">
        <f t="shared" si="300"/>
        <v>52.260473328099735</v>
      </c>
      <c r="R1607" s="8"/>
    </row>
    <row r="1608" spans="1:18" ht="15" x14ac:dyDescent="0.35">
      <c r="A1608" s="2" t="s">
        <v>1748</v>
      </c>
      <c r="B1608" s="2" t="s">
        <v>1216</v>
      </c>
      <c r="C1608" s="21" t="s">
        <v>1746</v>
      </c>
      <c r="D1608" s="22">
        <v>25.129999999999995</v>
      </c>
      <c r="E1608" s="21">
        <f t="shared" si="289"/>
        <v>1.580276605495923</v>
      </c>
      <c r="F1608" s="21">
        <f t="shared" si="290"/>
        <v>0.83348341745360421</v>
      </c>
      <c r="G1608" s="21">
        <f t="shared" si="291"/>
        <v>0.13725834151729274</v>
      </c>
      <c r="H1608" s="21"/>
      <c r="I1608" s="21">
        <f t="shared" si="292"/>
        <v>0.71303034554437783</v>
      </c>
      <c r="J1608" s="21">
        <f t="shared" si="293"/>
        <v>0.41593436823422036</v>
      </c>
      <c r="K1608" s="21">
        <f t="shared" si="294"/>
        <v>1.1883839092406296</v>
      </c>
      <c r="L1608" s="21">
        <f t="shared" si="295"/>
        <v>3.5651517277218894E-2</v>
      </c>
      <c r="M1608" s="21">
        <f t="shared" si="296"/>
        <v>0.36758853403849312</v>
      </c>
      <c r="N1608" s="21">
        <f t="shared" si="297"/>
        <v>0.49011804538465753</v>
      </c>
      <c r="O1608" s="21">
        <f t="shared" si="298"/>
        <v>0.18379426701924656</v>
      </c>
      <c r="P1608" s="21">
        <f t="shared" si="299"/>
        <v>2.1390910366331335</v>
      </c>
      <c r="Q1608" s="23">
        <f t="shared" si="300"/>
        <v>33.214610387838796</v>
      </c>
      <c r="R1608" s="8"/>
    </row>
    <row r="1609" spans="1:18" ht="15" x14ac:dyDescent="0.35">
      <c r="A1609" s="2" t="s">
        <v>1749</v>
      </c>
      <c r="B1609" s="2" t="s">
        <v>1216</v>
      </c>
      <c r="C1609" s="21" t="s">
        <v>1746</v>
      </c>
      <c r="D1609" s="22">
        <v>29.73</v>
      </c>
      <c r="E1609" s="21">
        <f t="shared" ref="E1609:E1672" si="301">D1609*$E$5</f>
        <v>1.869543314022833</v>
      </c>
      <c r="F1609" s="21">
        <f t="shared" ref="F1609:F1672" si="302">D1609*$F$5</f>
        <v>0.98605101475907908</v>
      </c>
      <c r="G1609" s="21">
        <f t="shared" ref="G1609:G1672" si="303">D1609*$G$5</f>
        <v>0.16238322695221305</v>
      </c>
      <c r="H1609" s="21"/>
      <c r="I1609" s="21">
        <f t="shared" ref="I1609:I1672" si="304">D1609*$I$5</f>
        <v>0.8435492309205872</v>
      </c>
      <c r="J1609" s="21">
        <f t="shared" ref="J1609:J1672" si="305">D1609*$J$5</f>
        <v>0.49207038470367587</v>
      </c>
      <c r="K1609" s="21">
        <f t="shared" ref="K1609:K1672" si="306">D1609*$K$5</f>
        <v>1.4059153848676453</v>
      </c>
      <c r="L1609" s="21">
        <f t="shared" ref="L1609:L1672" si="307">D1609*$L$5</f>
        <v>4.2177461546029367E-2</v>
      </c>
      <c r="M1609" s="21">
        <f t="shared" ref="M1609:M1672" si="308">D1609*$M$5</f>
        <v>0.43487493501649033</v>
      </c>
      <c r="N1609" s="21">
        <f t="shared" ref="N1609:N1672" si="309">D1609*$N$5</f>
        <v>0.57983324668865388</v>
      </c>
      <c r="O1609" s="21">
        <f t="shared" ref="O1609:O1672" si="310">D1609*$O$5</f>
        <v>0.21743746750824516</v>
      </c>
      <c r="P1609" s="21">
        <f t="shared" ref="P1609:P1672" si="311">D1609*$P$5</f>
        <v>2.5306476927617614</v>
      </c>
      <c r="Q1609" s="23">
        <f t="shared" ref="Q1609:Q1672" si="312">SUM(D1609:P1609)</f>
        <v>39.294483359747218</v>
      </c>
      <c r="R1609" s="8"/>
    </row>
    <row r="1610" spans="1:18" ht="15" x14ac:dyDescent="0.35">
      <c r="A1610" t="s">
        <v>1750</v>
      </c>
      <c r="C1610" s="21" t="s">
        <v>265</v>
      </c>
      <c r="D1610" s="22">
        <v>36.36</v>
      </c>
      <c r="E1610" s="21">
        <f t="shared" si="301"/>
        <v>2.2864646787040099</v>
      </c>
      <c r="F1610" s="21">
        <f t="shared" si="302"/>
        <v>1.2059473560928393</v>
      </c>
      <c r="G1610" s="21">
        <f t="shared" si="303"/>
        <v>0.19859583356819596</v>
      </c>
      <c r="H1610" s="21"/>
      <c r="I1610" s="21">
        <f t="shared" si="304"/>
        <v>1.0316666678867323</v>
      </c>
      <c r="J1610" s="21">
        <f t="shared" si="305"/>
        <v>0.60180555626726051</v>
      </c>
      <c r="K1610" s="21">
        <f t="shared" si="306"/>
        <v>1.7194444464778871</v>
      </c>
      <c r="L1610" s="21">
        <f t="shared" si="307"/>
        <v>5.1583333394336614E-2</v>
      </c>
      <c r="M1610" s="21">
        <f t="shared" si="308"/>
        <v>0.53185511729564716</v>
      </c>
      <c r="N1610" s="21">
        <f t="shared" si="309"/>
        <v>0.70914015639419614</v>
      </c>
      <c r="O1610" s="21">
        <f t="shared" si="310"/>
        <v>0.26592755864782358</v>
      </c>
      <c r="P1610" s="21">
        <f t="shared" si="311"/>
        <v>3.0950000036601968</v>
      </c>
      <c r="Q1610" s="23">
        <f t="shared" si="312"/>
        <v>48.057430708389127</v>
      </c>
      <c r="R1610" s="8"/>
    </row>
    <row r="1611" spans="1:18" ht="15" x14ac:dyDescent="0.35">
      <c r="A1611" t="s">
        <v>1751</v>
      </c>
      <c r="C1611" s="21" t="s">
        <v>265</v>
      </c>
      <c r="D1611" s="22">
        <v>46.010000000000005</v>
      </c>
      <c r="E1611" s="21">
        <f t="shared" si="301"/>
        <v>2.8932959259398103</v>
      </c>
      <c r="F1611" s="21">
        <f t="shared" si="302"/>
        <v>1.5260076417445421</v>
      </c>
      <c r="G1611" s="21">
        <f t="shared" si="303"/>
        <v>0.25130347366536571</v>
      </c>
      <c r="H1611" s="21"/>
      <c r="I1611" s="21">
        <f t="shared" si="304"/>
        <v>1.3054725904694322</v>
      </c>
      <c r="J1611" s="21">
        <f t="shared" si="305"/>
        <v>0.76152567777383551</v>
      </c>
      <c r="K1611" s="21">
        <f t="shared" si="306"/>
        <v>2.1757876507823872</v>
      </c>
      <c r="L1611" s="21">
        <f t="shared" si="307"/>
        <v>6.5273629523471613E-2</v>
      </c>
      <c r="M1611" s="21">
        <f t="shared" si="308"/>
        <v>0.67301028456470646</v>
      </c>
      <c r="N1611" s="21">
        <f t="shared" si="309"/>
        <v>0.89734704608627536</v>
      </c>
      <c r="O1611" s="21">
        <f t="shared" si="310"/>
        <v>0.33650514228235323</v>
      </c>
      <c r="P1611" s="21">
        <f t="shared" si="311"/>
        <v>3.9164177714082964</v>
      </c>
      <c r="Q1611" s="23">
        <f t="shared" si="312"/>
        <v>60.811946834240487</v>
      </c>
      <c r="R1611" s="8"/>
    </row>
    <row r="1612" spans="1:18" ht="15" x14ac:dyDescent="0.35">
      <c r="A1612" t="s">
        <v>1752</v>
      </c>
      <c r="C1612" s="21"/>
      <c r="D1612" s="22">
        <v>0</v>
      </c>
      <c r="E1612" s="21">
        <f t="shared" si="301"/>
        <v>0</v>
      </c>
      <c r="F1612" s="21">
        <f t="shared" si="302"/>
        <v>0</v>
      </c>
      <c r="G1612" s="21">
        <f t="shared" si="303"/>
        <v>0</v>
      </c>
      <c r="H1612" s="21"/>
      <c r="I1612" s="21">
        <f t="shared" si="304"/>
        <v>0</v>
      </c>
      <c r="J1612" s="21">
        <f t="shared" si="305"/>
        <v>0</v>
      </c>
      <c r="K1612" s="21">
        <f t="shared" si="306"/>
        <v>0</v>
      </c>
      <c r="L1612" s="21">
        <f t="shared" si="307"/>
        <v>0</v>
      </c>
      <c r="M1612" s="21">
        <f t="shared" si="308"/>
        <v>0</v>
      </c>
      <c r="N1612" s="21">
        <f t="shared" si="309"/>
        <v>0</v>
      </c>
      <c r="O1612" s="21">
        <f t="shared" si="310"/>
        <v>0</v>
      </c>
      <c r="P1612" s="21">
        <f t="shared" si="311"/>
        <v>0</v>
      </c>
      <c r="Q1612" s="23">
        <f t="shared" si="312"/>
        <v>0</v>
      </c>
      <c r="R1612" s="8"/>
    </row>
    <row r="1613" spans="1:18" ht="15" x14ac:dyDescent="0.35">
      <c r="A1613" t="s">
        <v>1753</v>
      </c>
      <c r="C1613" s="21"/>
      <c r="D1613" s="22">
        <v>0</v>
      </c>
      <c r="E1613" s="21">
        <f t="shared" si="301"/>
        <v>0</v>
      </c>
      <c r="F1613" s="21">
        <f t="shared" si="302"/>
        <v>0</v>
      </c>
      <c r="G1613" s="21">
        <f t="shared" si="303"/>
        <v>0</v>
      </c>
      <c r="H1613" s="21"/>
      <c r="I1613" s="21">
        <f t="shared" si="304"/>
        <v>0</v>
      </c>
      <c r="J1613" s="21">
        <f t="shared" si="305"/>
        <v>0</v>
      </c>
      <c r="K1613" s="21">
        <f t="shared" si="306"/>
        <v>0</v>
      </c>
      <c r="L1613" s="21">
        <f t="shared" si="307"/>
        <v>0</v>
      </c>
      <c r="M1613" s="21">
        <f t="shared" si="308"/>
        <v>0</v>
      </c>
      <c r="N1613" s="21">
        <f t="shared" si="309"/>
        <v>0</v>
      </c>
      <c r="O1613" s="21">
        <f t="shared" si="310"/>
        <v>0</v>
      </c>
      <c r="P1613" s="21">
        <f t="shared" si="311"/>
        <v>0</v>
      </c>
      <c r="Q1613" s="23">
        <f t="shared" si="312"/>
        <v>0</v>
      </c>
      <c r="R1613" s="8"/>
    </row>
    <row r="1614" spans="1:18" ht="15" x14ac:dyDescent="0.35">
      <c r="A1614" t="s">
        <v>1754</v>
      </c>
      <c r="C1614" s="21" t="s">
        <v>1066</v>
      </c>
      <c r="D1614" s="22">
        <v>3036.2099999999991</v>
      </c>
      <c r="E1614" s="21">
        <f t="shared" si="301"/>
        <v>190.92923328184543</v>
      </c>
      <c r="F1614" s="21">
        <f t="shared" si="302"/>
        <v>100.70157926409898</v>
      </c>
      <c r="G1614" s="21">
        <f t="shared" si="303"/>
        <v>16.5835713926868</v>
      </c>
      <c r="H1614" s="21"/>
      <c r="I1614" s="21">
        <f t="shared" si="304"/>
        <v>86.148422819152216</v>
      </c>
      <c r="J1614" s="21">
        <f t="shared" si="305"/>
        <v>50.25324664450546</v>
      </c>
      <c r="K1614" s="21">
        <f t="shared" si="306"/>
        <v>143.58070469858703</v>
      </c>
      <c r="L1614" s="21">
        <f t="shared" si="307"/>
        <v>4.3074211409576106</v>
      </c>
      <c r="M1614" s="21">
        <f t="shared" si="308"/>
        <v>44.412096415957542</v>
      </c>
      <c r="N1614" s="21">
        <f t="shared" si="309"/>
        <v>59.216128554610059</v>
      </c>
      <c r="O1614" s="21">
        <f t="shared" si="310"/>
        <v>22.206048207978771</v>
      </c>
      <c r="P1614" s="21">
        <f t="shared" si="311"/>
        <v>258.44526845745662</v>
      </c>
      <c r="Q1614" s="23">
        <f t="shared" si="312"/>
        <v>4012.9937208778351</v>
      </c>
      <c r="R1614" s="8"/>
    </row>
    <row r="1615" spans="1:18" ht="15" x14ac:dyDescent="0.35">
      <c r="A1615" t="s">
        <v>1755</v>
      </c>
      <c r="C1615" s="21" t="s">
        <v>1066</v>
      </c>
      <c r="D1615" s="22">
        <v>80.84</v>
      </c>
      <c r="E1615" s="21">
        <f t="shared" si="301"/>
        <v>5.0835479820250873</v>
      </c>
      <c r="F1615" s="21">
        <f t="shared" si="302"/>
        <v>2.6812096882988214</v>
      </c>
      <c r="G1615" s="21">
        <f t="shared" si="303"/>
        <v>0.44154255186064251</v>
      </c>
      <c r="H1615" s="21"/>
      <c r="I1615" s="21">
        <f t="shared" si="304"/>
        <v>2.2937275421332077</v>
      </c>
      <c r="J1615" s="21">
        <f t="shared" si="305"/>
        <v>1.338007732911038</v>
      </c>
      <c r="K1615" s="21">
        <f t="shared" si="306"/>
        <v>3.8228792368886801</v>
      </c>
      <c r="L1615" s="21">
        <f t="shared" si="307"/>
        <v>0.11468637710666041</v>
      </c>
      <c r="M1615" s="21">
        <f t="shared" si="308"/>
        <v>1.1824853597959328</v>
      </c>
      <c r="N1615" s="21">
        <f t="shared" si="309"/>
        <v>1.576647146394577</v>
      </c>
      <c r="O1615" s="21">
        <f t="shared" si="310"/>
        <v>0.59124267989796642</v>
      </c>
      <c r="P1615" s="21">
        <f t="shared" si="311"/>
        <v>6.8811826263996236</v>
      </c>
      <c r="Q1615" s="23">
        <f t="shared" si="312"/>
        <v>106.84715892371223</v>
      </c>
      <c r="R1615" s="8"/>
    </row>
    <row r="1616" spans="1:18" ht="15" x14ac:dyDescent="0.35">
      <c r="A1616" t="s">
        <v>1756</v>
      </c>
      <c r="C1616" s="21"/>
      <c r="D1616" s="22"/>
      <c r="E1616" s="21">
        <f t="shared" si="301"/>
        <v>0</v>
      </c>
      <c r="F1616" s="21">
        <f t="shared" si="302"/>
        <v>0</v>
      </c>
      <c r="G1616" s="21">
        <f t="shared" si="303"/>
        <v>0</v>
      </c>
      <c r="H1616" s="21"/>
      <c r="I1616" s="21">
        <f t="shared" si="304"/>
        <v>0</v>
      </c>
      <c r="J1616" s="21">
        <f t="shared" si="305"/>
        <v>0</v>
      </c>
      <c r="K1616" s="21">
        <f t="shared" si="306"/>
        <v>0</v>
      </c>
      <c r="L1616" s="21">
        <f t="shared" si="307"/>
        <v>0</v>
      </c>
      <c r="M1616" s="21">
        <f t="shared" si="308"/>
        <v>0</v>
      </c>
      <c r="N1616" s="21">
        <f t="shared" si="309"/>
        <v>0</v>
      </c>
      <c r="O1616" s="21">
        <f t="shared" si="310"/>
        <v>0</v>
      </c>
      <c r="P1616" s="21">
        <f t="shared" si="311"/>
        <v>0</v>
      </c>
      <c r="Q1616" s="23">
        <f t="shared" si="312"/>
        <v>0</v>
      </c>
      <c r="R1616" s="8"/>
    </row>
    <row r="1617" spans="1:18" ht="15" x14ac:dyDescent="0.35">
      <c r="A1617" t="s">
        <v>1757</v>
      </c>
      <c r="C1617" s="21"/>
      <c r="D1617" s="22"/>
      <c r="E1617" s="21">
        <f t="shared" si="301"/>
        <v>0</v>
      </c>
      <c r="F1617" s="21">
        <f t="shared" si="302"/>
        <v>0</v>
      </c>
      <c r="G1617" s="21">
        <f t="shared" si="303"/>
        <v>0</v>
      </c>
      <c r="H1617" s="21"/>
      <c r="I1617" s="21">
        <f t="shared" si="304"/>
        <v>0</v>
      </c>
      <c r="J1617" s="21">
        <f t="shared" si="305"/>
        <v>0</v>
      </c>
      <c r="K1617" s="21">
        <f t="shared" si="306"/>
        <v>0</v>
      </c>
      <c r="L1617" s="21">
        <f t="shared" si="307"/>
        <v>0</v>
      </c>
      <c r="M1617" s="21">
        <f t="shared" si="308"/>
        <v>0</v>
      </c>
      <c r="N1617" s="21">
        <f t="shared" si="309"/>
        <v>0</v>
      </c>
      <c r="O1617" s="21">
        <f t="shared" si="310"/>
        <v>0</v>
      </c>
      <c r="P1617" s="21">
        <f t="shared" si="311"/>
        <v>0</v>
      </c>
      <c r="Q1617" s="23">
        <f t="shared" si="312"/>
        <v>0</v>
      </c>
      <c r="R1617" s="8"/>
    </row>
    <row r="1618" spans="1:18" ht="15" x14ac:dyDescent="0.35">
      <c r="A1618" t="s">
        <v>1758</v>
      </c>
      <c r="C1618" s="21"/>
      <c r="D1618" s="22"/>
      <c r="E1618" s="21">
        <f t="shared" si="301"/>
        <v>0</v>
      </c>
      <c r="F1618" s="21">
        <f t="shared" si="302"/>
        <v>0</v>
      </c>
      <c r="G1618" s="21">
        <f t="shared" si="303"/>
        <v>0</v>
      </c>
      <c r="H1618" s="21"/>
      <c r="I1618" s="21">
        <f t="shared" si="304"/>
        <v>0</v>
      </c>
      <c r="J1618" s="21">
        <f t="shared" si="305"/>
        <v>0</v>
      </c>
      <c r="K1618" s="21">
        <f t="shared" si="306"/>
        <v>0</v>
      </c>
      <c r="L1618" s="21">
        <f t="shared" si="307"/>
        <v>0</v>
      </c>
      <c r="M1618" s="21">
        <f t="shared" si="308"/>
        <v>0</v>
      </c>
      <c r="N1618" s="21">
        <f t="shared" si="309"/>
        <v>0</v>
      </c>
      <c r="O1618" s="21">
        <f t="shared" si="310"/>
        <v>0</v>
      </c>
      <c r="P1618" s="21">
        <f t="shared" si="311"/>
        <v>0</v>
      </c>
      <c r="Q1618" s="23">
        <f t="shared" si="312"/>
        <v>0</v>
      </c>
      <c r="R1618" s="8"/>
    </row>
    <row r="1619" spans="1:18" ht="15" x14ac:dyDescent="0.35">
      <c r="A1619" t="s">
        <v>1759</v>
      </c>
      <c r="C1619" s="21"/>
      <c r="D1619" s="22"/>
      <c r="E1619" s="21">
        <f t="shared" si="301"/>
        <v>0</v>
      </c>
      <c r="F1619" s="21">
        <f t="shared" si="302"/>
        <v>0</v>
      </c>
      <c r="G1619" s="21">
        <f t="shared" si="303"/>
        <v>0</v>
      </c>
      <c r="H1619" s="21"/>
      <c r="I1619" s="21">
        <f t="shared" si="304"/>
        <v>0</v>
      </c>
      <c r="J1619" s="21">
        <f t="shared" si="305"/>
        <v>0</v>
      </c>
      <c r="K1619" s="21">
        <f t="shared" si="306"/>
        <v>0</v>
      </c>
      <c r="L1619" s="21">
        <f t="shared" si="307"/>
        <v>0</v>
      </c>
      <c r="M1619" s="21">
        <f t="shared" si="308"/>
        <v>0</v>
      </c>
      <c r="N1619" s="21">
        <f t="shared" si="309"/>
        <v>0</v>
      </c>
      <c r="O1619" s="21">
        <f t="shared" si="310"/>
        <v>0</v>
      </c>
      <c r="P1619" s="21">
        <f t="shared" si="311"/>
        <v>0</v>
      </c>
      <c r="Q1619" s="23">
        <f t="shared" si="312"/>
        <v>0</v>
      </c>
      <c r="R1619" s="8"/>
    </row>
    <row r="1620" spans="1:18" ht="15" x14ac:dyDescent="0.35">
      <c r="A1620" t="s">
        <v>1760</v>
      </c>
      <c r="C1620" s="21"/>
      <c r="D1620" s="22"/>
      <c r="E1620" s="21">
        <f t="shared" si="301"/>
        <v>0</v>
      </c>
      <c r="F1620" s="21">
        <f t="shared" si="302"/>
        <v>0</v>
      </c>
      <c r="G1620" s="21">
        <f t="shared" si="303"/>
        <v>0</v>
      </c>
      <c r="H1620" s="21"/>
      <c r="I1620" s="21">
        <f t="shared" si="304"/>
        <v>0</v>
      </c>
      <c r="J1620" s="21">
        <f t="shared" si="305"/>
        <v>0</v>
      </c>
      <c r="K1620" s="21">
        <f t="shared" si="306"/>
        <v>0</v>
      </c>
      <c r="L1620" s="21">
        <f t="shared" si="307"/>
        <v>0</v>
      </c>
      <c r="M1620" s="21">
        <f t="shared" si="308"/>
        <v>0</v>
      </c>
      <c r="N1620" s="21">
        <f t="shared" si="309"/>
        <v>0</v>
      </c>
      <c r="O1620" s="21">
        <f t="shared" si="310"/>
        <v>0</v>
      </c>
      <c r="P1620" s="21">
        <f t="shared" si="311"/>
        <v>0</v>
      </c>
      <c r="Q1620" s="23">
        <f t="shared" si="312"/>
        <v>0</v>
      </c>
      <c r="R1620" s="8"/>
    </row>
    <row r="1621" spans="1:18" ht="15" x14ac:dyDescent="0.35">
      <c r="A1621" t="s">
        <v>1761</v>
      </c>
      <c r="B1621" t="s">
        <v>1216</v>
      </c>
      <c r="C1621" s="21" t="s">
        <v>60</v>
      </c>
      <c r="D1621" s="22">
        <v>5.21</v>
      </c>
      <c r="E1621" s="21">
        <f t="shared" si="301"/>
        <v>0.327625989440261</v>
      </c>
      <c r="F1621" s="21">
        <f t="shared" si="302"/>
        <v>0.17279938738293987</v>
      </c>
      <c r="G1621" s="21">
        <f t="shared" si="303"/>
        <v>2.8456663720855362E-2</v>
      </c>
      <c r="H1621" s="21"/>
      <c r="I1621" s="21">
        <f t="shared" si="304"/>
        <v>0.14782682452392396</v>
      </c>
      <c r="J1621" s="21">
        <f t="shared" si="305"/>
        <v>8.623231430562231E-2</v>
      </c>
      <c r="K1621" s="21">
        <f t="shared" si="306"/>
        <v>0.24637804087320661</v>
      </c>
      <c r="L1621" s="21">
        <f t="shared" si="307"/>
        <v>7.3913412261961981E-3</v>
      </c>
      <c r="M1621" s="21">
        <f t="shared" si="308"/>
        <v>7.6209162846818529E-2</v>
      </c>
      <c r="N1621" s="21">
        <f t="shared" si="309"/>
        <v>0.10161221712909137</v>
      </c>
      <c r="O1621" s="21">
        <f t="shared" si="310"/>
        <v>3.8104581423409264E-2</v>
      </c>
      <c r="P1621" s="21">
        <f t="shared" si="311"/>
        <v>0.44348047357177184</v>
      </c>
      <c r="Q1621" s="23">
        <f t="shared" si="312"/>
        <v>6.8861169964440965</v>
      </c>
      <c r="R1621" s="8"/>
    </row>
    <row r="1622" spans="1:18" ht="15" x14ac:dyDescent="0.35">
      <c r="A1622" t="s">
        <v>1762</v>
      </c>
      <c r="B1622" t="s">
        <v>1216</v>
      </c>
      <c r="C1622" s="21" t="s">
        <v>60</v>
      </c>
      <c r="D1622" s="22">
        <v>6.77</v>
      </c>
      <c r="E1622" s="21">
        <f t="shared" si="301"/>
        <v>0.42572513407112611</v>
      </c>
      <c r="F1622" s="21">
        <f t="shared" si="302"/>
        <v>0.22453970299088347</v>
      </c>
      <c r="G1622" s="21">
        <f t="shared" si="303"/>
        <v>3.6977277042263106E-2</v>
      </c>
      <c r="H1622" s="21"/>
      <c r="I1622" s="21">
        <f t="shared" si="304"/>
        <v>0.19208975086889926</v>
      </c>
      <c r="J1622" s="21">
        <f t="shared" si="305"/>
        <v>0.11205235467352456</v>
      </c>
      <c r="K1622" s="21">
        <f t="shared" si="306"/>
        <v>0.32014958478149874</v>
      </c>
      <c r="L1622" s="21">
        <f t="shared" si="307"/>
        <v>9.6044875434449645E-3</v>
      </c>
      <c r="M1622" s="21">
        <f t="shared" si="308"/>
        <v>9.9028029265443643E-2</v>
      </c>
      <c r="N1622" s="21">
        <f t="shared" si="309"/>
        <v>0.13203737235392488</v>
      </c>
      <c r="O1622" s="21">
        <f t="shared" si="310"/>
        <v>4.9514014632721821E-2</v>
      </c>
      <c r="P1622" s="21">
        <f t="shared" si="311"/>
        <v>0.5762692526066977</v>
      </c>
      <c r="Q1622" s="23">
        <f t="shared" si="312"/>
        <v>8.9479869608304288</v>
      </c>
      <c r="R1622" s="8"/>
    </row>
    <row r="1623" spans="1:18" ht="15" x14ac:dyDescent="0.35">
      <c r="A1623" t="s">
        <v>1763</v>
      </c>
      <c r="B1623" t="s">
        <v>1216</v>
      </c>
      <c r="C1623" s="21" t="s">
        <v>60</v>
      </c>
      <c r="D1623" s="22">
        <v>1778.63</v>
      </c>
      <c r="E1623" s="21">
        <f t="shared" si="301"/>
        <v>111.84748821461257</v>
      </c>
      <c r="F1623" s="21">
        <f t="shared" si="302"/>
        <v>58.991588172920991</v>
      </c>
      <c r="G1623" s="21">
        <f t="shared" si="303"/>
        <v>9.7147554306765791</v>
      </c>
      <c r="H1623" s="21"/>
      <c r="I1623" s="21">
        <f t="shared" si="304"/>
        <v>50.466261977540668</v>
      </c>
      <c r="J1623" s="21">
        <f t="shared" si="305"/>
        <v>29.438652820232058</v>
      </c>
      <c r="K1623" s="21">
        <f t="shared" si="306"/>
        <v>84.110436629234457</v>
      </c>
      <c r="L1623" s="21">
        <f t="shared" si="307"/>
        <v>2.5233130988770336</v>
      </c>
      <c r="M1623" s="21">
        <f t="shared" si="308"/>
        <v>26.016872037281544</v>
      </c>
      <c r="N1623" s="21">
        <f t="shared" si="309"/>
        <v>34.689162716375392</v>
      </c>
      <c r="O1623" s="21">
        <f t="shared" si="310"/>
        <v>13.008436018640772</v>
      </c>
      <c r="P1623" s="21">
        <f t="shared" si="311"/>
        <v>151.39878593262199</v>
      </c>
      <c r="Q1623" s="23">
        <f t="shared" si="312"/>
        <v>2350.8357530490148</v>
      </c>
      <c r="R1623" s="8"/>
    </row>
    <row r="1624" spans="1:18" ht="15" x14ac:dyDescent="0.35">
      <c r="A1624" t="s">
        <v>1764</v>
      </c>
      <c r="B1624" t="s">
        <v>1216</v>
      </c>
      <c r="C1624" s="21" t="s">
        <v>60</v>
      </c>
      <c r="D1624" s="22">
        <v>25.08</v>
      </c>
      <c r="E1624" s="21">
        <f t="shared" si="301"/>
        <v>1.5771324021423696</v>
      </c>
      <c r="F1624" s="21">
        <f t="shared" si="302"/>
        <v>0.83182507400463179</v>
      </c>
      <c r="G1624" s="21">
        <f t="shared" si="303"/>
        <v>0.1369852449364784</v>
      </c>
      <c r="H1624" s="21"/>
      <c r="I1624" s="21">
        <f t="shared" si="304"/>
        <v>0.71161166200768</v>
      </c>
      <c r="J1624" s="21">
        <f t="shared" si="305"/>
        <v>0.41510680283781332</v>
      </c>
      <c r="K1624" s="21">
        <f t="shared" si="306"/>
        <v>1.1860194366794665</v>
      </c>
      <c r="L1624" s="21">
        <f t="shared" si="307"/>
        <v>3.5580583100383999E-2</v>
      </c>
      <c r="M1624" s="21">
        <f t="shared" si="308"/>
        <v>0.36685716011481928</v>
      </c>
      <c r="N1624" s="21">
        <f t="shared" si="309"/>
        <v>0.48914288015309237</v>
      </c>
      <c r="O1624" s="21">
        <f t="shared" si="310"/>
        <v>0.18342858005740964</v>
      </c>
      <c r="P1624" s="21">
        <f t="shared" si="311"/>
        <v>2.1348349860230398</v>
      </c>
      <c r="Q1624" s="23">
        <f t="shared" si="312"/>
        <v>33.148524812057175</v>
      </c>
      <c r="R1624" s="8"/>
    </row>
    <row r="1625" spans="1:18" ht="15" x14ac:dyDescent="0.35">
      <c r="A1625" t="s">
        <v>1765</v>
      </c>
      <c r="B1625" t="s">
        <v>1216</v>
      </c>
      <c r="C1625" s="21" t="s">
        <v>60</v>
      </c>
      <c r="D1625" s="22">
        <v>29.74</v>
      </c>
      <c r="E1625" s="21">
        <f t="shared" si="301"/>
        <v>1.8701721546935437</v>
      </c>
      <c r="F1625" s="21">
        <f t="shared" si="302"/>
        <v>0.98638268344887359</v>
      </c>
      <c r="G1625" s="21">
        <f t="shared" si="303"/>
        <v>0.1624378462683759</v>
      </c>
      <c r="H1625" s="21"/>
      <c r="I1625" s="21">
        <f t="shared" si="304"/>
        <v>0.8438329676279267</v>
      </c>
      <c r="J1625" s="21">
        <f t="shared" si="305"/>
        <v>0.49223589778295723</v>
      </c>
      <c r="K1625" s="21">
        <f t="shared" si="306"/>
        <v>1.4063882793798779</v>
      </c>
      <c r="L1625" s="21">
        <f t="shared" si="307"/>
        <v>4.2191648381396343E-2</v>
      </c>
      <c r="M1625" s="21">
        <f t="shared" si="308"/>
        <v>0.43502120980122511</v>
      </c>
      <c r="N1625" s="21">
        <f t="shared" si="309"/>
        <v>0.58002827973496685</v>
      </c>
      <c r="O1625" s="21">
        <f t="shared" si="310"/>
        <v>0.21751060490061255</v>
      </c>
      <c r="P1625" s="21">
        <f t="shared" si="311"/>
        <v>2.5314989028837802</v>
      </c>
      <c r="Q1625" s="23">
        <f t="shared" si="312"/>
        <v>39.307700474903534</v>
      </c>
      <c r="R1625" s="8"/>
    </row>
    <row r="1626" spans="1:18" ht="15" x14ac:dyDescent="0.35">
      <c r="A1626" t="s">
        <v>1766</v>
      </c>
      <c r="C1626" s="21"/>
      <c r="D1626" s="22"/>
      <c r="E1626" s="21">
        <f t="shared" si="301"/>
        <v>0</v>
      </c>
      <c r="F1626" s="21">
        <f t="shared" si="302"/>
        <v>0</v>
      </c>
      <c r="G1626" s="21">
        <f t="shared" si="303"/>
        <v>0</v>
      </c>
      <c r="H1626" s="21"/>
      <c r="I1626" s="21">
        <f t="shared" si="304"/>
        <v>0</v>
      </c>
      <c r="J1626" s="21">
        <f t="shared" si="305"/>
        <v>0</v>
      </c>
      <c r="K1626" s="21">
        <f t="shared" si="306"/>
        <v>0</v>
      </c>
      <c r="L1626" s="21">
        <f t="shared" si="307"/>
        <v>0</v>
      </c>
      <c r="M1626" s="21">
        <f t="shared" si="308"/>
        <v>0</v>
      </c>
      <c r="N1626" s="21">
        <f t="shared" si="309"/>
        <v>0</v>
      </c>
      <c r="O1626" s="21">
        <f t="shared" si="310"/>
        <v>0</v>
      </c>
      <c r="P1626" s="21">
        <f t="shared" si="311"/>
        <v>0</v>
      </c>
      <c r="Q1626" s="23">
        <f t="shared" si="312"/>
        <v>0</v>
      </c>
      <c r="R1626" s="8"/>
    </row>
    <row r="1627" spans="1:18" ht="15" x14ac:dyDescent="0.35">
      <c r="A1627" t="s">
        <v>1767</v>
      </c>
      <c r="C1627" s="21"/>
      <c r="D1627" s="22"/>
      <c r="E1627" s="21">
        <f t="shared" si="301"/>
        <v>0</v>
      </c>
      <c r="F1627" s="21">
        <f t="shared" si="302"/>
        <v>0</v>
      </c>
      <c r="G1627" s="21">
        <f t="shared" si="303"/>
        <v>0</v>
      </c>
      <c r="H1627" s="21"/>
      <c r="I1627" s="21">
        <f t="shared" si="304"/>
        <v>0</v>
      </c>
      <c r="J1627" s="21">
        <f t="shared" si="305"/>
        <v>0</v>
      </c>
      <c r="K1627" s="21">
        <f t="shared" si="306"/>
        <v>0</v>
      </c>
      <c r="L1627" s="21">
        <f t="shared" si="307"/>
        <v>0</v>
      </c>
      <c r="M1627" s="21">
        <f t="shared" si="308"/>
        <v>0</v>
      </c>
      <c r="N1627" s="21">
        <f t="shared" si="309"/>
        <v>0</v>
      </c>
      <c r="O1627" s="21">
        <f t="shared" si="310"/>
        <v>0</v>
      </c>
      <c r="P1627" s="21">
        <f t="shared" si="311"/>
        <v>0</v>
      </c>
      <c r="Q1627" s="23">
        <f t="shared" si="312"/>
        <v>0</v>
      </c>
      <c r="R1627" s="8"/>
    </row>
    <row r="1628" spans="1:18" ht="15" x14ac:dyDescent="0.35">
      <c r="A1628" t="s">
        <v>1768</v>
      </c>
      <c r="C1628" s="21" t="s">
        <v>1769</v>
      </c>
      <c r="D1628" s="22">
        <v>408.78</v>
      </c>
      <c r="E1628" s="21">
        <f t="shared" si="301"/>
        <v>25.705748937310922</v>
      </c>
      <c r="F1628" s="21">
        <f t="shared" si="302"/>
        <v>13.557952701419991</v>
      </c>
      <c r="G1628" s="21">
        <f t="shared" si="303"/>
        <v>2.232728406105807</v>
      </c>
      <c r="H1628" s="21"/>
      <c r="I1628" s="21">
        <f t="shared" si="304"/>
        <v>11.598589122627569</v>
      </c>
      <c r="J1628" s="21">
        <f t="shared" si="305"/>
        <v>6.7658436548660816</v>
      </c>
      <c r="K1628" s="21">
        <f t="shared" si="306"/>
        <v>19.330981871045946</v>
      </c>
      <c r="L1628" s="21">
        <f t="shared" si="307"/>
        <v>0.57992945613137847</v>
      </c>
      <c r="M1628" s="21">
        <f t="shared" si="308"/>
        <v>5.9794206503881906</v>
      </c>
      <c r="N1628" s="21">
        <f t="shared" si="309"/>
        <v>7.9725608671842547</v>
      </c>
      <c r="O1628" s="21">
        <f t="shared" si="310"/>
        <v>2.9897103251940953</v>
      </c>
      <c r="P1628" s="21">
        <f t="shared" si="311"/>
        <v>34.795767367882704</v>
      </c>
      <c r="Q1628" s="23">
        <f t="shared" si="312"/>
        <v>540.28923336015691</v>
      </c>
      <c r="R1628" s="8"/>
    </row>
    <row r="1629" spans="1:18" ht="15" x14ac:dyDescent="0.35">
      <c r="A1629" t="s">
        <v>1770</v>
      </c>
      <c r="C1629" s="21"/>
      <c r="D1629" s="22">
        <v>0</v>
      </c>
      <c r="E1629" s="21">
        <f t="shared" si="301"/>
        <v>0</v>
      </c>
      <c r="F1629" s="21">
        <f t="shared" si="302"/>
        <v>0</v>
      </c>
      <c r="G1629" s="21">
        <f t="shared" si="303"/>
        <v>0</v>
      </c>
      <c r="H1629" s="21"/>
      <c r="I1629" s="21">
        <f t="shared" si="304"/>
        <v>0</v>
      </c>
      <c r="J1629" s="21">
        <f t="shared" si="305"/>
        <v>0</v>
      </c>
      <c r="K1629" s="21">
        <f t="shared" si="306"/>
        <v>0</v>
      </c>
      <c r="L1629" s="21">
        <f t="shared" si="307"/>
        <v>0</v>
      </c>
      <c r="M1629" s="21">
        <f t="shared" si="308"/>
        <v>0</v>
      </c>
      <c r="N1629" s="21">
        <f t="shared" si="309"/>
        <v>0</v>
      </c>
      <c r="O1629" s="21">
        <f t="shared" si="310"/>
        <v>0</v>
      </c>
      <c r="P1629" s="21">
        <f t="shared" si="311"/>
        <v>0</v>
      </c>
      <c r="Q1629" s="23">
        <f t="shared" si="312"/>
        <v>0</v>
      </c>
      <c r="R1629" s="8"/>
    </row>
    <row r="1630" spans="1:18" ht="15" x14ac:dyDescent="0.35">
      <c r="A1630" t="s">
        <v>1771</v>
      </c>
      <c r="C1630" s="21"/>
      <c r="D1630" s="22"/>
      <c r="E1630" s="21">
        <f t="shared" si="301"/>
        <v>0</v>
      </c>
      <c r="F1630" s="21">
        <f t="shared" si="302"/>
        <v>0</v>
      </c>
      <c r="G1630" s="21">
        <f t="shared" si="303"/>
        <v>0</v>
      </c>
      <c r="H1630" s="21"/>
      <c r="I1630" s="21">
        <f t="shared" si="304"/>
        <v>0</v>
      </c>
      <c r="J1630" s="21">
        <f t="shared" si="305"/>
        <v>0</v>
      </c>
      <c r="K1630" s="21">
        <f t="shared" si="306"/>
        <v>0</v>
      </c>
      <c r="L1630" s="21">
        <f t="shared" si="307"/>
        <v>0</v>
      </c>
      <c r="M1630" s="21">
        <f t="shared" si="308"/>
        <v>0</v>
      </c>
      <c r="N1630" s="21">
        <f t="shared" si="309"/>
        <v>0</v>
      </c>
      <c r="O1630" s="21">
        <f t="shared" si="310"/>
        <v>0</v>
      </c>
      <c r="P1630" s="21">
        <f t="shared" si="311"/>
        <v>0</v>
      </c>
      <c r="Q1630" s="23">
        <f t="shared" si="312"/>
        <v>0</v>
      </c>
      <c r="R1630" s="8"/>
    </row>
    <row r="1631" spans="1:18" ht="15" x14ac:dyDescent="0.35">
      <c r="A1631" t="s">
        <v>1772</v>
      </c>
      <c r="C1631" s="21" t="s">
        <v>60</v>
      </c>
      <c r="D1631" s="22">
        <v>1647.1299999999999</v>
      </c>
      <c r="E1631" s="21">
        <f t="shared" si="301"/>
        <v>103.5782333947672</v>
      </c>
      <c r="F1631" s="21">
        <f t="shared" si="302"/>
        <v>54.63014490212317</v>
      </c>
      <c r="G1631" s="21">
        <f t="shared" si="303"/>
        <v>8.9965114231348355</v>
      </c>
      <c r="H1631" s="21"/>
      <c r="I1631" s="21">
        <f t="shared" si="304"/>
        <v>46.735124276025118</v>
      </c>
      <c r="J1631" s="21">
        <f t="shared" si="305"/>
        <v>27.262155827681315</v>
      </c>
      <c r="K1631" s="21">
        <f t="shared" si="306"/>
        <v>77.891873793375197</v>
      </c>
      <c r="L1631" s="21">
        <f t="shared" si="307"/>
        <v>2.3367562138012561</v>
      </c>
      <c r="M1631" s="21">
        <f t="shared" si="308"/>
        <v>24.093358618019231</v>
      </c>
      <c r="N1631" s="21">
        <f t="shared" si="309"/>
        <v>32.124478157358972</v>
      </c>
      <c r="O1631" s="21">
        <f t="shared" si="310"/>
        <v>12.046679309009615</v>
      </c>
      <c r="P1631" s="21">
        <f t="shared" si="311"/>
        <v>140.20537282807533</v>
      </c>
      <c r="Q1631" s="23">
        <f t="shared" si="312"/>
        <v>2177.0306887433708</v>
      </c>
      <c r="R1631" s="8"/>
    </row>
    <row r="1632" spans="1:18" ht="15" x14ac:dyDescent="0.35">
      <c r="A1632" t="s">
        <v>1773</v>
      </c>
      <c r="C1632" s="21" t="s">
        <v>60</v>
      </c>
      <c r="D1632" s="22">
        <v>1195.1099999999994</v>
      </c>
      <c r="E1632" s="21">
        <f t="shared" si="301"/>
        <v>75.153377397303302</v>
      </c>
      <c r="F1632" s="21">
        <f t="shared" si="302"/>
        <v>39.638056786031704</v>
      </c>
      <c r="G1632" s="21">
        <f t="shared" si="303"/>
        <v>6.5276090939407743</v>
      </c>
      <c r="H1632" s="21"/>
      <c r="I1632" s="21">
        <f t="shared" si="304"/>
        <v>33.909657630861169</v>
      </c>
      <c r="J1632" s="21">
        <f t="shared" si="305"/>
        <v>19.780633618002348</v>
      </c>
      <c r="K1632" s="21">
        <f t="shared" si="306"/>
        <v>56.516096051435277</v>
      </c>
      <c r="L1632" s="21">
        <f t="shared" si="307"/>
        <v>1.6954828815430585</v>
      </c>
      <c r="M1632" s="21">
        <f t="shared" si="308"/>
        <v>17.481445798437857</v>
      </c>
      <c r="N1632" s="21">
        <f t="shared" si="309"/>
        <v>23.308594397917147</v>
      </c>
      <c r="O1632" s="21">
        <f t="shared" si="310"/>
        <v>8.7407228992189285</v>
      </c>
      <c r="P1632" s="21">
        <f t="shared" si="311"/>
        <v>101.7289728925835</v>
      </c>
      <c r="Q1632" s="23">
        <f t="shared" si="312"/>
        <v>1579.5906494472745</v>
      </c>
      <c r="R1632" s="8"/>
    </row>
    <row r="1633" spans="1:18" ht="15" x14ac:dyDescent="0.35">
      <c r="A1633" t="s">
        <v>1774</v>
      </c>
      <c r="C1633" s="21"/>
      <c r="D1633" s="22"/>
      <c r="E1633" s="21">
        <f t="shared" si="301"/>
        <v>0</v>
      </c>
      <c r="F1633" s="21">
        <f t="shared" si="302"/>
        <v>0</v>
      </c>
      <c r="G1633" s="21">
        <f t="shared" si="303"/>
        <v>0</v>
      </c>
      <c r="H1633" s="21"/>
      <c r="I1633" s="21">
        <f t="shared" si="304"/>
        <v>0</v>
      </c>
      <c r="J1633" s="21">
        <f t="shared" si="305"/>
        <v>0</v>
      </c>
      <c r="K1633" s="21">
        <f t="shared" si="306"/>
        <v>0</v>
      </c>
      <c r="L1633" s="21">
        <f t="shared" si="307"/>
        <v>0</v>
      </c>
      <c r="M1633" s="21">
        <f t="shared" si="308"/>
        <v>0</v>
      </c>
      <c r="N1633" s="21">
        <f t="shared" si="309"/>
        <v>0</v>
      </c>
      <c r="O1633" s="21">
        <f t="shared" si="310"/>
        <v>0</v>
      </c>
      <c r="P1633" s="21">
        <f t="shared" si="311"/>
        <v>0</v>
      </c>
      <c r="Q1633" s="23">
        <f t="shared" si="312"/>
        <v>0</v>
      </c>
      <c r="R1633" s="8"/>
    </row>
    <row r="1634" spans="1:18" ht="15" x14ac:dyDescent="0.35">
      <c r="A1634" t="s">
        <v>1775</v>
      </c>
      <c r="C1634" s="21"/>
      <c r="D1634" s="22"/>
      <c r="E1634" s="21">
        <f t="shared" si="301"/>
        <v>0</v>
      </c>
      <c r="F1634" s="21">
        <f t="shared" si="302"/>
        <v>0</v>
      </c>
      <c r="G1634" s="21">
        <f t="shared" si="303"/>
        <v>0</v>
      </c>
      <c r="H1634" s="21"/>
      <c r="I1634" s="21">
        <f t="shared" si="304"/>
        <v>0</v>
      </c>
      <c r="J1634" s="21">
        <f t="shared" si="305"/>
        <v>0</v>
      </c>
      <c r="K1634" s="21">
        <f t="shared" si="306"/>
        <v>0</v>
      </c>
      <c r="L1634" s="21">
        <f t="shared" si="307"/>
        <v>0</v>
      </c>
      <c r="M1634" s="21">
        <f t="shared" si="308"/>
        <v>0</v>
      </c>
      <c r="N1634" s="21">
        <f t="shared" si="309"/>
        <v>0</v>
      </c>
      <c r="O1634" s="21">
        <f t="shared" si="310"/>
        <v>0</v>
      </c>
      <c r="P1634" s="21">
        <f t="shared" si="311"/>
        <v>0</v>
      </c>
      <c r="Q1634" s="23">
        <f t="shared" si="312"/>
        <v>0</v>
      </c>
      <c r="R1634" s="8"/>
    </row>
    <row r="1635" spans="1:18" ht="15" x14ac:dyDescent="0.35">
      <c r="A1635" t="s">
        <v>1776</v>
      </c>
      <c r="C1635" s="21"/>
      <c r="D1635" s="22"/>
      <c r="E1635" s="21">
        <f t="shared" si="301"/>
        <v>0</v>
      </c>
      <c r="F1635" s="21">
        <f t="shared" si="302"/>
        <v>0</v>
      </c>
      <c r="G1635" s="21">
        <f t="shared" si="303"/>
        <v>0</v>
      </c>
      <c r="H1635" s="21"/>
      <c r="I1635" s="21">
        <f t="shared" si="304"/>
        <v>0</v>
      </c>
      <c r="J1635" s="21">
        <f t="shared" si="305"/>
        <v>0</v>
      </c>
      <c r="K1635" s="21">
        <f t="shared" si="306"/>
        <v>0</v>
      </c>
      <c r="L1635" s="21">
        <f t="shared" si="307"/>
        <v>0</v>
      </c>
      <c r="M1635" s="21">
        <f t="shared" si="308"/>
        <v>0</v>
      </c>
      <c r="N1635" s="21">
        <f t="shared" si="309"/>
        <v>0</v>
      </c>
      <c r="O1635" s="21">
        <f t="shared" si="310"/>
        <v>0</v>
      </c>
      <c r="P1635" s="21">
        <f t="shared" si="311"/>
        <v>0</v>
      </c>
      <c r="Q1635" s="23">
        <f t="shared" si="312"/>
        <v>0</v>
      </c>
      <c r="R1635" s="8"/>
    </row>
    <row r="1636" spans="1:18" ht="15" x14ac:dyDescent="0.35">
      <c r="A1636" t="s">
        <v>1777</v>
      </c>
      <c r="C1636" s="21"/>
      <c r="D1636" s="22"/>
      <c r="E1636" s="21">
        <f t="shared" si="301"/>
        <v>0</v>
      </c>
      <c r="F1636" s="21">
        <f t="shared" si="302"/>
        <v>0</v>
      </c>
      <c r="G1636" s="21">
        <f t="shared" si="303"/>
        <v>0</v>
      </c>
      <c r="H1636" s="21"/>
      <c r="I1636" s="21">
        <f t="shared" si="304"/>
        <v>0</v>
      </c>
      <c r="J1636" s="21">
        <f t="shared" si="305"/>
        <v>0</v>
      </c>
      <c r="K1636" s="21">
        <f t="shared" si="306"/>
        <v>0</v>
      </c>
      <c r="L1636" s="21">
        <f t="shared" si="307"/>
        <v>0</v>
      </c>
      <c r="M1636" s="21">
        <f t="shared" si="308"/>
        <v>0</v>
      </c>
      <c r="N1636" s="21">
        <f t="shared" si="309"/>
        <v>0</v>
      </c>
      <c r="O1636" s="21">
        <f t="shared" si="310"/>
        <v>0</v>
      </c>
      <c r="P1636" s="21">
        <f t="shared" si="311"/>
        <v>0</v>
      </c>
      <c r="Q1636" s="23">
        <f t="shared" si="312"/>
        <v>0</v>
      </c>
      <c r="R1636" s="8"/>
    </row>
    <row r="1637" spans="1:18" ht="15" x14ac:dyDescent="0.35">
      <c r="A1637" t="s">
        <v>1778</v>
      </c>
      <c r="C1637" s="21"/>
      <c r="D1637" s="22"/>
      <c r="E1637" s="21">
        <f t="shared" si="301"/>
        <v>0</v>
      </c>
      <c r="F1637" s="21">
        <f t="shared" si="302"/>
        <v>0</v>
      </c>
      <c r="G1637" s="21">
        <f t="shared" si="303"/>
        <v>0</v>
      </c>
      <c r="H1637" s="21"/>
      <c r="I1637" s="21">
        <f t="shared" si="304"/>
        <v>0</v>
      </c>
      <c r="J1637" s="21">
        <f t="shared" si="305"/>
        <v>0</v>
      </c>
      <c r="K1637" s="21">
        <f t="shared" si="306"/>
        <v>0</v>
      </c>
      <c r="L1637" s="21">
        <f t="shared" si="307"/>
        <v>0</v>
      </c>
      <c r="M1637" s="21">
        <f t="shared" si="308"/>
        <v>0</v>
      </c>
      <c r="N1637" s="21">
        <f t="shared" si="309"/>
        <v>0</v>
      </c>
      <c r="O1637" s="21">
        <f t="shared" si="310"/>
        <v>0</v>
      </c>
      <c r="P1637" s="21">
        <f t="shared" si="311"/>
        <v>0</v>
      </c>
      <c r="Q1637" s="23">
        <f t="shared" si="312"/>
        <v>0</v>
      </c>
      <c r="R1637" s="8"/>
    </row>
    <row r="1638" spans="1:18" ht="15" x14ac:dyDescent="0.35">
      <c r="A1638" t="s">
        <v>1779</v>
      </c>
      <c r="C1638" s="21"/>
      <c r="D1638" s="22"/>
      <c r="E1638" s="21">
        <f t="shared" si="301"/>
        <v>0</v>
      </c>
      <c r="F1638" s="21">
        <f t="shared" si="302"/>
        <v>0</v>
      </c>
      <c r="G1638" s="21">
        <f t="shared" si="303"/>
        <v>0</v>
      </c>
      <c r="H1638" s="21"/>
      <c r="I1638" s="21">
        <f t="shared" si="304"/>
        <v>0</v>
      </c>
      <c r="J1638" s="21">
        <f t="shared" si="305"/>
        <v>0</v>
      </c>
      <c r="K1638" s="21">
        <f t="shared" si="306"/>
        <v>0</v>
      </c>
      <c r="L1638" s="21">
        <f t="shared" si="307"/>
        <v>0</v>
      </c>
      <c r="M1638" s="21">
        <f t="shared" si="308"/>
        <v>0</v>
      </c>
      <c r="N1638" s="21">
        <f t="shared" si="309"/>
        <v>0</v>
      </c>
      <c r="O1638" s="21">
        <f t="shared" si="310"/>
        <v>0</v>
      </c>
      <c r="P1638" s="21">
        <f t="shared" si="311"/>
        <v>0</v>
      </c>
      <c r="Q1638" s="23">
        <f t="shared" si="312"/>
        <v>0</v>
      </c>
      <c r="R1638" s="8"/>
    </row>
    <row r="1639" spans="1:18" ht="15" x14ac:dyDescent="0.35">
      <c r="A1639" t="s">
        <v>1780</v>
      </c>
      <c r="C1639" s="21"/>
      <c r="D1639" s="22"/>
      <c r="E1639" s="21">
        <f t="shared" si="301"/>
        <v>0</v>
      </c>
      <c r="F1639" s="21">
        <f t="shared" si="302"/>
        <v>0</v>
      </c>
      <c r="G1639" s="21">
        <f t="shared" si="303"/>
        <v>0</v>
      </c>
      <c r="H1639" s="21"/>
      <c r="I1639" s="21">
        <f t="shared" si="304"/>
        <v>0</v>
      </c>
      <c r="J1639" s="21">
        <f t="shared" si="305"/>
        <v>0</v>
      </c>
      <c r="K1639" s="21">
        <f t="shared" si="306"/>
        <v>0</v>
      </c>
      <c r="L1639" s="21">
        <f t="shared" si="307"/>
        <v>0</v>
      </c>
      <c r="M1639" s="21">
        <f t="shared" si="308"/>
        <v>0</v>
      </c>
      <c r="N1639" s="21">
        <f t="shared" si="309"/>
        <v>0</v>
      </c>
      <c r="O1639" s="21">
        <f t="shared" si="310"/>
        <v>0</v>
      </c>
      <c r="P1639" s="21">
        <f t="shared" si="311"/>
        <v>0</v>
      </c>
      <c r="Q1639" s="23">
        <f t="shared" si="312"/>
        <v>0</v>
      </c>
      <c r="R1639" s="8"/>
    </row>
    <row r="1640" spans="1:18" ht="15" x14ac:dyDescent="0.35">
      <c r="A1640" t="s">
        <v>1781</v>
      </c>
      <c r="C1640" s="21" t="s">
        <v>53</v>
      </c>
      <c r="D1640" s="22">
        <v>1463.8</v>
      </c>
      <c r="E1640" s="21">
        <f t="shared" si="301"/>
        <v>92.049697378628423</v>
      </c>
      <c r="F1640" s="21">
        <f t="shared" si="302"/>
        <v>48.549662812120417</v>
      </c>
      <c r="G1640" s="21">
        <f t="shared" si="303"/>
        <v>7.9951754999209363</v>
      </c>
      <c r="H1640" s="21"/>
      <c r="I1640" s="21">
        <f t="shared" si="304"/>
        <v>41.533379220368502</v>
      </c>
      <c r="J1640" s="21">
        <f t="shared" si="305"/>
        <v>24.227804545214958</v>
      </c>
      <c r="K1640" s="21">
        <f t="shared" si="306"/>
        <v>69.222298700614161</v>
      </c>
      <c r="L1640" s="21">
        <f t="shared" si="307"/>
        <v>2.076668961018425</v>
      </c>
      <c r="M1640" s="21">
        <f t="shared" si="308"/>
        <v>21.411702989476574</v>
      </c>
      <c r="N1640" s="21">
        <f t="shared" si="309"/>
        <v>28.548937319302102</v>
      </c>
      <c r="O1640" s="21">
        <f t="shared" si="310"/>
        <v>10.705851494738287</v>
      </c>
      <c r="P1640" s="21">
        <f t="shared" si="311"/>
        <v>124.60013766110549</v>
      </c>
      <c r="Q1640" s="23">
        <f t="shared" si="312"/>
        <v>1934.7213165825081</v>
      </c>
      <c r="R1640" s="8"/>
    </row>
    <row r="1641" spans="1:18" ht="15" x14ac:dyDescent="0.35">
      <c r="A1641" t="s">
        <v>1782</v>
      </c>
      <c r="C1641" s="21" t="s">
        <v>53</v>
      </c>
      <c r="D1641" s="22">
        <v>795.7700000000001</v>
      </c>
      <c r="E1641" s="21">
        <f t="shared" si="301"/>
        <v>50.041254053143291</v>
      </c>
      <c r="F1641" s="21">
        <f t="shared" si="302"/>
        <v>26.393199327777747</v>
      </c>
      <c r="G1641" s="21">
        <f t="shared" si="303"/>
        <v>4.346441322292721</v>
      </c>
      <c r="H1641" s="21"/>
      <c r="I1641" s="21">
        <f t="shared" si="304"/>
        <v>22.578915959962185</v>
      </c>
      <c r="J1641" s="21">
        <f t="shared" si="305"/>
        <v>13.171034309977941</v>
      </c>
      <c r="K1641" s="21">
        <f t="shared" si="306"/>
        <v>37.631526599936976</v>
      </c>
      <c r="L1641" s="21">
        <f t="shared" si="307"/>
        <v>1.1289457979981092</v>
      </c>
      <c r="M1641" s="21">
        <f t="shared" si="308"/>
        <v>11.640108544839306</v>
      </c>
      <c r="N1641" s="21">
        <f t="shared" si="309"/>
        <v>15.52014472645241</v>
      </c>
      <c r="O1641" s="21">
        <f t="shared" si="310"/>
        <v>5.8200542724196529</v>
      </c>
      <c r="P1641" s="21">
        <f t="shared" si="311"/>
        <v>67.736747879886551</v>
      </c>
      <c r="Q1641" s="23">
        <f t="shared" si="312"/>
        <v>1051.7783727946869</v>
      </c>
      <c r="R1641" s="8"/>
    </row>
    <row r="1642" spans="1:18" ht="15" x14ac:dyDescent="0.35">
      <c r="A1642" t="s">
        <v>1783</v>
      </c>
      <c r="C1642" s="21" t="s">
        <v>53</v>
      </c>
      <c r="D1642" s="22">
        <v>684.02</v>
      </c>
      <c r="E1642" s="21">
        <f t="shared" si="301"/>
        <v>43.013959557951509</v>
      </c>
      <c r="F1642" s="21">
        <f t="shared" si="302"/>
        <v>22.686801719324091</v>
      </c>
      <c r="G1642" s="21">
        <f t="shared" si="303"/>
        <v>3.7360704641726459</v>
      </c>
      <c r="H1642" s="21"/>
      <c r="I1642" s="21">
        <f t="shared" si="304"/>
        <v>19.408158255442316</v>
      </c>
      <c r="J1642" s="21">
        <f t="shared" si="305"/>
        <v>11.321425649008017</v>
      </c>
      <c r="K1642" s="21">
        <f t="shared" si="306"/>
        <v>32.346930425737192</v>
      </c>
      <c r="L1642" s="21">
        <f t="shared" si="307"/>
        <v>0.9704079127721158</v>
      </c>
      <c r="M1642" s="21">
        <f t="shared" si="308"/>
        <v>10.005487825428178</v>
      </c>
      <c r="N1642" s="21">
        <f t="shared" si="309"/>
        <v>13.340650433904237</v>
      </c>
      <c r="O1642" s="21">
        <f t="shared" si="310"/>
        <v>5.0027439127140889</v>
      </c>
      <c r="P1642" s="21">
        <f t="shared" si="311"/>
        <v>58.224474766326942</v>
      </c>
      <c r="Q1642" s="23">
        <f t="shared" si="312"/>
        <v>904.07711092278123</v>
      </c>
      <c r="R1642" s="8"/>
    </row>
    <row r="1643" spans="1:18" ht="15" x14ac:dyDescent="0.35">
      <c r="A1643" t="s">
        <v>1784</v>
      </c>
      <c r="C1643" s="21"/>
      <c r="D1643" s="22"/>
      <c r="E1643" s="21">
        <f t="shared" si="301"/>
        <v>0</v>
      </c>
      <c r="F1643" s="21">
        <f t="shared" si="302"/>
        <v>0</v>
      </c>
      <c r="G1643" s="21">
        <f t="shared" si="303"/>
        <v>0</v>
      </c>
      <c r="H1643" s="21"/>
      <c r="I1643" s="21">
        <f t="shared" si="304"/>
        <v>0</v>
      </c>
      <c r="J1643" s="21">
        <f t="shared" si="305"/>
        <v>0</v>
      </c>
      <c r="K1643" s="21">
        <f t="shared" si="306"/>
        <v>0</v>
      </c>
      <c r="L1643" s="21">
        <f t="shared" si="307"/>
        <v>0</v>
      </c>
      <c r="M1643" s="21">
        <f t="shared" si="308"/>
        <v>0</v>
      </c>
      <c r="N1643" s="21">
        <f t="shared" si="309"/>
        <v>0</v>
      </c>
      <c r="O1643" s="21">
        <f t="shared" si="310"/>
        <v>0</v>
      </c>
      <c r="P1643" s="21">
        <f t="shared" si="311"/>
        <v>0</v>
      </c>
      <c r="Q1643" s="23">
        <f t="shared" si="312"/>
        <v>0</v>
      </c>
      <c r="R1643" s="8"/>
    </row>
    <row r="1644" spans="1:18" ht="15" x14ac:dyDescent="0.35">
      <c r="A1644" t="s">
        <v>1785</v>
      </c>
      <c r="C1644" s="21" t="s">
        <v>567</v>
      </c>
      <c r="D1644" s="22">
        <v>6.17</v>
      </c>
      <c r="E1644" s="21">
        <f t="shared" si="301"/>
        <v>0.38799469382848573</v>
      </c>
      <c r="F1644" s="21">
        <f t="shared" si="302"/>
        <v>0.20463958160321286</v>
      </c>
      <c r="G1644" s="21">
        <f t="shared" si="303"/>
        <v>3.3700118072490896E-2</v>
      </c>
      <c r="H1644" s="21"/>
      <c r="I1644" s="21">
        <f t="shared" si="304"/>
        <v>0.17506554842852415</v>
      </c>
      <c r="J1644" s="21">
        <f t="shared" si="305"/>
        <v>0.10212156991663908</v>
      </c>
      <c r="K1644" s="21">
        <f t="shared" si="306"/>
        <v>0.29177591404754027</v>
      </c>
      <c r="L1644" s="21">
        <f t="shared" si="307"/>
        <v>8.7532774214262084E-3</v>
      </c>
      <c r="M1644" s="21">
        <f t="shared" si="308"/>
        <v>9.0251542181357058E-2</v>
      </c>
      <c r="N1644" s="21">
        <f t="shared" si="309"/>
        <v>0.12033538957514275</v>
      </c>
      <c r="O1644" s="21">
        <f t="shared" si="310"/>
        <v>4.5125771090678529E-2</v>
      </c>
      <c r="P1644" s="21">
        <f t="shared" si="311"/>
        <v>0.52519664528557242</v>
      </c>
      <c r="Q1644" s="23">
        <f t="shared" si="312"/>
        <v>8.1549600514510683</v>
      </c>
      <c r="R1644" s="8"/>
    </row>
    <row r="1645" spans="1:18" ht="15" x14ac:dyDescent="0.35">
      <c r="A1645" t="s">
        <v>1786</v>
      </c>
      <c r="C1645" s="21"/>
      <c r="D1645" s="22"/>
      <c r="E1645" s="21">
        <f t="shared" si="301"/>
        <v>0</v>
      </c>
      <c r="F1645" s="21">
        <f t="shared" si="302"/>
        <v>0</v>
      </c>
      <c r="G1645" s="21">
        <f t="shared" si="303"/>
        <v>0</v>
      </c>
      <c r="H1645" s="21"/>
      <c r="I1645" s="21">
        <f t="shared" si="304"/>
        <v>0</v>
      </c>
      <c r="J1645" s="21">
        <f t="shared" si="305"/>
        <v>0</v>
      </c>
      <c r="K1645" s="21">
        <f t="shared" si="306"/>
        <v>0</v>
      </c>
      <c r="L1645" s="21">
        <f t="shared" si="307"/>
        <v>0</v>
      </c>
      <c r="M1645" s="21">
        <f t="shared" si="308"/>
        <v>0</v>
      </c>
      <c r="N1645" s="21">
        <f t="shared" si="309"/>
        <v>0</v>
      </c>
      <c r="O1645" s="21">
        <f t="shared" si="310"/>
        <v>0</v>
      </c>
      <c r="P1645" s="21">
        <f t="shared" si="311"/>
        <v>0</v>
      </c>
      <c r="Q1645" s="23">
        <f t="shared" si="312"/>
        <v>0</v>
      </c>
      <c r="R1645" s="8"/>
    </row>
    <row r="1646" spans="1:18" ht="15" x14ac:dyDescent="0.35">
      <c r="A1646" t="s">
        <v>1787</v>
      </c>
      <c r="C1646" s="21" t="s">
        <v>1788</v>
      </c>
      <c r="D1646" s="22"/>
      <c r="E1646" s="21">
        <f t="shared" si="301"/>
        <v>0</v>
      </c>
      <c r="F1646" s="21">
        <f t="shared" si="302"/>
        <v>0</v>
      </c>
      <c r="G1646" s="21">
        <f t="shared" si="303"/>
        <v>0</v>
      </c>
      <c r="H1646" s="21"/>
      <c r="I1646" s="21">
        <f t="shared" si="304"/>
        <v>0</v>
      </c>
      <c r="J1646" s="21">
        <f t="shared" si="305"/>
        <v>0</v>
      </c>
      <c r="K1646" s="21">
        <f t="shared" si="306"/>
        <v>0</v>
      </c>
      <c r="L1646" s="21">
        <f t="shared" si="307"/>
        <v>0</v>
      </c>
      <c r="M1646" s="21">
        <f t="shared" si="308"/>
        <v>0</v>
      </c>
      <c r="N1646" s="21">
        <f t="shared" si="309"/>
        <v>0</v>
      </c>
      <c r="O1646" s="21">
        <f t="shared" si="310"/>
        <v>0</v>
      </c>
      <c r="P1646" s="21">
        <f t="shared" si="311"/>
        <v>0</v>
      </c>
      <c r="Q1646" s="23">
        <f t="shared" si="312"/>
        <v>0</v>
      </c>
      <c r="R1646" s="8"/>
    </row>
    <row r="1647" spans="1:18" ht="15" x14ac:dyDescent="0.35">
      <c r="A1647" t="s">
        <v>1789</v>
      </c>
      <c r="C1647" s="21" t="s">
        <v>1788</v>
      </c>
      <c r="D1647" s="22"/>
      <c r="E1647" s="21">
        <f t="shared" si="301"/>
        <v>0</v>
      </c>
      <c r="F1647" s="21">
        <f t="shared" si="302"/>
        <v>0</v>
      </c>
      <c r="G1647" s="21">
        <f t="shared" si="303"/>
        <v>0</v>
      </c>
      <c r="H1647" s="21"/>
      <c r="I1647" s="21">
        <f t="shared" si="304"/>
        <v>0</v>
      </c>
      <c r="J1647" s="21">
        <f t="shared" si="305"/>
        <v>0</v>
      </c>
      <c r="K1647" s="21">
        <f t="shared" si="306"/>
        <v>0</v>
      </c>
      <c r="L1647" s="21">
        <f t="shared" si="307"/>
        <v>0</v>
      </c>
      <c r="M1647" s="21">
        <f t="shared" si="308"/>
        <v>0</v>
      </c>
      <c r="N1647" s="21">
        <f t="shared" si="309"/>
        <v>0</v>
      </c>
      <c r="O1647" s="21">
        <f t="shared" si="310"/>
        <v>0</v>
      </c>
      <c r="P1647" s="21">
        <f t="shared" si="311"/>
        <v>0</v>
      </c>
      <c r="Q1647" s="23">
        <f t="shared" si="312"/>
        <v>0</v>
      </c>
      <c r="R1647" s="8"/>
    </row>
    <row r="1648" spans="1:18" ht="15" x14ac:dyDescent="0.35">
      <c r="A1648" t="s">
        <v>1790</v>
      </c>
      <c r="C1648" s="21" t="s">
        <v>89</v>
      </c>
      <c r="D1648" s="22">
        <v>3.09</v>
      </c>
      <c r="E1648" s="21">
        <f t="shared" si="301"/>
        <v>0.19431176724959817</v>
      </c>
      <c r="F1648" s="21">
        <f t="shared" si="302"/>
        <v>0.10248562514650368</v>
      </c>
      <c r="G1648" s="21">
        <f t="shared" si="303"/>
        <v>1.6877368694326884E-2</v>
      </c>
      <c r="H1648" s="21"/>
      <c r="I1648" s="21">
        <f t="shared" si="304"/>
        <v>8.7674642567931865E-2</v>
      </c>
      <c r="J1648" s="21">
        <f t="shared" si="305"/>
        <v>5.114354149796025E-2</v>
      </c>
      <c r="K1648" s="21">
        <f t="shared" si="306"/>
        <v>0.14612440427988643</v>
      </c>
      <c r="L1648" s="21">
        <f t="shared" si="307"/>
        <v>4.3837321283965933E-3</v>
      </c>
      <c r="M1648" s="21">
        <f t="shared" si="308"/>
        <v>4.5198908483045919E-2</v>
      </c>
      <c r="N1648" s="21">
        <f t="shared" si="309"/>
        <v>6.0265211310727894E-2</v>
      </c>
      <c r="O1648" s="21">
        <f t="shared" si="310"/>
        <v>2.2599454241522959E-2</v>
      </c>
      <c r="P1648" s="21">
        <f t="shared" si="311"/>
        <v>0.26302392770379557</v>
      </c>
      <c r="Q1648" s="23">
        <f t="shared" si="312"/>
        <v>4.0840885833036964</v>
      </c>
      <c r="R1648" s="8"/>
    </row>
    <row r="1649" spans="1:18" ht="15" x14ac:dyDescent="0.35">
      <c r="A1649" t="s">
        <v>1791</v>
      </c>
      <c r="C1649" s="21" t="s">
        <v>89</v>
      </c>
      <c r="D1649" s="22">
        <v>82.42</v>
      </c>
      <c r="E1649" s="21">
        <f t="shared" si="301"/>
        <v>5.1829048079973736</v>
      </c>
      <c r="F1649" s="21">
        <f t="shared" si="302"/>
        <v>2.7336133412863539</v>
      </c>
      <c r="G1649" s="21">
        <f t="shared" si="303"/>
        <v>0.45017240381437601</v>
      </c>
      <c r="H1649" s="21"/>
      <c r="I1649" s="21">
        <f t="shared" si="304"/>
        <v>2.3385579418928621</v>
      </c>
      <c r="J1649" s="21">
        <f t="shared" si="305"/>
        <v>1.3641587994375031</v>
      </c>
      <c r="K1649" s="21">
        <f t="shared" si="306"/>
        <v>3.8975965698214372</v>
      </c>
      <c r="L1649" s="21">
        <f t="shared" si="307"/>
        <v>0.11692789709464313</v>
      </c>
      <c r="M1649" s="21">
        <f t="shared" si="308"/>
        <v>1.2055967757840274</v>
      </c>
      <c r="N1649" s="21">
        <f t="shared" si="309"/>
        <v>1.6074623677120365</v>
      </c>
      <c r="O1649" s="21">
        <f t="shared" si="310"/>
        <v>0.60279838789201368</v>
      </c>
      <c r="P1649" s="21">
        <f t="shared" si="311"/>
        <v>7.0156738256785864</v>
      </c>
      <c r="Q1649" s="23">
        <f t="shared" si="312"/>
        <v>108.93546311841121</v>
      </c>
      <c r="R1649" s="8"/>
    </row>
    <row r="1650" spans="1:18" ht="15" x14ac:dyDescent="0.35">
      <c r="A1650" t="s">
        <v>1792</v>
      </c>
      <c r="C1650" s="21"/>
      <c r="D1650" s="22"/>
      <c r="E1650" s="21">
        <f t="shared" si="301"/>
        <v>0</v>
      </c>
      <c r="F1650" s="21">
        <f t="shared" si="302"/>
        <v>0</v>
      </c>
      <c r="G1650" s="21">
        <f t="shared" si="303"/>
        <v>0</v>
      </c>
      <c r="H1650" s="21"/>
      <c r="I1650" s="21">
        <f t="shared" si="304"/>
        <v>0</v>
      </c>
      <c r="J1650" s="21">
        <f t="shared" si="305"/>
        <v>0</v>
      </c>
      <c r="K1650" s="21">
        <f t="shared" si="306"/>
        <v>0</v>
      </c>
      <c r="L1650" s="21">
        <f t="shared" si="307"/>
        <v>0</v>
      </c>
      <c r="M1650" s="21">
        <f t="shared" si="308"/>
        <v>0</v>
      </c>
      <c r="N1650" s="21">
        <f t="shared" si="309"/>
        <v>0</v>
      </c>
      <c r="O1650" s="21">
        <f t="shared" si="310"/>
        <v>0</v>
      </c>
      <c r="P1650" s="21">
        <f t="shared" si="311"/>
        <v>0</v>
      </c>
      <c r="Q1650" s="23">
        <f t="shared" si="312"/>
        <v>0</v>
      </c>
      <c r="R1650" s="8"/>
    </row>
    <row r="1651" spans="1:18" ht="15" x14ac:dyDescent="0.35">
      <c r="A1651" t="s">
        <v>1793</v>
      </c>
      <c r="C1651" s="21"/>
      <c r="D1651" s="22"/>
      <c r="E1651" s="21">
        <f t="shared" si="301"/>
        <v>0</v>
      </c>
      <c r="F1651" s="21">
        <f t="shared" si="302"/>
        <v>0</v>
      </c>
      <c r="G1651" s="21">
        <f t="shared" si="303"/>
        <v>0</v>
      </c>
      <c r="H1651" s="21"/>
      <c r="I1651" s="21">
        <f t="shared" si="304"/>
        <v>0</v>
      </c>
      <c r="J1651" s="21">
        <f t="shared" si="305"/>
        <v>0</v>
      </c>
      <c r="K1651" s="21">
        <f t="shared" si="306"/>
        <v>0</v>
      </c>
      <c r="L1651" s="21">
        <f t="shared" si="307"/>
        <v>0</v>
      </c>
      <c r="M1651" s="21">
        <f t="shared" si="308"/>
        <v>0</v>
      </c>
      <c r="N1651" s="21">
        <f t="shared" si="309"/>
        <v>0</v>
      </c>
      <c r="O1651" s="21">
        <f t="shared" si="310"/>
        <v>0</v>
      </c>
      <c r="P1651" s="21">
        <f t="shared" si="311"/>
        <v>0</v>
      </c>
      <c r="Q1651" s="23">
        <f t="shared" si="312"/>
        <v>0</v>
      </c>
      <c r="R1651" s="8"/>
    </row>
    <row r="1652" spans="1:18" ht="15" x14ac:dyDescent="0.35">
      <c r="A1652" t="s">
        <v>1794</v>
      </c>
      <c r="C1652" s="21"/>
      <c r="D1652" s="22"/>
      <c r="E1652" s="21">
        <f t="shared" si="301"/>
        <v>0</v>
      </c>
      <c r="F1652" s="21">
        <f t="shared" si="302"/>
        <v>0</v>
      </c>
      <c r="G1652" s="21">
        <f t="shared" si="303"/>
        <v>0</v>
      </c>
      <c r="H1652" s="21"/>
      <c r="I1652" s="21">
        <f t="shared" si="304"/>
        <v>0</v>
      </c>
      <c r="J1652" s="21">
        <f t="shared" si="305"/>
        <v>0</v>
      </c>
      <c r="K1652" s="21">
        <f t="shared" si="306"/>
        <v>0</v>
      </c>
      <c r="L1652" s="21">
        <f t="shared" si="307"/>
        <v>0</v>
      </c>
      <c r="M1652" s="21">
        <f t="shared" si="308"/>
        <v>0</v>
      </c>
      <c r="N1652" s="21">
        <f t="shared" si="309"/>
        <v>0</v>
      </c>
      <c r="O1652" s="21">
        <f t="shared" si="310"/>
        <v>0</v>
      </c>
      <c r="P1652" s="21">
        <f t="shared" si="311"/>
        <v>0</v>
      </c>
      <c r="Q1652" s="23">
        <f t="shared" si="312"/>
        <v>0</v>
      </c>
      <c r="R1652" s="8"/>
    </row>
    <row r="1653" spans="1:18" ht="15" x14ac:dyDescent="0.35">
      <c r="A1653" t="s">
        <v>1795</v>
      </c>
      <c r="C1653" s="21"/>
      <c r="D1653" s="22"/>
      <c r="E1653" s="21">
        <f t="shared" si="301"/>
        <v>0</v>
      </c>
      <c r="F1653" s="21">
        <f t="shared" si="302"/>
        <v>0</v>
      </c>
      <c r="G1653" s="21">
        <f t="shared" si="303"/>
        <v>0</v>
      </c>
      <c r="H1653" s="21"/>
      <c r="I1653" s="21">
        <f t="shared" si="304"/>
        <v>0</v>
      </c>
      <c r="J1653" s="21">
        <f t="shared" si="305"/>
        <v>0</v>
      </c>
      <c r="K1653" s="21">
        <f t="shared" si="306"/>
        <v>0</v>
      </c>
      <c r="L1653" s="21">
        <f t="shared" si="307"/>
        <v>0</v>
      </c>
      <c r="M1653" s="21">
        <f t="shared" si="308"/>
        <v>0</v>
      </c>
      <c r="N1653" s="21">
        <f t="shared" si="309"/>
        <v>0</v>
      </c>
      <c r="O1653" s="21">
        <f t="shared" si="310"/>
        <v>0</v>
      </c>
      <c r="P1653" s="21">
        <f t="shared" si="311"/>
        <v>0</v>
      </c>
      <c r="Q1653" s="23">
        <f t="shared" si="312"/>
        <v>0</v>
      </c>
      <c r="R1653" s="8"/>
    </row>
    <row r="1654" spans="1:18" ht="15" x14ac:dyDescent="0.35">
      <c r="A1654" t="s">
        <v>1796</v>
      </c>
      <c r="C1654" s="21"/>
      <c r="D1654" s="22"/>
      <c r="E1654" s="21">
        <f t="shared" si="301"/>
        <v>0</v>
      </c>
      <c r="F1654" s="21">
        <f t="shared" si="302"/>
        <v>0</v>
      </c>
      <c r="G1654" s="21">
        <f t="shared" si="303"/>
        <v>0</v>
      </c>
      <c r="H1654" s="21"/>
      <c r="I1654" s="21">
        <f t="shared" si="304"/>
        <v>0</v>
      </c>
      <c r="J1654" s="21">
        <f t="shared" si="305"/>
        <v>0</v>
      </c>
      <c r="K1654" s="21">
        <f t="shared" si="306"/>
        <v>0</v>
      </c>
      <c r="L1654" s="21">
        <f t="shared" si="307"/>
        <v>0</v>
      </c>
      <c r="M1654" s="21">
        <f t="shared" si="308"/>
        <v>0</v>
      </c>
      <c r="N1654" s="21">
        <f t="shared" si="309"/>
        <v>0</v>
      </c>
      <c r="O1654" s="21">
        <f t="shared" si="310"/>
        <v>0</v>
      </c>
      <c r="P1654" s="21">
        <f t="shared" si="311"/>
        <v>0</v>
      </c>
      <c r="Q1654" s="23">
        <f t="shared" si="312"/>
        <v>0</v>
      </c>
      <c r="R1654" s="8"/>
    </row>
    <row r="1655" spans="1:18" ht="15" x14ac:dyDescent="0.35">
      <c r="A1655" t="s">
        <v>1797</v>
      </c>
      <c r="C1655" s="21"/>
      <c r="D1655" s="22"/>
      <c r="E1655" s="21">
        <f t="shared" si="301"/>
        <v>0</v>
      </c>
      <c r="F1655" s="21">
        <f t="shared" si="302"/>
        <v>0</v>
      </c>
      <c r="G1655" s="21">
        <f t="shared" si="303"/>
        <v>0</v>
      </c>
      <c r="H1655" s="21"/>
      <c r="I1655" s="21">
        <f t="shared" si="304"/>
        <v>0</v>
      </c>
      <c r="J1655" s="21">
        <f t="shared" si="305"/>
        <v>0</v>
      </c>
      <c r="K1655" s="21">
        <f t="shared" si="306"/>
        <v>0</v>
      </c>
      <c r="L1655" s="21">
        <f t="shared" si="307"/>
        <v>0</v>
      </c>
      <c r="M1655" s="21">
        <f t="shared" si="308"/>
        <v>0</v>
      </c>
      <c r="N1655" s="21">
        <f t="shared" si="309"/>
        <v>0</v>
      </c>
      <c r="O1655" s="21">
        <f t="shared" si="310"/>
        <v>0</v>
      </c>
      <c r="P1655" s="21">
        <f t="shared" si="311"/>
        <v>0</v>
      </c>
      <c r="Q1655" s="23">
        <f t="shared" si="312"/>
        <v>0</v>
      </c>
      <c r="R1655" s="8"/>
    </row>
    <row r="1656" spans="1:18" ht="15" x14ac:dyDescent="0.35">
      <c r="A1656" t="s">
        <v>1798</v>
      </c>
      <c r="C1656" s="21"/>
      <c r="D1656" s="22"/>
      <c r="E1656" s="21">
        <f t="shared" si="301"/>
        <v>0</v>
      </c>
      <c r="F1656" s="21">
        <f t="shared" si="302"/>
        <v>0</v>
      </c>
      <c r="G1656" s="21">
        <f t="shared" si="303"/>
        <v>0</v>
      </c>
      <c r="H1656" s="21"/>
      <c r="I1656" s="21">
        <f t="shared" si="304"/>
        <v>0</v>
      </c>
      <c r="J1656" s="21">
        <f t="shared" si="305"/>
        <v>0</v>
      </c>
      <c r="K1656" s="21">
        <f t="shared" si="306"/>
        <v>0</v>
      </c>
      <c r="L1656" s="21">
        <f t="shared" si="307"/>
        <v>0</v>
      </c>
      <c r="M1656" s="21">
        <f t="shared" si="308"/>
        <v>0</v>
      </c>
      <c r="N1656" s="21">
        <f t="shared" si="309"/>
        <v>0</v>
      </c>
      <c r="O1656" s="21">
        <f t="shared" si="310"/>
        <v>0</v>
      </c>
      <c r="P1656" s="21">
        <f t="shared" si="311"/>
        <v>0</v>
      </c>
      <c r="Q1656" s="23">
        <f t="shared" si="312"/>
        <v>0</v>
      </c>
      <c r="R1656" s="8"/>
    </row>
    <row r="1657" spans="1:18" ht="15" x14ac:dyDescent="0.35">
      <c r="A1657" t="s">
        <v>1799</v>
      </c>
      <c r="C1657" s="21"/>
      <c r="D1657" s="22"/>
      <c r="E1657" s="21">
        <f t="shared" si="301"/>
        <v>0</v>
      </c>
      <c r="F1657" s="21">
        <f t="shared" si="302"/>
        <v>0</v>
      </c>
      <c r="G1657" s="21">
        <f t="shared" si="303"/>
        <v>0</v>
      </c>
      <c r="H1657" s="21"/>
      <c r="I1657" s="21">
        <f t="shared" si="304"/>
        <v>0</v>
      </c>
      <c r="J1657" s="21">
        <f t="shared" si="305"/>
        <v>0</v>
      </c>
      <c r="K1657" s="21">
        <f t="shared" si="306"/>
        <v>0</v>
      </c>
      <c r="L1657" s="21">
        <f t="shared" si="307"/>
        <v>0</v>
      </c>
      <c r="M1657" s="21">
        <f t="shared" si="308"/>
        <v>0</v>
      </c>
      <c r="N1657" s="21">
        <f t="shared" si="309"/>
        <v>0</v>
      </c>
      <c r="O1657" s="21">
        <f t="shared" si="310"/>
        <v>0</v>
      </c>
      <c r="P1657" s="21">
        <f t="shared" si="311"/>
        <v>0</v>
      </c>
      <c r="Q1657" s="23">
        <f t="shared" si="312"/>
        <v>0</v>
      </c>
      <c r="R1657" s="8"/>
    </row>
    <row r="1658" spans="1:18" ht="15" x14ac:dyDescent="0.35">
      <c r="A1658" t="s">
        <v>1800</v>
      </c>
      <c r="C1658" s="21"/>
      <c r="D1658" s="22"/>
      <c r="E1658" s="21">
        <f t="shared" si="301"/>
        <v>0</v>
      </c>
      <c r="F1658" s="21">
        <f t="shared" si="302"/>
        <v>0</v>
      </c>
      <c r="G1658" s="21">
        <f t="shared" si="303"/>
        <v>0</v>
      </c>
      <c r="H1658" s="21"/>
      <c r="I1658" s="21">
        <f t="shared" si="304"/>
        <v>0</v>
      </c>
      <c r="J1658" s="21">
        <f t="shared" si="305"/>
        <v>0</v>
      </c>
      <c r="K1658" s="21">
        <f t="shared" si="306"/>
        <v>0</v>
      </c>
      <c r="L1658" s="21">
        <f t="shared" si="307"/>
        <v>0</v>
      </c>
      <c r="M1658" s="21">
        <f t="shared" si="308"/>
        <v>0</v>
      </c>
      <c r="N1658" s="21">
        <f t="shared" si="309"/>
        <v>0</v>
      </c>
      <c r="O1658" s="21">
        <f t="shared" si="310"/>
        <v>0</v>
      </c>
      <c r="P1658" s="21">
        <f t="shared" si="311"/>
        <v>0</v>
      </c>
      <c r="Q1658" s="23">
        <f t="shared" si="312"/>
        <v>0</v>
      </c>
      <c r="R1658" s="8"/>
    </row>
    <row r="1659" spans="1:18" ht="15" x14ac:dyDescent="0.35">
      <c r="A1659" t="s">
        <v>1801</v>
      </c>
      <c r="C1659" s="21"/>
      <c r="D1659" s="22"/>
      <c r="E1659" s="21">
        <f t="shared" si="301"/>
        <v>0</v>
      </c>
      <c r="F1659" s="21">
        <f t="shared" si="302"/>
        <v>0</v>
      </c>
      <c r="G1659" s="21">
        <f t="shared" si="303"/>
        <v>0</v>
      </c>
      <c r="H1659" s="21"/>
      <c r="I1659" s="21">
        <f t="shared" si="304"/>
        <v>0</v>
      </c>
      <c r="J1659" s="21">
        <f t="shared" si="305"/>
        <v>0</v>
      </c>
      <c r="K1659" s="21">
        <f t="shared" si="306"/>
        <v>0</v>
      </c>
      <c r="L1659" s="21">
        <f t="shared" si="307"/>
        <v>0</v>
      </c>
      <c r="M1659" s="21">
        <f t="shared" si="308"/>
        <v>0</v>
      </c>
      <c r="N1659" s="21">
        <f t="shared" si="309"/>
        <v>0</v>
      </c>
      <c r="O1659" s="21">
        <f t="shared" si="310"/>
        <v>0</v>
      </c>
      <c r="P1659" s="21">
        <f t="shared" si="311"/>
        <v>0</v>
      </c>
      <c r="Q1659" s="23">
        <f t="shared" si="312"/>
        <v>0</v>
      </c>
      <c r="R1659" s="8"/>
    </row>
    <row r="1660" spans="1:18" ht="15" x14ac:dyDescent="0.35">
      <c r="A1660" t="s">
        <v>1802</v>
      </c>
      <c r="C1660" s="21"/>
      <c r="D1660" s="22"/>
      <c r="E1660" s="21">
        <f t="shared" si="301"/>
        <v>0</v>
      </c>
      <c r="F1660" s="21">
        <f t="shared" si="302"/>
        <v>0</v>
      </c>
      <c r="G1660" s="21">
        <f t="shared" si="303"/>
        <v>0</v>
      </c>
      <c r="H1660" s="21"/>
      <c r="I1660" s="21">
        <f t="shared" si="304"/>
        <v>0</v>
      </c>
      <c r="J1660" s="21">
        <f t="shared" si="305"/>
        <v>0</v>
      </c>
      <c r="K1660" s="21">
        <f t="shared" si="306"/>
        <v>0</v>
      </c>
      <c r="L1660" s="21">
        <f t="shared" si="307"/>
        <v>0</v>
      </c>
      <c r="M1660" s="21">
        <f t="shared" si="308"/>
        <v>0</v>
      </c>
      <c r="N1660" s="21">
        <f t="shared" si="309"/>
        <v>0</v>
      </c>
      <c r="O1660" s="21">
        <f t="shared" si="310"/>
        <v>0</v>
      </c>
      <c r="P1660" s="21">
        <f t="shared" si="311"/>
        <v>0</v>
      </c>
      <c r="Q1660" s="23">
        <f t="shared" si="312"/>
        <v>0</v>
      </c>
      <c r="R1660" s="8"/>
    </row>
    <row r="1661" spans="1:18" ht="15" x14ac:dyDescent="0.35">
      <c r="A1661" t="s">
        <v>1803</v>
      </c>
      <c r="C1661" s="21"/>
      <c r="D1661" s="22"/>
      <c r="E1661" s="21">
        <f t="shared" si="301"/>
        <v>0</v>
      </c>
      <c r="F1661" s="21">
        <f t="shared" si="302"/>
        <v>0</v>
      </c>
      <c r="G1661" s="21">
        <f t="shared" si="303"/>
        <v>0</v>
      </c>
      <c r="H1661" s="21"/>
      <c r="I1661" s="21">
        <f t="shared" si="304"/>
        <v>0</v>
      </c>
      <c r="J1661" s="21">
        <f t="shared" si="305"/>
        <v>0</v>
      </c>
      <c r="K1661" s="21">
        <f t="shared" si="306"/>
        <v>0</v>
      </c>
      <c r="L1661" s="21">
        <f t="shared" si="307"/>
        <v>0</v>
      </c>
      <c r="M1661" s="21">
        <f t="shared" si="308"/>
        <v>0</v>
      </c>
      <c r="N1661" s="21">
        <f t="shared" si="309"/>
        <v>0</v>
      </c>
      <c r="O1661" s="21">
        <f t="shared" si="310"/>
        <v>0</v>
      </c>
      <c r="P1661" s="21">
        <f t="shared" si="311"/>
        <v>0</v>
      </c>
      <c r="Q1661" s="23">
        <f t="shared" si="312"/>
        <v>0</v>
      </c>
      <c r="R1661" s="8"/>
    </row>
    <row r="1662" spans="1:18" ht="15" x14ac:dyDescent="0.35">
      <c r="A1662" t="s">
        <v>1804</v>
      </c>
      <c r="C1662" s="21"/>
      <c r="D1662" s="22"/>
      <c r="E1662" s="21">
        <f t="shared" si="301"/>
        <v>0</v>
      </c>
      <c r="F1662" s="21">
        <f t="shared" si="302"/>
        <v>0</v>
      </c>
      <c r="G1662" s="21">
        <f t="shared" si="303"/>
        <v>0</v>
      </c>
      <c r="H1662" s="21"/>
      <c r="I1662" s="21">
        <f t="shared" si="304"/>
        <v>0</v>
      </c>
      <c r="J1662" s="21">
        <f t="shared" si="305"/>
        <v>0</v>
      </c>
      <c r="K1662" s="21">
        <f t="shared" si="306"/>
        <v>0</v>
      </c>
      <c r="L1662" s="21">
        <f t="shared" si="307"/>
        <v>0</v>
      </c>
      <c r="M1662" s="21">
        <f t="shared" si="308"/>
        <v>0</v>
      </c>
      <c r="N1662" s="21">
        <f t="shared" si="309"/>
        <v>0</v>
      </c>
      <c r="O1662" s="21">
        <f t="shared" si="310"/>
        <v>0</v>
      </c>
      <c r="P1662" s="21">
        <f t="shared" si="311"/>
        <v>0</v>
      </c>
      <c r="Q1662" s="23">
        <f t="shared" si="312"/>
        <v>0</v>
      </c>
      <c r="R1662" s="8"/>
    </row>
    <row r="1663" spans="1:18" ht="15" x14ac:dyDescent="0.35">
      <c r="A1663" t="s">
        <v>1805</v>
      </c>
      <c r="C1663" s="21"/>
      <c r="D1663" s="22"/>
      <c r="E1663" s="21">
        <f t="shared" si="301"/>
        <v>0</v>
      </c>
      <c r="F1663" s="21">
        <f t="shared" si="302"/>
        <v>0</v>
      </c>
      <c r="G1663" s="21">
        <f t="shared" si="303"/>
        <v>0</v>
      </c>
      <c r="H1663" s="21"/>
      <c r="I1663" s="21">
        <f t="shared" si="304"/>
        <v>0</v>
      </c>
      <c r="J1663" s="21">
        <f t="shared" si="305"/>
        <v>0</v>
      </c>
      <c r="K1663" s="21">
        <f t="shared" si="306"/>
        <v>0</v>
      </c>
      <c r="L1663" s="21">
        <f t="shared" si="307"/>
        <v>0</v>
      </c>
      <c r="M1663" s="21">
        <f t="shared" si="308"/>
        <v>0</v>
      </c>
      <c r="N1663" s="21">
        <f t="shared" si="309"/>
        <v>0</v>
      </c>
      <c r="O1663" s="21">
        <f t="shared" si="310"/>
        <v>0</v>
      </c>
      <c r="P1663" s="21">
        <f t="shared" si="311"/>
        <v>0</v>
      </c>
      <c r="Q1663" s="23">
        <f t="shared" si="312"/>
        <v>0</v>
      </c>
      <c r="R1663" s="8"/>
    </row>
    <row r="1664" spans="1:18" ht="15" x14ac:dyDescent="0.35">
      <c r="A1664" t="s">
        <v>1806</v>
      </c>
      <c r="C1664" s="21"/>
      <c r="D1664" s="22"/>
      <c r="E1664" s="21">
        <f t="shared" si="301"/>
        <v>0</v>
      </c>
      <c r="F1664" s="21">
        <f t="shared" si="302"/>
        <v>0</v>
      </c>
      <c r="G1664" s="21">
        <f t="shared" si="303"/>
        <v>0</v>
      </c>
      <c r="H1664" s="21"/>
      <c r="I1664" s="21">
        <f t="shared" si="304"/>
        <v>0</v>
      </c>
      <c r="J1664" s="21">
        <f t="shared" si="305"/>
        <v>0</v>
      </c>
      <c r="K1664" s="21">
        <f t="shared" si="306"/>
        <v>0</v>
      </c>
      <c r="L1664" s="21">
        <f t="shared" si="307"/>
        <v>0</v>
      </c>
      <c r="M1664" s="21">
        <f t="shared" si="308"/>
        <v>0</v>
      </c>
      <c r="N1664" s="21">
        <f t="shared" si="309"/>
        <v>0</v>
      </c>
      <c r="O1664" s="21">
        <f t="shared" si="310"/>
        <v>0</v>
      </c>
      <c r="P1664" s="21">
        <f t="shared" si="311"/>
        <v>0</v>
      </c>
      <c r="Q1664" s="23">
        <f t="shared" si="312"/>
        <v>0</v>
      </c>
      <c r="R1664" s="8"/>
    </row>
    <row r="1665" spans="1:18" ht="15" x14ac:dyDescent="0.35">
      <c r="A1665" t="s">
        <v>1807</v>
      </c>
      <c r="C1665" s="21"/>
      <c r="D1665" s="22"/>
      <c r="E1665" s="21">
        <f t="shared" si="301"/>
        <v>0</v>
      </c>
      <c r="F1665" s="21">
        <f t="shared" si="302"/>
        <v>0</v>
      </c>
      <c r="G1665" s="21">
        <f t="shared" si="303"/>
        <v>0</v>
      </c>
      <c r="H1665" s="21"/>
      <c r="I1665" s="21">
        <f t="shared" si="304"/>
        <v>0</v>
      </c>
      <c r="J1665" s="21">
        <f t="shared" si="305"/>
        <v>0</v>
      </c>
      <c r="K1665" s="21">
        <f t="shared" si="306"/>
        <v>0</v>
      </c>
      <c r="L1665" s="21">
        <f t="shared" si="307"/>
        <v>0</v>
      </c>
      <c r="M1665" s="21">
        <f t="shared" si="308"/>
        <v>0</v>
      </c>
      <c r="N1665" s="21">
        <f t="shared" si="309"/>
        <v>0</v>
      </c>
      <c r="O1665" s="21">
        <f t="shared" si="310"/>
        <v>0</v>
      </c>
      <c r="P1665" s="21">
        <f t="shared" si="311"/>
        <v>0</v>
      </c>
      <c r="Q1665" s="23">
        <f t="shared" si="312"/>
        <v>0</v>
      </c>
      <c r="R1665" s="8"/>
    </row>
    <row r="1666" spans="1:18" ht="15" x14ac:dyDescent="0.35">
      <c r="A1666" t="s">
        <v>1808</v>
      </c>
      <c r="C1666" s="21"/>
      <c r="D1666" s="22"/>
      <c r="E1666" s="21">
        <f t="shared" si="301"/>
        <v>0</v>
      </c>
      <c r="F1666" s="21">
        <f t="shared" si="302"/>
        <v>0</v>
      </c>
      <c r="G1666" s="21">
        <f t="shared" si="303"/>
        <v>0</v>
      </c>
      <c r="H1666" s="21"/>
      <c r="I1666" s="21">
        <f t="shared" si="304"/>
        <v>0</v>
      </c>
      <c r="J1666" s="21">
        <f t="shared" si="305"/>
        <v>0</v>
      </c>
      <c r="K1666" s="21">
        <f t="shared" si="306"/>
        <v>0</v>
      </c>
      <c r="L1666" s="21">
        <f t="shared" si="307"/>
        <v>0</v>
      </c>
      <c r="M1666" s="21">
        <f t="shared" si="308"/>
        <v>0</v>
      </c>
      <c r="N1666" s="21">
        <f t="shared" si="309"/>
        <v>0</v>
      </c>
      <c r="O1666" s="21">
        <f t="shared" si="310"/>
        <v>0</v>
      </c>
      <c r="P1666" s="21">
        <f t="shared" si="311"/>
        <v>0</v>
      </c>
      <c r="Q1666" s="23">
        <f t="shared" si="312"/>
        <v>0</v>
      </c>
      <c r="R1666" s="8"/>
    </row>
    <row r="1667" spans="1:18" ht="15" x14ac:dyDescent="0.35">
      <c r="A1667" t="s">
        <v>1809</v>
      </c>
      <c r="C1667" s="21"/>
      <c r="D1667" s="22"/>
      <c r="E1667" s="21">
        <f t="shared" si="301"/>
        <v>0</v>
      </c>
      <c r="F1667" s="21">
        <f t="shared" si="302"/>
        <v>0</v>
      </c>
      <c r="G1667" s="21">
        <f t="shared" si="303"/>
        <v>0</v>
      </c>
      <c r="H1667" s="21"/>
      <c r="I1667" s="21">
        <f t="shared" si="304"/>
        <v>0</v>
      </c>
      <c r="J1667" s="21">
        <f t="shared" si="305"/>
        <v>0</v>
      </c>
      <c r="K1667" s="21">
        <f t="shared" si="306"/>
        <v>0</v>
      </c>
      <c r="L1667" s="21">
        <f t="shared" si="307"/>
        <v>0</v>
      </c>
      <c r="M1667" s="21">
        <f t="shared" si="308"/>
        <v>0</v>
      </c>
      <c r="N1667" s="21">
        <f t="shared" si="309"/>
        <v>0</v>
      </c>
      <c r="O1667" s="21">
        <f t="shared" si="310"/>
        <v>0</v>
      </c>
      <c r="P1667" s="21">
        <f t="shared" si="311"/>
        <v>0</v>
      </c>
      <c r="Q1667" s="23">
        <f t="shared" si="312"/>
        <v>0</v>
      </c>
      <c r="R1667" s="8"/>
    </row>
    <row r="1668" spans="1:18" ht="15" x14ac:dyDescent="0.35">
      <c r="A1668" t="s">
        <v>1810</v>
      </c>
      <c r="C1668" s="21"/>
      <c r="D1668" s="22"/>
      <c r="E1668" s="21">
        <f t="shared" si="301"/>
        <v>0</v>
      </c>
      <c r="F1668" s="21">
        <f t="shared" si="302"/>
        <v>0</v>
      </c>
      <c r="G1668" s="21">
        <f t="shared" si="303"/>
        <v>0</v>
      </c>
      <c r="H1668" s="21"/>
      <c r="I1668" s="21">
        <f t="shared" si="304"/>
        <v>0</v>
      </c>
      <c r="J1668" s="21">
        <f t="shared" si="305"/>
        <v>0</v>
      </c>
      <c r="K1668" s="21">
        <f t="shared" si="306"/>
        <v>0</v>
      </c>
      <c r="L1668" s="21">
        <f t="shared" si="307"/>
        <v>0</v>
      </c>
      <c r="M1668" s="21">
        <f t="shared" si="308"/>
        <v>0</v>
      </c>
      <c r="N1668" s="21">
        <f t="shared" si="309"/>
        <v>0</v>
      </c>
      <c r="O1668" s="21">
        <f t="shared" si="310"/>
        <v>0</v>
      </c>
      <c r="P1668" s="21">
        <f t="shared" si="311"/>
        <v>0</v>
      </c>
      <c r="Q1668" s="23">
        <f t="shared" si="312"/>
        <v>0</v>
      </c>
      <c r="R1668" s="8"/>
    </row>
    <row r="1669" spans="1:18" ht="15" x14ac:dyDescent="0.35">
      <c r="A1669" t="s">
        <v>1811</v>
      </c>
      <c r="C1669" s="21"/>
      <c r="D1669" s="22"/>
      <c r="E1669" s="21">
        <f t="shared" si="301"/>
        <v>0</v>
      </c>
      <c r="F1669" s="21">
        <f t="shared" si="302"/>
        <v>0</v>
      </c>
      <c r="G1669" s="21">
        <f t="shared" si="303"/>
        <v>0</v>
      </c>
      <c r="H1669" s="21"/>
      <c r="I1669" s="21">
        <f t="shared" si="304"/>
        <v>0</v>
      </c>
      <c r="J1669" s="21">
        <f t="shared" si="305"/>
        <v>0</v>
      </c>
      <c r="K1669" s="21">
        <f t="shared" si="306"/>
        <v>0</v>
      </c>
      <c r="L1669" s="21">
        <f t="shared" si="307"/>
        <v>0</v>
      </c>
      <c r="M1669" s="21">
        <f t="shared" si="308"/>
        <v>0</v>
      </c>
      <c r="N1669" s="21">
        <f t="shared" si="309"/>
        <v>0</v>
      </c>
      <c r="O1669" s="21">
        <f t="shared" si="310"/>
        <v>0</v>
      </c>
      <c r="P1669" s="21">
        <f t="shared" si="311"/>
        <v>0</v>
      </c>
      <c r="Q1669" s="23">
        <f t="shared" si="312"/>
        <v>0</v>
      </c>
      <c r="R1669" s="8"/>
    </row>
    <row r="1670" spans="1:18" ht="15" x14ac:dyDescent="0.35">
      <c r="A1670" t="s">
        <v>1812</v>
      </c>
      <c r="C1670" s="21"/>
      <c r="D1670" s="22">
        <v>0</v>
      </c>
      <c r="E1670" s="21">
        <f t="shared" si="301"/>
        <v>0</v>
      </c>
      <c r="F1670" s="21">
        <f t="shared" si="302"/>
        <v>0</v>
      </c>
      <c r="G1670" s="21">
        <f t="shared" si="303"/>
        <v>0</v>
      </c>
      <c r="H1670" s="21"/>
      <c r="I1670" s="21">
        <f t="shared" si="304"/>
        <v>0</v>
      </c>
      <c r="J1670" s="21">
        <f t="shared" si="305"/>
        <v>0</v>
      </c>
      <c r="K1670" s="21">
        <f t="shared" si="306"/>
        <v>0</v>
      </c>
      <c r="L1670" s="21">
        <f t="shared" si="307"/>
        <v>0</v>
      </c>
      <c r="M1670" s="21">
        <f t="shared" si="308"/>
        <v>0</v>
      </c>
      <c r="N1670" s="21">
        <f t="shared" si="309"/>
        <v>0</v>
      </c>
      <c r="O1670" s="21">
        <f t="shared" si="310"/>
        <v>0</v>
      </c>
      <c r="P1670" s="21">
        <f t="shared" si="311"/>
        <v>0</v>
      </c>
      <c r="Q1670" s="23">
        <f t="shared" si="312"/>
        <v>0</v>
      </c>
      <c r="R1670" s="8"/>
    </row>
    <row r="1671" spans="1:18" ht="15" x14ac:dyDescent="0.35">
      <c r="A1671" t="s">
        <v>1813</v>
      </c>
      <c r="C1671" s="21" t="s">
        <v>34</v>
      </c>
      <c r="D1671" s="22">
        <v>2365.940000000001</v>
      </c>
      <c r="E1671" s="21">
        <f t="shared" si="301"/>
        <v>148.77992964612122</v>
      </c>
      <c r="F1671" s="21">
        <f t="shared" si="302"/>
        <v>78.470821993242396</v>
      </c>
      <c r="G1671" s="21">
        <f t="shared" si="303"/>
        <v>12.922602488238113</v>
      </c>
      <c r="H1671" s="21"/>
      <c r="I1671" s="21">
        <f t="shared" si="304"/>
        <v>67.130402536301872</v>
      </c>
      <c r="J1671" s="21">
        <f t="shared" si="305"/>
        <v>39.159401479509427</v>
      </c>
      <c r="K1671" s="21">
        <f t="shared" si="306"/>
        <v>111.8840042271698</v>
      </c>
      <c r="L1671" s="21">
        <f t="shared" si="307"/>
        <v>3.3565201268150942</v>
      </c>
      <c r="M1671" s="21">
        <f t="shared" si="308"/>
        <v>34.607736419539712</v>
      </c>
      <c r="N1671" s="21">
        <f t="shared" si="309"/>
        <v>46.143648559386286</v>
      </c>
      <c r="O1671" s="21">
        <f t="shared" si="310"/>
        <v>17.303868209769856</v>
      </c>
      <c r="P1671" s="21">
        <f t="shared" si="311"/>
        <v>201.39120760890563</v>
      </c>
      <c r="Q1671" s="23">
        <f t="shared" si="312"/>
        <v>3127.0901432950009</v>
      </c>
      <c r="R1671" s="8"/>
    </row>
    <row r="1672" spans="1:18" ht="15" x14ac:dyDescent="0.35">
      <c r="A1672" t="s">
        <v>1814</v>
      </c>
      <c r="C1672" s="21" t="s">
        <v>78</v>
      </c>
      <c r="D1672" s="22">
        <v>353.84</v>
      </c>
      <c r="E1672" s="21">
        <f t="shared" si="301"/>
        <v>22.250898292426477</v>
      </c>
      <c r="F1672" s="21">
        <f t="shared" si="302"/>
        <v>11.735764919688952</v>
      </c>
      <c r="G1672" s="21">
        <f t="shared" si="303"/>
        <v>1.9326498831069983</v>
      </c>
      <c r="H1672" s="21"/>
      <c r="I1672" s="21">
        <f t="shared" si="304"/>
        <v>10.039739652503886</v>
      </c>
      <c r="J1672" s="21">
        <f t="shared" si="305"/>
        <v>5.8565147972939338</v>
      </c>
      <c r="K1672" s="21">
        <f t="shared" si="306"/>
        <v>16.732899420839811</v>
      </c>
      <c r="L1672" s="21">
        <f t="shared" si="307"/>
        <v>0.50198698262519437</v>
      </c>
      <c r="M1672" s="21">
        <f t="shared" si="308"/>
        <v>5.1757869830553291</v>
      </c>
      <c r="N1672" s="21">
        <f t="shared" si="309"/>
        <v>6.9010493107404391</v>
      </c>
      <c r="O1672" s="21">
        <f t="shared" si="310"/>
        <v>2.5878934915276646</v>
      </c>
      <c r="P1672" s="21">
        <f t="shared" si="311"/>
        <v>30.119218957511659</v>
      </c>
      <c r="Q1672" s="23">
        <f t="shared" si="312"/>
        <v>467.67440269132032</v>
      </c>
      <c r="R1672" s="8"/>
    </row>
    <row r="1673" spans="1:18" ht="15" x14ac:dyDescent="0.35">
      <c r="A1673" t="s">
        <v>1815</v>
      </c>
      <c r="C1673" s="21" t="s">
        <v>380</v>
      </c>
      <c r="D1673" s="22">
        <v>36.949999999999996</v>
      </c>
      <c r="E1673" s="21">
        <f t="shared" ref="E1673:E1736" si="313">D1673*$E$5</f>
        <v>2.3235662782759392</v>
      </c>
      <c r="F1673" s="21">
        <f t="shared" ref="F1673:F1736" si="314">D1673*$F$5</f>
        <v>1.2255158087907154</v>
      </c>
      <c r="G1673" s="21">
        <f t="shared" ref="G1673:G1736" si="315">D1673*$G$5</f>
        <v>0.20181837322180529</v>
      </c>
      <c r="H1673" s="21"/>
      <c r="I1673" s="21">
        <f t="shared" ref="I1673:I1736" si="316">D1673*$I$5</f>
        <v>1.0484071336197678</v>
      </c>
      <c r="J1673" s="21">
        <f t="shared" ref="J1673:J1736" si="317">D1673*$J$5</f>
        <v>0.6115708279448645</v>
      </c>
      <c r="K1673" s="21">
        <f t="shared" ref="K1673:K1736" si="318">D1673*$K$5</f>
        <v>1.7473452226996129</v>
      </c>
      <c r="L1673" s="21">
        <f t="shared" ref="L1673:L1736" si="319">D1673*$L$5</f>
        <v>5.2420356680988385E-2</v>
      </c>
      <c r="M1673" s="21">
        <f t="shared" ref="M1673:M1736" si="320">D1673*$M$5</f>
        <v>0.54048532959499884</v>
      </c>
      <c r="N1673" s="21">
        <f t="shared" ref="N1673:N1736" si="321">D1673*$N$5</f>
        <v>0.72064710612666516</v>
      </c>
      <c r="O1673" s="21">
        <f t="shared" ref="O1673:O1736" si="322">D1673*$O$5</f>
        <v>0.27024266479749942</v>
      </c>
      <c r="P1673" s="21">
        <f t="shared" ref="P1673:P1736" si="323">D1673*$P$5</f>
        <v>3.1452214008593029</v>
      </c>
      <c r="Q1673" s="23">
        <f t="shared" ref="Q1673:Q1736" si="324">SUM(D1673:P1673)</f>
        <v>48.837240502612168</v>
      </c>
      <c r="R1673" s="8"/>
    </row>
    <row r="1674" spans="1:18" ht="15" x14ac:dyDescent="0.35">
      <c r="A1674" t="s">
        <v>1816</v>
      </c>
      <c r="C1674" s="21"/>
      <c r="D1674" s="22"/>
      <c r="E1674" s="21">
        <f t="shared" si="313"/>
        <v>0</v>
      </c>
      <c r="F1674" s="21">
        <f t="shared" si="314"/>
        <v>0</v>
      </c>
      <c r="G1674" s="21">
        <f t="shared" si="315"/>
        <v>0</v>
      </c>
      <c r="H1674" s="21"/>
      <c r="I1674" s="21">
        <f t="shared" si="316"/>
        <v>0</v>
      </c>
      <c r="J1674" s="21">
        <f t="shared" si="317"/>
        <v>0</v>
      </c>
      <c r="K1674" s="21">
        <f t="shared" si="318"/>
        <v>0</v>
      </c>
      <c r="L1674" s="21">
        <f t="shared" si="319"/>
        <v>0</v>
      </c>
      <c r="M1674" s="21">
        <f t="shared" si="320"/>
        <v>0</v>
      </c>
      <c r="N1674" s="21">
        <f t="shared" si="321"/>
        <v>0</v>
      </c>
      <c r="O1674" s="21">
        <f t="shared" si="322"/>
        <v>0</v>
      </c>
      <c r="P1674" s="21">
        <f t="shared" si="323"/>
        <v>0</v>
      </c>
      <c r="Q1674" s="23">
        <f t="shared" si="324"/>
        <v>0</v>
      </c>
      <c r="R1674" s="8"/>
    </row>
    <row r="1675" spans="1:18" ht="15" x14ac:dyDescent="0.35">
      <c r="A1675" t="s">
        <v>1817</v>
      </c>
      <c r="C1675" s="21"/>
      <c r="D1675" s="22"/>
      <c r="E1675" s="21">
        <f t="shared" si="313"/>
        <v>0</v>
      </c>
      <c r="F1675" s="21">
        <f t="shared" si="314"/>
        <v>0</v>
      </c>
      <c r="G1675" s="21">
        <f t="shared" si="315"/>
        <v>0</v>
      </c>
      <c r="H1675" s="21"/>
      <c r="I1675" s="21">
        <f t="shared" si="316"/>
        <v>0</v>
      </c>
      <c r="J1675" s="21">
        <f t="shared" si="317"/>
        <v>0</v>
      </c>
      <c r="K1675" s="21">
        <f t="shared" si="318"/>
        <v>0</v>
      </c>
      <c r="L1675" s="21">
        <f t="shared" si="319"/>
        <v>0</v>
      </c>
      <c r="M1675" s="21">
        <f t="shared" si="320"/>
        <v>0</v>
      </c>
      <c r="N1675" s="21">
        <f t="shared" si="321"/>
        <v>0</v>
      </c>
      <c r="O1675" s="21">
        <f t="shared" si="322"/>
        <v>0</v>
      </c>
      <c r="P1675" s="21">
        <f t="shared" si="323"/>
        <v>0</v>
      </c>
      <c r="Q1675" s="23">
        <f t="shared" si="324"/>
        <v>0</v>
      </c>
      <c r="R1675" s="8"/>
    </row>
    <row r="1676" spans="1:18" ht="15" x14ac:dyDescent="0.35">
      <c r="A1676" t="s">
        <v>1818</v>
      </c>
      <c r="C1676" s="21" t="s">
        <v>1819</v>
      </c>
      <c r="D1676" s="22">
        <v>200.23999999999998</v>
      </c>
      <c r="E1676" s="21">
        <f t="shared" si="313"/>
        <v>12.59190559031053</v>
      </c>
      <c r="F1676" s="21">
        <f t="shared" si="314"/>
        <v>6.6413338444452732</v>
      </c>
      <c r="G1676" s="21">
        <f t="shared" si="315"/>
        <v>1.0936971868453123</v>
      </c>
      <c r="H1676" s="21"/>
      <c r="I1676" s="21">
        <f t="shared" si="316"/>
        <v>5.6815438277678565</v>
      </c>
      <c r="J1676" s="21">
        <f t="shared" si="317"/>
        <v>3.3142338995312493</v>
      </c>
      <c r="K1676" s="21">
        <f t="shared" si="318"/>
        <v>9.4692397129464272</v>
      </c>
      <c r="L1676" s="21">
        <f t="shared" si="319"/>
        <v>0.28407719138839282</v>
      </c>
      <c r="M1676" s="21">
        <f t="shared" si="320"/>
        <v>2.9290062895291631</v>
      </c>
      <c r="N1676" s="21">
        <f t="shared" si="321"/>
        <v>3.9053417193722177</v>
      </c>
      <c r="O1676" s="21">
        <f t="shared" si="322"/>
        <v>1.4645031447645815</v>
      </c>
      <c r="P1676" s="21">
        <f t="shared" si="323"/>
        <v>17.044631483303569</v>
      </c>
      <c r="Q1676" s="23">
        <f t="shared" si="324"/>
        <v>264.65951389020455</v>
      </c>
      <c r="R1676" s="8"/>
    </row>
    <row r="1677" spans="1:18" ht="15" x14ac:dyDescent="0.35">
      <c r="A1677" t="s">
        <v>1820</v>
      </c>
      <c r="C1677" s="21"/>
      <c r="D1677" s="22"/>
      <c r="E1677" s="21">
        <f t="shared" si="313"/>
        <v>0</v>
      </c>
      <c r="F1677" s="21">
        <f t="shared" si="314"/>
        <v>0</v>
      </c>
      <c r="G1677" s="21">
        <f t="shared" si="315"/>
        <v>0</v>
      </c>
      <c r="H1677" s="21"/>
      <c r="I1677" s="21">
        <f t="shared" si="316"/>
        <v>0</v>
      </c>
      <c r="J1677" s="21">
        <f t="shared" si="317"/>
        <v>0</v>
      </c>
      <c r="K1677" s="21">
        <f t="shared" si="318"/>
        <v>0</v>
      </c>
      <c r="L1677" s="21">
        <f t="shared" si="319"/>
        <v>0</v>
      </c>
      <c r="M1677" s="21">
        <f t="shared" si="320"/>
        <v>0</v>
      </c>
      <c r="N1677" s="21">
        <f t="shared" si="321"/>
        <v>0</v>
      </c>
      <c r="O1677" s="21">
        <f t="shared" si="322"/>
        <v>0</v>
      </c>
      <c r="P1677" s="21">
        <f t="shared" si="323"/>
        <v>0</v>
      </c>
      <c r="Q1677" s="23">
        <f t="shared" si="324"/>
        <v>0</v>
      </c>
      <c r="R1677" s="8"/>
    </row>
    <row r="1678" spans="1:18" ht="15" x14ac:dyDescent="0.35">
      <c r="A1678" t="s">
        <v>1821</v>
      </c>
      <c r="C1678" s="21"/>
      <c r="D1678" s="22">
        <v>0</v>
      </c>
      <c r="E1678" s="21">
        <f t="shared" si="313"/>
        <v>0</v>
      </c>
      <c r="F1678" s="21">
        <f t="shared" si="314"/>
        <v>0</v>
      </c>
      <c r="G1678" s="21">
        <f t="shared" si="315"/>
        <v>0</v>
      </c>
      <c r="H1678" s="21"/>
      <c r="I1678" s="21">
        <f t="shared" si="316"/>
        <v>0</v>
      </c>
      <c r="J1678" s="21">
        <f t="shared" si="317"/>
        <v>0</v>
      </c>
      <c r="K1678" s="21">
        <f t="shared" si="318"/>
        <v>0</v>
      </c>
      <c r="L1678" s="21">
        <f t="shared" si="319"/>
        <v>0</v>
      </c>
      <c r="M1678" s="21">
        <f t="shared" si="320"/>
        <v>0</v>
      </c>
      <c r="N1678" s="21">
        <f t="shared" si="321"/>
        <v>0</v>
      </c>
      <c r="O1678" s="21">
        <f t="shared" si="322"/>
        <v>0</v>
      </c>
      <c r="P1678" s="21">
        <f t="shared" si="323"/>
        <v>0</v>
      </c>
      <c r="Q1678" s="23">
        <f t="shared" si="324"/>
        <v>0</v>
      </c>
      <c r="R1678" s="8"/>
    </row>
    <row r="1679" spans="1:18" ht="15" x14ac:dyDescent="0.35">
      <c r="A1679" t="s">
        <v>1822</v>
      </c>
      <c r="C1679" s="21"/>
      <c r="D1679" s="22">
        <v>0</v>
      </c>
      <c r="E1679" s="21">
        <f t="shared" si="313"/>
        <v>0</v>
      </c>
      <c r="F1679" s="21">
        <f t="shared" si="314"/>
        <v>0</v>
      </c>
      <c r="G1679" s="21">
        <f t="shared" si="315"/>
        <v>0</v>
      </c>
      <c r="H1679" s="21"/>
      <c r="I1679" s="21">
        <f t="shared" si="316"/>
        <v>0</v>
      </c>
      <c r="J1679" s="21">
        <f t="shared" si="317"/>
        <v>0</v>
      </c>
      <c r="K1679" s="21">
        <f t="shared" si="318"/>
        <v>0</v>
      </c>
      <c r="L1679" s="21">
        <f t="shared" si="319"/>
        <v>0</v>
      </c>
      <c r="M1679" s="21">
        <f t="shared" si="320"/>
        <v>0</v>
      </c>
      <c r="N1679" s="21">
        <f t="shared" si="321"/>
        <v>0</v>
      </c>
      <c r="O1679" s="21">
        <f t="shared" si="322"/>
        <v>0</v>
      </c>
      <c r="P1679" s="21">
        <f t="shared" si="323"/>
        <v>0</v>
      </c>
      <c r="Q1679" s="23">
        <f t="shared" si="324"/>
        <v>0</v>
      </c>
      <c r="R1679" s="8"/>
    </row>
    <row r="1680" spans="1:18" ht="15" x14ac:dyDescent="0.35">
      <c r="A1680" t="s">
        <v>1823</v>
      </c>
      <c r="C1680" s="21" t="s">
        <v>1386</v>
      </c>
      <c r="D1680" s="22">
        <v>177.61000000000004</v>
      </c>
      <c r="E1680" s="21">
        <f t="shared" si="313"/>
        <v>11.168839152492279</v>
      </c>
      <c r="F1680" s="21">
        <f t="shared" si="314"/>
        <v>5.8907675994402986</v>
      </c>
      <c r="G1680" s="21">
        <f t="shared" si="315"/>
        <v>0.97009367436873739</v>
      </c>
      <c r="H1680" s="21"/>
      <c r="I1680" s="21">
        <f t="shared" si="316"/>
        <v>5.0394476590583759</v>
      </c>
      <c r="J1680" s="21">
        <f t="shared" si="317"/>
        <v>2.9396778011173863</v>
      </c>
      <c r="K1680" s="21">
        <f t="shared" si="318"/>
        <v>8.3990794317639601</v>
      </c>
      <c r="L1680" s="21">
        <f t="shared" si="319"/>
        <v>0.25197238295291885</v>
      </c>
      <c r="M1680" s="21">
        <f t="shared" si="320"/>
        <v>2.5979864516743647</v>
      </c>
      <c r="N1680" s="21">
        <f t="shared" si="321"/>
        <v>3.4639819355658199</v>
      </c>
      <c r="O1680" s="21">
        <f t="shared" si="322"/>
        <v>1.2989932258371824</v>
      </c>
      <c r="P1680" s="21">
        <f t="shared" si="323"/>
        <v>15.118342977175129</v>
      </c>
      <c r="Q1680" s="23">
        <f t="shared" si="324"/>
        <v>234.74918229144649</v>
      </c>
      <c r="R1680" s="8"/>
    </row>
    <row r="1681" spans="1:18" ht="15" x14ac:dyDescent="0.35">
      <c r="A1681" t="s">
        <v>1824</v>
      </c>
      <c r="C1681" s="21" t="s">
        <v>1386</v>
      </c>
      <c r="D1681" s="22">
        <v>207.84000000000006</v>
      </c>
      <c r="E1681" s="21">
        <f t="shared" si="313"/>
        <v>13.069824500050647</v>
      </c>
      <c r="F1681" s="21">
        <f t="shared" si="314"/>
        <v>6.8934020486891043</v>
      </c>
      <c r="G1681" s="21">
        <f t="shared" si="315"/>
        <v>1.1352078671290942</v>
      </c>
      <c r="H1681" s="21"/>
      <c r="I1681" s="21">
        <f t="shared" si="316"/>
        <v>5.8971837253459434</v>
      </c>
      <c r="J1681" s="21">
        <f t="shared" si="317"/>
        <v>3.4400238397851335</v>
      </c>
      <c r="K1681" s="21">
        <f t="shared" si="318"/>
        <v>9.8286395422432395</v>
      </c>
      <c r="L1681" s="21">
        <f t="shared" si="319"/>
        <v>0.29485918626729718</v>
      </c>
      <c r="M1681" s="21">
        <f t="shared" si="320"/>
        <v>3.0401751259275942</v>
      </c>
      <c r="N1681" s="21">
        <f t="shared" si="321"/>
        <v>4.0535668345701259</v>
      </c>
      <c r="O1681" s="21">
        <f t="shared" si="322"/>
        <v>1.5200875629637971</v>
      </c>
      <c r="P1681" s="21">
        <f t="shared" si="323"/>
        <v>17.69155117603783</v>
      </c>
      <c r="Q1681" s="23">
        <f t="shared" si="324"/>
        <v>274.70452140900989</v>
      </c>
      <c r="R1681" s="8"/>
    </row>
    <row r="1682" spans="1:18" ht="15" x14ac:dyDescent="0.35">
      <c r="A1682" t="s">
        <v>1825</v>
      </c>
      <c r="C1682" s="21" t="s">
        <v>34</v>
      </c>
      <c r="D1682" s="22">
        <v>3850.2200000000003</v>
      </c>
      <c r="E1682" s="21">
        <f t="shared" si="313"/>
        <v>242.11749271836504</v>
      </c>
      <c r="F1682" s="21">
        <f t="shared" si="314"/>
        <v>127.69974228206195</v>
      </c>
      <c r="G1682" s="21">
        <f t="shared" si="315"/>
        <v>21.029638347660601</v>
      </c>
      <c r="H1682" s="21"/>
      <c r="I1682" s="21">
        <f t="shared" si="316"/>
        <v>109.24487453330183</v>
      </c>
      <c r="J1682" s="21">
        <f t="shared" si="317"/>
        <v>63.726176811092735</v>
      </c>
      <c r="K1682" s="21">
        <f t="shared" si="318"/>
        <v>182.07479088883639</v>
      </c>
      <c r="L1682" s="21">
        <f t="shared" si="319"/>
        <v>5.4622437266650916</v>
      </c>
      <c r="M1682" s="21">
        <f t="shared" si="320"/>
        <v>56.319010168153099</v>
      </c>
      <c r="N1682" s="21">
        <f t="shared" si="321"/>
        <v>75.09201355753747</v>
      </c>
      <c r="O1682" s="21">
        <f t="shared" si="322"/>
        <v>28.15950508407655</v>
      </c>
      <c r="P1682" s="21">
        <f t="shared" si="323"/>
        <v>327.73462359990549</v>
      </c>
      <c r="Q1682" s="23">
        <f t="shared" si="324"/>
        <v>5088.8801117176572</v>
      </c>
      <c r="R1682" s="8"/>
    </row>
    <row r="1683" spans="1:18" ht="15" x14ac:dyDescent="0.35">
      <c r="A1683" t="s">
        <v>1826</v>
      </c>
      <c r="C1683" s="21" t="s">
        <v>34</v>
      </c>
      <c r="D1683" s="22">
        <v>45817.790000000015</v>
      </c>
      <c r="E1683" s="21">
        <f t="shared" si="313"/>
        <v>2881.2089794080812</v>
      </c>
      <c r="F1683" s="21">
        <f t="shared" si="314"/>
        <v>1519.632637858002</v>
      </c>
      <c r="G1683" s="21">
        <f t="shared" si="315"/>
        <v>250.25363578939923</v>
      </c>
      <c r="H1683" s="21"/>
      <c r="I1683" s="21">
        <f t="shared" si="316"/>
        <v>1300.0188872176584</v>
      </c>
      <c r="J1683" s="21">
        <f t="shared" si="317"/>
        <v>758.34435087696738</v>
      </c>
      <c r="K1683" s="21">
        <f t="shared" si="318"/>
        <v>2166.6981453627641</v>
      </c>
      <c r="L1683" s="21">
        <f t="shared" si="319"/>
        <v>65.000944360882926</v>
      </c>
      <c r="M1683" s="21">
        <f t="shared" si="320"/>
        <v>670.19873692731949</v>
      </c>
      <c r="N1683" s="21">
        <f t="shared" si="321"/>
        <v>893.59831590309273</v>
      </c>
      <c r="O1683" s="21">
        <f t="shared" si="322"/>
        <v>335.09936846365974</v>
      </c>
      <c r="P1683" s="21">
        <f t="shared" si="323"/>
        <v>3900.056661652975</v>
      </c>
      <c r="Q1683" s="23">
        <f t="shared" si="324"/>
        <v>60557.90066382083</v>
      </c>
      <c r="R1683" s="8"/>
    </row>
    <row r="1684" spans="1:18" ht="15" x14ac:dyDescent="0.35">
      <c r="A1684" t="s">
        <v>1827</v>
      </c>
      <c r="C1684" s="21"/>
      <c r="D1684" s="22">
        <v>0</v>
      </c>
      <c r="E1684" s="21">
        <f t="shared" si="313"/>
        <v>0</v>
      </c>
      <c r="F1684" s="21">
        <f t="shared" si="314"/>
        <v>0</v>
      </c>
      <c r="G1684" s="21">
        <f t="shared" si="315"/>
        <v>0</v>
      </c>
      <c r="H1684" s="21"/>
      <c r="I1684" s="21">
        <f t="shared" si="316"/>
        <v>0</v>
      </c>
      <c r="J1684" s="21">
        <f t="shared" si="317"/>
        <v>0</v>
      </c>
      <c r="K1684" s="21">
        <f t="shared" si="318"/>
        <v>0</v>
      </c>
      <c r="L1684" s="21">
        <f t="shared" si="319"/>
        <v>0</v>
      </c>
      <c r="M1684" s="21">
        <f t="shared" si="320"/>
        <v>0</v>
      </c>
      <c r="N1684" s="21">
        <f t="shared" si="321"/>
        <v>0</v>
      </c>
      <c r="O1684" s="21">
        <f t="shared" si="322"/>
        <v>0</v>
      </c>
      <c r="P1684" s="21">
        <f t="shared" si="323"/>
        <v>0</v>
      </c>
      <c r="Q1684" s="23">
        <f t="shared" si="324"/>
        <v>0</v>
      </c>
      <c r="R1684" s="8"/>
    </row>
    <row r="1685" spans="1:18" ht="15" x14ac:dyDescent="0.35">
      <c r="A1685" t="s">
        <v>1828</v>
      </c>
      <c r="C1685" s="21"/>
      <c r="D1685" s="22">
        <v>0</v>
      </c>
      <c r="E1685" s="21">
        <f t="shared" si="313"/>
        <v>0</v>
      </c>
      <c r="F1685" s="21">
        <f t="shared" si="314"/>
        <v>0</v>
      </c>
      <c r="G1685" s="21">
        <f t="shared" si="315"/>
        <v>0</v>
      </c>
      <c r="H1685" s="21"/>
      <c r="I1685" s="21">
        <f t="shared" si="316"/>
        <v>0</v>
      </c>
      <c r="J1685" s="21">
        <f t="shared" si="317"/>
        <v>0</v>
      </c>
      <c r="K1685" s="21">
        <f t="shared" si="318"/>
        <v>0</v>
      </c>
      <c r="L1685" s="21">
        <f t="shared" si="319"/>
        <v>0</v>
      </c>
      <c r="M1685" s="21">
        <f t="shared" si="320"/>
        <v>0</v>
      </c>
      <c r="N1685" s="21">
        <f t="shared" si="321"/>
        <v>0</v>
      </c>
      <c r="O1685" s="21">
        <f t="shared" si="322"/>
        <v>0</v>
      </c>
      <c r="P1685" s="21">
        <f t="shared" si="323"/>
        <v>0</v>
      </c>
      <c r="Q1685" s="23">
        <f t="shared" si="324"/>
        <v>0</v>
      </c>
      <c r="R1685" s="8"/>
    </row>
    <row r="1686" spans="1:18" ht="15" x14ac:dyDescent="0.35">
      <c r="A1686" t="s">
        <v>1829</v>
      </c>
      <c r="C1686" s="21" t="s">
        <v>126</v>
      </c>
      <c r="D1686" s="22">
        <v>1.27</v>
      </c>
      <c r="E1686" s="21">
        <f t="shared" si="313"/>
        <v>7.9862765180255563E-2</v>
      </c>
      <c r="F1686" s="21">
        <f t="shared" si="314"/>
        <v>4.2121923603902808E-2</v>
      </c>
      <c r="G1686" s="21">
        <f t="shared" si="315"/>
        <v>6.9366531526845127E-3</v>
      </c>
      <c r="H1686" s="21"/>
      <c r="I1686" s="21">
        <f t="shared" si="316"/>
        <v>3.6034561832127339E-2</v>
      </c>
      <c r="J1686" s="21">
        <f t="shared" si="317"/>
        <v>2.1020161068740946E-2</v>
      </c>
      <c r="K1686" s="21">
        <f t="shared" si="318"/>
        <v>6.0057603053545565E-2</v>
      </c>
      <c r="L1686" s="21">
        <f t="shared" si="319"/>
        <v>1.8017280916063671E-3</v>
      </c>
      <c r="M1686" s="21">
        <f t="shared" si="320"/>
        <v>1.8576897661316608E-2</v>
      </c>
      <c r="N1686" s="21">
        <f t="shared" si="321"/>
        <v>2.4769196881755478E-2</v>
      </c>
      <c r="O1686" s="21">
        <f t="shared" si="322"/>
        <v>9.2884488306583038E-3</v>
      </c>
      <c r="P1686" s="21">
        <f t="shared" si="323"/>
        <v>0.10810368549638201</v>
      </c>
      <c r="Q1686" s="23">
        <f t="shared" si="324"/>
        <v>1.6785736248529752</v>
      </c>
      <c r="R1686" s="8"/>
    </row>
    <row r="1687" spans="1:18" ht="15" x14ac:dyDescent="0.35">
      <c r="A1687" t="s">
        <v>1830</v>
      </c>
      <c r="B1687" t="s">
        <v>1355</v>
      </c>
      <c r="C1687" s="21" t="s">
        <v>91</v>
      </c>
      <c r="D1687" s="22">
        <v>17.850000000000001</v>
      </c>
      <c r="E1687" s="21">
        <f t="shared" si="313"/>
        <v>1.1224805972185528</v>
      </c>
      <c r="F1687" s="21">
        <f t="shared" si="314"/>
        <v>0.59202861128320095</v>
      </c>
      <c r="G1687" s="21">
        <f t="shared" si="315"/>
        <v>9.749547935072328E-2</v>
      </c>
      <c r="H1687" s="21"/>
      <c r="I1687" s="21">
        <f t="shared" si="316"/>
        <v>0.50647002260115981</v>
      </c>
      <c r="J1687" s="21">
        <f t="shared" si="317"/>
        <v>0.29544084651734326</v>
      </c>
      <c r="K1687" s="21">
        <f t="shared" si="318"/>
        <v>0.84411670433526642</v>
      </c>
      <c r="L1687" s="21">
        <f t="shared" si="319"/>
        <v>2.5323501130057994E-2</v>
      </c>
      <c r="M1687" s="21">
        <f t="shared" si="320"/>
        <v>0.26110049075157593</v>
      </c>
      <c r="N1687" s="21">
        <f t="shared" si="321"/>
        <v>0.34813398766876796</v>
      </c>
      <c r="O1687" s="21">
        <f t="shared" si="322"/>
        <v>0.13055024537578797</v>
      </c>
      <c r="P1687" s="21">
        <f t="shared" si="323"/>
        <v>1.5194100678034794</v>
      </c>
      <c r="Q1687" s="23">
        <f t="shared" si="324"/>
        <v>23.592550554035917</v>
      </c>
      <c r="R1687" s="8"/>
    </row>
    <row r="1688" spans="1:18" ht="15" x14ac:dyDescent="0.35">
      <c r="A1688" t="s">
        <v>1831</v>
      </c>
      <c r="B1688" t="s">
        <v>1355</v>
      </c>
      <c r="C1688" s="21" t="s">
        <v>91</v>
      </c>
      <c r="D1688" s="22">
        <v>127.29</v>
      </c>
      <c r="E1688" s="21">
        <f t="shared" si="313"/>
        <v>8.0045128974761663</v>
      </c>
      <c r="F1688" s="21">
        <f t="shared" si="314"/>
        <v>4.2218107523943216</v>
      </c>
      <c r="G1688" s="21">
        <f t="shared" si="315"/>
        <v>0.69524927543717452</v>
      </c>
      <c r="H1688" s="21"/>
      <c r="I1688" s="21">
        <f t="shared" si="316"/>
        <v>3.6116845477255817</v>
      </c>
      <c r="J1688" s="21">
        <f t="shared" si="317"/>
        <v>2.1068159861732561</v>
      </c>
      <c r="K1688" s="21">
        <f t="shared" si="318"/>
        <v>6.0194742462093034</v>
      </c>
      <c r="L1688" s="21">
        <f t="shared" si="319"/>
        <v>0.18058422738627911</v>
      </c>
      <c r="M1688" s="21">
        <f t="shared" si="320"/>
        <v>1.8619317348889692</v>
      </c>
      <c r="N1688" s="21">
        <f t="shared" si="321"/>
        <v>2.4825756465186259</v>
      </c>
      <c r="O1688" s="21">
        <f t="shared" si="322"/>
        <v>0.93096586744448462</v>
      </c>
      <c r="P1688" s="21">
        <f t="shared" si="323"/>
        <v>10.835053643176746</v>
      </c>
      <c r="Q1688" s="23">
        <f t="shared" si="324"/>
        <v>168.24065882483092</v>
      </c>
      <c r="R1688" s="8"/>
    </row>
    <row r="1689" spans="1:18" ht="15" x14ac:dyDescent="0.35">
      <c r="A1689" t="s">
        <v>1832</v>
      </c>
      <c r="B1689" t="s">
        <v>1216</v>
      </c>
      <c r="C1689" s="21" t="s">
        <v>343</v>
      </c>
      <c r="D1689" s="22"/>
      <c r="E1689" s="21">
        <f t="shared" si="313"/>
        <v>0</v>
      </c>
      <c r="F1689" s="21">
        <f t="shared" si="314"/>
        <v>0</v>
      </c>
      <c r="G1689" s="21">
        <f t="shared" si="315"/>
        <v>0</v>
      </c>
      <c r="H1689" s="21"/>
      <c r="I1689" s="21">
        <f t="shared" si="316"/>
        <v>0</v>
      </c>
      <c r="J1689" s="21">
        <f t="shared" si="317"/>
        <v>0</v>
      </c>
      <c r="K1689" s="21">
        <f t="shared" si="318"/>
        <v>0</v>
      </c>
      <c r="L1689" s="21">
        <f t="shared" si="319"/>
        <v>0</v>
      </c>
      <c r="M1689" s="21">
        <f t="shared" si="320"/>
        <v>0</v>
      </c>
      <c r="N1689" s="21">
        <f t="shared" si="321"/>
        <v>0</v>
      </c>
      <c r="O1689" s="21">
        <f t="shared" si="322"/>
        <v>0</v>
      </c>
      <c r="P1689" s="21">
        <f t="shared" si="323"/>
        <v>0</v>
      </c>
      <c r="Q1689" s="23">
        <f t="shared" si="324"/>
        <v>0</v>
      </c>
      <c r="R1689" s="8"/>
    </row>
    <row r="1690" spans="1:18" ht="15" x14ac:dyDescent="0.35">
      <c r="A1690" t="s">
        <v>1833</v>
      </c>
      <c r="B1690" t="s">
        <v>1216</v>
      </c>
      <c r="C1690" s="21" t="s">
        <v>343</v>
      </c>
      <c r="D1690" s="22"/>
      <c r="E1690" s="21">
        <f t="shared" si="313"/>
        <v>0</v>
      </c>
      <c r="F1690" s="21">
        <f t="shared" si="314"/>
        <v>0</v>
      </c>
      <c r="G1690" s="21">
        <f t="shared" si="315"/>
        <v>0</v>
      </c>
      <c r="H1690" s="21"/>
      <c r="I1690" s="21">
        <f t="shared" si="316"/>
        <v>0</v>
      </c>
      <c r="J1690" s="21">
        <f t="shared" si="317"/>
        <v>0</v>
      </c>
      <c r="K1690" s="21">
        <f t="shared" si="318"/>
        <v>0</v>
      </c>
      <c r="L1690" s="21">
        <f t="shared" si="319"/>
        <v>0</v>
      </c>
      <c r="M1690" s="21">
        <f t="shared" si="320"/>
        <v>0</v>
      </c>
      <c r="N1690" s="21">
        <f t="shared" si="321"/>
        <v>0</v>
      </c>
      <c r="O1690" s="21">
        <f t="shared" si="322"/>
        <v>0</v>
      </c>
      <c r="P1690" s="21">
        <f t="shared" si="323"/>
        <v>0</v>
      </c>
      <c r="Q1690" s="23">
        <f t="shared" si="324"/>
        <v>0</v>
      </c>
      <c r="R1690" s="8"/>
    </row>
    <row r="1691" spans="1:18" ht="15" x14ac:dyDescent="0.35">
      <c r="A1691" t="s">
        <v>1834</v>
      </c>
      <c r="B1691" t="s">
        <v>1216</v>
      </c>
      <c r="C1691" s="21" t="s">
        <v>343</v>
      </c>
      <c r="D1691" s="22"/>
      <c r="E1691" s="21">
        <f t="shared" si="313"/>
        <v>0</v>
      </c>
      <c r="F1691" s="21">
        <f t="shared" si="314"/>
        <v>0</v>
      </c>
      <c r="G1691" s="21">
        <f t="shared" si="315"/>
        <v>0</v>
      </c>
      <c r="H1691" s="21"/>
      <c r="I1691" s="21">
        <f t="shared" si="316"/>
        <v>0</v>
      </c>
      <c r="J1691" s="21">
        <f t="shared" si="317"/>
        <v>0</v>
      </c>
      <c r="K1691" s="21">
        <f t="shared" si="318"/>
        <v>0</v>
      </c>
      <c r="L1691" s="21">
        <f t="shared" si="319"/>
        <v>0</v>
      </c>
      <c r="M1691" s="21">
        <f t="shared" si="320"/>
        <v>0</v>
      </c>
      <c r="N1691" s="21">
        <f t="shared" si="321"/>
        <v>0</v>
      </c>
      <c r="O1691" s="21">
        <f t="shared" si="322"/>
        <v>0</v>
      </c>
      <c r="P1691" s="21">
        <f t="shared" si="323"/>
        <v>0</v>
      </c>
      <c r="Q1691" s="23">
        <f t="shared" si="324"/>
        <v>0</v>
      </c>
      <c r="R1691" s="8"/>
    </row>
    <row r="1692" spans="1:18" ht="15" x14ac:dyDescent="0.35">
      <c r="A1692" t="s">
        <v>1835</v>
      </c>
      <c r="B1692" t="s">
        <v>1216</v>
      </c>
      <c r="C1692" s="21" t="s">
        <v>343</v>
      </c>
      <c r="D1692" s="22"/>
      <c r="E1692" s="21">
        <f t="shared" si="313"/>
        <v>0</v>
      </c>
      <c r="F1692" s="21">
        <f t="shared" si="314"/>
        <v>0</v>
      </c>
      <c r="G1692" s="21">
        <f t="shared" si="315"/>
        <v>0</v>
      </c>
      <c r="H1692" s="21"/>
      <c r="I1692" s="21">
        <f t="shared" si="316"/>
        <v>0</v>
      </c>
      <c r="J1692" s="21">
        <f t="shared" si="317"/>
        <v>0</v>
      </c>
      <c r="K1692" s="21">
        <f t="shared" si="318"/>
        <v>0</v>
      </c>
      <c r="L1692" s="21">
        <f t="shared" si="319"/>
        <v>0</v>
      </c>
      <c r="M1692" s="21">
        <f t="shared" si="320"/>
        <v>0</v>
      </c>
      <c r="N1692" s="21">
        <f t="shared" si="321"/>
        <v>0</v>
      </c>
      <c r="O1692" s="21">
        <f t="shared" si="322"/>
        <v>0</v>
      </c>
      <c r="P1692" s="21">
        <f t="shared" si="323"/>
        <v>0</v>
      </c>
      <c r="Q1692" s="23">
        <f t="shared" si="324"/>
        <v>0</v>
      </c>
      <c r="R1692" s="8"/>
    </row>
    <row r="1693" spans="1:18" ht="15" x14ac:dyDescent="0.35">
      <c r="A1693" t="s">
        <v>1836</v>
      </c>
      <c r="B1693" t="s">
        <v>1216</v>
      </c>
      <c r="C1693" s="21" t="s">
        <v>343</v>
      </c>
      <c r="D1693" s="22"/>
      <c r="E1693" s="21">
        <f t="shared" si="313"/>
        <v>0</v>
      </c>
      <c r="F1693" s="21">
        <f t="shared" si="314"/>
        <v>0</v>
      </c>
      <c r="G1693" s="21">
        <f t="shared" si="315"/>
        <v>0</v>
      </c>
      <c r="H1693" s="21"/>
      <c r="I1693" s="21">
        <f t="shared" si="316"/>
        <v>0</v>
      </c>
      <c r="J1693" s="21">
        <f t="shared" si="317"/>
        <v>0</v>
      </c>
      <c r="K1693" s="21">
        <f t="shared" si="318"/>
        <v>0</v>
      </c>
      <c r="L1693" s="21">
        <f t="shared" si="319"/>
        <v>0</v>
      </c>
      <c r="M1693" s="21">
        <f t="shared" si="320"/>
        <v>0</v>
      </c>
      <c r="N1693" s="21">
        <f t="shared" si="321"/>
        <v>0</v>
      </c>
      <c r="O1693" s="21">
        <f t="shared" si="322"/>
        <v>0</v>
      </c>
      <c r="P1693" s="21">
        <f t="shared" si="323"/>
        <v>0</v>
      </c>
      <c r="Q1693" s="23">
        <f t="shared" si="324"/>
        <v>0</v>
      </c>
      <c r="R1693" s="8"/>
    </row>
    <row r="1694" spans="1:18" ht="15" x14ac:dyDescent="0.35">
      <c r="A1694" t="s">
        <v>1837</v>
      </c>
      <c r="C1694" s="21"/>
      <c r="D1694" s="22"/>
      <c r="E1694" s="21">
        <f t="shared" si="313"/>
        <v>0</v>
      </c>
      <c r="F1694" s="21">
        <f t="shared" si="314"/>
        <v>0</v>
      </c>
      <c r="G1694" s="21">
        <f t="shared" si="315"/>
        <v>0</v>
      </c>
      <c r="H1694" s="21"/>
      <c r="I1694" s="21">
        <f t="shared" si="316"/>
        <v>0</v>
      </c>
      <c r="J1694" s="21">
        <f t="shared" si="317"/>
        <v>0</v>
      </c>
      <c r="K1694" s="21">
        <f t="shared" si="318"/>
        <v>0</v>
      </c>
      <c r="L1694" s="21">
        <f t="shared" si="319"/>
        <v>0</v>
      </c>
      <c r="M1694" s="21">
        <f t="shared" si="320"/>
        <v>0</v>
      </c>
      <c r="N1694" s="21">
        <f t="shared" si="321"/>
        <v>0</v>
      </c>
      <c r="O1694" s="21">
        <f t="shared" si="322"/>
        <v>0</v>
      </c>
      <c r="P1694" s="21">
        <f t="shared" si="323"/>
        <v>0</v>
      </c>
      <c r="Q1694" s="23">
        <f t="shared" si="324"/>
        <v>0</v>
      </c>
      <c r="R1694" s="8"/>
    </row>
    <row r="1695" spans="1:18" ht="15" x14ac:dyDescent="0.35">
      <c r="A1695" t="s">
        <v>1838</v>
      </c>
      <c r="C1695" s="21"/>
      <c r="D1695" s="22"/>
      <c r="E1695" s="21">
        <f t="shared" si="313"/>
        <v>0</v>
      </c>
      <c r="F1695" s="21">
        <f t="shared" si="314"/>
        <v>0</v>
      </c>
      <c r="G1695" s="21">
        <f t="shared" si="315"/>
        <v>0</v>
      </c>
      <c r="H1695" s="21"/>
      <c r="I1695" s="21">
        <f t="shared" si="316"/>
        <v>0</v>
      </c>
      <c r="J1695" s="21">
        <f t="shared" si="317"/>
        <v>0</v>
      </c>
      <c r="K1695" s="21">
        <f t="shared" si="318"/>
        <v>0</v>
      </c>
      <c r="L1695" s="21">
        <f t="shared" si="319"/>
        <v>0</v>
      </c>
      <c r="M1695" s="21">
        <f t="shared" si="320"/>
        <v>0</v>
      </c>
      <c r="N1695" s="21">
        <f t="shared" si="321"/>
        <v>0</v>
      </c>
      <c r="O1695" s="21">
        <f t="shared" si="322"/>
        <v>0</v>
      </c>
      <c r="P1695" s="21">
        <f t="shared" si="323"/>
        <v>0</v>
      </c>
      <c r="Q1695" s="23">
        <f t="shared" si="324"/>
        <v>0</v>
      </c>
      <c r="R1695" s="8"/>
    </row>
    <row r="1696" spans="1:18" ht="15" x14ac:dyDescent="0.35">
      <c r="A1696" t="s">
        <v>1839</v>
      </c>
      <c r="C1696" s="21"/>
      <c r="D1696" s="22"/>
      <c r="E1696" s="21">
        <f t="shared" si="313"/>
        <v>0</v>
      </c>
      <c r="F1696" s="21">
        <f t="shared" si="314"/>
        <v>0</v>
      </c>
      <c r="G1696" s="21">
        <f t="shared" si="315"/>
        <v>0</v>
      </c>
      <c r="H1696" s="21"/>
      <c r="I1696" s="21">
        <f t="shared" si="316"/>
        <v>0</v>
      </c>
      <c r="J1696" s="21">
        <f t="shared" si="317"/>
        <v>0</v>
      </c>
      <c r="K1696" s="21">
        <f t="shared" si="318"/>
        <v>0</v>
      </c>
      <c r="L1696" s="21">
        <f t="shared" si="319"/>
        <v>0</v>
      </c>
      <c r="M1696" s="21">
        <f t="shared" si="320"/>
        <v>0</v>
      </c>
      <c r="N1696" s="21">
        <f t="shared" si="321"/>
        <v>0</v>
      </c>
      <c r="O1696" s="21">
        <f t="shared" si="322"/>
        <v>0</v>
      </c>
      <c r="P1696" s="21">
        <f t="shared" si="323"/>
        <v>0</v>
      </c>
      <c r="Q1696" s="23">
        <f t="shared" si="324"/>
        <v>0</v>
      </c>
      <c r="R1696" s="8"/>
    </row>
    <row r="1697" spans="1:18" ht="15" x14ac:dyDescent="0.35">
      <c r="A1697" t="s">
        <v>1840</v>
      </c>
      <c r="C1697" s="21"/>
      <c r="D1697" s="22"/>
      <c r="E1697" s="21">
        <f t="shared" si="313"/>
        <v>0</v>
      </c>
      <c r="F1697" s="21">
        <f t="shared" si="314"/>
        <v>0</v>
      </c>
      <c r="G1697" s="21">
        <f t="shared" si="315"/>
        <v>0</v>
      </c>
      <c r="H1697" s="21"/>
      <c r="I1697" s="21">
        <f t="shared" si="316"/>
        <v>0</v>
      </c>
      <c r="J1697" s="21">
        <f t="shared" si="317"/>
        <v>0</v>
      </c>
      <c r="K1697" s="21">
        <f t="shared" si="318"/>
        <v>0</v>
      </c>
      <c r="L1697" s="21">
        <f t="shared" si="319"/>
        <v>0</v>
      </c>
      <c r="M1697" s="21">
        <f t="shared" si="320"/>
        <v>0</v>
      </c>
      <c r="N1697" s="21">
        <f t="shared" si="321"/>
        <v>0</v>
      </c>
      <c r="O1697" s="21">
        <f t="shared" si="322"/>
        <v>0</v>
      </c>
      <c r="P1697" s="21">
        <f t="shared" si="323"/>
        <v>0</v>
      </c>
      <c r="Q1697" s="23">
        <f t="shared" si="324"/>
        <v>0</v>
      </c>
      <c r="R1697" s="8"/>
    </row>
    <row r="1698" spans="1:18" ht="15" x14ac:dyDescent="0.35">
      <c r="A1698" t="s">
        <v>1841</v>
      </c>
      <c r="C1698" s="21"/>
      <c r="D1698" s="22"/>
      <c r="E1698" s="21">
        <f t="shared" si="313"/>
        <v>0</v>
      </c>
      <c r="F1698" s="21">
        <f t="shared" si="314"/>
        <v>0</v>
      </c>
      <c r="G1698" s="21">
        <f t="shared" si="315"/>
        <v>0</v>
      </c>
      <c r="H1698" s="21"/>
      <c r="I1698" s="21">
        <f t="shared" si="316"/>
        <v>0</v>
      </c>
      <c r="J1698" s="21">
        <f t="shared" si="317"/>
        <v>0</v>
      </c>
      <c r="K1698" s="21">
        <f t="shared" si="318"/>
        <v>0</v>
      </c>
      <c r="L1698" s="21">
        <f t="shared" si="319"/>
        <v>0</v>
      </c>
      <c r="M1698" s="21">
        <f t="shared" si="320"/>
        <v>0</v>
      </c>
      <c r="N1698" s="21">
        <f t="shared" si="321"/>
        <v>0</v>
      </c>
      <c r="O1698" s="21">
        <f t="shared" si="322"/>
        <v>0</v>
      </c>
      <c r="P1698" s="21">
        <f t="shared" si="323"/>
        <v>0</v>
      </c>
      <c r="Q1698" s="23">
        <f t="shared" si="324"/>
        <v>0</v>
      </c>
      <c r="R1698" s="8"/>
    </row>
    <row r="1699" spans="1:18" ht="15" x14ac:dyDescent="0.35">
      <c r="A1699" t="s">
        <v>1842</v>
      </c>
      <c r="C1699" s="21"/>
      <c r="D1699" s="22"/>
      <c r="E1699" s="21">
        <f t="shared" si="313"/>
        <v>0</v>
      </c>
      <c r="F1699" s="21">
        <f t="shared" si="314"/>
        <v>0</v>
      </c>
      <c r="G1699" s="21">
        <f t="shared" si="315"/>
        <v>0</v>
      </c>
      <c r="H1699" s="21"/>
      <c r="I1699" s="21">
        <f t="shared" si="316"/>
        <v>0</v>
      </c>
      <c r="J1699" s="21">
        <f t="shared" si="317"/>
        <v>0</v>
      </c>
      <c r="K1699" s="21">
        <f t="shared" si="318"/>
        <v>0</v>
      </c>
      <c r="L1699" s="21">
        <f t="shared" si="319"/>
        <v>0</v>
      </c>
      <c r="M1699" s="21">
        <f t="shared" si="320"/>
        <v>0</v>
      </c>
      <c r="N1699" s="21">
        <f t="shared" si="321"/>
        <v>0</v>
      </c>
      <c r="O1699" s="21">
        <f t="shared" si="322"/>
        <v>0</v>
      </c>
      <c r="P1699" s="21">
        <f t="shared" si="323"/>
        <v>0</v>
      </c>
      <c r="Q1699" s="23">
        <f t="shared" si="324"/>
        <v>0</v>
      </c>
      <c r="R1699" s="8"/>
    </row>
    <row r="1700" spans="1:18" ht="15" x14ac:dyDescent="0.35">
      <c r="A1700" t="s">
        <v>1843</v>
      </c>
      <c r="C1700" s="21"/>
      <c r="D1700" s="22"/>
      <c r="E1700" s="21">
        <f t="shared" si="313"/>
        <v>0</v>
      </c>
      <c r="F1700" s="21">
        <f t="shared" si="314"/>
        <v>0</v>
      </c>
      <c r="G1700" s="21">
        <f t="shared" si="315"/>
        <v>0</v>
      </c>
      <c r="H1700" s="21"/>
      <c r="I1700" s="21">
        <f t="shared" si="316"/>
        <v>0</v>
      </c>
      <c r="J1700" s="21">
        <f t="shared" si="317"/>
        <v>0</v>
      </c>
      <c r="K1700" s="21">
        <f t="shared" si="318"/>
        <v>0</v>
      </c>
      <c r="L1700" s="21">
        <f t="shared" si="319"/>
        <v>0</v>
      </c>
      <c r="M1700" s="21">
        <f t="shared" si="320"/>
        <v>0</v>
      </c>
      <c r="N1700" s="21">
        <f t="shared" si="321"/>
        <v>0</v>
      </c>
      <c r="O1700" s="21">
        <f t="shared" si="322"/>
        <v>0</v>
      </c>
      <c r="P1700" s="21">
        <f t="shared" si="323"/>
        <v>0</v>
      </c>
      <c r="Q1700" s="23">
        <f t="shared" si="324"/>
        <v>0</v>
      </c>
      <c r="R1700" s="8"/>
    </row>
    <row r="1701" spans="1:18" ht="15" x14ac:dyDescent="0.35">
      <c r="A1701" t="s">
        <v>1844</v>
      </c>
      <c r="C1701" s="21"/>
      <c r="D1701" s="22"/>
      <c r="E1701" s="21">
        <f t="shared" si="313"/>
        <v>0</v>
      </c>
      <c r="F1701" s="21">
        <f t="shared" si="314"/>
        <v>0</v>
      </c>
      <c r="G1701" s="21">
        <f t="shared" si="315"/>
        <v>0</v>
      </c>
      <c r="H1701" s="21"/>
      <c r="I1701" s="21">
        <f t="shared" si="316"/>
        <v>0</v>
      </c>
      <c r="J1701" s="21">
        <f t="shared" si="317"/>
        <v>0</v>
      </c>
      <c r="K1701" s="21">
        <f t="shared" si="318"/>
        <v>0</v>
      </c>
      <c r="L1701" s="21">
        <f t="shared" si="319"/>
        <v>0</v>
      </c>
      <c r="M1701" s="21">
        <f t="shared" si="320"/>
        <v>0</v>
      </c>
      <c r="N1701" s="21">
        <f t="shared" si="321"/>
        <v>0</v>
      </c>
      <c r="O1701" s="21">
        <f t="shared" si="322"/>
        <v>0</v>
      </c>
      <c r="P1701" s="21">
        <f t="shared" si="323"/>
        <v>0</v>
      </c>
      <c r="Q1701" s="23">
        <f t="shared" si="324"/>
        <v>0</v>
      </c>
      <c r="R1701" s="8"/>
    </row>
    <row r="1702" spans="1:18" ht="15" x14ac:dyDescent="0.35">
      <c r="A1702" t="s">
        <v>1845</v>
      </c>
      <c r="C1702" s="21"/>
      <c r="D1702" s="22"/>
      <c r="E1702" s="21">
        <f t="shared" si="313"/>
        <v>0</v>
      </c>
      <c r="F1702" s="21">
        <f t="shared" si="314"/>
        <v>0</v>
      </c>
      <c r="G1702" s="21">
        <f t="shared" si="315"/>
        <v>0</v>
      </c>
      <c r="H1702" s="21"/>
      <c r="I1702" s="21">
        <f t="shared" si="316"/>
        <v>0</v>
      </c>
      <c r="J1702" s="21">
        <f t="shared" si="317"/>
        <v>0</v>
      </c>
      <c r="K1702" s="21">
        <f t="shared" si="318"/>
        <v>0</v>
      </c>
      <c r="L1702" s="21">
        <f t="shared" si="319"/>
        <v>0</v>
      </c>
      <c r="M1702" s="21">
        <f t="shared" si="320"/>
        <v>0</v>
      </c>
      <c r="N1702" s="21">
        <f t="shared" si="321"/>
        <v>0</v>
      </c>
      <c r="O1702" s="21">
        <f t="shared" si="322"/>
        <v>0</v>
      </c>
      <c r="P1702" s="21">
        <f t="shared" si="323"/>
        <v>0</v>
      </c>
      <c r="Q1702" s="23">
        <f t="shared" si="324"/>
        <v>0</v>
      </c>
      <c r="R1702" s="8"/>
    </row>
    <row r="1703" spans="1:18" ht="15" x14ac:dyDescent="0.35">
      <c r="A1703" t="s">
        <v>1846</v>
      </c>
      <c r="C1703" s="21"/>
      <c r="D1703" s="22"/>
      <c r="E1703" s="21">
        <f t="shared" si="313"/>
        <v>0</v>
      </c>
      <c r="F1703" s="21">
        <f t="shared" si="314"/>
        <v>0</v>
      </c>
      <c r="G1703" s="21">
        <f t="shared" si="315"/>
        <v>0</v>
      </c>
      <c r="H1703" s="21"/>
      <c r="I1703" s="21">
        <f t="shared" si="316"/>
        <v>0</v>
      </c>
      <c r="J1703" s="21">
        <f t="shared" si="317"/>
        <v>0</v>
      </c>
      <c r="K1703" s="21">
        <f t="shared" si="318"/>
        <v>0</v>
      </c>
      <c r="L1703" s="21">
        <f t="shared" si="319"/>
        <v>0</v>
      </c>
      <c r="M1703" s="21">
        <f t="shared" si="320"/>
        <v>0</v>
      </c>
      <c r="N1703" s="21">
        <f t="shared" si="321"/>
        <v>0</v>
      </c>
      <c r="O1703" s="21">
        <f t="shared" si="322"/>
        <v>0</v>
      </c>
      <c r="P1703" s="21">
        <f t="shared" si="323"/>
        <v>0</v>
      </c>
      <c r="Q1703" s="23">
        <f t="shared" si="324"/>
        <v>0</v>
      </c>
      <c r="R1703" s="8"/>
    </row>
    <row r="1704" spans="1:18" ht="15" x14ac:dyDescent="0.35">
      <c r="A1704" t="s">
        <v>1847</v>
      </c>
      <c r="C1704" s="21" t="s">
        <v>1848</v>
      </c>
      <c r="D1704" s="22">
        <v>14.77</v>
      </c>
      <c r="E1704" s="21">
        <f t="shared" si="313"/>
        <v>0.92879767063966512</v>
      </c>
      <c r="F1704" s="21">
        <f t="shared" si="314"/>
        <v>0.48987465482649167</v>
      </c>
      <c r="G1704" s="21">
        <f t="shared" si="315"/>
        <v>8.0672729972559254E-2</v>
      </c>
      <c r="H1704" s="21"/>
      <c r="I1704" s="21">
        <f t="shared" si="316"/>
        <v>0.41907911674056753</v>
      </c>
      <c r="J1704" s="21">
        <f t="shared" si="317"/>
        <v>0.24446281809866438</v>
      </c>
      <c r="K1704" s="21">
        <f t="shared" si="318"/>
        <v>0.69846519456761258</v>
      </c>
      <c r="L1704" s="21">
        <f t="shared" si="319"/>
        <v>2.0953955837028377E-2</v>
      </c>
      <c r="M1704" s="21">
        <f t="shared" si="320"/>
        <v>0.21604785705326479</v>
      </c>
      <c r="N1704" s="21">
        <f t="shared" si="321"/>
        <v>0.28806380940435306</v>
      </c>
      <c r="O1704" s="21">
        <f t="shared" si="322"/>
        <v>0.1080239285266324</v>
      </c>
      <c r="P1704" s="21">
        <f t="shared" si="323"/>
        <v>1.2572373502217025</v>
      </c>
      <c r="Q1704" s="23">
        <f t="shared" si="324"/>
        <v>19.521679085888547</v>
      </c>
      <c r="R1704" s="8"/>
    </row>
    <row r="1705" spans="1:18" ht="15" x14ac:dyDescent="0.35">
      <c r="A1705" t="s">
        <v>1849</v>
      </c>
      <c r="C1705" s="21" t="s">
        <v>1850</v>
      </c>
      <c r="D1705" s="22">
        <v>24320.260000000002</v>
      </c>
      <c r="E1705" s="21">
        <f t="shared" si="313"/>
        <v>1529.3568610257971</v>
      </c>
      <c r="F1705" s="21">
        <f t="shared" si="314"/>
        <v>806.62687696618377</v>
      </c>
      <c r="G1705" s="21">
        <f t="shared" si="315"/>
        <v>132.83559701032053</v>
      </c>
      <c r="H1705" s="21"/>
      <c r="I1705" s="21">
        <f t="shared" si="316"/>
        <v>690.05504940426238</v>
      </c>
      <c r="J1705" s="21">
        <f t="shared" si="317"/>
        <v>402.53211215248638</v>
      </c>
      <c r="K1705" s="21">
        <f t="shared" si="318"/>
        <v>1150.091749007104</v>
      </c>
      <c r="L1705" s="21">
        <f t="shared" si="319"/>
        <v>34.502752470213125</v>
      </c>
      <c r="M1705" s="21">
        <f t="shared" si="320"/>
        <v>355.74407961937942</v>
      </c>
      <c r="N1705" s="21">
        <f t="shared" si="321"/>
        <v>474.32543949250595</v>
      </c>
      <c r="O1705" s="21">
        <f t="shared" si="322"/>
        <v>177.87203980968971</v>
      </c>
      <c r="P1705" s="21">
        <f t="shared" si="323"/>
        <v>2070.1651482127872</v>
      </c>
      <c r="Q1705" s="23">
        <f t="shared" si="324"/>
        <v>32144.367705170735</v>
      </c>
      <c r="R1705" s="8"/>
    </row>
    <row r="1706" spans="1:18" ht="15" x14ac:dyDescent="0.35">
      <c r="A1706" t="s">
        <v>1851</v>
      </c>
      <c r="C1706" s="21" t="s">
        <v>1850</v>
      </c>
      <c r="D1706" s="22">
        <v>22023.719999999994</v>
      </c>
      <c r="E1706" s="21">
        <f t="shared" si="313"/>
        <v>1384.9410856344075</v>
      </c>
      <c r="F1706" s="21">
        <f t="shared" si="314"/>
        <v>730.45783568011507</v>
      </c>
      <c r="G1706" s="21">
        <f t="shared" si="315"/>
        <v>120.29205257625269</v>
      </c>
      <c r="H1706" s="21"/>
      <c r="I1706" s="21">
        <f t="shared" si="316"/>
        <v>624.89377961689706</v>
      </c>
      <c r="J1706" s="21">
        <f t="shared" si="317"/>
        <v>364.52137144318993</v>
      </c>
      <c r="K1706" s="21">
        <f t="shared" si="318"/>
        <v>1041.4896326948285</v>
      </c>
      <c r="L1706" s="21">
        <f t="shared" si="319"/>
        <v>31.244688980844856</v>
      </c>
      <c r="M1706" s="21">
        <f t="shared" si="320"/>
        <v>322.15149020589894</v>
      </c>
      <c r="N1706" s="21">
        <f t="shared" si="321"/>
        <v>429.53532027453195</v>
      </c>
      <c r="O1706" s="21">
        <f t="shared" si="322"/>
        <v>161.07574510294947</v>
      </c>
      <c r="P1706" s="21">
        <f t="shared" si="323"/>
        <v>1874.681338850691</v>
      </c>
      <c r="Q1706" s="23">
        <f t="shared" si="324"/>
        <v>29109.004341060601</v>
      </c>
      <c r="R1706" s="8"/>
    </row>
    <row r="1707" spans="1:18" ht="15" x14ac:dyDescent="0.35">
      <c r="A1707" t="s">
        <v>1852</v>
      </c>
      <c r="B1707" t="s">
        <v>1216</v>
      </c>
      <c r="C1707" s="21"/>
      <c r="D1707" s="22"/>
      <c r="E1707" s="21">
        <f t="shared" si="313"/>
        <v>0</v>
      </c>
      <c r="F1707" s="21">
        <f t="shared" si="314"/>
        <v>0</v>
      </c>
      <c r="G1707" s="21">
        <f t="shared" si="315"/>
        <v>0</v>
      </c>
      <c r="H1707" s="21"/>
      <c r="I1707" s="21">
        <f t="shared" si="316"/>
        <v>0</v>
      </c>
      <c r="J1707" s="21">
        <f t="shared" si="317"/>
        <v>0</v>
      </c>
      <c r="K1707" s="21">
        <f t="shared" si="318"/>
        <v>0</v>
      </c>
      <c r="L1707" s="21">
        <f t="shared" si="319"/>
        <v>0</v>
      </c>
      <c r="M1707" s="21">
        <f t="shared" si="320"/>
        <v>0</v>
      </c>
      <c r="N1707" s="21">
        <f t="shared" si="321"/>
        <v>0</v>
      </c>
      <c r="O1707" s="21">
        <f t="shared" si="322"/>
        <v>0</v>
      </c>
      <c r="P1707" s="21">
        <f t="shared" si="323"/>
        <v>0</v>
      </c>
      <c r="Q1707" s="23">
        <f t="shared" si="324"/>
        <v>0</v>
      </c>
      <c r="R1707" s="8"/>
    </row>
    <row r="1708" spans="1:18" ht="15" x14ac:dyDescent="0.35">
      <c r="A1708" t="s">
        <v>1853</v>
      </c>
      <c r="B1708" t="s">
        <v>1216</v>
      </c>
      <c r="C1708" s="21"/>
      <c r="D1708" s="22"/>
      <c r="E1708" s="21">
        <f t="shared" si="313"/>
        <v>0</v>
      </c>
      <c r="F1708" s="21">
        <f t="shared" si="314"/>
        <v>0</v>
      </c>
      <c r="G1708" s="21">
        <f t="shared" si="315"/>
        <v>0</v>
      </c>
      <c r="H1708" s="21"/>
      <c r="I1708" s="21">
        <f t="shared" si="316"/>
        <v>0</v>
      </c>
      <c r="J1708" s="21">
        <f t="shared" si="317"/>
        <v>0</v>
      </c>
      <c r="K1708" s="21">
        <f t="shared" si="318"/>
        <v>0</v>
      </c>
      <c r="L1708" s="21">
        <f t="shared" si="319"/>
        <v>0</v>
      </c>
      <c r="M1708" s="21">
        <f t="shared" si="320"/>
        <v>0</v>
      </c>
      <c r="N1708" s="21">
        <f t="shared" si="321"/>
        <v>0</v>
      </c>
      <c r="O1708" s="21">
        <f t="shared" si="322"/>
        <v>0</v>
      </c>
      <c r="P1708" s="21">
        <f t="shared" si="323"/>
        <v>0</v>
      </c>
      <c r="Q1708" s="23">
        <f t="shared" si="324"/>
        <v>0</v>
      </c>
      <c r="R1708" s="8"/>
    </row>
    <row r="1709" spans="1:18" ht="15" x14ac:dyDescent="0.35">
      <c r="A1709" t="s">
        <v>1854</v>
      </c>
      <c r="B1709" t="s">
        <v>1216</v>
      </c>
      <c r="C1709" s="21"/>
      <c r="D1709" s="22"/>
      <c r="E1709" s="21">
        <f t="shared" si="313"/>
        <v>0</v>
      </c>
      <c r="F1709" s="21">
        <f t="shared" si="314"/>
        <v>0</v>
      </c>
      <c r="G1709" s="21">
        <f t="shared" si="315"/>
        <v>0</v>
      </c>
      <c r="H1709" s="21"/>
      <c r="I1709" s="21">
        <f t="shared" si="316"/>
        <v>0</v>
      </c>
      <c r="J1709" s="21">
        <f t="shared" si="317"/>
        <v>0</v>
      </c>
      <c r="K1709" s="21">
        <f t="shared" si="318"/>
        <v>0</v>
      </c>
      <c r="L1709" s="21">
        <f t="shared" si="319"/>
        <v>0</v>
      </c>
      <c r="M1709" s="21">
        <f t="shared" si="320"/>
        <v>0</v>
      </c>
      <c r="N1709" s="21">
        <f t="shared" si="321"/>
        <v>0</v>
      </c>
      <c r="O1709" s="21">
        <f t="shared" si="322"/>
        <v>0</v>
      </c>
      <c r="P1709" s="21">
        <f t="shared" si="323"/>
        <v>0</v>
      </c>
      <c r="Q1709" s="23">
        <f t="shared" si="324"/>
        <v>0</v>
      </c>
      <c r="R1709" s="8"/>
    </row>
    <row r="1710" spans="1:18" ht="15" x14ac:dyDescent="0.35">
      <c r="A1710" t="s">
        <v>1855</v>
      </c>
      <c r="B1710" t="s">
        <v>1216</v>
      </c>
      <c r="C1710" s="21"/>
      <c r="D1710" s="22"/>
      <c r="E1710" s="21">
        <f t="shared" si="313"/>
        <v>0</v>
      </c>
      <c r="F1710" s="21">
        <f t="shared" si="314"/>
        <v>0</v>
      </c>
      <c r="G1710" s="21">
        <f t="shared" si="315"/>
        <v>0</v>
      </c>
      <c r="H1710" s="21"/>
      <c r="I1710" s="21">
        <f t="shared" si="316"/>
        <v>0</v>
      </c>
      <c r="J1710" s="21">
        <f t="shared" si="317"/>
        <v>0</v>
      </c>
      <c r="K1710" s="21">
        <f t="shared" si="318"/>
        <v>0</v>
      </c>
      <c r="L1710" s="21">
        <f t="shared" si="319"/>
        <v>0</v>
      </c>
      <c r="M1710" s="21">
        <f t="shared" si="320"/>
        <v>0</v>
      </c>
      <c r="N1710" s="21">
        <f t="shared" si="321"/>
        <v>0</v>
      </c>
      <c r="O1710" s="21">
        <f t="shared" si="322"/>
        <v>0</v>
      </c>
      <c r="P1710" s="21">
        <f t="shared" si="323"/>
        <v>0</v>
      </c>
      <c r="Q1710" s="23">
        <f t="shared" si="324"/>
        <v>0</v>
      </c>
      <c r="R1710" s="8"/>
    </row>
    <row r="1711" spans="1:18" ht="15" x14ac:dyDescent="0.35">
      <c r="A1711" t="s">
        <v>1856</v>
      </c>
      <c r="B1711" t="s">
        <v>1216</v>
      </c>
      <c r="C1711" s="21"/>
      <c r="D1711" s="22"/>
      <c r="E1711" s="21">
        <f t="shared" si="313"/>
        <v>0</v>
      </c>
      <c r="F1711" s="21">
        <f t="shared" si="314"/>
        <v>0</v>
      </c>
      <c r="G1711" s="21">
        <f t="shared" si="315"/>
        <v>0</v>
      </c>
      <c r="H1711" s="21"/>
      <c r="I1711" s="21">
        <f t="shared" si="316"/>
        <v>0</v>
      </c>
      <c r="J1711" s="21">
        <f t="shared" si="317"/>
        <v>0</v>
      </c>
      <c r="K1711" s="21">
        <f t="shared" si="318"/>
        <v>0</v>
      </c>
      <c r="L1711" s="21">
        <f t="shared" si="319"/>
        <v>0</v>
      </c>
      <c r="M1711" s="21">
        <f t="shared" si="320"/>
        <v>0</v>
      </c>
      <c r="N1711" s="21">
        <f t="shared" si="321"/>
        <v>0</v>
      </c>
      <c r="O1711" s="21">
        <f t="shared" si="322"/>
        <v>0</v>
      </c>
      <c r="P1711" s="21">
        <f t="shared" si="323"/>
        <v>0</v>
      </c>
      <c r="Q1711" s="23">
        <f t="shared" si="324"/>
        <v>0</v>
      </c>
      <c r="R1711" s="8"/>
    </row>
    <row r="1712" spans="1:18" ht="15" x14ac:dyDescent="0.35">
      <c r="A1712" t="s">
        <v>1857</v>
      </c>
      <c r="C1712" s="21" t="s">
        <v>1858</v>
      </c>
      <c r="D1712" s="22">
        <v>0.32</v>
      </c>
      <c r="E1712" s="21">
        <f t="shared" si="313"/>
        <v>2.0122901462741562E-2</v>
      </c>
      <c r="F1712" s="21">
        <f t="shared" si="314"/>
        <v>1.061339807342433E-2</v>
      </c>
      <c r="G1712" s="21">
        <f t="shared" si="315"/>
        <v>1.7478181172118456E-3</v>
      </c>
      <c r="H1712" s="21"/>
      <c r="I1712" s="21">
        <f t="shared" si="316"/>
        <v>9.0795746348667303E-3</v>
      </c>
      <c r="J1712" s="21">
        <f t="shared" si="317"/>
        <v>5.2964185370055926E-3</v>
      </c>
      <c r="K1712" s="21">
        <f t="shared" si="318"/>
        <v>1.5132624391444551E-2</v>
      </c>
      <c r="L1712" s="21">
        <f t="shared" si="319"/>
        <v>4.5397873174333656E-4</v>
      </c>
      <c r="M1712" s="21">
        <f t="shared" si="320"/>
        <v>4.6807931115128458E-3</v>
      </c>
      <c r="N1712" s="21">
        <f t="shared" si="321"/>
        <v>6.2410574820171288E-3</v>
      </c>
      <c r="O1712" s="21">
        <f t="shared" si="322"/>
        <v>2.3403965557564229E-3</v>
      </c>
      <c r="P1712" s="21">
        <f t="shared" si="323"/>
        <v>2.7238723904600193E-2</v>
      </c>
      <c r="Q1712" s="23">
        <f t="shared" si="324"/>
        <v>0.42294768500232455</v>
      </c>
      <c r="R1712" s="8"/>
    </row>
    <row r="1713" spans="1:18" ht="15" x14ac:dyDescent="0.35">
      <c r="A1713" t="s">
        <v>1859</v>
      </c>
      <c r="B1713" t="s">
        <v>1216</v>
      </c>
      <c r="C1713" s="21" t="s">
        <v>91</v>
      </c>
      <c r="D1713" s="22">
        <v>5.1000000000000005</v>
      </c>
      <c r="E1713" s="21">
        <f t="shared" si="313"/>
        <v>0.32070874206244365</v>
      </c>
      <c r="F1713" s="21">
        <f t="shared" si="314"/>
        <v>0.16915103179520027</v>
      </c>
      <c r="G1713" s="21">
        <f t="shared" si="315"/>
        <v>2.7855851243063792E-2</v>
      </c>
      <c r="H1713" s="21"/>
      <c r="I1713" s="21">
        <f t="shared" si="316"/>
        <v>0.14470572074318852</v>
      </c>
      <c r="J1713" s="21">
        <f t="shared" si="317"/>
        <v>8.4411670433526639E-2</v>
      </c>
      <c r="K1713" s="21">
        <f t="shared" si="318"/>
        <v>0.24117620123864755</v>
      </c>
      <c r="L1713" s="21">
        <f t="shared" si="319"/>
        <v>7.2352860371594271E-3</v>
      </c>
      <c r="M1713" s="21">
        <f t="shared" si="320"/>
        <v>7.4600140214735988E-2</v>
      </c>
      <c r="N1713" s="21">
        <f t="shared" si="321"/>
        <v>9.9466853619647994E-2</v>
      </c>
      <c r="O1713" s="21">
        <f t="shared" si="322"/>
        <v>3.7300070107367994E-2</v>
      </c>
      <c r="P1713" s="21">
        <f t="shared" si="323"/>
        <v>0.43411716222956559</v>
      </c>
      <c r="Q1713" s="23">
        <f t="shared" si="324"/>
        <v>6.7407287297245491</v>
      </c>
      <c r="R1713" s="8"/>
    </row>
    <row r="1714" spans="1:18" ht="15" x14ac:dyDescent="0.35">
      <c r="A1714" t="s">
        <v>1860</v>
      </c>
      <c r="B1714" t="s">
        <v>1216</v>
      </c>
      <c r="C1714" s="21" t="s">
        <v>91</v>
      </c>
      <c r="D1714" s="22">
        <v>6.96</v>
      </c>
      <c r="E1714" s="21">
        <f t="shared" si="313"/>
        <v>0.43767310681462895</v>
      </c>
      <c r="F1714" s="21">
        <f t="shared" si="314"/>
        <v>0.23084140809697917</v>
      </c>
      <c r="G1714" s="21">
        <f t="shared" si="315"/>
        <v>3.8015044049357641E-2</v>
      </c>
      <c r="H1714" s="21"/>
      <c r="I1714" s="21">
        <f t="shared" si="316"/>
        <v>0.19748074830835138</v>
      </c>
      <c r="J1714" s="21">
        <f t="shared" si="317"/>
        <v>0.11519710317987164</v>
      </c>
      <c r="K1714" s="21">
        <f t="shared" si="318"/>
        <v>0.32913458051391897</v>
      </c>
      <c r="L1714" s="21">
        <f t="shared" si="319"/>
        <v>9.8740374154175706E-3</v>
      </c>
      <c r="M1714" s="21">
        <f t="shared" si="320"/>
        <v>0.1018072501754044</v>
      </c>
      <c r="N1714" s="21">
        <f t="shared" si="321"/>
        <v>0.13574300023387253</v>
      </c>
      <c r="O1714" s="21">
        <f t="shared" si="322"/>
        <v>5.0903625087702201E-2</v>
      </c>
      <c r="P1714" s="21">
        <f t="shared" si="323"/>
        <v>0.59244224492505415</v>
      </c>
      <c r="Q1714" s="23">
        <f t="shared" si="324"/>
        <v>9.1991121488005625</v>
      </c>
      <c r="R1714" s="8"/>
    </row>
    <row r="1715" spans="1:18" ht="15" x14ac:dyDescent="0.35">
      <c r="A1715" t="s">
        <v>1861</v>
      </c>
      <c r="B1715" t="s">
        <v>1216</v>
      </c>
      <c r="C1715" s="21" t="s">
        <v>91</v>
      </c>
      <c r="D1715" s="22">
        <v>35.950000000000003</v>
      </c>
      <c r="E1715" s="21">
        <f t="shared" si="313"/>
        <v>2.2606822112048723</v>
      </c>
      <c r="F1715" s="21">
        <f t="shared" si="314"/>
        <v>1.1923489398112646</v>
      </c>
      <c r="G1715" s="21">
        <f t="shared" si="315"/>
        <v>0.19635644160551829</v>
      </c>
      <c r="H1715" s="21"/>
      <c r="I1715" s="21">
        <f t="shared" si="316"/>
        <v>1.0200334628858094</v>
      </c>
      <c r="J1715" s="21">
        <f t="shared" si="317"/>
        <v>0.59501952001672209</v>
      </c>
      <c r="K1715" s="21">
        <f t="shared" si="318"/>
        <v>1.7000557714763489</v>
      </c>
      <c r="L1715" s="21">
        <f t="shared" si="319"/>
        <v>5.1001673144290473E-2</v>
      </c>
      <c r="M1715" s="21">
        <f t="shared" si="320"/>
        <v>0.52585785112152128</v>
      </c>
      <c r="N1715" s="21">
        <f t="shared" si="321"/>
        <v>0.70114380149536182</v>
      </c>
      <c r="O1715" s="21">
        <f t="shared" si="322"/>
        <v>0.26292892556076064</v>
      </c>
      <c r="P1715" s="21">
        <f t="shared" si="323"/>
        <v>3.0601003886574278</v>
      </c>
      <c r="Q1715" s="23">
        <f t="shared" si="324"/>
        <v>47.515528986979902</v>
      </c>
      <c r="R1715" s="8"/>
    </row>
    <row r="1716" spans="1:18" ht="15" x14ac:dyDescent="0.35">
      <c r="A1716" t="s">
        <v>1862</v>
      </c>
      <c r="B1716" t="s">
        <v>1216</v>
      </c>
      <c r="C1716" s="21" t="s">
        <v>91</v>
      </c>
      <c r="D1716" s="22">
        <v>22.38</v>
      </c>
      <c r="E1716" s="21">
        <f t="shared" si="313"/>
        <v>1.4073454210504879</v>
      </c>
      <c r="F1716" s="21">
        <f t="shared" si="314"/>
        <v>0.74227452776011404</v>
      </c>
      <c r="G1716" s="21">
        <f t="shared" si="315"/>
        <v>0.12223802957250345</v>
      </c>
      <c r="H1716" s="21"/>
      <c r="I1716" s="21">
        <f t="shared" si="316"/>
        <v>0.63500275102599191</v>
      </c>
      <c r="J1716" s="21">
        <f t="shared" si="317"/>
        <v>0.37041827143182865</v>
      </c>
      <c r="K1716" s="21">
        <f t="shared" si="318"/>
        <v>1.0583379183766533</v>
      </c>
      <c r="L1716" s="21">
        <f t="shared" si="319"/>
        <v>3.1750137551299601E-2</v>
      </c>
      <c r="M1716" s="21">
        <f t="shared" si="320"/>
        <v>0.32736296823642963</v>
      </c>
      <c r="N1716" s="21">
        <f t="shared" si="321"/>
        <v>0.4364839576485729</v>
      </c>
      <c r="O1716" s="21">
        <f t="shared" si="322"/>
        <v>0.16368148411821482</v>
      </c>
      <c r="P1716" s="21">
        <f t="shared" si="323"/>
        <v>1.9050082530779757</v>
      </c>
      <c r="Q1716" s="23">
        <f t="shared" si="324"/>
        <v>29.579903719850069</v>
      </c>
      <c r="R1716" s="8"/>
    </row>
    <row r="1717" spans="1:18" ht="15" x14ac:dyDescent="0.35">
      <c r="A1717" t="s">
        <v>1863</v>
      </c>
      <c r="B1717" t="s">
        <v>1216</v>
      </c>
      <c r="C1717" s="21" t="s">
        <v>91</v>
      </c>
      <c r="D1717" s="22">
        <v>26.830000000000002</v>
      </c>
      <c r="E1717" s="21">
        <f t="shared" si="313"/>
        <v>1.6871795195167378</v>
      </c>
      <c r="F1717" s="21">
        <f t="shared" si="314"/>
        <v>0.8898670947186712</v>
      </c>
      <c r="G1717" s="21">
        <f t="shared" si="315"/>
        <v>0.14654362526498069</v>
      </c>
      <c r="H1717" s="21"/>
      <c r="I1717" s="21">
        <f t="shared" si="316"/>
        <v>0.76126558579210746</v>
      </c>
      <c r="J1717" s="21">
        <f t="shared" si="317"/>
        <v>0.44407159171206267</v>
      </c>
      <c r="K1717" s="21">
        <f t="shared" si="318"/>
        <v>1.2687759763201791</v>
      </c>
      <c r="L1717" s="21">
        <f t="shared" si="319"/>
        <v>3.806327928960538E-2</v>
      </c>
      <c r="M1717" s="21">
        <f t="shared" si="320"/>
        <v>0.39245524744340521</v>
      </c>
      <c r="N1717" s="21">
        <f t="shared" si="321"/>
        <v>0.52327366325787361</v>
      </c>
      <c r="O1717" s="21">
        <f t="shared" si="322"/>
        <v>0.1962276237217026</v>
      </c>
      <c r="P1717" s="21">
        <f t="shared" si="323"/>
        <v>2.2837967573763223</v>
      </c>
      <c r="Q1717" s="23">
        <f t="shared" si="324"/>
        <v>35.461519964413654</v>
      </c>
      <c r="R1717" s="8"/>
    </row>
    <row r="1718" spans="1:18" ht="15" x14ac:dyDescent="0.35">
      <c r="A1718" t="s">
        <v>1864</v>
      </c>
      <c r="C1718" s="21"/>
      <c r="D1718" s="22"/>
      <c r="E1718" s="21">
        <f t="shared" si="313"/>
        <v>0</v>
      </c>
      <c r="F1718" s="21">
        <f t="shared" si="314"/>
        <v>0</v>
      </c>
      <c r="G1718" s="21">
        <f t="shared" si="315"/>
        <v>0</v>
      </c>
      <c r="H1718" s="21"/>
      <c r="I1718" s="21">
        <f t="shared" si="316"/>
        <v>0</v>
      </c>
      <c r="J1718" s="21">
        <f t="shared" si="317"/>
        <v>0</v>
      </c>
      <c r="K1718" s="21">
        <f t="shared" si="318"/>
        <v>0</v>
      </c>
      <c r="L1718" s="21">
        <f t="shared" si="319"/>
        <v>0</v>
      </c>
      <c r="M1718" s="21">
        <f t="shared" si="320"/>
        <v>0</v>
      </c>
      <c r="N1718" s="21">
        <f t="shared" si="321"/>
        <v>0</v>
      </c>
      <c r="O1718" s="21">
        <f t="shared" si="322"/>
        <v>0</v>
      </c>
      <c r="P1718" s="21">
        <f t="shared" si="323"/>
        <v>0</v>
      </c>
      <c r="Q1718" s="23">
        <f t="shared" si="324"/>
        <v>0</v>
      </c>
      <c r="R1718" s="8"/>
    </row>
    <row r="1719" spans="1:18" ht="15" x14ac:dyDescent="0.35">
      <c r="A1719" t="s">
        <v>1865</v>
      </c>
      <c r="C1719" s="21"/>
      <c r="D1719" s="22"/>
      <c r="E1719" s="21">
        <f t="shared" si="313"/>
        <v>0</v>
      </c>
      <c r="F1719" s="21">
        <f t="shared" si="314"/>
        <v>0</v>
      </c>
      <c r="G1719" s="21">
        <f t="shared" si="315"/>
        <v>0</v>
      </c>
      <c r="H1719" s="21"/>
      <c r="I1719" s="21">
        <f t="shared" si="316"/>
        <v>0</v>
      </c>
      <c r="J1719" s="21">
        <f t="shared" si="317"/>
        <v>0</v>
      </c>
      <c r="K1719" s="21">
        <f t="shared" si="318"/>
        <v>0</v>
      </c>
      <c r="L1719" s="21">
        <f t="shared" si="319"/>
        <v>0</v>
      </c>
      <c r="M1719" s="21">
        <f t="shared" si="320"/>
        <v>0</v>
      </c>
      <c r="N1719" s="21">
        <f t="shared" si="321"/>
        <v>0</v>
      </c>
      <c r="O1719" s="21">
        <f t="shared" si="322"/>
        <v>0</v>
      </c>
      <c r="P1719" s="21">
        <f t="shared" si="323"/>
        <v>0</v>
      </c>
      <c r="Q1719" s="23">
        <f t="shared" si="324"/>
        <v>0</v>
      </c>
      <c r="R1719" s="8"/>
    </row>
    <row r="1720" spans="1:18" ht="15" x14ac:dyDescent="0.35">
      <c r="A1720" t="s">
        <v>1866</v>
      </c>
      <c r="C1720" s="21"/>
      <c r="D1720" s="22"/>
      <c r="E1720" s="21">
        <f t="shared" si="313"/>
        <v>0</v>
      </c>
      <c r="F1720" s="21">
        <f t="shared" si="314"/>
        <v>0</v>
      </c>
      <c r="G1720" s="21">
        <f t="shared" si="315"/>
        <v>0</v>
      </c>
      <c r="H1720" s="21"/>
      <c r="I1720" s="21">
        <f t="shared" si="316"/>
        <v>0</v>
      </c>
      <c r="J1720" s="21">
        <f t="shared" si="317"/>
        <v>0</v>
      </c>
      <c r="K1720" s="21">
        <f t="shared" si="318"/>
        <v>0</v>
      </c>
      <c r="L1720" s="21">
        <f t="shared" si="319"/>
        <v>0</v>
      </c>
      <c r="M1720" s="21">
        <f t="shared" si="320"/>
        <v>0</v>
      </c>
      <c r="N1720" s="21">
        <f t="shared" si="321"/>
        <v>0</v>
      </c>
      <c r="O1720" s="21">
        <f t="shared" si="322"/>
        <v>0</v>
      </c>
      <c r="P1720" s="21">
        <f t="shared" si="323"/>
        <v>0</v>
      </c>
      <c r="Q1720" s="23">
        <f t="shared" si="324"/>
        <v>0</v>
      </c>
      <c r="R1720" s="8"/>
    </row>
    <row r="1721" spans="1:18" ht="15" x14ac:dyDescent="0.35">
      <c r="A1721" t="s">
        <v>1867</v>
      </c>
      <c r="C1721" s="21"/>
      <c r="D1721" s="22"/>
      <c r="E1721" s="21">
        <f t="shared" si="313"/>
        <v>0</v>
      </c>
      <c r="F1721" s="21">
        <f t="shared" si="314"/>
        <v>0</v>
      </c>
      <c r="G1721" s="21">
        <f t="shared" si="315"/>
        <v>0</v>
      </c>
      <c r="H1721" s="21"/>
      <c r="I1721" s="21">
        <f t="shared" si="316"/>
        <v>0</v>
      </c>
      <c r="J1721" s="21">
        <f t="shared" si="317"/>
        <v>0</v>
      </c>
      <c r="K1721" s="21">
        <f t="shared" si="318"/>
        <v>0</v>
      </c>
      <c r="L1721" s="21">
        <f t="shared" si="319"/>
        <v>0</v>
      </c>
      <c r="M1721" s="21">
        <f t="shared" si="320"/>
        <v>0</v>
      </c>
      <c r="N1721" s="21">
        <f t="shared" si="321"/>
        <v>0</v>
      </c>
      <c r="O1721" s="21">
        <f t="shared" si="322"/>
        <v>0</v>
      </c>
      <c r="P1721" s="21">
        <f t="shared" si="323"/>
        <v>0</v>
      </c>
      <c r="Q1721" s="23">
        <f t="shared" si="324"/>
        <v>0</v>
      </c>
      <c r="R1721" s="8"/>
    </row>
    <row r="1722" spans="1:18" ht="15" x14ac:dyDescent="0.35">
      <c r="A1722" t="s">
        <v>1868</v>
      </c>
      <c r="C1722" s="21"/>
      <c r="D1722" s="22"/>
      <c r="E1722" s="21">
        <f t="shared" si="313"/>
        <v>0</v>
      </c>
      <c r="F1722" s="21">
        <f t="shared" si="314"/>
        <v>0</v>
      </c>
      <c r="G1722" s="21">
        <f t="shared" si="315"/>
        <v>0</v>
      </c>
      <c r="H1722" s="21"/>
      <c r="I1722" s="21">
        <f t="shared" si="316"/>
        <v>0</v>
      </c>
      <c r="J1722" s="21">
        <f t="shared" si="317"/>
        <v>0</v>
      </c>
      <c r="K1722" s="21">
        <f t="shared" si="318"/>
        <v>0</v>
      </c>
      <c r="L1722" s="21">
        <f t="shared" si="319"/>
        <v>0</v>
      </c>
      <c r="M1722" s="21">
        <f t="shared" si="320"/>
        <v>0</v>
      </c>
      <c r="N1722" s="21">
        <f t="shared" si="321"/>
        <v>0</v>
      </c>
      <c r="O1722" s="21">
        <f t="shared" si="322"/>
        <v>0</v>
      </c>
      <c r="P1722" s="21">
        <f t="shared" si="323"/>
        <v>0</v>
      </c>
      <c r="Q1722" s="23">
        <f t="shared" si="324"/>
        <v>0</v>
      </c>
      <c r="R1722" s="8"/>
    </row>
    <row r="1723" spans="1:18" ht="15" x14ac:dyDescent="0.35">
      <c r="A1723" t="s">
        <v>1869</v>
      </c>
      <c r="B1723" t="s">
        <v>1870</v>
      </c>
      <c r="C1723" s="21" t="s">
        <v>1871</v>
      </c>
      <c r="D1723" s="22">
        <v>1251.46</v>
      </c>
      <c r="E1723" s="21">
        <f t="shared" si="313"/>
        <v>78.696894576757984</v>
      </c>
      <c r="F1723" s="21">
        <f t="shared" si="314"/>
        <v>41.507009853023789</v>
      </c>
      <c r="G1723" s="21">
        <f t="shared" si="315"/>
        <v>6.8353889405185511</v>
      </c>
      <c r="H1723" s="21"/>
      <c r="I1723" s="21">
        <f t="shared" si="316"/>
        <v>35.508513976719748</v>
      </c>
      <c r="J1723" s="21">
        <f t="shared" si="317"/>
        <v>20.713299819753185</v>
      </c>
      <c r="K1723" s="21">
        <f t="shared" si="318"/>
        <v>59.180856627866248</v>
      </c>
      <c r="L1723" s="21">
        <f t="shared" si="319"/>
        <v>1.7754256988359876</v>
      </c>
      <c r="M1723" s="21">
        <f t="shared" si="320"/>
        <v>18.305704210418334</v>
      </c>
      <c r="N1723" s="21">
        <f t="shared" si="321"/>
        <v>24.407605613891111</v>
      </c>
      <c r="O1723" s="21">
        <f t="shared" si="322"/>
        <v>9.1528521052091669</v>
      </c>
      <c r="P1723" s="21">
        <f t="shared" si="323"/>
        <v>106.52554193015924</v>
      </c>
      <c r="Q1723" s="23">
        <f t="shared" si="324"/>
        <v>1654.0690933531534</v>
      </c>
      <c r="R1723" s="8"/>
    </row>
    <row r="1724" spans="1:18" ht="15" x14ac:dyDescent="0.35">
      <c r="A1724" t="s">
        <v>1872</v>
      </c>
      <c r="C1724" s="21"/>
      <c r="D1724" s="22"/>
      <c r="E1724" s="21">
        <f t="shared" si="313"/>
        <v>0</v>
      </c>
      <c r="F1724" s="21">
        <f t="shared" si="314"/>
        <v>0</v>
      </c>
      <c r="G1724" s="21">
        <f t="shared" si="315"/>
        <v>0</v>
      </c>
      <c r="H1724" s="21"/>
      <c r="I1724" s="21">
        <f t="shared" si="316"/>
        <v>0</v>
      </c>
      <c r="J1724" s="21">
        <f t="shared" si="317"/>
        <v>0</v>
      </c>
      <c r="K1724" s="21">
        <f t="shared" si="318"/>
        <v>0</v>
      </c>
      <c r="L1724" s="21">
        <f t="shared" si="319"/>
        <v>0</v>
      </c>
      <c r="M1724" s="21">
        <f t="shared" si="320"/>
        <v>0</v>
      </c>
      <c r="N1724" s="21">
        <f t="shared" si="321"/>
        <v>0</v>
      </c>
      <c r="O1724" s="21">
        <f t="shared" si="322"/>
        <v>0</v>
      </c>
      <c r="P1724" s="21">
        <f t="shared" si="323"/>
        <v>0</v>
      </c>
      <c r="Q1724" s="23">
        <f t="shared" si="324"/>
        <v>0</v>
      </c>
      <c r="R1724" s="8"/>
    </row>
    <row r="1725" spans="1:18" ht="15" x14ac:dyDescent="0.35">
      <c r="A1725" t="s">
        <v>1873</v>
      </c>
      <c r="C1725" s="21"/>
      <c r="D1725" s="22"/>
      <c r="E1725" s="21">
        <f t="shared" si="313"/>
        <v>0</v>
      </c>
      <c r="F1725" s="21">
        <f t="shared" si="314"/>
        <v>0</v>
      </c>
      <c r="G1725" s="21">
        <f t="shared" si="315"/>
        <v>0</v>
      </c>
      <c r="H1725" s="21"/>
      <c r="I1725" s="21">
        <f t="shared" si="316"/>
        <v>0</v>
      </c>
      <c r="J1725" s="21">
        <f t="shared" si="317"/>
        <v>0</v>
      </c>
      <c r="K1725" s="21">
        <f t="shared" si="318"/>
        <v>0</v>
      </c>
      <c r="L1725" s="21">
        <f t="shared" si="319"/>
        <v>0</v>
      </c>
      <c r="M1725" s="21">
        <f t="shared" si="320"/>
        <v>0</v>
      </c>
      <c r="N1725" s="21">
        <f t="shared" si="321"/>
        <v>0</v>
      </c>
      <c r="O1725" s="21">
        <f t="shared" si="322"/>
        <v>0</v>
      </c>
      <c r="P1725" s="21">
        <f t="shared" si="323"/>
        <v>0</v>
      </c>
      <c r="Q1725" s="23">
        <f t="shared" si="324"/>
        <v>0</v>
      </c>
      <c r="R1725" s="8"/>
    </row>
    <row r="1726" spans="1:18" ht="15" x14ac:dyDescent="0.35">
      <c r="A1726" t="s">
        <v>1874</v>
      </c>
      <c r="C1726" s="21" t="s">
        <v>1871</v>
      </c>
      <c r="D1726" s="22">
        <v>5132.329999999999</v>
      </c>
      <c r="E1726" s="21">
        <f t="shared" si="313"/>
        <v>322.74178395085119</v>
      </c>
      <c r="F1726" s="21">
        <f t="shared" si="314"/>
        <v>170.22331666930586</v>
      </c>
      <c r="G1726" s="21">
        <f t="shared" si="315"/>
        <v>28.032435492218344</v>
      </c>
      <c r="H1726" s="21"/>
      <c r="I1726" s="21">
        <f t="shared" si="316"/>
        <v>145.62304151801737</v>
      </c>
      <c r="J1726" s="21">
        <f t="shared" si="317"/>
        <v>84.946774218843458</v>
      </c>
      <c r="K1726" s="21">
        <f t="shared" si="318"/>
        <v>242.70506919669563</v>
      </c>
      <c r="L1726" s="21">
        <f t="shared" si="319"/>
        <v>7.2811520759008692</v>
      </c>
      <c r="M1726" s="21">
        <f t="shared" si="320"/>
        <v>75.073046593783502</v>
      </c>
      <c r="N1726" s="21">
        <f t="shared" si="321"/>
        <v>100.097395458378</v>
      </c>
      <c r="O1726" s="21">
        <f t="shared" si="322"/>
        <v>37.536523296891751</v>
      </c>
      <c r="P1726" s="21">
        <f t="shared" si="323"/>
        <v>436.86912455405206</v>
      </c>
      <c r="Q1726" s="23">
        <f t="shared" si="324"/>
        <v>6783.4596630249371</v>
      </c>
      <c r="R1726" s="8"/>
    </row>
    <row r="1727" spans="1:18" ht="15" x14ac:dyDescent="0.35">
      <c r="A1727" t="s">
        <v>1875</v>
      </c>
      <c r="C1727" s="21" t="s">
        <v>1871</v>
      </c>
      <c r="D1727" s="22">
        <v>8594.4600000000028</v>
      </c>
      <c r="E1727" s="21">
        <f t="shared" si="313"/>
        <v>540.45459907960594</v>
      </c>
      <c r="F1727" s="21">
        <f t="shared" si="314"/>
        <v>285.05132876913279</v>
      </c>
      <c r="G1727" s="21">
        <f t="shared" si="315"/>
        <v>46.942352798914136</v>
      </c>
      <c r="H1727" s="21"/>
      <c r="I1727" s="21">
        <f t="shared" si="316"/>
        <v>243.85637817617734</v>
      </c>
      <c r="J1727" s="21">
        <f t="shared" si="317"/>
        <v>142.24955393610344</v>
      </c>
      <c r="K1727" s="21">
        <f t="shared" si="318"/>
        <v>406.42729696029556</v>
      </c>
      <c r="L1727" s="21">
        <f t="shared" si="319"/>
        <v>12.192818908808867</v>
      </c>
      <c r="M1727" s="21">
        <f t="shared" si="320"/>
        <v>125.71527864116472</v>
      </c>
      <c r="N1727" s="21">
        <f t="shared" si="321"/>
        <v>167.62037152155295</v>
      </c>
      <c r="O1727" s="21">
        <f t="shared" si="322"/>
        <v>62.857639320582358</v>
      </c>
      <c r="P1727" s="21">
        <f t="shared" si="323"/>
        <v>731.569134528532</v>
      </c>
      <c r="Q1727" s="23">
        <f t="shared" si="324"/>
        <v>11359.396752640871</v>
      </c>
      <c r="R1727" s="8"/>
    </row>
    <row r="1728" spans="1:18" ht="15" x14ac:dyDescent="0.35">
      <c r="A1728" s="49" t="s">
        <v>1876</v>
      </c>
      <c r="B1728" t="s">
        <v>1216</v>
      </c>
      <c r="C1728" s="21" t="s">
        <v>343</v>
      </c>
      <c r="D1728" s="22">
        <v>2.92</v>
      </c>
      <c r="E1728" s="21">
        <f t="shared" si="313"/>
        <v>0.18362147584751673</v>
      </c>
      <c r="F1728" s="21">
        <f t="shared" si="314"/>
        <v>9.6847257419997002E-2</v>
      </c>
      <c r="G1728" s="21">
        <f t="shared" si="315"/>
        <v>1.5948840319558091E-2</v>
      </c>
      <c r="H1728" s="21"/>
      <c r="I1728" s="21">
        <f t="shared" si="316"/>
        <v>8.2851118543158908E-2</v>
      </c>
      <c r="J1728" s="21">
        <f t="shared" si="317"/>
        <v>4.8329819150176034E-2</v>
      </c>
      <c r="K1728" s="21">
        <f t="shared" si="318"/>
        <v>0.13808519757193152</v>
      </c>
      <c r="L1728" s="21">
        <f t="shared" si="319"/>
        <v>4.1425559271579459E-3</v>
      </c>
      <c r="M1728" s="21">
        <f t="shared" si="320"/>
        <v>4.2712237142554718E-2</v>
      </c>
      <c r="N1728" s="21">
        <f t="shared" si="321"/>
        <v>5.6949649523406295E-2</v>
      </c>
      <c r="O1728" s="21">
        <f t="shared" si="322"/>
        <v>2.1356118571277359E-2</v>
      </c>
      <c r="P1728" s="21">
        <f t="shared" si="323"/>
        <v>0.24855335562947672</v>
      </c>
      <c r="Q1728" s="23">
        <f t="shared" si="324"/>
        <v>3.8593976256462108</v>
      </c>
      <c r="R1728" s="8"/>
    </row>
    <row r="1729" spans="1:18" ht="15" x14ac:dyDescent="0.35">
      <c r="A1729" s="49" t="s">
        <v>1877</v>
      </c>
      <c r="B1729" t="s">
        <v>1216</v>
      </c>
      <c r="C1729" s="21" t="s">
        <v>343</v>
      </c>
      <c r="D1729" s="22">
        <v>2.9299999999999997</v>
      </c>
      <c r="E1729" s="21">
        <f t="shared" si="313"/>
        <v>0.1842503165182274</v>
      </c>
      <c r="F1729" s="21">
        <f t="shared" si="314"/>
        <v>9.7178926109791508E-2</v>
      </c>
      <c r="G1729" s="21">
        <f t="shared" si="315"/>
        <v>1.600345963572096E-2</v>
      </c>
      <c r="H1729" s="21"/>
      <c r="I1729" s="21">
        <f t="shared" si="316"/>
        <v>8.3134855250498491E-2</v>
      </c>
      <c r="J1729" s="21">
        <f t="shared" si="317"/>
        <v>4.8495332229457455E-2</v>
      </c>
      <c r="K1729" s="21">
        <f t="shared" si="318"/>
        <v>0.13855809208416417</v>
      </c>
      <c r="L1729" s="21">
        <f t="shared" si="319"/>
        <v>4.1567427625249249E-3</v>
      </c>
      <c r="M1729" s="21">
        <f t="shared" si="320"/>
        <v>4.285851192728949E-2</v>
      </c>
      <c r="N1729" s="21">
        <f t="shared" si="321"/>
        <v>5.7144682569719323E-2</v>
      </c>
      <c r="O1729" s="21">
        <f t="shared" si="322"/>
        <v>2.1429255963644745E-2</v>
      </c>
      <c r="P1729" s="21">
        <f t="shared" si="323"/>
        <v>0.24940456575149547</v>
      </c>
      <c r="Q1729" s="23">
        <f t="shared" si="324"/>
        <v>3.8726147408025335</v>
      </c>
      <c r="R1729" s="8"/>
    </row>
    <row r="1730" spans="1:18" ht="15" x14ac:dyDescent="0.35">
      <c r="A1730" s="49" t="s">
        <v>1878</v>
      </c>
      <c r="B1730" t="s">
        <v>1216</v>
      </c>
      <c r="C1730" s="21" t="s">
        <v>343</v>
      </c>
      <c r="D1730" s="22">
        <v>12.500000000000002</v>
      </c>
      <c r="E1730" s="21">
        <f t="shared" si="313"/>
        <v>0.78605083838834233</v>
      </c>
      <c r="F1730" s="21">
        <f t="shared" si="314"/>
        <v>0.41458586224313793</v>
      </c>
      <c r="G1730" s="21">
        <f t="shared" si="315"/>
        <v>6.8274145203587724E-2</v>
      </c>
      <c r="H1730" s="21"/>
      <c r="I1730" s="21">
        <f t="shared" si="316"/>
        <v>0.35467088417448173</v>
      </c>
      <c r="J1730" s="21">
        <f t="shared" si="317"/>
        <v>0.206891349101781</v>
      </c>
      <c r="K1730" s="21">
        <f t="shared" si="318"/>
        <v>0.5911181402908029</v>
      </c>
      <c r="L1730" s="21">
        <f t="shared" si="319"/>
        <v>1.7733544208724087E-2</v>
      </c>
      <c r="M1730" s="21">
        <f t="shared" si="320"/>
        <v>0.18284348091847058</v>
      </c>
      <c r="N1730" s="21">
        <f t="shared" si="321"/>
        <v>0.24379130789129411</v>
      </c>
      <c r="O1730" s="21">
        <f t="shared" si="322"/>
        <v>9.142174045923529E-2</v>
      </c>
      <c r="P1730" s="21">
        <f t="shared" si="323"/>
        <v>1.064012652523445</v>
      </c>
      <c r="Q1730" s="23">
        <f t="shared" si="324"/>
        <v>16.521393945403307</v>
      </c>
      <c r="R1730" s="8"/>
    </row>
    <row r="1731" spans="1:18" ht="15" x14ac:dyDescent="0.35">
      <c r="A1731" s="49" t="s">
        <v>1879</v>
      </c>
      <c r="B1731" t="s">
        <v>1216</v>
      </c>
      <c r="C1731" s="21" t="s">
        <v>343</v>
      </c>
      <c r="D1731" s="22">
        <v>20.320000000000004</v>
      </c>
      <c r="E1731" s="21">
        <f t="shared" si="313"/>
        <v>1.2778042428840892</v>
      </c>
      <c r="F1731" s="21">
        <f t="shared" si="314"/>
        <v>0.67395077766244504</v>
      </c>
      <c r="G1731" s="21">
        <f t="shared" si="315"/>
        <v>0.11098645044295222</v>
      </c>
      <c r="H1731" s="21"/>
      <c r="I1731" s="21">
        <f t="shared" si="316"/>
        <v>0.57655298931403753</v>
      </c>
      <c r="J1731" s="21">
        <f t="shared" si="317"/>
        <v>0.33632257709985519</v>
      </c>
      <c r="K1731" s="21">
        <f t="shared" si="318"/>
        <v>0.96092164885672915</v>
      </c>
      <c r="L1731" s="21">
        <f t="shared" si="319"/>
        <v>2.8827649465701877E-2</v>
      </c>
      <c r="M1731" s="21">
        <f t="shared" si="320"/>
        <v>0.29723036258106578</v>
      </c>
      <c r="N1731" s="21">
        <f t="shared" si="321"/>
        <v>0.3963071501080877</v>
      </c>
      <c r="O1731" s="21">
        <f t="shared" si="322"/>
        <v>0.14861518129053289</v>
      </c>
      <c r="P1731" s="21">
        <f t="shared" si="323"/>
        <v>1.7296589679421124</v>
      </c>
      <c r="Q1731" s="23">
        <f t="shared" si="324"/>
        <v>26.857177997647607</v>
      </c>
      <c r="R1731" s="8"/>
    </row>
    <row r="1732" spans="1:18" ht="15" x14ac:dyDescent="0.35">
      <c r="A1732" s="49" t="s">
        <v>1880</v>
      </c>
      <c r="B1732" t="s">
        <v>1216</v>
      </c>
      <c r="C1732" s="21" t="s">
        <v>343</v>
      </c>
      <c r="D1732" s="22">
        <v>23.25</v>
      </c>
      <c r="E1732" s="21">
        <f t="shared" si="313"/>
        <v>1.4620545594023164</v>
      </c>
      <c r="F1732" s="21">
        <f t="shared" si="314"/>
        <v>0.77112970377223644</v>
      </c>
      <c r="G1732" s="21">
        <f t="shared" si="315"/>
        <v>0.12698991007867316</v>
      </c>
      <c r="H1732" s="21"/>
      <c r="I1732" s="21">
        <f t="shared" si="316"/>
        <v>0.65968784456453589</v>
      </c>
      <c r="J1732" s="21">
        <f t="shared" si="317"/>
        <v>0.38481790932931259</v>
      </c>
      <c r="K1732" s="21">
        <f t="shared" si="318"/>
        <v>1.0994797409408932</v>
      </c>
      <c r="L1732" s="21">
        <f t="shared" si="319"/>
        <v>3.29843922282268E-2</v>
      </c>
      <c r="M1732" s="21">
        <f t="shared" si="320"/>
        <v>0.34008887450835523</v>
      </c>
      <c r="N1732" s="21">
        <f t="shared" si="321"/>
        <v>0.45345183267780698</v>
      </c>
      <c r="O1732" s="21">
        <f t="shared" si="322"/>
        <v>0.17004443725417762</v>
      </c>
      <c r="P1732" s="21">
        <f t="shared" si="323"/>
        <v>1.9790635336936075</v>
      </c>
      <c r="Q1732" s="23">
        <f t="shared" si="324"/>
        <v>30.72979273845014</v>
      </c>
      <c r="R1732" s="8"/>
    </row>
    <row r="1733" spans="1:18" ht="15" x14ac:dyDescent="0.35">
      <c r="A1733" s="49" t="s">
        <v>1881</v>
      </c>
      <c r="B1733" t="s">
        <v>1882</v>
      </c>
      <c r="C1733" s="21" t="s">
        <v>1883</v>
      </c>
      <c r="D1733" s="22">
        <v>2187.85</v>
      </c>
      <c r="E1733" s="21">
        <f t="shared" si="313"/>
        <v>137.58090614143475</v>
      </c>
      <c r="F1733" s="21">
        <f t="shared" si="314"/>
        <v>72.564134296691932</v>
      </c>
      <c r="G1733" s="21">
        <f t="shared" si="315"/>
        <v>11.94988708669355</v>
      </c>
      <c r="H1733" s="21"/>
      <c r="I1733" s="21">
        <f t="shared" si="316"/>
        <v>62.077335515291175</v>
      </c>
      <c r="J1733" s="21">
        <f t="shared" si="317"/>
        <v>36.211779050586514</v>
      </c>
      <c r="K1733" s="21">
        <f t="shared" si="318"/>
        <v>103.46222585881863</v>
      </c>
      <c r="L1733" s="21">
        <f t="shared" si="319"/>
        <v>3.1038667757645588</v>
      </c>
      <c r="M1733" s="21">
        <f t="shared" si="320"/>
        <v>32.002728778198062</v>
      </c>
      <c r="N1733" s="21">
        <f t="shared" si="321"/>
        <v>42.670305037597416</v>
      </c>
      <c r="O1733" s="21">
        <f t="shared" si="322"/>
        <v>16.001364389099031</v>
      </c>
      <c r="P1733" s="21">
        <f t="shared" si="323"/>
        <v>186.2320065458735</v>
      </c>
      <c r="Q1733" s="23">
        <f t="shared" si="324"/>
        <v>2891.7065394760484</v>
      </c>
      <c r="R1733" s="8"/>
    </row>
    <row r="1734" spans="1:18" ht="15" x14ac:dyDescent="0.35">
      <c r="A1734" s="49" t="s">
        <v>1884</v>
      </c>
      <c r="B1734" t="s">
        <v>1885</v>
      </c>
      <c r="C1734" s="21" t="s">
        <v>1886</v>
      </c>
      <c r="D1734" s="22">
        <v>641.39</v>
      </c>
      <c r="E1734" s="21">
        <f t="shared" si="313"/>
        <v>40.333211778711906</v>
      </c>
      <c r="F1734" s="21">
        <f t="shared" si="314"/>
        <v>21.272898094730095</v>
      </c>
      <c r="G1734" s="21">
        <f t="shared" si="315"/>
        <v>3.5032283193703302</v>
      </c>
      <c r="H1734" s="21"/>
      <c r="I1734" s="21">
        <f t="shared" si="316"/>
        <v>18.198588672053663</v>
      </c>
      <c r="J1734" s="21">
        <f t="shared" si="317"/>
        <v>10.615843392031303</v>
      </c>
      <c r="K1734" s="21">
        <f t="shared" si="318"/>
        <v>30.33098112008944</v>
      </c>
      <c r="L1734" s="21">
        <f t="shared" si="319"/>
        <v>0.90992943360268319</v>
      </c>
      <c r="M1734" s="21">
        <f t="shared" si="320"/>
        <v>9.381918418103826</v>
      </c>
      <c r="N1734" s="21">
        <f t="shared" si="321"/>
        <v>12.509224557471768</v>
      </c>
      <c r="O1734" s="21">
        <f t="shared" si="322"/>
        <v>4.690959209051913</v>
      </c>
      <c r="P1734" s="21">
        <f t="shared" si="323"/>
        <v>54.595766016160987</v>
      </c>
      <c r="Q1734" s="23">
        <f t="shared" si="324"/>
        <v>847.73254901137773</v>
      </c>
      <c r="R1734" s="8"/>
    </row>
    <row r="1735" spans="1:18" ht="15" x14ac:dyDescent="0.35">
      <c r="A1735" s="49" t="s">
        <v>1887</v>
      </c>
      <c r="B1735" t="s">
        <v>1885</v>
      </c>
      <c r="C1735" s="21" t="s">
        <v>1888</v>
      </c>
      <c r="D1735" s="22"/>
      <c r="E1735" s="21">
        <f t="shared" si="313"/>
        <v>0</v>
      </c>
      <c r="F1735" s="21">
        <f t="shared" si="314"/>
        <v>0</v>
      </c>
      <c r="G1735" s="21">
        <f t="shared" si="315"/>
        <v>0</v>
      </c>
      <c r="H1735" s="21"/>
      <c r="I1735" s="21">
        <f t="shared" si="316"/>
        <v>0</v>
      </c>
      <c r="J1735" s="21">
        <f t="shared" si="317"/>
        <v>0</v>
      </c>
      <c r="K1735" s="21">
        <f t="shared" si="318"/>
        <v>0</v>
      </c>
      <c r="L1735" s="21">
        <f t="shared" si="319"/>
        <v>0</v>
      </c>
      <c r="M1735" s="21">
        <f t="shared" si="320"/>
        <v>0</v>
      </c>
      <c r="N1735" s="21">
        <f t="shared" si="321"/>
        <v>0</v>
      </c>
      <c r="O1735" s="21">
        <f t="shared" si="322"/>
        <v>0</v>
      </c>
      <c r="P1735" s="21">
        <f t="shared" si="323"/>
        <v>0</v>
      </c>
      <c r="Q1735" s="23">
        <f t="shared" si="324"/>
        <v>0</v>
      </c>
      <c r="R1735" s="8"/>
    </row>
    <row r="1736" spans="1:18" ht="15" x14ac:dyDescent="0.35">
      <c r="A1736" s="49" t="s">
        <v>1889</v>
      </c>
      <c r="C1736" s="21" t="s">
        <v>265</v>
      </c>
      <c r="D1736" s="22">
        <v>579.01999999999987</v>
      </c>
      <c r="E1736" s="21">
        <f t="shared" si="313"/>
        <v>36.41113251548942</v>
      </c>
      <c r="F1736" s="21">
        <f t="shared" si="314"/>
        <v>19.204280476481731</v>
      </c>
      <c r="G1736" s="21">
        <f t="shared" si="315"/>
        <v>3.1625676444625084</v>
      </c>
      <c r="H1736" s="21"/>
      <c r="I1736" s="21">
        <f t="shared" si="316"/>
        <v>16.428922828376667</v>
      </c>
      <c r="J1736" s="21">
        <f t="shared" si="317"/>
        <v>9.5835383165530548</v>
      </c>
      <c r="K1736" s="21">
        <f t="shared" si="318"/>
        <v>27.381538047294445</v>
      </c>
      <c r="L1736" s="21">
        <f t="shared" si="319"/>
        <v>0.82144614141883343</v>
      </c>
      <c r="M1736" s="21">
        <f t="shared" si="320"/>
        <v>8.469602585713023</v>
      </c>
      <c r="N1736" s="21">
        <f t="shared" si="321"/>
        <v>11.292803447617365</v>
      </c>
      <c r="O1736" s="21">
        <f t="shared" si="322"/>
        <v>4.2348012928565115</v>
      </c>
      <c r="P1736" s="21">
        <f t="shared" si="323"/>
        <v>49.286768485129997</v>
      </c>
      <c r="Q1736" s="23">
        <f t="shared" si="324"/>
        <v>765.29740178139343</v>
      </c>
      <c r="R1736" s="8"/>
    </row>
    <row r="1737" spans="1:18" ht="15" x14ac:dyDescent="0.35">
      <c r="A1737" s="49" t="s">
        <v>1890</v>
      </c>
      <c r="C1737" s="21" t="s">
        <v>265</v>
      </c>
      <c r="D1737" s="22">
        <v>564.29999999999995</v>
      </c>
      <c r="E1737" s="21">
        <f t="shared" ref="E1737:E1800" si="325">D1737*$E$5</f>
        <v>35.485479048203317</v>
      </c>
      <c r="F1737" s="21">
        <f t="shared" ref="F1737:F1800" si="326">D1737*$F$5</f>
        <v>18.716064165104214</v>
      </c>
      <c r="G1737" s="21">
        <f t="shared" ref="G1737:G1800" si="327">D1737*$G$5</f>
        <v>3.0821680110707637</v>
      </c>
      <c r="H1737" s="21"/>
      <c r="I1737" s="21">
        <f t="shared" ref="I1737:I1800" si="328">D1737*$I$5</f>
        <v>16.0112623951728</v>
      </c>
      <c r="J1737" s="21">
        <f t="shared" ref="J1737:J1800" si="329">D1737*$J$5</f>
        <v>9.3399030638507998</v>
      </c>
      <c r="K1737" s="21">
        <f t="shared" ref="K1737:K1800" si="330">D1737*$K$5</f>
        <v>26.685437325287999</v>
      </c>
      <c r="L1737" s="21">
        <f t="shared" ref="L1737:L1800" si="331">D1737*$L$5</f>
        <v>0.80056311975864003</v>
      </c>
      <c r="M1737" s="21">
        <f t="shared" ref="M1737:M1800" si="332">D1737*$M$5</f>
        <v>8.2542861025834338</v>
      </c>
      <c r="N1737" s="21">
        <f t="shared" ref="N1737:N1800" si="333">D1737*$N$5</f>
        <v>11.00571480344458</v>
      </c>
      <c r="O1737" s="21">
        <f t="shared" ref="O1737:O1800" si="334">D1737*$O$5</f>
        <v>4.1271430512917169</v>
      </c>
      <c r="P1737" s="21">
        <f t="shared" ref="P1737:P1800" si="335">D1737*$P$5</f>
        <v>48.033787185518392</v>
      </c>
      <c r="Q1737" s="23">
        <f t="shared" ref="Q1737:Q1800" si="336">SUM(D1737:P1737)</f>
        <v>745.84180827128648</v>
      </c>
      <c r="R1737" s="8"/>
    </row>
    <row r="1738" spans="1:18" ht="15" x14ac:dyDescent="0.35">
      <c r="A1738" s="49" t="s">
        <v>1891</v>
      </c>
      <c r="C1738" s="21" t="s">
        <v>265</v>
      </c>
      <c r="D1738" s="22">
        <v>15.18</v>
      </c>
      <c r="E1738" s="21">
        <f t="shared" si="325"/>
        <v>0.95458013813880271</v>
      </c>
      <c r="F1738" s="21">
        <f t="shared" si="326"/>
        <v>0.50347307110806661</v>
      </c>
      <c r="G1738" s="21">
        <f t="shared" si="327"/>
        <v>8.2912121935236921E-2</v>
      </c>
      <c r="H1738" s="21"/>
      <c r="I1738" s="21">
        <f t="shared" si="328"/>
        <v>0.43071232174149054</v>
      </c>
      <c r="J1738" s="21">
        <f t="shared" si="329"/>
        <v>0.2512488543492028</v>
      </c>
      <c r="K1738" s="21">
        <f t="shared" si="330"/>
        <v>0.71785386956915087</v>
      </c>
      <c r="L1738" s="21">
        <f t="shared" si="331"/>
        <v>2.1535616087074529E-2</v>
      </c>
      <c r="M1738" s="21">
        <f t="shared" si="332"/>
        <v>0.22204512322739062</v>
      </c>
      <c r="N1738" s="21">
        <f t="shared" si="333"/>
        <v>0.29606016430318755</v>
      </c>
      <c r="O1738" s="21">
        <f t="shared" si="334"/>
        <v>0.11102256161369531</v>
      </c>
      <c r="P1738" s="21">
        <f t="shared" si="335"/>
        <v>1.2921369652244714</v>
      </c>
      <c r="Q1738" s="23">
        <f t="shared" si="336"/>
        <v>20.063580807297775</v>
      </c>
      <c r="R1738" s="8"/>
    </row>
    <row r="1739" spans="1:18" ht="15" x14ac:dyDescent="0.35">
      <c r="A1739" s="49" t="s">
        <v>1892</v>
      </c>
      <c r="C1739" s="21" t="s">
        <v>265</v>
      </c>
      <c r="D1739" s="22">
        <v>0</v>
      </c>
      <c r="E1739" s="21">
        <f t="shared" si="325"/>
        <v>0</v>
      </c>
      <c r="F1739" s="21">
        <f t="shared" si="326"/>
        <v>0</v>
      </c>
      <c r="G1739" s="21">
        <f t="shared" si="327"/>
        <v>0</v>
      </c>
      <c r="H1739" s="21"/>
      <c r="I1739" s="21">
        <f t="shared" si="328"/>
        <v>0</v>
      </c>
      <c r="J1739" s="21">
        <f t="shared" si="329"/>
        <v>0</v>
      </c>
      <c r="K1739" s="21">
        <f t="shared" si="330"/>
        <v>0</v>
      </c>
      <c r="L1739" s="21">
        <f t="shared" si="331"/>
        <v>0</v>
      </c>
      <c r="M1739" s="21">
        <f t="shared" si="332"/>
        <v>0</v>
      </c>
      <c r="N1739" s="21">
        <f t="shared" si="333"/>
        <v>0</v>
      </c>
      <c r="O1739" s="21">
        <f t="shared" si="334"/>
        <v>0</v>
      </c>
      <c r="P1739" s="21">
        <f t="shared" si="335"/>
        <v>0</v>
      </c>
      <c r="Q1739" s="23">
        <f t="shared" si="336"/>
        <v>0</v>
      </c>
      <c r="R1739" s="8"/>
    </row>
    <row r="1740" spans="1:18" ht="15" x14ac:dyDescent="0.35">
      <c r="A1740" s="49" t="s">
        <v>1893</v>
      </c>
      <c r="B1740" t="s">
        <v>18</v>
      </c>
      <c r="C1740" s="21" t="s">
        <v>1095</v>
      </c>
      <c r="D1740" s="22">
        <v>3071.9000000000005</v>
      </c>
      <c r="E1740" s="21">
        <f t="shared" si="325"/>
        <v>193.17356563561191</v>
      </c>
      <c r="F1740" s="21">
        <f t="shared" si="326"/>
        <v>101.88530481797564</v>
      </c>
      <c r="G1740" s="21">
        <f t="shared" si="327"/>
        <v>16.778507732072093</v>
      </c>
      <c r="H1740" s="21"/>
      <c r="I1740" s="21">
        <f t="shared" si="328"/>
        <v>87.161079127647227</v>
      </c>
      <c r="J1740" s="21">
        <f t="shared" si="329"/>
        <v>50.843962824460888</v>
      </c>
      <c r="K1740" s="21">
        <f t="shared" si="330"/>
        <v>145.26846521274538</v>
      </c>
      <c r="L1740" s="21">
        <f t="shared" si="331"/>
        <v>4.3580539563823617</v>
      </c>
      <c r="M1740" s="21">
        <f t="shared" si="332"/>
        <v>44.934151122675978</v>
      </c>
      <c r="N1740" s="21">
        <f t="shared" si="333"/>
        <v>59.912201496901311</v>
      </c>
      <c r="O1740" s="21">
        <f t="shared" si="334"/>
        <v>22.467075561337989</v>
      </c>
      <c r="P1740" s="21">
        <f t="shared" si="335"/>
        <v>261.4832373829417</v>
      </c>
      <c r="Q1740" s="23">
        <f t="shared" si="336"/>
        <v>4060.1656048707528</v>
      </c>
      <c r="R1740" s="8"/>
    </row>
    <row r="1741" spans="1:18" ht="15" x14ac:dyDescent="0.35">
      <c r="A1741" s="49" t="s">
        <v>1894</v>
      </c>
      <c r="C1741" s="21" t="s">
        <v>1095</v>
      </c>
      <c r="D1741" s="22">
        <v>0</v>
      </c>
      <c r="E1741" s="21">
        <f t="shared" si="325"/>
        <v>0</v>
      </c>
      <c r="F1741" s="21">
        <f t="shared" si="326"/>
        <v>0</v>
      </c>
      <c r="G1741" s="21">
        <f t="shared" si="327"/>
        <v>0</v>
      </c>
      <c r="H1741" s="21"/>
      <c r="I1741" s="21">
        <f t="shared" si="328"/>
        <v>0</v>
      </c>
      <c r="J1741" s="21">
        <f t="shared" si="329"/>
        <v>0</v>
      </c>
      <c r="K1741" s="21">
        <f t="shared" si="330"/>
        <v>0</v>
      </c>
      <c r="L1741" s="21">
        <f t="shared" si="331"/>
        <v>0</v>
      </c>
      <c r="M1741" s="21">
        <f t="shared" si="332"/>
        <v>0</v>
      </c>
      <c r="N1741" s="21">
        <f t="shared" si="333"/>
        <v>0</v>
      </c>
      <c r="O1741" s="21">
        <f t="shared" si="334"/>
        <v>0</v>
      </c>
      <c r="P1741" s="21">
        <f t="shared" si="335"/>
        <v>0</v>
      </c>
      <c r="Q1741" s="23">
        <f t="shared" si="336"/>
        <v>0</v>
      </c>
      <c r="R1741" s="8"/>
    </row>
    <row r="1742" spans="1:18" ht="15" x14ac:dyDescent="0.35">
      <c r="A1742" s="49" t="s">
        <v>1895</v>
      </c>
      <c r="B1742" t="s">
        <v>18</v>
      </c>
      <c r="C1742" s="21" t="s">
        <v>1095</v>
      </c>
      <c r="D1742" s="22">
        <v>1732.75</v>
      </c>
      <c r="E1742" s="21">
        <f t="shared" si="325"/>
        <v>108.962367217392</v>
      </c>
      <c r="F1742" s="21">
        <f t="shared" si="326"/>
        <v>57.46989222414377</v>
      </c>
      <c r="G1742" s="21">
        <f t="shared" si="327"/>
        <v>9.4641620081213294</v>
      </c>
      <c r="H1742" s="21"/>
      <c r="I1742" s="21">
        <f t="shared" si="328"/>
        <v>49.164477964266645</v>
      </c>
      <c r="J1742" s="21">
        <f t="shared" si="329"/>
        <v>28.679278812488878</v>
      </c>
      <c r="K1742" s="21">
        <f t="shared" si="330"/>
        <v>81.940796607111082</v>
      </c>
      <c r="L1742" s="21">
        <f t="shared" si="331"/>
        <v>2.4582238982133324</v>
      </c>
      <c r="M1742" s="21">
        <f t="shared" si="332"/>
        <v>25.345763324918387</v>
      </c>
      <c r="N1742" s="21">
        <f t="shared" si="333"/>
        <v>33.794351099891188</v>
      </c>
      <c r="O1742" s="21">
        <f t="shared" si="334"/>
        <v>12.672881662459194</v>
      </c>
      <c r="P1742" s="21">
        <f t="shared" si="335"/>
        <v>147.49343389279994</v>
      </c>
      <c r="Q1742" s="23">
        <f t="shared" si="336"/>
        <v>2290.195628711806</v>
      </c>
      <c r="R1742" s="8"/>
    </row>
    <row r="1743" spans="1:18" ht="15" x14ac:dyDescent="0.35">
      <c r="A1743" s="49" t="s">
        <v>1896</v>
      </c>
      <c r="B1743" t="s">
        <v>18</v>
      </c>
      <c r="C1743" s="21" t="s">
        <v>1095</v>
      </c>
      <c r="D1743" s="22">
        <v>2417.15</v>
      </c>
      <c r="E1743" s="21">
        <f t="shared" si="325"/>
        <v>152.00022272083052</v>
      </c>
      <c r="F1743" s="21">
        <f t="shared" si="326"/>
        <v>80.169297353680065</v>
      </c>
      <c r="G1743" s="21">
        <f t="shared" si="327"/>
        <v>13.202308006308165</v>
      </c>
      <c r="H1743" s="21"/>
      <c r="I1743" s="21">
        <f t="shared" si="328"/>
        <v>68.583418214587866</v>
      </c>
      <c r="J1743" s="21">
        <f t="shared" si="329"/>
        <v>40.00699395850959</v>
      </c>
      <c r="K1743" s="21">
        <f t="shared" si="330"/>
        <v>114.30569702431312</v>
      </c>
      <c r="L1743" s="21">
        <f t="shared" si="331"/>
        <v>3.4291709107293937</v>
      </c>
      <c r="M1743" s="21">
        <f t="shared" si="332"/>
        <v>35.356809592166485</v>
      </c>
      <c r="N1743" s="21">
        <f t="shared" si="333"/>
        <v>47.142412789555323</v>
      </c>
      <c r="O1743" s="21">
        <f t="shared" si="334"/>
        <v>17.678404796083242</v>
      </c>
      <c r="P1743" s="21">
        <f t="shared" si="335"/>
        <v>205.75025464376361</v>
      </c>
      <c r="Q1743" s="23">
        <f t="shared" si="336"/>
        <v>3194.7749900105273</v>
      </c>
      <c r="R1743" s="8"/>
    </row>
    <row r="1744" spans="1:18" ht="15" x14ac:dyDescent="0.35">
      <c r="A1744" s="49" t="s">
        <v>1897</v>
      </c>
      <c r="B1744" t="s">
        <v>18</v>
      </c>
      <c r="C1744" s="21" t="s">
        <v>1095</v>
      </c>
      <c r="D1744" s="22">
        <v>21.53</v>
      </c>
      <c r="E1744" s="21">
        <f t="shared" si="325"/>
        <v>1.3538939640400807</v>
      </c>
      <c r="F1744" s="21">
        <f t="shared" si="326"/>
        <v>0.71408268912758066</v>
      </c>
      <c r="G1744" s="21">
        <f t="shared" si="327"/>
        <v>0.1175953876986595</v>
      </c>
      <c r="H1744" s="21"/>
      <c r="I1744" s="21">
        <f t="shared" si="328"/>
        <v>0.61088513090212726</v>
      </c>
      <c r="J1744" s="21">
        <f t="shared" si="329"/>
        <v>0.35634965969290755</v>
      </c>
      <c r="K1744" s="21">
        <f t="shared" si="330"/>
        <v>1.0181418848368788</v>
      </c>
      <c r="L1744" s="21">
        <f t="shared" si="331"/>
        <v>3.0544256545106365E-2</v>
      </c>
      <c r="M1744" s="21">
        <f t="shared" si="332"/>
        <v>0.3149296115339737</v>
      </c>
      <c r="N1744" s="21">
        <f t="shared" si="333"/>
        <v>0.41990614871196491</v>
      </c>
      <c r="O1744" s="21">
        <f t="shared" si="334"/>
        <v>0.15746480576698685</v>
      </c>
      <c r="P1744" s="21">
        <f t="shared" si="335"/>
        <v>1.8326553927063816</v>
      </c>
      <c r="Q1744" s="23">
        <f t="shared" si="336"/>
        <v>28.456448931562647</v>
      </c>
      <c r="R1744" s="8"/>
    </row>
    <row r="1745" spans="1:18" ht="15" x14ac:dyDescent="0.35">
      <c r="A1745" s="49" t="s">
        <v>1898</v>
      </c>
      <c r="B1745" t="s">
        <v>18</v>
      </c>
      <c r="C1745" s="21" t="s">
        <v>1095</v>
      </c>
      <c r="D1745" s="22">
        <v>316.54000000000002</v>
      </c>
      <c r="E1745" s="21">
        <f t="shared" si="325"/>
        <v>19.90532259067567</v>
      </c>
      <c r="F1745" s="21">
        <f t="shared" si="326"/>
        <v>10.498640706755429</v>
      </c>
      <c r="G1745" s="21">
        <f t="shared" si="327"/>
        <v>1.7289198338194927</v>
      </c>
      <c r="H1745" s="21"/>
      <c r="I1745" s="21">
        <f t="shared" si="328"/>
        <v>8.9814017341272354</v>
      </c>
      <c r="J1745" s="21">
        <f t="shared" si="329"/>
        <v>5.2391510115742204</v>
      </c>
      <c r="K1745" s="21">
        <f t="shared" si="330"/>
        <v>14.969002890212058</v>
      </c>
      <c r="L1745" s="21">
        <f t="shared" si="331"/>
        <v>0.44907008670636178</v>
      </c>
      <c r="M1745" s="21">
        <f t="shared" si="332"/>
        <v>4.630182035994614</v>
      </c>
      <c r="N1745" s="21">
        <f t="shared" si="333"/>
        <v>6.1735760479928183</v>
      </c>
      <c r="O1745" s="21">
        <f t="shared" si="334"/>
        <v>2.315091017997307</v>
      </c>
      <c r="P1745" s="21">
        <f t="shared" si="335"/>
        <v>26.944205202381703</v>
      </c>
      <c r="Q1745" s="23">
        <f t="shared" si="336"/>
        <v>418.37456315823687</v>
      </c>
      <c r="R1745" s="8"/>
    </row>
    <row r="1746" spans="1:18" ht="15" x14ac:dyDescent="0.35">
      <c r="A1746" s="49" t="s">
        <v>1899</v>
      </c>
      <c r="B1746" t="s">
        <v>18</v>
      </c>
      <c r="C1746" s="21" t="s">
        <v>1095</v>
      </c>
      <c r="D1746" s="22">
        <v>666.51999999999987</v>
      </c>
      <c r="E1746" s="21">
        <f t="shared" si="325"/>
        <v>41.913488384207817</v>
      </c>
      <c r="F1746" s="21">
        <f t="shared" si="326"/>
        <v>22.106381512183695</v>
      </c>
      <c r="G1746" s="21">
        <f t="shared" si="327"/>
        <v>3.6404866608876225</v>
      </c>
      <c r="H1746" s="21"/>
      <c r="I1746" s="21">
        <f t="shared" si="328"/>
        <v>18.911619017598039</v>
      </c>
      <c r="J1746" s="21">
        <f t="shared" si="329"/>
        <v>11.031777760265522</v>
      </c>
      <c r="K1746" s="21">
        <f t="shared" si="330"/>
        <v>31.519365029330064</v>
      </c>
      <c r="L1746" s="21">
        <f t="shared" si="331"/>
        <v>0.94558095087990202</v>
      </c>
      <c r="M1746" s="21">
        <f t="shared" si="332"/>
        <v>9.7495069521423172</v>
      </c>
      <c r="N1746" s="21">
        <f t="shared" si="333"/>
        <v>12.999342602856423</v>
      </c>
      <c r="O1746" s="21">
        <f t="shared" si="334"/>
        <v>4.8747534760711586</v>
      </c>
      <c r="P1746" s="21">
        <f t="shared" si="335"/>
        <v>56.734857052794112</v>
      </c>
      <c r="Q1746" s="23">
        <f t="shared" si="336"/>
        <v>880.94715939921662</v>
      </c>
      <c r="R1746" s="8"/>
    </row>
    <row r="1747" spans="1:18" ht="15" x14ac:dyDescent="0.35">
      <c r="A1747" s="49" t="s">
        <v>1900</v>
      </c>
      <c r="B1747" t="s">
        <v>18</v>
      </c>
      <c r="C1747" s="21" t="s">
        <v>1095</v>
      </c>
      <c r="D1747" s="22">
        <v>885.02999999999986</v>
      </c>
      <c r="E1747" s="21">
        <f t="shared" si="325"/>
        <v>55.654285879906752</v>
      </c>
      <c r="F1747" s="21">
        <f t="shared" si="326"/>
        <v>29.353674052883541</v>
      </c>
      <c r="G1747" s="21">
        <f t="shared" si="327"/>
        <v>4.8339733383624983</v>
      </c>
      <c r="H1747" s="21"/>
      <c r="I1747" s="21">
        <f t="shared" si="328"/>
        <v>25.111549809675317</v>
      </c>
      <c r="J1747" s="21">
        <f t="shared" si="329"/>
        <v>14.648404055643935</v>
      </c>
      <c r="K1747" s="21">
        <f t="shared" si="330"/>
        <v>41.852583016125529</v>
      </c>
      <c r="L1747" s="21">
        <f t="shared" si="331"/>
        <v>1.255577490483766</v>
      </c>
      <c r="M1747" s="21">
        <f t="shared" si="332"/>
        <v>12.945757273381917</v>
      </c>
      <c r="N1747" s="21">
        <f t="shared" si="333"/>
        <v>17.261009697842557</v>
      </c>
      <c r="O1747" s="21">
        <f t="shared" si="334"/>
        <v>6.4728786366909583</v>
      </c>
      <c r="P1747" s="21">
        <f t="shared" si="335"/>
        <v>75.334649429025944</v>
      </c>
      <c r="Q1747" s="23">
        <f t="shared" si="336"/>
        <v>1169.7543426800225</v>
      </c>
      <c r="R1747" s="8"/>
    </row>
    <row r="1748" spans="1:18" ht="15" x14ac:dyDescent="0.35">
      <c r="A1748" s="49" t="s">
        <v>1901</v>
      </c>
      <c r="B1748" t="s">
        <v>18</v>
      </c>
      <c r="C1748" s="21" t="s">
        <v>1095</v>
      </c>
      <c r="D1748" s="22">
        <v>13.09</v>
      </c>
      <c r="E1748" s="21">
        <f t="shared" si="325"/>
        <v>0.82315243796027193</v>
      </c>
      <c r="F1748" s="21">
        <f t="shared" si="326"/>
        <v>0.43415431494101397</v>
      </c>
      <c r="G1748" s="21">
        <f t="shared" si="327"/>
        <v>7.1496684857197054E-2</v>
      </c>
      <c r="H1748" s="21"/>
      <c r="I1748" s="21">
        <f t="shared" si="328"/>
        <v>0.37141134990751717</v>
      </c>
      <c r="J1748" s="21">
        <f t="shared" si="329"/>
        <v>0.21665662077938502</v>
      </c>
      <c r="K1748" s="21">
        <f t="shared" si="330"/>
        <v>0.61901891651252872</v>
      </c>
      <c r="L1748" s="21">
        <f t="shared" si="331"/>
        <v>1.8570567495375861E-2</v>
      </c>
      <c r="M1748" s="21">
        <f t="shared" si="332"/>
        <v>0.19147369321782234</v>
      </c>
      <c r="N1748" s="21">
        <f t="shared" si="333"/>
        <v>0.25529825762376313</v>
      </c>
      <c r="O1748" s="21">
        <f t="shared" si="334"/>
        <v>9.5736846608911172E-2</v>
      </c>
      <c r="P1748" s="21">
        <f t="shared" si="335"/>
        <v>1.1142340497225516</v>
      </c>
      <c r="Q1748" s="23">
        <f t="shared" si="336"/>
        <v>17.301203739626335</v>
      </c>
      <c r="R1748" s="8"/>
    </row>
    <row r="1749" spans="1:18" ht="15" x14ac:dyDescent="0.35">
      <c r="A1749" s="49" t="s">
        <v>1902</v>
      </c>
      <c r="B1749" t="s">
        <v>18</v>
      </c>
      <c r="C1749" s="21" t="s">
        <v>1095</v>
      </c>
      <c r="D1749" s="22">
        <v>13.09</v>
      </c>
      <c r="E1749" s="21">
        <f t="shared" si="325"/>
        <v>0.82315243796027193</v>
      </c>
      <c r="F1749" s="21">
        <f t="shared" si="326"/>
        <v>0.43415431494101397</v>
      </c>
      <c r="G1749" s="21">
        <f t="shared" si="327"/>
        <v>7.1496684857197054E-2</v>
      </c>
      <c r="H1749" s="21"/>
      <c r="I1749" s="21">
        <f t="shared" si="328"/>
        <v>0.37141134990751717</v>
      </c>
      <c r="J1749" s="21">
        <f t="shared" si="329"/>
        <v>0.21665662077938502</v>
      </c>
      <c r="K1749" s="21">
        <f t="shared" si="330"/>
        <v>0.61901891651252872</v>
      </c>
      <c r="L1749" s="21">
        <f t="shared" si="331"/>
        <v>1.8570567495375861E-2</v>
      </c>
      <c r="M1749" s="21">
        <f t="shared" si="332"/>
        <v>0.19147369321782234</v>
      </c>
      <c r="N1749" s="21">
        <f t="shared" si="333"/>
        <v>0.25529825762376313</v>
      </c>
      <c r="O1749" s="21">
        <f t="shared" si="334"/>
        <v>9.5736846608911172E-2</v>
      </c>
      <c r="P1749" s="21">
        <f t="shared" si="335"/>
        <v>1.1142340497225516</v>
      </c>
      <c r="Q1749" s="23">
        <f t="shared" si="336"/>
        <v>17.301203739626335</v>
      </c>
      <c r="R1749" s="8"/>
    </row>
    <row r="1750" spans="1:18" ht="15" x14ac:dyDescent="0.35">
      <c r="A1750" s="49" t="s">
        <v>1903</v>
      </c>
      <c r="B1750" t="s">
        <v>18</v>
      </c>
      <c r="C1750" s="21" t="s">
        <v>1095</v>
      </c>
      <c r="D1750" s="22">
        <v>13.09</v>
      </c>
      <c r="E1750" s="21">
        <f t="shared" si="325"/>
        <v>0.82315243796027193</v>
      </c>
      <c r="F1750" s="21">
        <f t="shared" si="326"/>
        <v>0.43415431494101397</v>
      </c>
      <c r="G1750" s="21">
        <f t="shared" si="327"/>
        <v>7.1496684857197054E-2</v>
      </c>
      <c r="H1750" s="21"/>
      <c r="I1750" s="21">
        <f t="shared" si="328"/>
        <v>0.37141134990751717</v>
      </c>
      <c r="J1750" s="21">
        <f t="shared" si="329"/>
        <v>0.21665662077938502</v>
      </c>
      <c r="K1750" s="21">
        <f t="shared" si="330"/>
        <v>0.61901891651252872</v>
      </c>
      <c r="L1750" s="21">
        <f t="shared" si="331"/>
        <v>1.8570567495375861E-2</v>
      </c>
      <c r="M1750" s="21">
        <f t="shared" si="332"/>
        <v>0.19147369321782234</v>
      </c>
      <c r="N1750" s="21">
        <f t="shared" si="333"/>
        <v>0.25529825762376313</v>
      </c>
      <c r="O1750" s="21">
        <f t="shared" si="334"/>
        <v>9.5736846608911172E-2</v>
      </c>
      <c r="P1750" s="21">
        <f t="shared" si="335"/>
        <v>1.1142340497225516</v>
      </c>
      <c r="Q1750" s="23">
        <f t="shared" si="336"/>
        <v>17.301203739626335</v>
      </c>
      <c r="R1750" s="8"/>
    </row>
    <row r="1751" spans="1:18" ht="15" x14ac:dyDescent="0.35">
      <c r="A1751" s="49" t="s">
        <v>1904</v>
      </c>
      <c r="B1751" t="s">
        <v>18</v>
      </c>
      <c r="C1751" s="21" t="s">
        <v>1095</v>
      </c>
      <c r="D1751" s="22">
        <v>625.92999999999995</v>
      </c>
      <c r="E1751" s="21">
        <f t="shared" si="325"/>
        <v>39.361024101793198</v>
      </c>
      <c r="F1751" s="21">
        <f t="shared" si="326"/>
        <v>20.76013830030778</v>
      </c>
      <c r="G1751" s="21">
        <f t="shared" si="327"/>
        <v>3.4187868565825328</v>
      </c>
      <c r="H1751" s="21"/>
      <c r="I1751" s="21">
        <f t="shared" si="328"/>
        <v>17.759931722506664</v>
      </c>
      <c r="J1751" s="21">
        <f t="shared" si="329"/>
        <v>10.35996017146222</v>
      </c>
      <c r="K1751" s="21">
        <f t="shared" si="330"/>
        <v>29.599886204177771</v>
      </c>
      <c r="L1751" s="21">
        <f t="shared" si="331"/>
        <v>0.88799658612533328</v>
      </c>
      <c r="M1751" s="21">
        <f t="shared" si="332"/>
        <v>9.1557776009038605</v>
      </c>
      <c r="N1751" s="21">
        <f t="shared" si="333"/>
        <v>12.207703467871815</v>
      </c>
      <c r="O1751" s="21">
        <f t="shared" si="334"/>
        <v>4.5778888004519303</v>
      </c>
      <c r="P1751" s="21">
        <f t="shared" si="335"/>
        <v>53.279795167519985</v>
      </c>
      <c r="Q1751" s="23">
        <f t="shared" si="336"/>
        <v>827.29888897970307</v>
      </c>
      <c r="R1751" s="8"/>
    </row>
    <row r="1752" spans="1:18" ht="15" x14ac:dyDescent="0.35">
      <c r="A1752" s="49" t="s">
        <v>1905</v>
      </c>
      <c r="C1752" s="21" t="s">
        <v>1095</v>
      </c>
      <c r="D1752" s="22">
        <v>321.44999999999993</v>
      </c>
      <c r="E1752" s="21">
        <f t="shared" si="325"/>
        <v>20.214083359994603</v>
      </c>
      <c r="F1752" s="21">
        <f t="shared" si="326"/>
        <v>10.661490033444531</v>
      </c>
      <c r="G1752" s="21">
        <f t="shared" si="327"/>
        <v>1.7557379180554615</v>
      </c>
      <c r="H1752" s="21"/>
      <c r="I1752" s="21">
        <f t="shared" si="328"/>
        <v>9.1207164574309694</v>
      </c>
      <c r="J1752" s="21">
        <f t="shared" si="329"/>
        <v>5.3204179335013979</v>
      </c>
      <c r="K1752" s="21">
        <f t="shared" si="330"/>
        <v>15.201194095718281</v>
      </c>
      <c r="L1752" s="21">
        <f t="shared" si="331"/>
        <v>0.45603582287154848</v>
      </c>
      <c r="M1752" s="21">
        <f t="shared" si="332"/>
        <v>4.7020029552993874</v>
      </c>
      <c r="N1752" s="21">
        <f t="shared" si="333"/>
        <v>6.2693372737325168</v>
      </c>
      <c r="O1752" s="21">
        <f t="shared" si="334"/>
        <v>2.3510014776496937</v>
      </c>
      <c r="P1752" s="21">
        <f t="shared" si="335"/>
        <v>27.362149372292905</v>
      </c>
      <c r="Q1752" s="23">
        <f t="shared" si="336"/>
        <v>424.86416669999119</v>
      </c>
      <c r="R1752" s="8"/>
    </row>
    <row r="1753" spans="1:18" ht="15" x14ac:dyDescent="0.35">
      <c r="A1753" s="49" t="s">
        <v>1906</v>
      </c>
      <c r="C1753" s="21" t="s">
        <v>1095</v>
      </c>
      <c r="D1753" s="22">
        <v>164.2</v>
      </c>
      <c r="E1753" s="21">
        <f t="shared" si="325"/>
        <v>10.325563813069262</v>
      </c>
      <c r="F1753" s="21">
        <f t="shared" si="326"/>
        <v>5.4459998864258585</v>
      </c>
      <c r="G1753" s="21">
        <f t="shared" si="327"/>
        <v>0.89684917139432829</v>
      </c>
      <c r="H1753" s="21"/>
      <c r="I1753" s="21">
        <f t="shared" si="328"/>
        <v>4.658956734515991</v>
      </c>
      <c r="J1753" s="21">
        <f t="shared" si="329"/>
        <v>2.7177247618009948</v>
      </c>
      <c r="K1753" s="21">
        <f t="shared" si="330"/>
        <v>7.764927890859985</v>
      </c>
      <c r="L1753" s="21">
        <f t="shared" si="331"/>
        <v>0.23294783672579955</v>
      </c>
      <c r="M1753" s="21">
        <f t="shared" si="332"/>
        <v>2.4018319653450289</v>
      </c>
      <c r="N1753" s="21">
        <f t="shared" si="333"/>
        <v>3.2024426204600389</v>
      </c>
      <c r="O1753" s="21">
        <f t="shared" si="334"/>
        <v>1.2009159826725144</v>
      </c>
      <c r="P1753" s="21">
        <f t="shared" si="335"/>
        <v>13.976870203547971</v>
      </c>
      <c r="Q1753" s="23">
        <f t="shared" si="336"/>
        <v>217.02503086681776</v>
      </c>
      <c r="R1753" s="8"/>
    </row>
    <row r="1754" spans="1:18" ht="15" x14ac:dyDescent="0.35">
      <c r="A1754" s="49" t="s">
        <v>1907</v>
      </c>
      <c r="C1754" s="21"/>
      <c r="D1754" s="22">
        <v>0</v>
      </c>
      <c r="E1754" s="21">
        <f t="shared" si="325"/>
        <v>0</v>
      </c>
      <c r="F1754" s="21">
        <f t="shared" si="326"/>
        <v>0</v>
      </c>
      <c r="G1754" s="21">
        <f t="shared" si="327"/>
        <v>0</v>
      </c>
      <c r="H1754" s="21"/>
      <c r="I1754" s="21">
        <f t="shared" si="328"/>
        <v>0</v>
      </c>
      <c r="J1754" s="21">
        <f t="shared" si="329"/>
        <v>0</v>
      </c>
      <c r="K1754" s="21">
        <f t="shared" si="330"/>
        <v>0</v>
      </c>
      <c r="L1754" s="21">
        <f t="shared" si="331"/>
        <v>0</v>
      </c>
      <c r="M1754" s="21">
        <f t="shared" si="332"/>
        <v>0</v>
      </c>
      <c r="N1754" s="21">
        <f t="shared" si="333"/>
        <v>0</v>
      </c>
      <c r="O1754" s="21">
        <f t="shared" si="334"/>
        <v>0</v>
      </c>
      <c r="P1754" s="21">
        <f t="shared" si="335"/>
        <v>0</v>
      </c>
      <c r="Q1754" s="23">
        <f t="shared" si="336"/>
        <v>0</v>
      </c>
      <c r="R1754" s="8"/>
    </row>
    <row r="1755" spans="1:18" ht="15" x14ac:dyDescent="0.35">
      <c r="A1755" s="49" t="s">
        <v>1908</v>
      </c>
      <c r="C1755" s="21"/>
      <c r="D1755" s="22">
        <v>0</v>
      </c>
      <c r="E1755" s="21">
        <f t="shared" si="325"/>
        <v>0</v>
      </c>
      <c r="F1755" s="21">
        <f t="shared" si="326"/>
        <v>0</v>
      </c>
      <c r="G1755" s="21">
        <f t="shared" si="327"/>
        <v>0</v>
      </c>
      <c r="H1755" s="21"/>
      <c r="I1755" s="21">
        <f t="shared" si="328"/>
        <v>0</v>
      </c>
      <c r="J1755" s="21">
        <f t="shared" si="329"/>
        <v>0</v>
      </c>
      <c r="K1755" s="21">
        <f t="shared" si="330"/>
        <v>0</v>
      </c>
      <c r="L1755" s="21">
        <f t="shared" si="331"/>
        <v>0</v>
      </c>
      <c r="M1755" s="21">
        <f t="shared" si="332"/>
        <v>0</v>
      </c>
      <c r="N1755" s="21">
        <f t="shared" si="333"/>
        <v>0</v>
      </c>
      <c r="O1755" s="21">
        <f t="shared" si="334"/>
        <v>0</v>
      </c>
      <c r="P1755" s="21">
        <f t="shared" si="335"/>
        <v>0</v>
      </c>
      <c r="Q1755" s="23">
        <f t="shared" si="336"/>
        <v>0</v>
      </c>
      <c r="R1755" s="8"/>
    </row>
    <row r="1756" spans="1:18" ht="15" x14ac:dyDescent="0.35">
      <c r="A1756" s="49" t="s">
        <v>1909</v>
      </c>
      <c r="C1756" s="21" t="s">
        <v>1095</v>
      </c>
      <c r="D1756" s="22">
        <v>253.61999999999998</v>
      </c>
      <c r="E1756" s="21">
        <f t="shared" si="325"/>
        <v>15.948657090564106</v>
      </c>
      <c r="F1756" s="21">
        <f t="shared" si="326"/>
        <v>8.4117813105683688</v>
      </c>
      <c r="G1756" s="21">
        <f t="shared" si="327"/>
        <v>1.3852550965227133</v>
      </c>
      <c r="H1756" s="21"/>
      <c r="I1756" s="21">
        <f t="shared" si="328"/>
        <v>7.1961303715465625</v>
      </c>
      <c r="J1756" s="21">
        <f t="shared" si="329"/>
        <v>4.1977427167354948</v>
      </c>
      <c r="K1756" s="21">
        <f t="shared" si="330"/>
        <v>11.993550619244271</v>
      </c>
      <c r="L1756" s="21">
        <f t="shared" si="331"/>
        <v>0.35980651857732815</v>
      </c>
      <c r="M1756" s="21">
        <f t="shared" si="332"/>
        <v>3.7098210904433997</v>
      </c>
      <c r="N1756" s="21">
        <f t="shared" si="333"/>
        <v>4.9464281205912002</v>
      </c>
      <c r="O1756" s="21">
        <f t="shared" si="334"/>
        <v>1.8549105452216998</v>
      </c>
      <c r="P1756" s="21">
        <f t="shared" si="335"/>
        <v>21.588391114639688</v>
      </c>
      <c r="Q1756" s="23">
        <f t="shared" si="336"/>
        <v>335.21247459465485</v>
      </c>
      <c r="R1756" s="8"/>
    </row>
    <row r="1757" spans="1:18" ht="15" x14ac:dyDescent="0.35">
      <c r="A1757" s="49" t="s">
        <v>1910</v>
      </c>
      <c r="C1757" s="21" t="s">
        <v>1095</v>
      </c>
      <c r="D1757" s="22">
        <v>65.360000000000014</v>
      </c>
      <c r="E1757" s="21">
        <f t="shared" si="325"/>
        <v>4.1101026237649645</v>
      </c>
      <c r="F1757" s="21">
        <f t="shared" si="326"/>
        <v>2.1677865564969196</v>
      </c>
      <c r="G1757" s="21">
        <f t="shared" si="327"/>
        <v>0.35699185044051956</v>
      </c>
      <c r="H1757" s="21"/>
      <c r="I1757" s="21">
        <f t="shared" si="328"/>
        <v>1.8545031191715302</v>
      </c>
      <c r="J1757" s="21">
        <f t="shared" si="329"/>
        <v>1.0817934861833924</v>
      </c>
      <c r="K1757" s="21">
        <f t="shared" si="330"/>
        <v>3.0908385319525502</v>
      </c>
      <c r="L1757" s="21">
        <f t="shared" si="331"/>
        <v>9.2725155958576513E-2</v>
      </c>
      <c r="M1757" s="21">
        <f t="shared" si="332"/>
        <v>0.95605199302649901</v>
      </c>
      <c r="N1757" s="21">
        <f t="shared" si="333"/>
        <v>1.2747359907019986</v>
      </c>
      <c r="O1757" s="21">
        <f t="shared" si="334"/>
        <v>0.47802599651324951</v>
      </c>
      <c r="P1757" s="21">
        <f t="shared" si="335"/>
        <v>5.5635093575145902</v>
      </c>
      <c r="Q1757" s="23">
        <f t="shared" si="336"/>
        <v>86.387064661724807</v>
      </c>
      <c r="R1757" s="8"/>
    </row>
    <row r="1758" spans="1:18" ht="15" x14ac:dyDescent="0.35">
      <c r="A1758" s="49" t="s">
        <v>1911</v>
      </c>
      <c r="C1758" s="21" t="s">
        <v>1095</v>
      </c>
      <c r="D1758" s="22">
        <v>257.17999999999995</v>
      </c>
      <c r="E1758" s="21">
        <f t="shared" si="325"/>
        <v>16.172524369337104</v>
      </c>
      <c r="F1758" s="21">
        <f t="shared" si="326"/>
        <v>8.5298553641352139</v>
      </c>
      <c r="G1758" s="21">
        <f t="shared" si="327"/>
        <v>1.4046995730766949</v>
      </c>
      <c r="H1758" s="21"/>
      <c r="I1758" s="21">
        <f t="shared" si="328"/>
        <v>7.297140639359454</v>
      </c>
      <c r="J1758" s="21">
        <f t="shared" si="329"/>
        <v>4.2566653729596817</v>
      </c>
      <c r="K1758" s="21">
        <f t="shared" si="330"/>
        <v>12.161901065599091</v>
      </c>
      <c r="L1758" s="21">
        <f t="shared" si="331"/>
        <v>0.36485703196797276</v>
      </c>
      <c r="M1758" s="21">
        <f t="shared" si="332"/>
        <v>3.7618949138089794</v>
      </c>
      <c r="N1758" s="21">
        <f t="shared" si="333"/>
        <v>5.0158598850786396</v>
      </c>
      <c r="O1758" s="21">
        <f t="shared" si="334"/>
        <v>1.8809474569044897</v>
      </c>
      <c r="P1758" s="21">
        <f t="shared" si="335"/>
        <v>21.891421918078361</v>
      </c>
      <c r="Q1758" s="23">
        <f t="shared" si="336"/>
        <v>339.91776759030557</v>
      </c>
      <c r="R1758" s="8"/>
    </row>
    <row r="1759" spans="1:18" ht="15" x14ac:dyDescent="0.35">
      <c r="A1759" s="49" t="s">
        <v>1912</v>
      </c>
      <c r="C1759" s="21" t="s">
        <v>1095</v>
      </c>
      <c r="D1759" s="22">
        <v>65.430000000000007</v>
      </c>
      <c r="E1759" s="21">
        <f t="shared" si="325"/>
        <v>4.1145045084599392</v>
      </c>
      <c r="F1759" s="21">
        <f t="shared" si="326"/>
        <v>2.170108237325481</v>
      </c>
      <c r="G1759" s="21">
        <f t="shared" si="327"/>
        <v>0.35737418565365958</v>
      </c>
      <c r="H1759" s="21"/>
      <c r="I1759" s="21">
        <f t="shared" si="328"/>
        <v>1.856489276122907</v>
      </c>
      <c r="J1759" s="21">
        <f t="shared" si="329"/>
        <v>1.0829520777383623</v>
      </c>
      <c r="K1759" s="21">
        <f t="shared" si="330"/>
        <v>3.0941487935381784</v>
      </c>
      <c r="L1759" s="21">
        <f t="shared" si="331"/>
        <v>9.2824463806145355E-2</v>
      </c>
      <c r="M1759" s="21">
        <f t="shared" si="332"/>
        <v>0.9570759165196423</v>
      </c>
      <c r="N1759" s="21">
        <f t="shared" si="333"/>
        <v>1.2761012220261898</v>
      </c>
      <c r="O1759" s="21">
        <f t="shared" si="334"/>
        <v>0.47853795825982115</v>
      </c>
      <c r="P1759" s="21">
        <f t="shared" si="335"/>
        <v>5.5694678283687207</v>
      </c>
      <c r="Q1759" s="23">
        <f t="shared" si="336"/>
        <v>86.479584467819038</v>
      </c>
      <c r="R1759" s="8"/>
    </row>
    <row r="1760" spans="1:18" ht="15" x14ac:dyDescent="0.35">
      <c r="A1760" s="49" t="s">
        <v>1913</v>
      </c>
      <c r="C1760" s="21" t="s">
        <v>50</v>
      </c>
      <c r="D1760" s="22">
        <v>2.21</v>
      </c>
      <c r="E1760" s="21">
        <f t="shared" si="325"/>
        <v>0.13897378822705889</v>
      </c>
      <c r="F1760" s="21">
        <f t="shared" si="326"/>
        <v>7.3298780444586778E-2</v>
      </c>
      <c r="G1760" s="21">
        <f t="shared" si="327"/>
        <v>1.2070868871994309E-2</v>
      </c>
      <c r="H1760" s="21"/>
      <c r="I1760" s="21">
        <f t="shared" si="328"/>
        <v>6.270581232204836E-2</v>
      </c>
      <c r="J1760" s="21">
        <f t="shared" si="329"/>
        <v>3.6578390521194874E-2</v>
      </c>
      <c r="K1760" s="21">
        <f t="shared" si="330"/>
        <v>0.10450968720341393</v>
      </c>
      <c r="L1760" s="21">
        <f t="shared" si="331"/>
        <v>3.135290616102418E-3</v>
      </c>
      <c r="M1760" s="21">
        <f t="shared" si="332"/>
        <v>3.2326727426385593E-2</v>
      </c>
      <c r="N1760" s="21">
        <f t="shared" si="333"/>
        <v>4.3102303235180793E-2</v>
      </c>
      <c r="O1760" s="21">
        <f t="shared" si="334"/>
        <v>1.6163363713192797E-2</v>
      </c>
      <c r="P1760" s="21">
        <f t="shared" si="335"/>
        <v>0.18811743696614505</v>
      </c>
      <c r="Q1760" s="23">
        <f t="shared" si="336"/>
        <v>2.9209824495473038</v>
      </c>
      <c r="R1760" s="8"/>
    </row>
    <row r="1761" spans="1:18" ht="15" x14ac:dyDescent="0.35">
      <c r="A1761" s="49" t="s">
        <v>1914</v>
      </c>
      <c r="C1761" s="21"/>
      <c r="D1761" s="22">
        <v>12.3</v>
      </c>
      <c r="E1761" s="21">
        <f t="shared" si="325"/>
        <v>0.77347402497412876</v>
      </c>
      <c r="F1761" s="21">
        <f t="shared" si="326"/>
        <v>0.40795248844724769</v>
      </c>
      <c r="G1761" s="21">
        <f t="shared" si="327"/>
        <v>6.7181758880330317E-2</v>
      </c>
      <c r="H1761" s="21"/>
      <c r="I1761" s="21">
        <f t="shared" si="328"/>
        <v>0.34899615002768997</v>
      </c>
      <c r="J1761" s="21">
        <f t="shared" si="329"/>
        <v>0.20358108751615248</v>
      </c>
      <c r="K1761" s="21">
        <f t="shared" si="330"/>
        <v>0.58166025004614996</v>
      </c>
      <c r="L1761" s="21">
        <f t="shared" si="331"/>
        <v>1.7449807501384501E-2</v>
      </c>
      <c r="M1761" s="21">
        <f t="shared" si="332"/>
        <v>0.17991798522377503</v>
      </c>
      <c r="N1761" s="21">
        <f t="shared" si="333"/>
        <v>0.23989064696503337</v>
      </c>
      <c r="O1761" s="21">
        <f t="shared" si="334"/>
        <v>8.9958992611887514E-2</v>
      </c>
      <c r="P1761" s="21">
        <f t="shared" si="335"/>
        <v>1.04698845008307</v>
      </c>
      <c r="Q1761" s="23">
        <f t="shared" si="336"/>
        <v>16.257051642276846</v>
      </c>
      <c r="R1761" s="8"/>
    </row>
    <row r="1762" spans="1:18" ht="15" x14ac:dyDescent="0.35">
      <c r="A1762" s="49" t="s">
        <v>1915</v>
      </c>
      <c r="B1762" t="s">
        <v>1216</v>
      </c>
      <c r="C1762" s="21" t="s">
        <v>1648</v>
      </c>
      <c r="D1762" s="22">
        <v>3.07</v>
      </c>
      <c r="E1762" s="21">
        <f t="shared" si="325"/>
        <v>0.19305408590817683</v>
      </c>
      <c r="F1762" s="21">
        <f t="shared" si="326"/>
        <v>0.10182228776691465</v>
      </c>
      <c r="G1762" s="21">
        <f t="shared" si="327"/>
        <v>1.6768130062001143E-2</v>
      </c>
      <c r="H1762" s="21"/>
      <c r="I1762" s="21">
        <f t="shared" si="328"/>
        <v>8.7107169153252686E-2</v>
      </c>
      <c r="J1762" s="21">
        <f t="shared" si="329"/>
        <v>5.0812515339397402E-2</v>
      </c>
      <c r="K1762" s="21">
        <f t="shared" si="330"/>
        <v>0.14517861525542117</v>
      </c>
      <c r="L1762" s="21">
        <f t="shared" si="331"/>
        <v>4.3553584576626354E-3</v>
      </c>
      <c r="M1762" s="21">
        <f t="shared" si="332"/>
        <v>4.4906358913576361E-2</v>
      </c>
      <c r="N1762" s="21">
        <f t="shared" si="333"/>
        <v>5.9875145218101819E-2</v>
      </c>
      <c r="O1762" s="21">
        <f t="shared" si="334"/>
        <v>2.245317945678818E-2</v>
      </c>
      <c r="P1762" s="21">
        <f t="shared" si="335"/>
        <v>0.26132150745975807</v>
      </c>
      <c r="Q1762" s="23">
        <f t="shared" si="336"/>
        <v>4.0576543529910509</v>
      </c>
      <c r="R1762" s="8"/>
    </row>
    <row r="1763" spans="1:18" ht="15" x14ac:dyDescent="0.35">
      <c r="A1763" s="49" t="s">
        <v>1916</v>
      </c>
      <c r="B1763" t="s">
        <v>1216</v>
      </c>
      <c r="C1763" s="21" t="s">
        <v>1648</v>
      </c>
      <c r="D1763" s="22">
        <v>3.0799999999999996</v>
      </c>
      <c r="E1763" s="21">
        <f t="shared" si="325"/>
        <v>0.1936829265788875</v>
      </c>
      <c r="F1763" s="21">
        <f t="shared" si="326"/>
        <v>0.10215395645670916</v>
      </c>
      <c r="G1763" s="21">
        <f t="shared" si="327"/>
        <v>1.6822749378164012E-2</v>
      </c>
      <c r="H1763" s="21"/>
      <c r="I1763" s="21">
        <f t="shared" si="328"/>
        <v>8.7390905860592269E-2</v>
      </c>
      <c r="J1763" s="21">
        <f t="shared" si="329"/>
        <v>5.0978028418678822E-2</v>
      </c>
      <c r="K1763" s="21">
        <f t="shared" si="330"/>
        <v>0.14565150976765379</v>
      </c>
      <c r="L1763" s="21">
        <f t="shared" si="331"/>
        <v>4.3695452930296143E-3</v>
      </c>
      <c r="M1763" s="21">
        <f t="shared" si="332"/>
        <v>4.505263369831114E-2</v>
      </c>
      <c r="N1763" s="21">
        <f t="shared" si="333"/>
        <v>6.0070178264414853E-2</v>
      </c>
      <c r="O1763" s="21">
        <f t="shared" si="334"/>
        <v>2.252631684915557E-2</v>
      </c>
      <c r="P1763" s="21">
        <f t="shared" si="335"/>
        <v>0.26217271758177679</v>
      </c>
      <c r="Q1763" s="23">
        <f t="shared" si="336"/>
        <v>4.0708714681473728</v>
      </c>
      <c r="R1763" s="8"/>
    </row>
    <row r="1764" spans="1:18" ht="15" x14ac:dyDescent="0.35">
      <c r="A1764" s="49" t="s">
        <v>1917</v>
      </c>
      <c r="B1764" t="s">
        <v>1216</v>
      </c>
      <c r="C1764" s="21" t="s">
        <v>1648</v>
      </c>
      <c r="D1764" s="22">
        <v>6.65</v>
      </c>
      <c r="E1764" s="21">
        <f t="shared" si="325"/>
        <v>0.41817904602259809</v>
      </c>
      <c r="F1764" s="21">
        <f t="shared" si="326"/>
        <v>0.22055967871334936</v>
      </c>
      <c r="G1764" s="21">
        <f t="shared" si="327"/>
        <v>3.6321845248308671E-2</v>
      </c>
      <c r="H1764" s="21"/>
      <c r="I1764" s="21">
        <f t="shared" si="328"/>
        <v>0.18868491038082424</v>
      </c>
      <c r="J1764" s="21">
        <f t="shared" si="329"/>
        <v>0.11006619772214749</v>
      </c>
      <c r="K1764" s="21">
        <f t="shared" si="330"/>
        <v>0.31447485063470709</v>
      </c>
      <c r="L1764" s="21">
        <f t="shared" si="331"/>
        <v>9.4342455190412136E-3</v>
      </c>
      <c r="M1764" s="21">
        <f t="shared" si="332"/>
        <v>9.7272731848626337E-2</v>
      </c>
      <c r="N1764" s="21">
        <f t="shared" si="333"/>
        <v>0.12969697579816847</v>
      </c>
      <c r="O1764" s="21">
        <f t="shared" si="334"/>
        <v>4.8636365924313169E-2</v>
      </c>
      <c r="P1764" s="21">
        <f t="shared" si="335"/>
        <v>0.56605473114247273</v>
      </c>
      <c r="Q1764" s="23">
        <f t="shared" si="336"/>
        <v>8.7893815789545577</v>
      </c>
      <c r="R1764" s="8"/>
    </row>
    <row r="1765" spans="1:18" ht="15" x14ac:dyDescent="0.35">
      <c r="A1765" s="49" t="s">
        <v>1918</v>
      </c>
      <c r="B1765" t="s">
        <v>1216</v>
      </c>
      <c r="C1765" s="21" t="s">
        <v>1648</v>
      </c>
      <c r="D1765" s="22">
        <v>20.47</v>
      </c>
      <c r="E1765" s="21">
        <f t="shared" si="325"/>
        <v>1.2872368529447491</v>
      </c>
      <c r="F1765" s="21">
        <f t="shared" si="326"/>
        <v>0.67892580800936253</v>
      </c>
      <c r="G1765" s="21">
        <f t="shared" si="327"/>
        <v>0.11180574018539524</v>
      </c>
      <c r="H1765" s="21"/>
      <c r="I1765" s="21">
        <f t="shared" si="328"/>
        <v>0.58080903992413113</v>
      </c>
      <c r="J1765" s="21">
        <f t="shared" si="329"/>
        <v>0.3388052732890765</v>
      </c>
      <c r="K1765" s="21">
        <f t="shared" si="330"/>
        <v>0.96801506654021863</v>
      </c>
      <c r="L1765" s="21">
        <f t="shared" si="331"/>
        <v>2.904045199620656E-2</v>
      </c>
      <c r="M1765" s="21">
        <f t="shared" si="332"/>
        <v>0.29942448435208735</v>
      </c>
      <c r="N1765" s="21">
        <f t="shared" si="333"/>
        <v>0.39923264580278317</v>
      </c>
      <c r="O1765" s="21">
        <f t="shared" si="334"/>
        <v>0.14971224217604368</v>
      </c>
      <c r="P1765" s="21">
        <f t="shared" si="335"/>
        <v>1.7424271197723933</v>
      </c>
      <c r="Q1765" s="23">
        <f t="shared" si="336"/>
        <v>27.055434724992445</v>
      </c>
      <c r="R1765" s="8"/>
    </row>
    <row r="1766" spans="1:18" ht="15" x14ac:dyDescent="0.35">
      <c r="A1766" s="49" t="s">
        <v>1919</v>
      </c>
      <c r="B1766" t="s">
        <v>1216</v>
      </c>
      <c r="C1766" s="21" t="s">
        <v>1648</v>
      </c>
      <c r="D1766" s="22">
        <v>23.57</v>
      </c>
      <c r="E1766" s="21">
        <f t="shared" si="325"/>
        <v>1.482177460865058</v>
      </c>
      <c r="F1766" s="21">
        <f t="shared" si="326"/>
        <v>0.78174310184566076</v>
      </c>
      <c r="G1766" s="21">
        <f t="shared" si="327"/>
        <v>0.128737728195885</v>
      </c>
      <c r="H1766" s="21"/>
      <c r="I1766" s="21">
        <f t="shared" si="328"/>
        <v>0.66876741919940264</v>
      </c>
      <c r="J1766" s="21">
        <f t="shared" si="329"/>
        <v>0.39011432786631817</v>
      </c>
      <c r="K1766" s="21">
        <f t="shared" si="330"/>
        <v>1.1146123653323377</v>
      </c>
      <c r="L1766" s="21">
        <f t="shared" si="331"/>
        <v>3.3438370959970133E-2</v>
      </c>
      <c r="M1766" s="21">
        <f t="shared" si="332"/>
        <v>0.34476966761986805</v>
      </c>
      <c r="N1766" s="21">
        <f t="shared" si="333"/>
        <v>0.45969289015982412</v>
      </c>
      <c r="O1766" s="21">
        <f t="shared" si="334"/>
        <v>0.17238483380993402</v>
      </c>
      <c r="P1766" s="21">
        <f t="shared" si="335"/>
        <v>2.0063022575982079</v>
      </c>
      <c r="Q1766" s="23">
        <f t="shared" si="336"/>
        <v>31.15274042345246</v>
      </c>
      <c r="R1766" s="8"/>
    </row>
    <row r="1767" spans="1:18" ht="15" x14ac:dyDescent="0.35">
      <c r="A1767" s="49" t="s">
        <v>1920</v>
      </c>
      <c r="B1767" t="s">
        <v>1355</v>
      </c>
      <c r="C1767" s="21" t="s">
        <v>91</v>
      </c>
      <c r="D1767" s="22">
        <v>4.76</v>
      </c>
      <c r="E1767" s="21">
        <f t="shared" si="325"/>
        <v>0.29932815925828071</v>
      </c>
      <c r="F1767" s="21">
        <f t="shared" si="326"/>
        <v>0.15787429634218689</v>
      </c>
      <c r="G1767" s="21">
        <f t="shared" si="327"/>
        <v>2.5998794493526205E-2</v>
      </c>
      <c r="H1767" s="21"/>
      <c r="I1767" s="21">
        <f t="shared" si="328"/>
        <v>0.13505867269364261</v>
      </c>
      <c r="J1767" s="21">
        <f t="shared" si="329"/>
        <v>7.8784225737958194E-2</v>
      </c>
      <c r="K1767" s="21">
        <f t="shared" si="330"/>
        <v>0.22509778782273768</v>
      </c>
      <c r="L1767" s="21">
        <f t="shared" si="331"/>
        <v>6.7529336346821315E-3</v>
      </c>
      <c r="M1767" s="21">
        <f t="shared" si="332"/>
        <v>6.9626797533753587E-2</v>
      </c>
      <c r="N1767" s="21">
        <f t="shared" si="333"/>
        <v>9.2835730045004783E-2</v>
      </c>
      <c r="O1767" s="21">
        <f t="shared" si="334"/>
        <v>3.4813398766876794E-2</v>
      </c>
      <c r="P1767" s="21">
        <f t="shared" si="335"/>
        <v>0.40517601808092779</v>
      </c>
      <c r="Q1767" s="23">
        <f t="shared" si="336"/>
        <v>6.291346814409577</v>
      </c>
      <c r="R1767" s="8"/>
    </row>
    <row r="1768" spans="1:18" ht="15" x14ac:dyDescent="0.35">
      <c r="A1768" s="49" t="s">
        <v>1921</v>
      </c>
      <c r="B1768" t="s">
        <v>1355</v>
      </c>
      <c r="C1768" s="21" t="s">
        <v>91</v>
      </c>
      <c r="D1768" s="22">
        <v>21.04</v>
      </c>
      <c r="E1768" s="21">
        <f t="shared" si="325"/>
        <v>1.3230807711752575</v>
      </c>
      <c r="F1768" s="21">
        <f t="shared" si="326"/>
        <v>0.69783092332764962</v>
      </c>
      <c r="G1768" s="21">
        <f t="shared" si="327"/>
        <v>0.11491904120667885</v>
      </c>
      <c r="H1768" s="21"/>
      <c r="I1768" s="21">
        <f t="shared" si="328"/>
        <v>0.59698203224248747</v>
      </c>
      <c r="J1768" s="21">
        <f t="shared" si="329"/>
        <v>0.34823951880811771</v>
      </c>
      <c r="K1768" s="21">
        <f t="shared" si="330"/>
        <v>0.99497005373747915</v>
      </c>
      <c r="L1768" s="21">
        <f t="shared" si="331"/>
        <v>2.9849101612124378E-2</v>
      </c>
      <c r="M1768" s="21">
        <f t="shared" si="332"/>
        <v>0.30776214708196958</v>
      </c>
      <c r="N1768" s="21">
        <f t="shared" si="333"/>
        <v>0.41034952944262615</v>
      </c>
      <c r="O1768" s="21">
        <f t="shared" si="334"/>
        <v>0.15388107354098479</v>
      </c>
      <c r="P1768" s="21">
        <f t="shared" si="335"/>
        <v>1.7909460967274624</v>
      </c>
      <c r="Q1768" s="23">
        <f t="shared" si="336"/>
        <v>27.808810288902837</v>
      </c>
      <c r="R1768" s="8"/>
    </row>
    <row r="1769" spans="1:18" ht="15" x14ac:dyDescent="0.35">
      <c r="A1769" s="49" t="s">
        <v>1922</v>
      </c>
      <c r="B1769" t="s">
        <v>1355</v>
      </c>
      <c r="C1769" s="21" t="s">
        <v>60</v>
      </c>
      <c r="D1769" s="22">
        <v>19.360000000000007</v>
      </c>
      <c r="E1769" s="21">
        <f t="shared" si="325"/>
        <v>1.2174355384958648</v>
      </c>
      <c r="F1769" s="21">
        <f t="shared" si="326"/>
        <v>0.6421105834421722</v>
      </c>
      <c r="G1769" s="21">
        <f t="shared" si="327"/>
        <v>0.1057429960913167</v>
      </c>
      <c r="H1769" s="21"/>
      <c r="I1769" s="21">
        <f t="shared" si="328"/>
        <v>0.5493142654094374</v>
      </c>
      <c r="J1769" s="21">
        <f t="shared" si="329"/>
        <v>0.32043332148883846</v>
      </c>
      <c r="K1769" s="21">
        <f t="shared" si="330"/>
        <v>0.91552377568239562</v>
      </c>
      <c r="L1769" s="21">
        <f t="shared" si="331"/>
        <v>2.7465713270471873E-2</v>
      </c>
      <c r="M1769" s="21">
        <f t="shared" si="332"/>
        <v>0.28318798324652728</v>
      </c>
      <c r="N1769" s="21">
        <f t="shared" si="333"/>
        <v>0.37758397766203639</v>
      </c>
      <c r="O1769" s="21">
        <f t="shared" si="334"/>
        <v>0.14159399162326364</v>
      </c>
      <c r="P1769" s="21">
        <f t="shared" si="335"/>
        <v>1.6479427962283122</v>
      </c>
      <c r="Q1769" s="23">
        <f t="shared" si="336"/>
        <v>25.588334942640643</v>
      </c>
      <c r="R1769" s="8"/>
    </row>
    <row r="1770" spans="1:18" ht="15" x14ac:dyDescent="0.35">
      <c r="A1770" s="49" t="s">
        <v>1923</v>
      </c>
      <c r="B1770" t="s">
        <v>1355</v>
      </c>
      <c r="C1770" s="21" t="s">
        <v>60</v>
      </c>
      <c r="D1770" s="22">
        <v>5.19</v>
      </c>
      <c r="E1770" s="21">
        <f t="shared" si="325"/>
        <v>0.32636830809883971</v>
      </c>
      <c r="F1770" s="21">
        <f t="shared" si="326"/>
        <v>0.17213605000335086</v>
      </c>
      <c r="G1770" s="21">
        <f t="shared" si="327"/>
        <v>2.8347425088529624E-2</v>
      </c>
      <c r="H1770" s="21"/>
      <c r="I1770" s="21">
        <f t="shared" si="328"/>
        <v>0.14725935110924479</v>
      </c>
      <c r="J1770" s="21">
        <f t="shared" si="329"/>
        <v>8.5901288147059468E-2</v>
      </c>
      <c r="K1770" s="21">
        <f t="shared" si="330"/>
        <v>0.24543225184874135</v>
      </c>
      <c r="L1770" s="21">
        <f t="shared" si="331"/>
        <v>7.3629675554622402E-3</v>
      </c>
      <c r="M1770" s="21">
        <f t="shared" si="332"/>
        <v>7.5916613277348971E-2</v>
      </c>
      <c r="N1770" s="21">
        <f t="shared" si="333"/>
        <v>0.10122215103646531</v>
      </c>
      <c r="O1770" s="21">
        <f t="shared" si="334"/>
        <v>3.7958306638674486E-2</v>
      </c>
      <c r="P1770" s="21">
        <f t="shared" si="335"/>
        <v>0.4417780533277344</v>
      </c>
      <c r="Q1770" s="23">
        <f t="shared" si="336"/>
        <v>6.859682766131451</v>
      </c>
      <c r="R1770" s="8"/>
    </row>
    <row r="1771" spans="1:18" ht="15" x14ac:dyDescent="0.35">
      <c r="A1771" s="49" t="s">
        <v>1924</v>
      </c>
      <c r="B1771" t="s">
        <v>1355</v>
      </c>
      <c r="C1771" s="21" t="s">
        <v>60</v>
      </c>
      <c r="D1771" s="22">
        <v>1768.0000000000002</v>
      </c>
      <c r="E1771" s="21">
        <f t="shared" si="325"/>
        <v>111.17903058164714</v>
      </c>
      <c r="F1771" s="21">
        <f t="shared" si="326"/>
        <v>58.639024355669427</v>
      </c>
      <c r="G1771" s="21">
        <f t="shared" si="327"/>
        <v>9.6566950975954491</v>
      </c>
      <c r="H1771" s="21"/>
      <c r="I1771" s="21">
        <f t="shared" si="328"/>
        <v>50.164649857638693</v>
      </c>
      <c r="J1771" s="21">
        <f t="shared" si="329"/>
        <v>29.262712416955903</v>
      </c>
      <c r="K1771" s="21">
        <f t="shared" si="330"/>
        <v>83.60774976273116</v>
      </c>
      <c r="L1771" s="21">
        <f t="shared" si="331"/>
        <v>2.5082324928819348</v>
      </c>
      <c r="M1771" s="21">
        <f t="shared" si="332"/>
        <v>25.861381941108476</v>
      </c>
      <c r="N1771" s="21">
        <f t="shared" si="333"/>
        <v>34.481842588144637</v>
      </c>
      <c r="O1771" s="21">
        <f t="shared" si="334"/>
        <v>12.930690970554238</v>
      </c>
      <c r="P1771" s="21">
        <f t="shared" si="335"/>
        <v>150.49394957291608</v>
      </c>
      <c r="Q1771" s="23">
        <f t="shared" si="336"/>
        <v>2336.7859596378435</v>
      </c>
      <c r="R1771" s="8"/>
    </row>
    <row r="1772" spans="1:18" ht="15" x14ac:dyDescent="0.35">
      <c r="A1772" s="49" t="s">
        <v>1925</v>
      </c>
      <c r="B1772" t="s">
        <v>1216</v>
      </c>
      <c r="C1772" s="21" t="s">
        <v>60</v>
      </c>
      <c r="D1772" s="22">
        <v>44.449999999999996</v>
      </c>
      <c r="E1772" s="21">
        <f t="shared" si="325"/>
        <v>2.7951967813089444</v>
      </c>
      <c r="F1772" s="21">
        <f t="shared" si="326"/>
        <v>1.4742673261365982</v>
      </c>
      <c r="G1772" s="21">
        <f t="shared" si="327"/>
        <v>0.24278286034395791</v>
      </c>
      <c r="H1772" s="21"/>
      <c r="I1772" s="21">
        <f t="shared" si="328"/>
        <v>1.2612096641244566</v>
      </c>
      <c r="J1772" s="21">
        <f t="shared" si="329"/>
        <v>0.73570563740593309</v>
      </c>
      <c r="K1772" s="21">
        <f t="shared" si="330"/>
        <v>2.1020161068740943</v>
      </c>
      <c r="L1772" s="21">
        <f t="shared" si="331"/>
        <v>6.3060483206222845E-2</v>
      </c>
      <c r="M1772" s="21">
        <f t="shared" si="332"/>
        <v>0.65019141814608117</v>
      </c>
      <c r="N1772" s="21">
        <f t="shared" si="333"/>
        <v>0.86692189086144167</v>
      </c>
      <c r="O1772" s="21">
        <f t="shared" si="334"/>
        <v>0.32509570907304058</v>
      </c>
      <c r="P1772" s="21">
        <f t="shared" si="335"/>
        <v>3.7836289923733699</v>
      </c>
      <c r="Q1772" s="23">
        <f t="shared" si="336"/>
        <v>58.750076869854141</v>
      </c>
      <c r="R1772" s="8"/>
    </row>
    <row r="1773" spans="1:18" ht="15" x14ac:dyDescent="0.35">
      <c r="A1773" s="49" t="s">
        <v>1926</v>
      </c>
      <c r="B1773" t="s">
        <v>1216</v>
      </c>
      <c r="C1773" s="21" t="s">
        <v>60</v>
      </c>
      <c r="D1773" s="22">
        <v>287.98999999999995</v>
      </c>
      <c r="E1773" s="21">
        <f t="shared" si="325"/>
        <v>18.109982475796691</v>
      </c>
      <c r="F1773" s="21">
        <f t="shared" si="326"/>
        <v>9.5517265973921006</v>
      </c>
      <c r="G1773" s="21">
        <f t="shared" si="327"/>
        <v>1.5729816861744979</v>
      </c>
      <c r="H1773" s="21"/>
      <c r="I1773" s="21">
        <f t="shared" si="328"/>
        <v>8.1713334346727162</v>
      </c>
      <c r="J1773" s="21">
        <f t="shared" si="329"/>
        <v>4.766611170225751</v>
      </c>
      <c r="K1773" s="21">
        <f t="shared" si="330"/>
        <v>13.618889057787861</v>
      </c>
      <c r="L1773" s="21">
        <f t="shared" si="331"/>
        <v>0.40856667173363587</v>
      </c>
      <c r="M1773" s="21">
        <f t="shared" si="332"/>
        <v>4.2125675255768256</v>
      </c>
      <c r="N1773" s="21">
        <f t="shared" si="333"/>
        <v>5.6167567007691011</v>
      </c>
      <c r="O1773" s="21">
        <f t="shared" si="334"/>
        <v>2.1062837627884128</v>
      </c>
      <c r="P1773" s="21">
        <f t="shared" si="335"/>
        <v>24.51400030401815</v>
      </c>
      <c r="Q1773" s="23">
        <f t="shared" si="336"/>
        <v>380.63969938693566</v>
      </c>
      <c r="R1773" s="8"/>
    </row>
    <row r="1774" spans="1:18" ht="15" x14ac:dyDescent="0.35">
      <c r="A1774" s="49" t="s">
        <v>1927</v>
      </c>
      <c r="B1774" t="s">
        <v>1216</v>
      </c>
      <c r="C1774" s="21" t="s">
        <v>343</v>
      </c>
      <c r="D1774" s="22">
        <v>4.4599999999999991</v>
      </c>
      <c r="E1774" s="21">
        <f t="shared" si="325"/>
        <v>0.28046293913696047</v>
      </c>
      <c r="F1774" s="21">
        <f t="shared" si="326"/>
        <v>0.14792423564835155</v>
      </c>
      <c r="G1774" s="21">
        <f t="shared" si="327"/>
        <v>2.4360215008640093E-2</v>
      </c>
      <c r="H1774" s="21"/>
      <c r="I1774" s="21">
        <f t="shared" si="328"/>
        <v>0.12654657147345502</v>
      </c>
      <c r="J1774" s="21">
        <f t="shared" si="329"/>
        <v>7.3818833359515432E-2</v>
      </c>
      <c r="K1774" s="21">
        <f t="shared" si="330"/>
        <v>0.21091095245575839</v>
      </c>
      <c r="L1774" s="21">
        <f t="shared" si="331"/>
        <v>6.3273285736727518E-3</v>
      </c>
      <c r="M1774" s="21">
        <f t="shared" si="332"/>
        <v>6.5238553991710274E-2</v>
      </c>
      <c r="N1774" s="21">
        <f t="shared" si="333"/>
        <v>8.6984738655613708E-2</v>
      </c>
      <c r="O1774" s="21">
        <f t="shared" si="334"/>
        <v>3.2619276995855137E-2</v>
      </c>
      <c r="P1774" s="21">
        <f t="shared" si="335"/>
        <v>0.37963971442036509</v>
      </c>
      <c r="Q1774" s="23">
        <f t="shared" si="336"/>
        <v>5.894833359719895</v>
      </c>
      <c r="R1774" s="8"/>
    </row>
    <row r="1775" spans="1:18" ht="15" x14ac:dyDescent="0.35">
      <c r="A1775" s="49" t="s">
        <v>1928</v>
      </c>
      <c r="B1775" t="s">
        <v>1216</v>
      </c>
      <c r="C1775" s="21" t="s">
        <v>343</v>
      </c>
      <c r="D1775" s="22">
        <v>3.09</v>
      </c>
      <c r="E1775" s="21">
        <f t="shared" si="325"/>
        <v>0.19431176724959817</v>
      </c>
      <c r="F1775" s="21">
        <f t="shared" si="326"/>
        <v>0.10248562514650368</v>
      </c>
      <c r="G1775" s="21">
        <f t="shared" si="327"/>
        <v>1.6877368694326884E-2</v>
      </c>
      <c r="H1775" s="21"/>
      <c r="I1775" s="21">
        <f t="shared" si="328"/>
        <v>8.7674642567931865E-2</v>
      </c>
      <c r="J1775" s="21">
        <f t="shared" si="329"/>
        <v>5.114354149796025E-2</v>
      </c>
      <c r="K1775" s="21">
        <f t="shared" si="330"/>
        <v>0.14612440427988643</v>
      </c>
      <c r="L1775" s="21">
        <f t="shared" si="331"/>
        <v>4.3837321283965933E-3</v>
      </c>
      <c r="M1775" s="21">
        <f t="shared" si="332"/>
        <v>4.5198908483045919E-2</v>
      </c>
      <c r="N1775" s="21">
        <f t="shared" si="333"/>
        <v>6.0265211310727894E-2</v>
      </c>
      <c r="O1775" s="21">
        <f t="shared" si="334"/>
        <v>2.2599454241522959E-2</v>
      </c>
      <c r="P1775" s="21">
        <f t="shared" si="335"/>
        <v>0.26302392770379557</v>
      </c>
      <c r="Q1775" s="23">
        <f t="shared" si="336"/>
        <v>4.0840885833036964</v>
      </c>
      <c r="R1775" s="8"/>
    </row>
    <row r="1776" spans="1:18" ht="15" x14ac:dyDescent="0.35">
      <c r="A1776" s="49" t="s">
        <v>1929</v>
      </c>
      <c r="B1776" t="s">
        <v>1216</v>
      </c>
      <c r="C1776" s="21" t="s">
        <v>343</v>
      </c>
      <c r="D1776" s="22">
        <v>93.490000000000009</v>
      </c>
      <c r="E1776" s="21">
        <f t="shared" si="325"/>
        <v>5.8790314304740896</v>
      </c>
      <c r="F1776" s="21">
        <f t="shared" si="326"/>
        <v>3.1007705808888772</v>
      </c>
      <c r="G1776" s="21">
        <f t="shared" si="327"/>
        <v>0.51063598680667333</v>
      </c>
      <c r="H1776" s="21"/>
      <c r="I1776" s="21">
        <f t="shared" si="328"/>
        <v>2.6526544769177836</v>
      </c>
      <c r="J1776" s="21">
        <f t="shared" si="329"/>
        <v>1.5473817782020403</v>
      </c>
      <c r="K1776" s="21">
        <f t="shared" si="330"/>
        <v>4.4210907948629723</v>
      </c>
      <c r="L1776" s="21">
        <f t="shared" si="331"/>
        <v>0.1326327238458892</v>
      </c>
      <c r="M1776" s="21">
        <f t="shared" si="332"/>
        <v>1.367522962485425</v>
      </c>
      <c r="N1776" s="21">
        <f t="shared" si="333"/>
        <v>1.8233639499805667</v>
      </c>
      <c r="O1776" s="21">
        <f t="shared" si="334"/>
        <v>0.68376148124271252</v>
      </c>
      <c r="P1776" s="21">
        <f t="shared" si="335"/>
        <v>7.9579634307533498</v>
      </c>
      <c r="Q1776" s="23">
        <f t="shared" si="336"/>
        <v>123.56680959646039</v>
      </c>
      <c r="R1776" s="8"/>
    </row>
    <row r="1777" spans="1:18" ht="15" x14ac:dyDescent="0.35">
      <c r="A1777" s="49" t="s">
        <v>1930</v>
      </c>
      <c r="B1777" t="s">
        <v>1216</v>
      </c>
      <c r="C1777" s="21" t="s">
        <v>343</v>
      </c>
      <c r="D1777" s="22">
        <v>36.210000000000015</v>
      </c>
      <c r="E1777" s="21">
        <f t="shared" si="325"/>
        <v>2.2770320686433507</v>
      </c>
      <c r="F1777" s="21">
        <f t="shared" si="326"/>
        <v>1.2009723257459222</v>
      </c>
      <c r="G1777" s="21">
        <f t="shared" si="327"/>
        <v>0.19777654382575299</v>
      </c>
      <c r="H1777" s="21"/>
      <c r="I1777" s="21">
        <f t="shared" si="328"/>
        <v>1.0274106172766388</v>
      </c>
      <c r="J1777" s="21">
        <f t="shared" si="329"/>
        <v>0.59932286007803937</v>
      </c>
      <c r="K1777" s="21">
        <f t="shared" si="330"/>
        <v>1.7123510287943982</v>
      </c>
      <c r="L1777" s="21">
        <f t="shared" si="331"/>
        <v>5.1370530863831948E-2</v>
      </c>
      <c r="M1777" s="21">
        <f t="shared" si="332"/>
        <v>0.52966099552462564</v>
      </c>
      <c r="N1777" s="21">
        <f t="shared" si="333"/>
        <v>0.70621466069950101</v>
      </c>
      <c r="O1777" s="21">
        <f t="shared" si="334"/>
        <v>0.26483049776231282</v>
      </c>
      <c r="P1777" s="21">
        <f t="shared" si="335"/>
        <v>3.0822318518299165</v>
      </c>
      <c r="Q1777" s="23">
        <f t="shared" si="336"/>
        <v>47.859173981044307</v>
      </c>
      <c r="R1777" s="8"/>
    </row>
    <row r="1778" spans="1:18" ht="15" x14ac:dyDescent="0.35">
      <c r="A1778" s="49" t="s">
        <v>1931</v>
      </c>
      <c r="B1778" t="s">
        <v>1216</v>
      </c>
      <c r="C1778" s="21" t="s">
        <v>343</v>
      </c>
      <c r="D1778" s="22">
        <v>31.569999999999997</v>
      </c>
      <c r="E1778" s="21">
        <f t="shared" si="325"/>
        <v>1.9852499974335969</v>
      </c>
      <c r="F1778" s="21">
        <f t="shared" si="326"/>
        <v>1.0470780536812689</v>
      </c>
      <c r="G1778" s="21">
        <f t="shared" si="327"/>
        <v>0.17243318112618114</v>
      </c>
      <c r="H1778" s="21"/>
      <c r="I1778" s="21">
        <f t="shared" si="328"/>
        <v>0.89575678507107082</v>
      </c>
      <c r="J1778" s="21">
        <f t="shared" si="329"/>
        <v>0.5225247912914579</v>
      </c>
      <c r="K1778" s="21">
        <f t="shared" si="330"/>
        <v>1.4929279751184514</v>
      </c>
      <c r="L1778" s="21">
        <f t="shared" si="331"/>
        <v>4.4787839253553542E-2</v>
      </c>
      <c r="M1778" s="21">
        <f t="shared" si="332"/>
        <v>0.46178949540768915</v>
      </c>
      <c r="N1778" s="21">
        <f t="shared" si="333"/>
        <v>0.61571932721025224</v>
      </c>
      <c r="O1778" s="21">
        <f t="shared" si="334"/>
        <v>0.23089474770384458</v>
      </c>
      <c r="P1778" s="21">
        <f t="shared" si="335"/>
        <v>2.6872703552132124</v>
      </c>
      <c r="Q1778" s="23">
        <f t="shared" si="336"/>
        <v>41.726432548510566</v>
      </c>
      <c r="R1778" s="8"/>
    </row>
    <row r="1779" spans="1:18" ht="15" x14ac:dyDescent="0.35">
      <c r="A1779" s="49" t="s">
        <v>1932</v>
      </c>
      <c r="B1779" t="s">
        <v>1216</v>
      </c>
      <c r="C1779" s="21" t="s">
        <v>60</v>
      </c>
      <c r="D1779" s="22">
        <v>5.44</v>
      </c>
      <c r="E1779" s="21">
        <f t="shared" si="325"/>
        <v>0.34208932486660654</v>
      </c>
      <c r="F1779" s="21">
        <f t="shared" si="326"/>
        <v>0.18042776724821361</v>
      </c>
      <c r="G1779" s="21">
        <f t="shared" si="327"/>
        <v>2.971290799260138E-2</v>
      </c>
      <c r="H1779" s="21"/>
      <c r="I1779" s="21">
        <f t="shared" si="328"/>
        <v>0.15435276879273443</v>
      </c>
      <c r="J1779" s="21">
        <f t="shared" si="329"/>
        <v>9.0039115129095085E-2</v>
      </c>
      <c r="K1779" s="21">
        <f t="shared" si="330"/>
        <v>0.2572546146545574</v>
      </c>
      <c r="L1779" s="21">
        <f t="shared" si="331"/>
        <v>7.7176384396367226E-3</v>
      </c>
      <c r="M1779" s="21">
        <f t="shared" si="332"/>
        <v>7.9573482895718389E-2</v>
      </c>
      <c r="N1779" s="21">
        <f t="shared" si="333"/>
        <v>0.10609797719429119</v>
      </c>
      <c r="O1779" s="21">
        <f t="shared" si="334"/>
        <v>3.9786741447859195E-2</v>
      </c>
      <c r="P1779" s="21">
        <f t="shared" si="335"/>
        <v>0.46305830637820328</v>
      </c>
      <c r="Q1779" s="23">
        <f t="shared" si="336"/>
        <v>7.1901106450395149</v>
      </c>
      <c r="R1779" s="8"/>
    </row>
    <row r="1780" spans="1:18" ht="15" x14ac:dyDescent="0.35">
      <c r="A1780" s="49" t="s">
        <v>1933</v>
      </c>
      <c r="B1780" t="s">
        <v>1216</v>
      </c>
      <c r="C1780" s="21" t="s">
        <v>60</v>
      </c>
      <c r="D1780" s="22">
        <v>5.55</v>
      </c>
      <c r="E1780" s="21">
        <f t="shared" si="325"/>
        <v>0.34900657224442394</v>
      </c>
      <c r="F1780" s="21">
        <f t="shared" si="326"/>
        <v>0.1840761228359532</v>
      </c>
      <c r="G1780" s="21">
        <f t="shared" si="327"/>
        <v>3.0313720470392946E-2</v>
      </c>
      <c r="H1780" s="21"/>
      <c r="I1780" s="21">
        <f t="shared" si="328"/>
        <v>0.15747387257346984</v>
      </c>
      <c r="J1780" s="21">
        <f t="shared" si="329"/>
        <v>9.1859759001190741E-2</v>
      </c>
      <c r="K1780" s="21">
        <f t="shared" si="330"/>
        <v>0.2624564542891164</v>
      </c>
      <c r="L1780" s="21">
        <f t="shared" si="331"/>
        <v>7.8736936286734928E-3</v>
      </c>
      <c r="M1780" s="21">
        <f t="shared" si="332"/>
        <v>8.1182505527800916E-2</v>
      </c>
      <c r="N1780" s="21">
        <f t="shared" si="333"/>
        <v>0.10824334070373456</v>
      </c>
      <c r="O1780" s="21">
        <f t="shared" si="334"/>
        <v>4.0591252763900458E-2</v>
      </c>
      <c r="P1780" s="21">
        <f t="shared" si="335"/>
        <v>0.47242161772040953</v>
      </c>
      <c r="Q1780" s="23">
        <f t="shared" si="336"/>
        <v>7.3354989117590668</v>
      </c>
      <c r="R1780" s="8"/>
    </row>
    <row r="1781" spans="1:18" ht="15" x14ac:dyDescent="0.35">
      <c r="A1781" s="49" t="s">
        <v>1934</v>
      </c>
      <c r="B1781" t="s">
        <v>1216</v>
      </c>
      <c r="C1781" s="21" t="s">
        <v>60</v>
      </c>
      <c r="D1781" s="22">
        <v>839.41000000000008</v>
      </c>
      <c r="E1781" s="21">
        <f t="shared" si="325"/>
        <v>52.785514740124668</v>
      </c>
      <c r="F1781" s="21">
        <f t="shared" si="326"/>
        <v>27.840601490040992</v>
      </c>
      <c r="G1781" s="21">
        <f t="shared" si="327"/>
        <v>4.5848000180274857</v>
      </c>
      <c r="H1781" s="21"/>
      <c r="I1781" s="21">
        <f t="shared" si="328"/>
        <v>23.817142950792135</v>
      </c>
      <c r="J1781" s="21">
        <f t="shared" si="329"/>
        <v>13.893333387962079</v>
      </c>
      <c r="K1781" s="21">
        <f t="shared" si="330"/>
        <v>39.695238251320227</v>
      </c>
      <c r="L1781" s="21">
        <f t="shared" si="331"/>
        <v>1.1908571475396068</v>
      </c>
      <c r="M1781" s="21">
        <f t="shared" si="332"/>
        <v>12.278451705421871</v>
      </c>
      <c r="N1781" s="21">
        <f t="shared" si="333"/>
        <v>16.371268940562494</v>
      </c>
      <c r="O1781" s="21">
        <f t="shared" si="334"/>
        <v>6.1392258527109353</v>
      </c>
      <c r="P1781" s="21">
        <f t="shared" si="335"/>
        <v>71.451428852376395</v>
      </c>
      <c r="Q1781" s="23">
        <f t="shared" si="336"/>
        <v>1109.4578633368792</v>
      </c>
      <c r="R1781" s="8"/>
    </row>
    <row r="1782" spans="1:18" ht="15" x14ac:dyDescent="0.35">
      <c r="A1782" s="49" t="s">
        <v>1935</v>
      </c>
      <c r="B1782" t="s">
        <v>1216</v>
      </c>
      <c r="C1782" s="21" t="s">
        <v>60</v>
      </c>
      <c r="D1782" s="22">
        <v>25.139999999999997</v>
      </c>
      <c r="E1782" s="21">
        <f t="shared" si="325"/>
        <v>1.5809054461666336</v>
      </c>
      <c r="F1782" s="21">
        <f t="shared" si="326"/>
        <v>0.83381508614339883</v>
      </c>
      <c r="G1782" s="21">
        <f t="shared" si="327"/>
        <v>0.13731296083345562</v>
      </c>
      <c r="H1782" s="21"/>
      <c r="I1782" s="21">
        <f t="shared" si="328"/>
        <v>0.71331408225171744</v>
      </c>
      <c r="J1782" s="21">
        <f t="shared" si="329"/>
        <v>0.41609988131350184</v>
      </c>
      <c r="K1782" s="21">
        <f t="shared" si="330"/>
        <v>1.1888568037528624</v>
      </c>
      <c r="L1782" s="21">
        <f t="shared" si="331"/>
        <v>3.5665704112585878E-2</v>
      </c>
      <c r="M1782" s="21">
        <f t="shared" si="332"/>
        <v>0.3677348088232279</v>
      </c>
      <c r="N1782" s="21">
        <f t="shared" si="333"/>
        <v>0.49031307843097061</v>
      </c>
      <c r="O1782" s="21">
        <f t="shared" si="334"/>
        <v>0.18386740441161395</v>
      </c>
      <c r="P1782" s="21">
        <f t="shared" si="335"/>
        <v>2.1399422467551523</v>
      </c>
      <c r="Q1782" s="23">
        <f t="shared" si="336"/>
        <v>33.227827502995119</v>
      </c>
      <c r="R1782" s="8"/>
    </row>
    <row r="1783" spans="1:18" ht="15" x14ac:dyDescent="0.35">
      <c r="A1783" s="49" t="s">
        <v>1936</v>
      </c>
      <c r="B1783" t="s">
        <v>1216</v>
      </c>
      <c r="C1783" s="21" t="s">
        <v>60</v>
      </c>
      <c r="D1783" s="22">
        <v>29.889999999999997</v>
      </c>
      <c r="E1783" s="21">
        <f t="shared" si="325"/>
        <v>1.8796047647542036</v>
      </c>
      <c r="F1783" s="21">
        <f t="shared" si="326"/>
        <v>0.99135771379579118</v>
      </c>
      <c r="G1783" s="21">
        <f t="shared" si="327"/>
        <v>0.16325713601081895</v>
      </c>
      <c r="H1783" s="21"/>
      <c r="I1783" s="21">
        <f t="shared" si="328"/>
        <v>0.84808901823802052</v>
      </c>
      <c r="J1783" s="21">
        <f t="shared" si="329"/>
        <v>0.4947185939721786</v>
      </c>
      <c r="K1783" s="21">
        <f t="shared" si="330"/>
        <v>1.4134816970633675</v>
      </c>
      <c r="L1783" s="21">
        <f t="shared" si="331"/>
        <v>4.240445091190103E-2</v>
      </c>
      <c r="M1783" s="21">
        <f t="shared" si="332"/>
        <v>0.43721533157224673</v>
      </c>
      <c r="N1783" s="21">
        <f t="shared" si="333"/>
        <v>0.58295377542966231</v>
      </c>
      <c r="O1783" s="21">
        <f t="shared" si="334"/>
        <v>0.21860766578612337</v>
      </c>
      <c r="P1783" s="21">
        <f t="shared" si="335"/>
        <v>2.5442670547140613</v>
      </c>
      <c r="Q1783" s="23">
        <f t="shared" si="336"/>
        <v>39.505957202248382</v>
      </c>
      <c r="R1783" s="8"/>
    </row>
    <row r="1784" spans="1:18" ht="15" x14ac:dyDescent="0.35">
      <c r="A1784" s="49" t="s">
        <v>1937</v>
      </c>
      <c r="B1784" t="s">
        <v>1216</v>
      </c>
      <c r="C1784" s="21" t="s">
        <v>60</v>
      </c>
      <c r="D1784" s="22">
        <v>3.24</v>
      </c>
      <c r="E1784" s="21">
        <f t="shared" si="325"/>
        <v>0.20374437731025832</v>
      </c>
      <c r="F1784" s="21">
        <f t="shared" si="326"/>
        <v>0.10746065549342135</v>
      </c>
      <c r="G1784" s="21">
        <f t="shared" si="327"/>
        <v>1.7696658436769937E-2</v>
      </c>
      <c r="H1784" s="21"/>
      <c r="I1784" s="21">
        <f t="shared" si="328"/>
        <v>9.1930693178025658E-2</v>
      </c>
      <c r="J1784" s="21">
        <f t="shared" si="329"/>
        <v>5.3626237687181631E-2</v>
      </c>
      <c r="K1784" s="21">
        <f t="shared" si="330"/>
        <v>0.15321782196337611</v>
      </c>
      <c r="L1784" s="21">
        <f t="shared" si="331"/>
        <v>4.5965346589012827E-3</v>
      </c>
      <c r="M1784" s="21">
        <f t="shared" si="332"/>
        <v>4.7393030254067568E-2</v>
      </c>
      <c r="N1784" s="21">
        <f t="shared" si="333"/>
        <v>6.3190707005423424E-2</v>
      </c>
      <c r="O1784" s="21">
        <f t="shared" si="334"/>
        <v>2.3696515127033784E-2</v>
      </c>
      <c r="P1784" s="21">
        <f t="shared" si="335"/>
        <v>0.27579207953407697</v>
      </c>
      <c r="Q1784" s="23">
        <f t="shared" si="336"/>
        <v>4.2823453106485374</v>
      </c>
      <c r="R1784" s="8"/>
    </row>
    <row r="1785" spans="1:18" ht="15" x14ac:dyDescent="0.35">
      <c r="A1785" s="49" t="s">
        <v>1938</v>
      </c>
      <c r="B1785" t="s">
        <v>1216</v>
      </c>
      <c r="C1785" s="21" t="s">
        <v>60</v>
      </c>
      <c r="D1785" s="22">
        <v>3.25</v>
      </c>
      <c r="E1785" s="21">
        <f t="shared" si="325"/>
        <v>0.20437321798096897</v>
      </c>
      <c r="F1785" s="21">
        <f t="shared" si="326"/>
        <v>0.10779232418321584</v>
      </c>
      <c r="G1785" s="21">
        <f t="shared" si="327"/>
        <v>1.7751277752932809E-2</v>
      </c>
      <c r="H1785" s="21"/>
      <c r="I1785" s="21">
        <f t="shared" si="328"/>
        <v>9.2214429885365226E-2</v>
      </c>
      <c r="J1785" s="21">
        <f t="shared" si="329"/>
        <v>5.3791750766463052E-2</v>
      </c>
      <c r="K1785" s="21">
        <f t="shared" si="330"/>
        <v>0.15369071647560872</v>
      </c>
      <c r="L1785" s="21">
        <f t="shared" si="331"/>
        <v>4.6107214942682617E-3</v>
      </c>
      <c r="M1785" s="21">
        <f t="shared" si="332"/>
        <v>4.753930503880234E-2</v>
      </c>
      <c r="N1785" s="21">
        <f t="shared" si="333"/>
        <v>6.3385740051736458E-2</v>
      </c>
      <c r="O1785" s="21">
        <f t="shared" si="334"/>
        <v>2.376965251940117E-2</v>
      </c>
      <c r="P1785" s="21">
        <f t="shared" si="335"/>
        <v>0.27664328965609569</v>
      </c>
      <c r="Q1785" s="23">
        <f t="shared" si="336"/>
        <v>4.2955624258048584</v>
      </c>
      <c r="R1785" s="8"/>
    </row>
    <row r="1786" spans="1:18" ht="15" x14ac:dyDescent="0.35">
      <c r="A1786" s="49" t="s">
        <v>1939</v>
      </c>
      <c r="B1786" t="s">
        <v>1216</v>
      </c>
      <c r="C1786" s="21" t="s">
        <v>60</v>
      </c>
      <c r="D1786" s="22">
        <v>598.84</v>
      </c>
      <c r="E1786" s="21">
        <f t="shared" si="325"/>
        <v>37.657494724837989</v>
      </c>
      <c r="F1786" s="21">
        <f t="shared" si="326"/>
        <v>19.861647819654454</v>
      </c>
      <c r="G1786" s="21">
        <f t="shared" si="327"/>
        <v>3.2708231290973178</v>
      </c>
      <c r="H1786" s="21"/>
      <c r="I1786" s="21">
        <f t="shared" si="328"/>
        <v>16.991288982323727</v>
      </c>
      <c r="J1786" s="21">
        <f t="shared" si="329"/>
        <v>9.9115852396888418</v>
      </c>
      <c r="K1786" s="21">
        <f t="shared" si="330"/>
        <v>28.318814970539549</v>
      </c>
      <c r="L1786" s="21">
        <f t="shared" si="331"/>
        <v>0.84956444911618656</v>
      </c>
      <c r="M1786" s="21">
        <f t="shared" si="332"/>
        <v>8.7595192090573519</v>
      </c>
      <c r="N1786" s="21">
        <f t="shared" si="333"/>
        <v>11.679358945409804</v>
      </c>
      <c r="O1786" s="21">
        <f t="shared" si="334"/>
        <v>4.379759604528676</v>
      </c>
      <c r="P1786" s="21">
        <f t="shared" si="335"/>
        <v>50.973866946971185</v>
      </c>
      <c r="Q1786" s="23">
        <f t="shared" si="336"/>
        <v>791.49372402122492</v>
      </c>
      <c r="R1786" s="8"/>
    </row>
    <row r="1787" spans="1:18" ht="15" x14ac:dyDescent="0.35">
      <c r="A1787" s="49" t="s">
        <v>1940</v>
      </c>
      <c r="B1787" t="s">
        <v>1216</v>
      </c>
      <c r="C1787" s="21" t="s">
        <v>60</v>
      </c>
      <c r="D1787" s="22">
        <v>23.719999999999995</v>
      </c>
      <c r="E1787" s="21">
        <f t="shared" si="325"/>
        <v>1.4916100709257178</v>
      </c>
      <c r="F1787" s="21">
        <f t="shared" si="326"/>
        <v>0.78671813219257825</v>
      </c>
      <c r="G1787" s="21">
        <f t="shared" si="327"/>
        <v>0.12955701793832802</v>
      </c>
      <c r="H1787" s="21"/>
      <c r="I1787" s="21">
        <f t="shared" si="328"/>
        <v>0.67302346980949623</v>
      </c>
      <c r="J1787" s="21">
        <f t="shared" si="329"/>
        <v>0.39259702405553948</v>
      </c>
      <c r="K1787" s="21">
        <f t="shared" si="330"/>
        <v>1.1217057830158272</v>
      </c>
      <c r="L1787" s="21">
        <f t="shared" si="331"/>
        <v>3.365117349047482E-2</v>
      </c>
      <c r="M1787" s="21">
        <f t="shared" si="332"/>
        <v>0.34696378939088962</v>
      </c>
      <c r="N1787" s="21">
        <f t="shared" si="333"/>
        <v>0.46261838585451953</v>
      </c>
      <c r="O1787" s="21">
        <f t="shared" si="334"/>
        <v>0.17348189469544481</v>
      </c>
      <c r="P1787" s="21">
        <f t="shared" si="335"/>
        <v>2.0190704094284886</v>
      </c>
      <c r="Q1787" s="23">
        <f t="shared" si="336"/>
        <v>31.350997150797305</v>
      </c>
      <c r="R1787" s="8"/>
    </row>
    <row r="1788" spans="1:18" ht="15" x14ac:dyDescent="0.35">
      <c r="A1788" s="49" t="s">
        <v>1941</v>
      </c>
      <c r="B1788" t="s">
        <v>1216</v>
      </c>
      <c r="C1788" s="21" t="s">
        <v>60</v>
      </c>
      <c r="D1788" s="22">
        <v>27</v>
      </c>
      <c r="E1788" s="21">
        <f t="shared" si="325"/>
        <v>1.6978698109188191</v>
      </c>
      <c r="F1788" s="21">
        <f t="shared" si="326"/>
        <v>0.89550546244517781</v>
      </c>
      <c r="G1788" s="21">
        <f t="shared" si="327"/>
        <v>0.14747215363974947</v>
      </c>
      <c r="H1788" s="21"/>
      <c r="I1788" s="21">
        <f t="shared" si="328"/>
        <v>0.76608910981688039</v>
      </c>
      <c r="J1788" s="21">
        <f t="shared" si="329"/>
        <v>0.44688531405984688</v>
      </c>
      <c r="K1788" s="21">
        <f t="shared" si="330"/>
        <v>1.276815183028134</v>
      </c>
      <c r="L1788" s="21">
        <f t="shared" si="331"/>
        <v>3.8304455490844026E-2</v>
      </c>
      <c r="M1788" s="21">
        <f t="shared" si="332"/>
        <v>0.3949419187838964</v>
      </c>
      <c r="N1788" s="21">
        <f t="shared" si="333"/>
        <v>0.52658922504519523</v>
      </c>
      <c r="O1788" s="21">
        <f t="shared" si="334"/>
        <v>0.1974709593919482</v>
      </c>
      <c r="P1788" s="21">
        <f t="shared" si="335"/>
        <v>2.298267329450641</v>
      </c>
      <c r="Q1788" s="23">
        <f t="shared" si="336"/>
        <v>35.686210922071133</v>
      </c>
      <c r="R1788" s="8"/>
    </row>
    <row r="1789" spans="1:18" ht="15" x14ac:dyDescent="0.35">
      <c r="A1789" s="49" t="s">
        <v>1942</v>
      </c>
      <c r="B1789" t="s">
        <v>1216</v>
      </c>
      <c r="C1789" s="21" t="s">
        <v>60</v>
      </c>
      <c r="D1789" s="22">
        <v>3.45</v>
      </c>
      <c r="E1789" s="21">
        <f t="shared" si="325"/>
        <v>0.21695003139518246</v>
      </c>
      <c r="F1789" s="21">
        <f t="shared" si="326"/>
        <v>0.11442569797910605</v>
      </c>
      <c r="G1789" s="21">
        <f t="shared" si="327"/>
        <v>1.8843664076190213E-2</v>
      </c>
      <c r="H1789" s="21"/>
      <c r="I1789" s="21">
        <f t="shared" si="328"/>
        <v>9.7889164032156945E-2</v>
      </c>
      <c r="J1789" s="21">
        <f t="shared" si="329"/>
        <v>5.7102012352091551E-2</v>
      </c>
      <c r="K1789" s="21">
        <f t="shared" si="330"/>
        <v>0.16314860672026157</v>
      </c>
      <c r="L1789" s="21">
        <f t="shared" si="331"/>
        <v>4.8944582016078476E-3</v>
      </c>
      <c r="M1789" s="21">
        <f t="shared" si="332"/>
        <v>5.0464800733497871E-2</v>
      </c>
      <c r="N1789" s="21">
        <f t="shared" si="333"/>
        <v>6.7286400977997166E-2</v>
      </c>
      <c r="O1789" s="21">
        <f t="shared" si="334"/>
        <v>2.5232400366748935E-2</v>
      </c>
      <c r="P1789" s="21">
        <f t="shared" si="335"/>
        <v>0.29366749209647081</v>
      </c>
      <c r="Q1789" s="23">
        <f t="shared" si="336"/>
        <v>4.5599047289313113</v>
      </c>
      <c r="R1789" s="8"/>
    </row>
    <row r="1790" spans="1:18" ht="15" x14ac:dyDescent="0.35">
      <c r="A1790" s="49" t="s">
        <v>1943</v>
      </c>
      <c r="B1790" t="s">
        <v>1216</v>
      </c>
      <c r="C1790" s="21" t="s">
        <v>60</v>
      </c>
      <c r="D1790" s="22">
        <v>5.6799999999999988</v>
      </c>
      <c r="E1790" s="21">
        <f t="shared" si="325"/>
        <v>0.35718150096366263</v>
      </c>
      <c r="F1790" s="21">
        <f t="shared" si="326"/>
        <v>0.18838781580328182</v>
      </c>
      <c r="G1790" s="21">
        <f t="shared" si="327"/>
        <v>3.1023771580510253E-2</v>
      </c>
      <c r="H1790" s="21"/>
      <c r="I1790" s="21">
        <f t="shared" si="328"/>
        <v>0.16116244976888444</v>
      </c>
      <c r="J1790" s="21">
        <f t="shared" si="329"/>
        <v>9.4011429031849253E-2</v>
      </c>
      <c r="K1790" s="21">
        <f t="shared" si="330"/>
        <v>0.26860408294814075</v>
      </c>
      <c r="L1790" s="21">
        <f t="shared" si="331"/>
        <v>8.0581224884442217E-3</v>
      </c>
      <c r="M1790" s="21">
        <f t="shared" si="332"/>
        <v>8.3084077729353001E-2</v>
      </c>
      <c r="N1790" s="21">
        <f t="shared" si="333"/>
        <v>0.11077877030580401</v>
      </c>
      <c r="O1790" s="21">
        <f t="shared" si="334"/>
        <v>4.15420388646765E-2</v>
      </c>
      <c r="P1790" s="21">
        <f t="shared" si="335"/>
        <v>0.48348734930665327</v>
      </c>
      <c r="Q1790" s="23">
        <f t="shared" si="336"/>
        <v>7.5073214087912579</v>
      </c>
      <c r="R1790" s="8"/>
    </row>
    <row r="1791" spans="1:18" ht="15" x14ac:dyDescent="0.35">
      <c r="A1791" s="49" t="s">
        <v>1944</v>
      </c>
      <c r="B1791" t="s">
        <v>1216</v>
      </c>
      <c r="C1791" s="21" t="s">
        <v>60</v>
      </c>
      <c r="D1791" s="22">
        <v>296.41999999999996</v>
      </c>
      <c r="E1791" s="21">
        <f t="shared" si="325"/>
        <v>18.640095161205789</v>
      </c>
      <c r="F1791" s="21">
        <f t="shared" si="326"/>
        <v>9.8313233028888725</v>
      </c>
      <c r="G1791" s="21">
        <f t="shared" si="327"/>
        <v>1.6190257696997976</v>
      </c>
      <c r="H1791" s="21"/>
      <c r="I1791" s="21">
        <f t="shared" si="328"/>
        <v>8.4105234789599876</v>
      </c>
      <c r="J1791" s="21">
        <f t="shared" si="329"/>
        <v>4.9061386960599922</v>
      </c>
      <c r="K1791" s="21">
        <f t="shared" si="330"/>
        <v>14.017539131599978</v>
      </c>
      <c r="L1791" s="21">
        <f t="shared" si="331"/>
        <v>0.4205261739479994</v>
      </c>
      <c r="M1791" s="21">
        <f t="shared" si="332"/>
        <v>4.3358771691082429</v>
      </c>
      <c r="N1791" s="21">
        <f t="shared" si="333"/>
        <v>5.7811695588109906</v>
      </c>
      <c r="O1791" s="21">
        <f t="shared" si="334"/>
        <v>2.1679385845541215</v>
      </c>
      <c r="P1791" s="21">
        <f t="shared" si="335"/>
        <v>25.231570436879959</v>
      </c>
      <c r="Q1791" s="23">
        <f t="shared" si="336"/>
        <v>391.7817274637157</v>
      </c>
      <c r="R1791" s="8"/>
    </row>
    <row r="1792" spans="1:18" ht="15" x14ac:dyDescent="0.35">
      <c r="A1792" s="49" t="s">
        <v>1945</v>
      </c>
      <c r="B1792" t="s">
        <v>1216</v>
      </c>
      <c r="C1792" s="21" t="s">
        <v>60</v>
      </c>
      <c r="D1792" s="22">
        <v>23.71</v>
      </c>
      <c r="E1792" s="21">
        <f t="shared" si="325"/>
        <v>1.4909812302550076</v>
      </c>
      <c r="F1792" s="21">
        <f t="shared" si="326"/>
        <v>0.78638646350278396</v>
      </c>
      <c r="G1792" s="21">
        <f t="shared" si="327"/>
        <v>0.1295023986221652</v>
      </c>
      <c r="H1792" s="21"/>
      <c r="I1792" s="21">
        <f t="shared" si="328"/>
        <v>0.67273973310215684</v>
      </c>
      <c r="J1792" s="21">
        <f t="shared" si="329"/>
        <v>0.39243151097625817</v>
      </c>
      <c r="K1792" s="21">
        <f t="shared" si="330"/>
        <v>1.1212328885035947</v>
      </c>
      <c r="L1792" s="21">
        <f t="shared" si="331"/>
        <v>3.3636986655107844E-2</v>
      </c>
      <c r="M1792" s="21">
        <f t="shared" si="332"/>
        <v>0.34681751460615495</v>
      </c>
      <c r="N1792" s="21">
        <f t="shared" si="333"/>
        <v>0.46242335280820662</v>
      </c>
      <c r="O1792" s="21">
        <f t="shared" si="334"/>
        <v>0.17340875730307748</v>
      </c>
      <c r="P1792" s="21">
        <f t="shared" si="335"/>
        <v>2.0182191993064706</v>
      </c>
      <c r="Q1792" s="23">
        <f t="shared" si="336"/>
        <v>31.337780035640989</v>
      </c>
      <c r="R1792" s="8"/>
    </row>
    <row r="1793" spans="1:18" ht="15" x14ac:dyDescent="0.35">
      <c r="A1793" s="49" t="s">
        <v>1946</v>
      </c>
      <c r="B1793" t="s">
        <v>1216</v>
      </c>
      <c r="C1793" s="21" t="s">
        <v>60</v>
      </c>
      <c r="D1793" s="22">
        <v>26.87</v>
      </c>
      <c r="E1793" s="21">
        <f t="shared" si="325"/>
        <v>1.6896948821995805</v>
      </c>
      <c r="F1793" s="21">
        <f t="shared" si="326"/>
        <v>0.89119376947784923</v>
      </c>
      <c r="G1793" s="21">
        <f t="shared" si="327"/>
        <v>0.14676210252963218</v>
      </c>
      <c r="H1793" s="21"/>
      <c r="I1793" s="21">
        <f t="shared" si="328"/>
        <v>0.76240053262146579</v>
      </c>
      <c r="J1793" s="21">
        <f t="shared" si="329"/>
        <v>0.44473364402918836</v>
      </c>
      <c r="K1793" s="21">
        <f t="shared" si="330"/>
        <v>1.2706675543691097</v>
      </c>
      <c r="L1793" s="21">
        <f t="shared" si="331"/>
        <v>3.8120026631073292E-2</v>
      </c>
      <c r="M1793" s="21">
        <f t="shared" si="332"/>
        <v>0.39304034658234432</v>
      </c>
      <c r="N1793" s="21">
        <f t="shared" si="333"/>
        <v>0.5240537954431258</v>
      </c>
      <c r="O1793" s="21">
        <f t="shared" si="334"/>
        <v>0.19652017329117216</v>
      </c>
      <c r="P1793" s="21">
        <f t="shared" si="335"/>
        <v>2.2872015978643971</v>
      </c>
      <c r="Q1793" s="23">
        <f t="shared" si="336"/>
        <v>35.514388425038931</v>
      </c>
      <c r="R1793" s="8"/>
    </row>
    <row r="1794" spans="1:18" ht="15" x14ac:dyDescent="0.35">
      <c r="A1794" s="49" t="s">
        <v>1947</v>
      </c>
      <c r="B1794" t="s">
        <v>1216</v>
      </c>
      <c r="C1794" s="21"/>
      <c r="D1794" s="22"/>
      <c r="E1794" s="21">
        <f t="shared" si="325"/>
        <v>0</v>
      </c>
      <c r="F1794" s="21">
        <f t="shared" si="326"/>
        <v>0</v>
      </c>
      <c r="G1794" s="21">
        <f t="shared" si="327"/>
        <v>0</v>
      </c>
      <c r="H1794" s="21"/>
      <c r="I1794" s="21">
        <f t="shared" si="328"/>
        <v>0</v>
      </c>
      <c r="J1794" s="21">
        <f t="shared" si="329"/>
        <v>0</v>
      </c>
      <c r="K1794" s="21">
        <f t="shared" si="330"/>
        <v>0</v>
      </c>
      <c r="L1794" s="21">
        <f t="shared" si="331"/>
        <v>0</v>
      </c>
      <c r="M1794" s="21">
        <f t="shared" si="332"/>
        <v>0</v>
      </c>
      <c r="N1794" s="21">
        <f t="shared" si="333"/>
        <v>0</v>
      </c>
      <c r="O1794" s="21">
        <f t="shared" si="334"/>
        <v>0</v>
      </c>
      <c r="P1794" s="21">
        <f t="shared" si="335"/>
        <v>0</v>
      </c>
      <c r="Q1794" s="23">
        <f t="shared" si="336"/>
        <v>0</v>
      </c>
      <c r="R1794" s="8"/>
    </row>
    <row r="1795" spans="1:18" ht="15" x14ac:dyDescent="0.35">
      <c r="A1795" s="49" t="s">
        <v>1948</v>
      </c>
      <c r="B1795" t="s">
        <v>1216</v>
      </c>
      <c r="C1795" s="21"/>
      <c r="D1795" s="22"/>
      <c r="E1795" s="21">
        <f t="shared" si="325"/>
        <v>0</v>
      </c>
      <c r="F1795" s="21">
        <f t="shared" si="326"/>
        <v>0</v>
      </c>
      <c r="G1795" s="21">
        <f t="shared" si="327"/>
        <v>0</v>
      </c>
      <c r="H1795" s="21"/>
      <c r="I1795" s="21">
        <f t="shared" si="328"/>
        <v>0</v>
      </c>
      <c r="J1795" s="21">
        <f t="shared" si="329"/>
        <v>0</v>
      </c>
      <c r="K1795" s="21">
        <f t="shared" si="330"/>
        <v>0</v>
      </c>
      <c r="L1795" s="21">
        <f t="shared" si="331"/>
        <v>0</v>
      </c>
      <c r="M1795" s="21">
        <f t="shared" si="332"/>
        <v>0</v>
      </c>
      <c r="N1795" s="21">
        <f t="shared" si="333"/>
        <v>0</v>
      </c>
      <c r="O1795" s="21">
        <f t="shared" si="334"/>
        <v>0</v>
      </c>
      <c r="P1795" s="21">
        <f t="shared" si="335"/>
        <v>0</v>
      </c>
      <c r="Q1795" s="23">
        <f t="shared" si="336"/>
        <v>0</v>
      </c>
      <c r="R1795" s="8"/>
    </row>
    <row r="1796" spans="1:18" ht="15" x14ac:dyDescent="0.35">
      <c r="A1796" s="49" t="s">
        <v>1949</v>
      </c>
      <c r="B1796" t="s">
        <v>1216</v>
      </c>
      <c r="C1796" s="21"/>
      <c r="D1796" s="22"/>
      <c r="E1796" s="21">
        <f t="shared" si="325"/>
        <v>0</v>
      </c>
      <c r="F1796" s="21">
        <f t="shared" si="326"/>
        <v>0</v>
      </c>
      <c r="G1796" s="21">
        <f t="shared" si="327"/>
        <v>0</v>
      </c>
      <c r="H1796" s="21"/>
      <c r="I1796" s="21">
        <f t="shared" si="328"/>
        <v>0</v>
      </c>
      <c r="J1796" s="21">
        <f t="shared" si="329"/>
        <v>0</v>
      </c>
      <c r="K1796" s="21">
        <f t="shared" si="330"/>
        <v>0</v>
      </c>
      <c r="L1796" s="21">
        <f t="shared" si="331"/>
        <v>0</v>
      </c>
      <c r="M1796" s="21">
        <f t="shared" si="332"/>
        <v>0</v>
      </c>
      <c r="N1796" s="21">
        <f t="shared" si="333"/>
        <v>0</v>
      </c>
      <c r="O1796" s="21">
        <f t="shared" si="334"/>
        <v>0</v>
      </c>
      <c r="P1796" s="21">
        <f t="shared" si="335"/>
        <v>0</v>
      </c>
      <c r="Q1796" s="23">
        <f t="shared" si="336"/>
        <v>0</v>
      </c>
      <c r="R1796" s="8"/>
    </row>
    <row r="1797" spans="1:18" ht="15" x14ac:dyDescent="0.35">
      <c r="A1797" s="49" t="s">
        <v>1950</v>
      </c>
      <c r="B1797" t="s">
        <v>1216</v>
      </c>
      <c r="C1797" s="21"/>
      <c r="D1797" s="22"/>
      <c r="E1797" s="21">
        <f t="shared" si="325"/>
        <v>0</v>
      </c>
      <c r="F1797" s="21">
        <f t="shared" si="326"/>
        <v>0</v>
      </c>
      <c r="G1797" s="21">
        <f t="shared" si="327"/>
        <v>0</v>
      </c>
      <c r="H1797" s="21"/>
      <c r="I1797" s="21">
        <f t="shared" si="328"/>
        <v>0</v>
      </c>
      <c r="J1797" s="21">
        <f t="shared" si="329"/>
        <v>0</v>
      </c>
      <c r="K1797" s="21">
        <f t="shared" si="330"/>
        <v>0</v>
      </c>
      <c r="L1797" s="21">
        <f t="shared" si="331"/>
        <v>0</v>
      </c>
      <c r="M1797" s="21">
        <f t="shared" si="332"/>
        <v>0</v>
      </c>
      <c r="N1797" s="21">
        <f t="shared" si="333"/>
        <v>0</v>
      </c>
      <c r="O1797" s="21">
        <f t="shared" si="334"/>
        <v>0</v>
      </c>
      <c r="P1797" s="21">
        <f t="shared" si="335"/>
        <v>0</v>
      </c>
      <c r="Q1797" s="23">
        <f t="shared" si="336"/>
        <v>0</v>
      </c>
      <c r="R1797" s="8"/>
    </row>
    <row r="1798" spans="1:18" ht="15" x14ac:dyDescent="0.35">
      <c r="A1798" s="49" t="s">
        <v>1951</v>
      </c>
      <c r="B1798" t="s">
        <v>1216</v>
      </c>
      <c r="C1798" s="21"/>
      <c r="D1798" s="22"/>
      <c r="E1798" s="21">
        <f t="shared" si="325"/>
        <v>0</v>
      </c>
      <c r="F1798" s="21">
        <f t="shared" si="326"/>
        <v>0</v>
      </c>
      <c r="G1798" s="21">
        <f t="shared" si="327"/>
        <v>0</v>
      </c>
      <c r="H1798" s="21"/>
      <c r="I1798" s="21">
        <f t="shared" si="328"/>
        <v>0</v>
      </c>
      <c r="J1798" s="21">
        <f t="shared" si="329"/>
        <v>0</v>
      </c>
      <c r="K1798" s="21">
        <f t="shared" si="330"/>
        <v>0</v>
      </c>
      <c r="L1798" s="21">
        <f t="shared" si="331"/>
        <v>0</v>
      </c>
      <c r="M1798" s="21">
        <f t="shared" si="332"/>
        <v>0</v>
      </c>
      <c r="N1798" s="21">
        <f t="shared" si="333"/>
        <v>0</v>
      </c>
      <c r="O1798" s="21">
        <f t="shared" si="334"/>
        <v>0</v>
      </c>
      <c r="P1798" s="21">
        <f t="shared" si="335"/>
        <v>0</v>
      </c>
      <c r="Q1798" s="23">
        <f t="shared" si="336"/>
        <v>0</v>
      </c>
      <c r="R1798" s="8"/>
    </row>
    <row r="1799" spans="1:18" ht="15" x14ac:dyDescent="0.35">
      <c r="A1799" s="49" t="s">
        <v>1952</v>
      </c>
      <c r="B1799" t="s">
        <v>1216</v>
      </c>
      <c r="C1799" s="21" t="s">
        <v>60</v>
      </c>
      <c r="D1799" s="22">
        <v>1.68</v>
      </c>
      <c r="E1799" s="21">
        <f t="shared" si="325"/>
        <v>0.10564523267939319</v>
      </c>
      <c r="F1799" s="21">
        <f t="shared" si="326"/>
        <v>5.5720339885477727E-2</v>
      </c>
      <c r="G1799" s="21">
        <f t="shared" si="327"/>
        <v>9.1760451153621893E-3</v>
      </c>
      <c r="H1799" s="21"/>
      <c r="I1799" s="21">
        <f t="shared" si="328"/>
        <v>4.766776683305033E-2</v>
      </c>
      <c r="J1799" s="21">
        <f t="shared" si="329"/>
        <v>2.7806197319279361E-2</v>
      </c>
      <c r="K1799" s="21">
        <f t="shared" si="330"/>
        <v>7.9446278055083891E-2</v>
      </c>
      <c r="L1799" s="21">
        <f t="shared" si="331"/>
        <v>2.3833883416525168E-3</v>
      </c>
      <c r="M1799" s="21">
        <f t="shared" si="332"/>
        <v>2.457416383544244E-2</v>
      </c>
      <c r="N1799" s="21">
        <f t="shared" si="333"/>
        <v>3.2765551780589923E-2</v>
      </c>
      <c r="O1799" s="21">
        <f t="shared" si="334"/>
        <v>1.228708191772122E-2</v>
      </c>
      <c r="P1799" s="21">
        <f t="shared" si="335"/>
        <v>0.143003300499151</v>
      </c>
      <c r="Q1799" s="23">
        <f t="shared" si="336"/>
        <v>2.2204753462622042</v>
      </c>
      <c r="R1799" s="8"/>
    </row>
    <row r="1800" spans="1:18" ht="15" x14ac:dyDescent="0.35">
      <c r="A1800" s="49" t="s">
        <v>1953</v>
      </c>
      <c r="B1800" t="s">
        <v>1216</v>
      </c>
      <c r="C1800" s="21" t="s">
        <v>60</v>
      </c>
      <c r="D1800" s="22">
        <v>1.69</v>
      </c>
      <c r="E1800" s="21">
        <f t="shared" si="325"/>
        <v>0.10627407335010386</v>
      </c>
      <c r="F1800" s="21">
        <f t="shared" si="326"/>
        <v>5.605200857527224E-2</v>
      </c>
      <c r="G1800" s="21">
        <f t="shared" si="327"/>
        <v>9.23066443152506E-3</v>
      </c>
      <c r="H1800" s="21"/>
      <c r="I1800" s="21">
        <f t="shared" si="328"/>
        <v>4.795150354038992E-2</v>
      </c>
      <c r="J1800" s="21">
        <f t="shared" si="329"/>
        <v>2.7971710398560785E-2</v>
      </c>
      <c r="K1800" s="21">
        <f t="shared" si="330"/>
        <v>7.9919172567316538E-2</v>
      </c>
      <c r="L1800" s="21">
        <f t="shared" si="331"/>
        <v>2.3975751770194962E-3</v>
      </c>
      <c r="M1800" s="21">
        <f t="shared" si="332"/>
        <v>2.4720438620177216E-2</v>
      </c>
      <c r="N1800" s="21">
        <f t="shared" si="333"/>
        <v>3.2960584826902957E-2</v>
      </c>
      <c r="O1800" s="21">
        <f t="shared" si="334"/>
        <v>1.2360219310088608E-2</v>
      </c>
      <c r="P1800" s="21">
        <f t="shared" si="335"/>
        <v>0.14385451062116975</v>
      </c>
      <c r="Q1800" s="23">
        <f t="shared" si="336"/>
        <v>2.2336924614185265</v>
      </c>
      <c r="R1800" s="8"/>
    </row>
    <row r="1801" spans="1:18" ht="15" x14ac:dyDescent="0.35">
      <c r="A1801" s="49" t="s">
        <v>1954</v>
      </c>
      <c r="B1801" t="s">
        <v>1216</v>
      </c>
      <c r="C1801" s="21" t="s">
        <v>60</v>
      </c>
      <c r="D1801" s="22">
        <v>11.24</v>
      </c>
      <c r="E1801" s="21">
        <f t="shared" ref="E1801:E1864" si="337">D1801*$E$5</f>
        <v>0.7068169138787973</v>
      </c>
      <c r="F1801" s="21">
        <f t="shared" ref="F1801:F1864" si="338">D1801*$F$5</f>
        <v>0.37279560732902955</v>
      </c>
      <c r="G1801" s="21">
        <f t="shared" ref="G1801:G1864" si="339">D1801*$G$5</f>
        <v>6.1392111367066078E-2</v>
      </c>
      <c r="H1801" s="21"/>
      <c r="I1801" s="21">
        <f t="shared" ref="I1801:I1864" si="340">D1801*$I$5</f>
        <v>0.31892005904969389</v>
      </c>
      <c r="J1801" s="21">
        <f t="shared" ref="J1801:J1864" si="341">D1801*$J$5</f>
        <v>0.18603670111232146</v>
      </c>
      <c r="K1801" s="21">
        <f t="shared" ref="K1801:K1864" si="342">D1801*$K$5</f>
        <v>0.53153343174948986</v>
      </c>
      <c r="L1801" s="21">
        <f t="shared" ref="L1801:L1864" si="343">D1801*$L$5</f>
        <v>1.5946002952484696E-2</v>
      </c>
      <c r="M1801" s="21">
        <f t="shared" ref="M1801:M1864" si="344">D1801*$M$5</f>
        <v>0.16441285804188871</v>
      </c>
      <c r="N1801" s="21">
        <f t="shared" ref="N1801:N1864" si="345">D1801*$N$5</f>
        <v>0.21921714405585163</v>
      </c>
      <c r="O1801" s="21">
        <f t="shared" ref="O1801:O1864" si="346">D1801*$O$5</f>
        <v>8.2206429020944355E-2</v>
      </c>
      <c r="P1801" s="21">
        <f t="shared" ref="P1801:P1864" si="347">D1801*$P$5</f>
        <v>0.95676017714908168</v>
      </c>
      <c r="Q1801" s="23">
        <f t="shared" ref="Q1801:Q1864" si="348">SUM(D1801:P1801)</f>
        <v>14.856037435706648</v>
      </c>
      <c r="R1801" s="8"/>
    </row>
    <row r="1802" spans="1:18" ht="15" x14ac:dyDescent="0.35">
      <c r="A1802" s="49" t="s">
        <v>1955</v>
      </c>
      <c r="B1802" t="s">
        <v>1216</v>
      </c>
      <c r="C1802" s="21" t="s">
        <v>60</v>
      </c>
      <c r="D1802" s="22">
        <v>22.159999999999997</v>
      </c>
      <c r="E1802" s="21">
        <f t="shared" si="337"/>
        <v>1.3935109262948528</v>
      </c>
      <c r="F1802" s="21">
        <f t="shared" si="338"/>
        <v>0.73497781658463468</v>
      </c>
      <c r="G1802" s="21">
        <f t="shared" si="339"/>
        <v>0.12103640461692029</v>
      </c>
      <c r="H1802" s="21"/>
      <c r="I1802" s="21">
        <f t="shared" si="340"/>
        <v>0.62876054346452104</v>
      </c>
      <c r="J1802" s="21">
        <f t="shared" si="341"/>
        <v>0.36677698368763723</v>
      </c>
      <c r="K1802" s="21">
        <f t="shared" si="342"/>
        <v>1.047934239107535</v>
      </c>
      <c r="L1802" s="21">
        <f t="shared" si="343"/>
        <v>3.1438027173226052E-2</v>
      </c>
      <c r="M1802" s="21">
        <f t="shared" si="344"/>
        <v>0.32414492297226455</v>
      </c>
      <c r="N1802" s="21">
        <f t="shared" si="345"/>
        <v>0.43219323062968606</v>
      </c>
      <c r="O1802" s="21">
        <f t="shared" si="346"/>
        <v>0.16207246148613227</v>
      </c>
      <c r="P1802" s="21">
        <f t="shared" si="347"/>
        <v>1.886281630393563</v>
      </c>
      <c r="Q1802" s="23">
        <f t="shared" si="348"/>
        <v>29.289127186410965</v>
      </c>
      <c r="R1802" s="8"/>
    </row>
    <row r="1803" spans="1:18" ht="15" x14ac:dyDescent="0.35">
      <c r="A1803" s="49" t="s">
        <v>1956</v>
      </c>
      <c r="B1803" t="s">
        <v>1216</v>
      </c>
      <c r="C1803" s="21" t="s">
        <v>60</v>
      </c>
      <c r="D1803" s="22">
        <v>23.86</v>
      </c>
      <c r="E1803" s="21">
        <f t="shared" si="337"/>
        <v>1.5004138403156675</v>
      </c>
      <c r="F1803" s="21">
        <f t="shared" si="338"/>
        <v>0.79136149384970156</v>
      </c>
      <c r="G1803" s="21">
        <f t="shared" si="339"/>
        <v>0.13032168836460825</v>
      </c>
      <c r="H1803" s="21"/>
      <c r="I1803" s="21">
        <f t="shared" si="340"/>
        <v>0.67699578371225055</v>
      </c>
      <c r="J1803" s="21">
        <f t="shared" si="341"/>
        <v>0.39491420716547948</v>
      </c>
      <c r="K1803" s="21">
        <f t="shared" si="342"/>
        <v>1.1283263061870843</v>
      </c>
      <c r="L1803" s="21">
        <f t="shared" si="343"/>
        <v>3.384978918561253E-2</v>
      </c>
      <c r="M1803" s="21">
        <f t="shared" si="344"/>
        <v>0.34901163637717658</v>
      </c>
      <c r="N1803" s="21">
        <f t="shared" si="345"/>
        <v>0.46534884850290209</v>
      </c>
      <c r="O1803" s="21">
        <f t="shared" si="346"/>
        <v>0.17450581818858829</v>
      </c>
      <c r="P1803" s="21">
        <f t="shared" si="347"/>
        <v>2.0309873511367518</v>
      </c>
      <c r="Q1803" s="23">
        <f t="shared" si="348"/>
        <v>31.536036762985823</v>
      </c>
      <c r="R1803" s="8"/>
    </row>
    <row r="1804" spans="1:18" ht="15" x14ac:dyDescent="0.35">
      <c r="A1804" s="49" t="s">
        <v>1957</v>
      </c>
      <c r="C1804" s="21" t="s">
        <v>1769</v>
      </c>
      <c r="D1804" s="22">
        <v>1445.6699999999998</v>
      </c>
      <c r="E1804" s="21">
        <f t="shared" si="337"/>
        <v>90.909609242629969</v>
      </c>
      <c r="F1804" s="21">
        <f t="shared" si="338"/>
        <v>47.948347477522965</v>
      </c>
      <c r="G1804" s="21">
        <f t="shared" si="339"/>
        <v>7.8961506797176524</v>
      </c>
      <c r="H1804" s="21"/>
      <c r="I1804" s="21">
        <f t="shared" si="340"/>
        <v>41.018964569961831</v>
      </c>
      <c r="J1804" s="21">
        <f t="shared" si="341"/>
        <v>23.927729332477732</v>
      </c>
      <c r="K1804" s="21">
        <f t="shared" si="342"/>
        <v>68.364940949936383</v>
      </c>
      <c r="L1804" s="21">
        <f t="shared" si="343"/>
        <v>2.0509482284980916</v>
      </c>
      <c r="M1804" s="21">
        <f t="shared" si="344"/>
        <v>21.146506804752423</v>
      </c>
      <c r="N1804" s="21">
        <f t="shared" si="345"/>
        <v>28.195342406336565</v>
      </c>
      <c r="O1804" s="21">
        <f t="shared" si="346"/>
        <v>10.573253402376212</v>
      </c>
      <c r="P1804" s="21">
        <f t="shared" si="347"/>
        <v>123.05689370988549</v>
      </c>
      <c r="Q1804" s="23">
        <f t="shared" si="348"/>
        <v>1910.7586868040953</v>
      </c>
      <c r="R1804" s="8"/>
    </row>
    <row r="1805" spans="1:18" ht="15" x14ac:dyDescent="0.35">
      <c r="A1805" s="49" t="s">
        <v>1958</v>
      </c>
      <c r="C1805" s="21" t="s">
        <v>1959</v>
      </c>
      <c r="D1805" s="22"/>
      <c r="E1805" s="21">
        <f t="shared" si="337"/>
        <v>0</v>
      </c>
      <c r="F1805" s="21">
        <f t="shared" si="338"/>
        <v>0</v>
      </c>
      <c r="G1805" s="21">
        <f t="shared" si="339"/>
        <v>0</v>
      </c>
      <c r="H1805" s="21"/>
      <c r="I1805" s="21">
        <f t="shared" si="340"/>
        <v>0</v>
      </c>
      <c r="J1805" s="21">
        <f t="shared" si="341"/>
        <v>0</v>
      </c>
      <c r="K1805" s="21">
        <f t="shared" si="342"/>
        <v>0</v>
      </c>
      <c r="L1805" s="21">
        <f t="shared" si="343"/>
        <v>0</v>
      </c>
      <c r="M1805" s="21">
        <f t="shared" si="344"/>
        <v>0</v>
      </c>
      <c r="N1805" s="21">
        <f t="shared" si="345"/>
        <v>0</v>
      </c>
      <c r="O1805" s="21">
        <f t="shared" si="346"/>
        <v>0</v>
      </c>
      <c r="P1805" s="21">
        <f t="shared" si="347"/>
        <v>0</v>
      </c>
      <c r="Q1805" s="23">
        <f t="shared" si="348"/>
        <v>0</v>
      </c>
      <c r="R1805" s="8"/>
    </row>
    <row r="1806" spans="1:18" ht="15" x14ac:dyDescent="0.35">
      <c r="A1806" s="49" t="s">
        <v>1960</v>
      </c>
      <c r="C1806" s="21" t="s">
        <v>1130</v>
      </c>
      <c r="D1806" s="22">
        <v>916.27999999999986</v>
      </c>
      <c r="E1806" s="21">
        <f t="shared" si="337"/>
        <v>57.619412975877609</v>
      </c>
      <c r="F1806" s="21">
        <f t="shared" si="338"/>
        <v>30.390138708491385</v>
      </c>
      <c r="G1806" s="21">
        <f t="shared" si="339"/>
        <v>5.0046587013714676</v>
      </c>
      <c r="H1806" s="21"/>
      <c r="I1806" s="21">
        <f t="shared" si="340"/>
        <v>25.998227020111521</v>
      </c>
      <c r="J1806" s="21">
        <f t="shared" si="341"/>
        <v>15.165632428398387</v>
      </c>
      <c r="K1806" s="21">
        <f t="shared" si="342"/>
        <v>43.330378366852536</v>
      </c>
      <c r="L1806" s="21">
        <f t="shared" si="343"/>
        <v>1.2999113510055762</v>
      </c>
      <c r="M1806" s="21">
        <f t="shared" si="344"/>
        <v>13.402865975678093</v>
      </c>
      <c r="N1806" s="21">
        <f t="shared" si="345"/>
        <v>17.870487967570792</v>
      </c>
      <c r="O1806" s="21">
        <f t="shared" si="346"/>
        <v>6.7014329878390466</v>
      </c>
      <c r="P1806" s="21">
        <f t="shared" si="347"/>
        <v>77.994681060334557</v>
      </c>
      <c r="Q1806" s="23">
        <f t="shared" si="348"/>
        <v>1211.0578275435312</v>
      </c>
      <c r="R1806" s="8"/>
    </row>
    <row r="1807" spans="1:18" ht="15" x14ac:dyDescent="0.35">
      <c r="A1807" s="49" t="s">
        <v>1961</v>
      </c>
      <c r="C1807" s="21" t="s">
        <v>60</v>
      </c>
      <c r="D1807" s="22">
        <v>10.649999999999999</v>
      </c>
      <c r="E1807" s="21">
        <f t="shared" si="337"/>
        <v>0.66971531430686748</v>
      </c>
      <c r="F1807" s="21">
        <f t="shared" si="338"/>
        <v>0.35322715463115339</v>
      </c>
      <c r="G1807" s="21">
        <f t="shared" si="339"/>
        <v>5.8169571713456728E-2</v>
      </c>
      <c r="H1807" s="21"/>
      <c r="I1807" s="21">
        <f t="shared" si="340"/>
        <v>0.30217959331665833</v>
      </c>
      <c r="J1807" s="21">
        <f t="shared" si="341"/>
        <v>0.17627142943471735</v>
      </c>
      <c r="K1807" s="21">
        <f t="shared" si="342"/>
        <v>0.50363265552776393</v>
      </c>
      <c r="L1807" s="21">
        <f t="shared" si="343"/>
        <v>1.5108979665832918E-2</v>
      </c>
      <c r="M1807" s="21">
        <f t="shared" si="344"/>
        <v>0.15578264574253689</v>
      </c>
      <c r="N1807" s="21">
        <f t="shared" si="345"/>
        <v>0.20771019432338253</v>
      </c>
      <c r="O1807" s="21">
        <f t="shared" si="346"/>
        <v>7.7891322871268445E-2</v>
      </c>
      <c r="P1807" s="21">
        <f t="shared" si="347"/>
        <v>0.906538779949975</v>
      </c>
      <c r="Q1807" s="23">
        <f t="shared" si="348"/>
        <v>14.076227641483609</v>
      </c>
      <c r="R1807" s="8"/>
    </row>
    <row r="1808" spans="1:18" ht="15" x14ac:dyDescent="0.35">
      <c r="A1808" s="49" t="s">
        <v>1962</v>
      </c>
      <c r="C1808" s="21" t="s">
        <v>1130</v>
      </c>
      <c r="D1808" s="22">
        <v>1403.23</v>
      </c>
      <c r="E1808" s="21">
        <f t="shared" si="337"/>
        <v>88.240809436133873</v>
      </c>
      <c r="F1808" s="21">
        <f t="shared" si="338"/>
        <v>46.54074555803507</v>
      </c>
      <c r="G1808" s="21">
        <f t="shared" si="339"/>
        <v>7.664346301922432</v>
      </c>
      <c r="H1808" s="21"/>
      <c r="I1808" s="21">
        <f t="shared" si="340"/>
        <v>39.81478598401263</v>
      </c>
      <c r="J1808" s="21">
        <f t="shared" si="341"/>
        <v>23.225291824007368</v>
      </c>
      <c r="K1808" s="21">
        <f t="shared" si="342"/>
        <v>66.35797664002105</v>
      </c>
      <c r="L1808" s="21">
        <f t="shared" si="343"/>
        <v>1.9907392992006319</v>
      </c>
      <c r="M1808" s="21">
        <f t="shared" si="344"/>
        <v>20.525716618338034</v>
      </c>
      <c r="N1808" s="21">
        <f t="shared" si="345"/>
        <v>27.367622157784048</v>
      </c>
      <c r="O1808" s="21">
        <f t="shared" si="346"/>
        <v>10.262858309169017</v>
      </c>
      <c r="P1808" s="21">
        <f t="shared" si="347"/>
        <v>119.44435795203789</v>
      </c>
      <c r="Q1808" s="23">
        <f t="shared" si="348"/>
        <v>1854.6652500806622</v>
      </c>
      <c r="R1808" s="8"/>
    </row>
    <row r="1809" spans="1:18" ht="15" x14ac:dyDescent="0.35">
      <c r="A1809" s="49" t="s">
        <v>1963</v>
      </c>
      <c r="C1809" s="21" t="s">
        <v>1130</v>
      </c>
      <c r="D1809" s="22">
        <v>144.13999999999999</v>
      </c>
      <c r="E1809" s="21">
        <f t="shared" si="337"/>
        <v>9.0641094276236505</v>
      </c>
      <c r="F1809" s="21">
        <f t="shared" si="338"/>
        <v>4.780672494698071</v>
      </c>
      <c r="G1809" s="21">
        <f t="shared" si="339"/>
        <v>0.78728282317161069</v>
      </c>
      <c r="H1809" s="21"/>
      <c r="I1809" s="21">
        <f t="shared" si="340"/>
        <v>4.0897808995927827</v>
      </c>
      <c r="J1809" s="21">
        <f t="shared" si="341"/>
        <v>2.3857055247624563</v>
      </c>
      <c r="K1809" s="21">
        <f t="shared" si="342"/>
        <v>6.8163014993213045</v>
      </c>
      <c r="L1809" s="21">
        <f t="shared" si="343"/>
        <v>0.20448904497963916</v>
      </c>
      <c r="M1809" s="21">
        <f t="shared" si="344"/>
        <v>2.1084047471670675</v>
      </c>
      <c r="N1809" s="21">
        <f t="shared" si="345"/>
        <v>2.8112063295560898</v>
      </c>
      <c r="O1809" s="21">
        <f t="shared" si="346"/>
        <v>1.0542023735835337</v>
      </c>
      <c r="P1809" s="21">
        <f t="shared" si="347"/>
        <v>12.269342698778347</v>
      </c>
      <c r="Q1809" s="23">
        <f t="shared" si="348"/>
        <v>190.51149786323458</v>
      </c>
      <c r="R1809" s="8"/>
    </row>
    <row r="1810" spans="1:18" ht="15" x14ac:dyDescent="0.35">
      <c r="A1810" s="49" t="s">
        <v>1964</v>
      </c>
      <c r="C1810" s="21" t="s">
        <v>1130</v>
      </c>
      <c r="D1810" s="22">
        <v>24.110000000000003</v>
      </c>
      <c r="E1810" s="21">
        <f t="shared" si="337"/>
        <v>1.5161348570834345</v>
      </c>
      <c r="F1810" s="21">
        <f t="shared" si="338"/>
        <v>0.79965321109456444</v>
      </c>
      <c r="G1810" s="21">
        <f t="shared" si="339"/>
        <v>0.13168717126868001</v>
      </c>
      <c r="H1810" s="21"/>
      <c r="I1810" s="21">
        <f t="shared" si="340"/>
        <v>0.68408920139574037</v>
      </c>
      <c r="J1810" s="21">
        <f t="shared" si="341"/>
        <v>0.39905203414751517</v>
      </c>
      <c r="K1810" s="21">
        <f t="shared" si="342"/>
        <v>1.1401486689929006</v>
      </c>
      <c r="L1810" s="21">
        <f t="shared" si="343"/>
        <v>3.4204460069787015E-2</v>
      </c>
      <c r="M1810" s="21">
        <f t="shared" si="344"/>
        <v>0.35266850599554606</v>
      </c>
      <c r="N1810" s="21">
        <f t="shared" si="345"/>
        <v>0.47022467466072809</v>
      </c>
      <c r="O1810" s="21">
        <f t="shared" si="346"/>
        <v>0.17633425299777303</v>
      </c>
      <c r="P1810" s="21">
        <f t="shared" si="347"/>
        <v>2.0522676041872208</v>
      </c>
      <c r="Q1810" s="23">
        <f t="shared" si="348"/>
        <v>31.866464641893891</v>
      </c>
      <c r="R1810" s="8"/>
    </row>
    <row r="1811" spans="1:18" ht="15" x14ac:dyDescent="0.35">
      <c r="A1811" s="49" t="s">
        <v>1965</v>
      </c>
      <c r="C1811" s="21" t="s">
        <v>1130</v>
      </c>
      <c r="D1811" s="22">
        <v>180.89</v>
      </c>
      <c r="E1811" s="21">
        <f t="shared" si="337"/>
        <v>11.375098892485378</v>
      </c>
      <c r="F1811" s="21">
        <f t="shared" si="338"/>
        <v>5.9995549296928958</v>
      </c>
      <c r="G1811" s="21">
        <f t="shared" si="339"/>
        <v>0.98800881007015851</v>
      </c>
      <c r="H1811" s="21"/>
      <c r="I1811" s="21">
        <f t="shared" si="340"/>
        <v>5.1325132990657583</v>
      </c>
      <c r="J1811" s="21">
        <f t="shared" si="341"/>
        <v>2.9939660911216923</v>
      </c>
      <c r="K1811" s="21">
        <f t="shared" si="342"/>
        <v>8.5541888317762638</v>
      </c>
      <c r="L1811" s="21">
        <f t="shared" si="343"/>
        <v>0.25662566495328798</v>
      </c>
      <c r="M1811" s="21">
        <f t="shared" si="344"/>
        <v>2.6459645810673709</v>
      </c>
      <c r="N1811" s="21">
        <f t="shared" si="345"/>
        <v>3.5279527747564945</v>
      </c>
      <c r="O1811" s="21">
        <f t="shared" si="346"/>
        <v>1.3229822905336854</v>
      </c>
      <c r="P1811" s="21">
        <f t="shared" si="347"/>
        <v>15.397539897197275</v>
      </c>
      <c r="Q1811" s="23">
        <f t="shared" si="348"/>
        <v>239.08439606272023</v>
      </c>
      <c r="R1811" s="8"/>
    </row>
    <row r="1812" spans="1:18" ht="15" x14ac:dyDescent="0.35">
      <c r="A1812" s="49" t="s">
        <v>1966</v>
      </c>
      <c r="C1812" s="21" t="s">
        <v>1130</v>
      </c>
      <c r="D1812" s="22">
        <v>335.59</v>
      </c>
      <c r="E1812" s="21">
        <f t="shared" si="337"/>
        <v>21.103264068379499</v>
      </c>
      <c r="F1812" s="21">
        <f t="shared" si="338"/>
        <v>11.130469560813971</v>
      </c>
      <c r="G1812" s="21">
        <f t="shared" si="339"/>
        <v>1.8329696311097601</v>
      </c>
      <c r="H1812" s="21"/>
      <c r="I1812" s="21">
        <f t="shared" si="340"/>
        <v>9.5219201616091436</v>
      </c>
      <c r="J1812" s="21">
        <f t="shared" si="341"/>
        <v>5.5544534276053339</v>
      </c>
      <c r="K1812" s="21">
        <f t="shared" si="342"/>
        <v>15.869866936015239</v>
      </c>
      <c r="L1812" s="21">
        <f t="shared" si="343"/>
        <v>0.47609600808045721</v>
      </c>
      <c r="M1812" s="21">
        <f t="shared" si="344"/>
        <v>4.9088355009143623</v>
      </c>
      <c r="N1812" s="21">
        <f t="shared" si="345"/>
        <v>6.54511400121915</v>
      </c>
      <c r="O1812" s="21">
        <f t="shared" si="346"/>
        <v>2.4544177504571811</v>
      </c>
      <c r="P1812" s="21">
        <f t="shared" si="347"/>
        <v>28.565760484827429</v>
      </c>
      <c r="Q1812" s="23">
        <f t="shared" si="348"/>
        <v>443.55316753103142</v>
      </c>
      <c r="R1812" s="8"/>
    </row>
    <row r="1813" spans="1:18" ht="15" x14ac:dyDescent="0.35">
      <c r="A1813" s="49" t="s">
        <v>1967</v>
      </c>
      <c r="C1813" s="21" t="s">
        <v>1130</v>
      </c>
      <c r="D1813" s="22">
        <v>787.82</v>
      </c>
      <c r="E1813" s="21">
        <f t="shared" si="337"/>
        <v>49.541325719928302</v>
      </c>
      <c r="F1813" s="21">
        <f t="shared" si="338"/>
        <v>26.129522719391112</v>
      </c>
      <c r="G1813" s="21">
        <f t="shared" si="339"/>
        <v>4.303018965943239</v>
      </c>
      <c r="H1813" s="21"/>
      <c r="I1813" s="21">
        <f t="shared" si="340"/>
        <v>22.353345277627213</v>
      </c>
      <c r="J1813" s="21">
        <f t="shared" si="341"/>
        <v>13.039451411949207</v>
      </c>
      <c r="K1813" s="21">
        <f t="shared" si="342"/>
        <v>37.255575462712024</v>
      </c>
      <c r="L1813" s="21">
        <f t="shared" si="343"/>
        <v>1.1176672638813607</v>
      </c>
      <c r="M1813" s="21">
        <f t="shared" si="344"/>
        <v>11.523820090975159</v>
      </c>
      <c r="N1813" s="21">
        <f t="shared" si="345"/>
        <v>15.365093454633545</v>
      </c>
      <c r="O1813" s="21">
        <f t="shared" si="346"/>
        <v>5.7619100454875793</v>
      </c>
      <c r="P1813" s="21">
        <f t="shared" si="347"/>
        <v>67.060035832881638</v>
      </c>
      <c r="Q1813" s="23">
        <f t="shared" si="348"/>
        <v>1041.2707662454104</v>
      </c>
      <c r="R1813" s="8"/>
    </row>
    <row r="1814" spans="1:18" ht="15" x14ac:dyDescent="0.35">
      <c r="A1814" s="49" t="s">
        <v>1968</v>
      </c>
      <c r="C1814" s="21" t="s">
        <v>60</v>
      </c>
      <c r="D1814" s="22">
        <v>726.34</v>
      </c>
      <c r="E1814" s="21">
        <f t="shared" si="337"/>
        <v>45.675213276399077</v>
      </c>
      <c r="F1814" s="21">
        <f t="shared" si="338"/>
        <v>24.090423614534462</v>
      </c>
      <c r="G1814" s="21">
        <f t="shared" si="339"/>
        <v>3.9672194101739127</v>
      </c>
      <c r="H1814" s="21"/>
      <c r="I1814" s="21">
        <f t="shared" si="340"/>
        <v>20.60893200090344</v>
      </c>
      <c r="J1814" s="21">
        <f t="shared" si="341"/>
        <v>12.021877000527008</v>
      </c>
      <c r="K1814" s="21">
        <f t="shared" si="342"/>
        <v>34.348220001505737</v>
      </c>
      <c r="L1814" s="21">
        <f t="shared" si="343"/>
        <v>1.0304466000451722</v>
      </c>
      <c r="M1814" s="21">
        <f t="shared" si="344"/>
        <v>10.624522714425751</v>
      </c>
      <c r="N1814" s="21">
        <f t="shared" si="345"/>
        <v>14.166030285901003</v>
      </c>
      <c r="O1814" s="21">
        <f t="shared" si="346"/>
        <v>5.3122613572128756</v>
      </c>
      <c r="P1814" s="21">
        <f t="shared" si="347"/>
        <v>61.826796002710324</v>
      </c>
      <c r="Q1814" s="23">
        <f t="shared" si="348"/>
        <v>960.0119422643387</v>
      </c>
      <c r="R1814" s="8"/>
    </row>
    <row r="1815" spans="1:18" ht="15" x14ac:dyDescent="0.35">
      <c r="A1815" s="49" t="s">
        <v>1969</v>
      </c>
      <c r="C1815" s="21" t="s">
        <v>60</v>
      </c>
      <c r="D1815" s="22">
        <v>5.86</v>
      </c>
      <c r="E1815" s="21">
        <f t="shared" si="337"/>
        <v>0.36850063303645486</v>
      </c>
      <c r="F1815" s="21">
        <f t="shared" si="338"/>
        <v>0.19435785221958304</v>
      </c>
      <c r="G1815" s="21">
        <f t="shared" si="339"/>
        <v>3.2006919271441926E-2</v>
      </c>
      <c r="H1815" s="21"/>
      <c r="I1815" s="21">
        <f t="shared" si="340"/>
        <v>0.16626971050099701</v>
      </c>
      <c r="J1815" s="21">
        <f t="shared" si="341"/>
        <v>9.6990664458914924E-2</v>
      </c>
      <c r="K1815" s="21">
        <f t="shared" si="342"/>
        <v>0.27711618416832834</v>
      </c>
      <c r="L1815" s="21">
        <f t="shared" si="343"/>
        <v>8.3134855250498515E-3</v>
      </c>
      <c r="M1815" s="21">
        <f t="shared" si="344"/>
        <v>8.5717023854578994E-2</v>
      </c>
      <c r="N1815" s="21">
        <f t="shared" si="345"/>
        <v>0.11428936513943867</v>
      </c>
      <c r="O1815" s="21">
        <f t="shared" si="346"/>
        <v>4.2858511927289497E-2</v>
      </c>
      <c r="P1815" s="21">
        <f t="shared" si="347"/>
        <v>0.498809131502991</v>
      </c>
      <c r="Q1815" s="23">
        <f t="shared" si="348"/>
        <v>7.7452294816050697</v>
      </c>
      <c r="R1815" s="8"/>
    </row>
    <row r="1816" spans="1:18" ht="15" x14ac:dyDescent="0.35">
      <c r="A1816" s="49" t="s">
        <v>1970</v>
      </c>
      <c r="C1816" s="21"/>
      <c r="D1816" s="22"/>
      <c r="E1816" s="21">
        <f t="shared" si="337"/>
        <v>0</v>
      </c>
      <c r="F1816" s="21">
        <f t="shared" si="338"/>
        <v>0</v>
      </c>
      <c r="G1816" s="21">
        <f t="shared" si="339"/>
        <v>0</v>
      </c>
      <c r="H1816" s="21"/>
      <c r="I1816" s="21">
        <f t="shared" si="340"/>
        <v>0</v>
      </c>
      <c r="J1816" s="21">
        <f t="shared" si="341"/>
        <v>0</v>
      </c>
      <c r="K1816" s="21">
        <f t="shared" si="342"/>
        <v>0</v>
      </c>
      <c r="L1816" s="21">
        <f t="shared" si="343"/>
        <v>0</v>
      </c>
      <c r="M1816" s="21">
        <f t="shared" si="344"/>
        <v>0</v>
      </c>
      <c r="N1816" s="21">
        <f t="shared" si="345"/>
        <v>0</v>
      </c>
      <c r="O1816" s="21">
        <f t="shared" si="346"/>
        <v>0</v>
      </c>
      <c r="P1816" s="21">
        <f t="shared" si="347"/>
        <v>0</v>
      </c>
      <c r="Q1816" s="23">
        <f t="shared" si="348"/>
        <v>0</v>
      </c>
      <c r="R1816" s="8"/>
    </row>
    <row r="1817" spans="1:18" ht="15" x14ac:dyDescent="0.35">
      <c r="A1817" s="49" t="s">
        <v>1971</v>
      </c>
      <c r="C1817" s="21"/>
      <c r="D1817" s="22"/>
      <c r="E1817" s="21">
        <f t="shared" si="337"/>
        <v>0</v>
      </c>
      <c r="F1817" s="21">
        <f t="shared" si="338"/>
        <v>0</v>
      </c>
      <c r="G1817" s="21">
        <f t="shared" si="339"/>
        <v>0</v>
      </c>
      <c r="H1817" s="21"/>
      <c r="I1817" s="21">
        <f t="shared" si="340"/>
        <v>0</v>
      </c>
      <c r="J1817" s="21">
        <f t="shared" si="341"/>
        <v>0</v>
      </c>
      <c r="K1817" s="21">
        <f t="shared" si="342"/>
        <v>0</v>
      </c>
      <c r="L1817" s="21">
        <f t="shared" si="343"/>
        <v>0</v>
      </c>
      <c r="M1817" s="21">
        <f t="shared" si="344"/>
        <v>0</v>
      </c>
      <c r="N1817" s="21">
        <f t="shared" si="345"/>
        <v>0</v>
      </c>
      <c r="O1817" s="21">
        <f t="shared" si="346"/>
        <v>0</v>
      </c>
      <c r="P1817" s="21">
        <f t="shared" si="347"/>
        <v>0</v>
      </c>
      <c r="Q1817" s="23">
        <f t="shared" si="348"/>
        <v>0</v>
      </c>
      <c r="R1817" s="8"/>
    </row>
    <row r="1818" spans="1:18" ht="15" x14ac:dyDescent="0.35">
      <c r="A1818" s="49" t="s">
        <v>1972</v>
      </c>
      <c r="C1818" s="21" t="s">
        <v>60</v>
      </c>
      <c r="D1818" s="22">
        <v>674.92000000000007</v>
      </c>
      <c r="E1818" s="21">
        <f t="shared" si="337"/>
        <v>42.441714547604796</v>
      </c>
      <c r="F1818" s="21">
        <f t="shared" si="338"/>
        <v>22.38498321161109</v>
      </c>
      <c r="G1818" s="21">
        <f t="shared" si="339"/>
        <v>3.6863668864644343</v>
      </c>
      <c r="H1818" s="21"/>
      <c r="I1818" s="21">
        <f t="shared" si="340"/>
        <v>19.149957851763297</v>
      </c>
      <c r="J1818" s="21">
        <f t="shared" si="341"/>
        <v>11.170808746861923</v>
      </c>
      <c r="K1818" s="21">
        <f t="shared" si="342"/>
        <v>31.916596419605494</v>
      </c>
      <c r="L1818" s="21">
        <f t="shared" si="343"/>
        <v>0.95749789258816487</v>
      </c>
      <c r="M1818" s="21">
        <f t="shared" si="344"/>
        <v>9.8723777713195329</v>
      </c>
      <c r="N1818" s="21">
        <f t="shared" si="345"/>
        <v>13.163170361759377</v>
      </c>
      <c r="O1818" s="21">
        <f t="shared" si="346"/>
        <v>4.9361888856597664</v>
      </c>
      <c r="P1818" s="21">
        <f t="shared" si="347"/>
        <v>57.449873555289884</v>
      </c>
      <c r="Q1818" s="23">
        <f t="shared" si="348"/>
        <v>892.04953613052783</v>
      </c>
      <c r="R1818" s="8"/>
    </row>
    <row r="1819" spans="1:18" ht="15" x14ac:dyDescent="0.35">
      <c r="A1819" s="49" t="s">
        <v>1973</v>
      </c>
      <c r="C1819" s="21" t="s">
        <v>60</v>
      </c>
      <c r="D1819" s="22">
        <v>601.46</v>
      </c>
      <c r="E1819" s="21">
        <f t="shared" si="337"/>
        <v>37.822250980564185</v>
      </c>
      <c r="F1819" s="21">
        <f t="shared" si="338"/>
        <v>19.948545016380617</v>
      </c>
      <c r="G1819" s="21">
        <f t="shared" si="339"/>
        <v>3.2851333899319899</v>
      </c>
      <c r="H1819" s="21"/>
      <c r="I1819" s="21">
        <f t="shared" si="340"/>
        <v>17.065627999646701</v>
      </c>
      <c r="J1819" s="21">
        <f t="shared" si="341"/>
        <v>9.9549496664605748</v>
      </c>
      <c r="K1819" s="21">
        <f t="shared" si="342"/>
        <v>28.4427133327445</v>
      </c>
      <c r="L1819" s="21">
        <f t="shared" si="343"/>
        <v>0.8532813999823351</v>
      </c>
      <c r="M1819" s="21">
        <f t="shared" si="344"/>
        <v>8.7978432026578641</v>
      </c>
      <c r="N1819" s="21">
        <f t="shared" si="345"/>
        <v>11.730457603543819</v>
      </c>
      <c r="O1819" s="21">
        <f t="shared" si="346"/>
        <v>4.3989216013289321</v>
      </c>
      <c r="P1819" s="21">
        <f t="shared" si="347"/>
        <v>51.196883998940102</v>
      </c>
      <c r="Q1819" s="23">
        <f t="shared" si="348"/>
        <v>794.95660819218153</v>
      </c>
      <c r="R1819" s="8"/>
    </row>
    <row r="1820" spans="1:18" ht="15" x14ac:dyDescent="0.35">
      <c r="A1820" s="49" t="s">
        <v>1974</v>
      </c>
      <c r="C1820" s="21" t="s">
        <v>60</v>
      </c>
      <c r="D1820" s="22">
        <v>10.88</v>
      </c>
      <c r="E1820" s="21">
        <f t="shared" si="337"/>
        <v>0.68417864973321307</v>
      </c>
      <c r="F1820" s="21">
        <f t="shared" si="338"/>
        <v>0.36085553449642721</v>
      </c>
      <c r="G1820" s="21">
        <f t="shared" si="339"/>
        <v>5.942581598520276E-2</v>
      </c>
      <c r="H1820" s="21"/>
      <c r="I1820" s="21">
        <f t="shared" si="340"/>
        <v>0.30870553758546887</v>
      </c>
      <c r="J1820" s="21">
        <f t="shared" si="341"/>
        <v>0.18007823025819017</v>
      </c>
      <c r="K1820" s="21">
        <f t="shared" si="342"/>
        <v>0.5145092293091148</v>
      </c>
      <c r="L1820" s="21">
        <f t="shared" si="343"/>
        <v>1.5435276879273445E-2</v>
      </c>
      <c r="M1820" s="21">
        <f t="shared" si="344"/>
        <v>0.15914696579143678</v>
      </c>
      <c r="N1820" s="21">
        <f t="shared" si="345"/>
        <v>0.21219595438858238</v>
      </c>
      <c r="O1820" s="21">
        <f t="shared" si="346"/>
        <v>7.9573482895718389E-2</v>
      </c>
      <c r="P1820" s="21">
        <f t="shared" si="347"/>
        <v>0.92611661275640655</v>
      </c>
      <c r="Q1820" s="23">
        <f t="shared" si="348"/>
        <v>14.38022129007903</v>
      </c>
      <c r="R1820" s="8"/>
    </row>
    <row r="1821" spans="1:18" ht="15" x14ac:dyDescent="0.35">
      <c r="A1821" s="49" t="s">
        <v>1975</v>
      </c>
      <c r="C1821" s="21" t="s">
        <v>60</v>
      </c>
      <c r="D1821" s="22">
        <v>0</v>
      </c>
      <c r="E1821" s="21">
        <f t="shared" si="337"/>
        <v>0</v>
      </c>
      <c r="F1821" s="21">
        <f t="shared" si="338"/>
        <v>0</v>
      </c>
      <c r="G1821" s="21">
        <f t="shared" si="339"/>
        <v>0</v>
      </c>
      <c r="H1821" s="21"/>
      <c r="I1821" s="21">
        <f t="shared" si="340"/>
        <v>0</v>
      </c>
      <c r="J1821" s="21">
        <f t="shared" si="341"/>
        <v>0</v>
      </c>
      <c r="K1821" s="21">
        <f t="shared" si="342"/>
        <v>0</v>
      </c>
      <c r="L1821" s="21">
        <f t="shared" si="343"/>
        <v>0</v>
      </c>
      <c r="M1821" s="21">
        <f t="shared" si="344"/>
        <v>0</v>
      </c>
      <c r="N1821" s="21">
        <f t="shared" si="345"/>
        <v>0</v>
      </c>
      <c r="O1821" s="21">
        <f t="shared" si="346"/>
        <v>0</v>
      </c>
      <c r="P1821" s="21">
        <f t="shared" si="347"/>
        <v>0</v>
      </c>
      <c r="Q1821" s="23">
        <f t="shared" si="348"/>
        <v>0</v>
      </c>
      <c r="R1821" s="8"/>
    </row>
    <row r="1822" spans="1:18" ht="15" x14ac:dyDescent="0.35">
      <c r="A1822" s="49" t="s">
        <v>1976</v>
      </c>
      <c r="C1822" s="21" t="s">
        <v>1977</v>
      </c>
      <c r="D1822" s="22">
        <v>0</v>
      </c>
      <c r="E1822" s="21">
        <f t="shared" si="337"/>
        <v>0</v>
      </c>
      <c r="F1822" s="21">
        <f t="shared" si="338"/>
        <v>0</v>
      </c>
      <c r="G1822" s="21">
        <f t="shared" si="339"/>
        <v>0</v>
      </c>
      <c r="H1822" s="21"/>
      <c r="I1822" s="21">
        <f t="shared" si="340"/>
        <v>0</v>
      </c>
      <c r="J1822" s="21">
        <f t="shared" si="341"/>
        <v>0</v>
      </c>
      <c r="K1822" s="21">
        <f t="shared" si="342"/>
        <v>0</v>
      </c>
      <c r="L1822" s="21">
        <f t="shared" si="343"/>
        <v>0</v>
      </c>
      <c r="M1822" s="21">
        <f t="shared" si="344"/>
        <v>0</v>
      </c>
      <c r="N1822" s="21">
        <f t="shared" si="345"/>
        <v>0</v>
      </c>
      <c r="O1822" s="21">
        <f t="shared" si="346"/>
        <v>0</v>
      </c>
      <c r="P1822" s="21">
        <f t="shared" si="347"/>
        <v>0</v>
      </c>
      <c r="Q1822" s="23">
        <f t="shared" si="348"/>
        <v>0</v>
      </c>
      <c r="R1822" s="8"/>
    </row>
    <row r="1823" spans="1:18" ht="15" x14ac:dyDescent="0.35">
      <c r="A1823" s="49" t="s">
        <v>1978</v>
      </c>
      <c r="C1823" s="21" t="s">
        <v>1977</v>
      </c>
      <c r="D1823" s="22">
        <v>0.08</v>
      </c>
      <c r="E1823" s="21">
        <f t="shared" si="337"/>
        <v>5.0307253656853906E-3</v>
      </c>
      <c r="F1823" s="21">
        <f t="shared" si="338"/>
        <v>2.6533495183560826E-3</v>
      </c>
      <c r="G1823" s="21">
        <f t="shared" si="339"/>
        <v>4.3695452930296141E-4</v>
      </c>
      <c r="H1823" s="21"/>
      <c r="I1823" s="21">
        <f t="shared" si="340"/>
        <v>2.2698936587166826E-3</v>
      </c>
      <c r="J1823" s="21">
        <f t="shared" si="341"/>
        <v>1.3241046342513981E-3</v>
      </c>
      <c r="K1823" s="21">
        <f t="shared" si="342"/>
        <v>3.7831560978611378E-3</v>
      </c>
      <c r="L1823" s="21">
        <f t="shared" si="343"/>
        <v>1.1349468293583414E-4</v>
      </c>
      <c r="M1823" s="21">
        <f t="shared" si="344"/>
        <v>1.1701982778782114E-3</v>
      </c>
      <c r="N1823" s="21">
        <f t="shared" si="345"/>
        <v>1.5602643705042822E-3</v>
      </c>
      <c r="O1823" s="21">
        <f t="shared" si="346"/>
        <v>5.8509913893910572E-4</v>
      </c>
      <c r="P1823" s="21">
        <f t="shared" si="347"/>
        <v>6.8096809761500482E-3</v>
      </c>
      <c r="Q1823" s="23">
        <f t="shared" si="348"/>
        <v>0.10573692125058114</v>
      </c>
      <c r="R1823" s="8"/>
    </row>
    <row r="1824" spans="1:18" ht="15" x14ac:dyDescent="0.35">
      <c r="A1824" s="49" t="s">
        <v>1979</v>
      </c>
      <c r="C1824" s="21" t="s">
        <v>60</v>
      </c>
      <c r="D1824" s="22">
        <v>559.57000000000016</v>
      </c>
      <c r="E1824" s="21">
        <f t="shared" si="337"/>
        <v>35.188037410957179</v>
      </c>
      <c r="F1824" s="21">
        <f t="shared" si="338"/>
        <v>18.559184874831416</v>
      </c>
      <c r="G1824" s="21">
        <f t="shared" si="339"/>
        <v>3.0563330745257273</v>
      </c>
      <c r="H1824" s="21"/>
      <c r="I1824" s="21">
        <f t="shared" si="340"/>
        <v>15.877054932601181</v>
      </c>
      <c r="J1824" s="21">
        <f t="shared" si="341"/>
        <v>9.2616153773506884</v>
      </c>
      <c r="K1824" s="21">
        <f t="shared" si="342"/>
        <v>26.461758221001968</v>
      </c>
      <c r="L1824" s="21">
        <f t="shared" si="343"/>
        <v>0.79385274663005911</v>
      </c>
      <c r="M1824" s="21">
        <f t="shared" si="344"/>
        <v>8.1850981294038867</v>
      </c>
      <c r="N1824" s="21">
        <f t="shared" si="345"/>
        <v>10.913464172538518</v>
      </c>
      <c r="O1824" s="21">
        <f t="shared" si="346"/>
        <v>4.0925490647019434</v>
      </c>
      <c r="P1824" s="21">
        <f t="shared" si="347"/>
        <v>47.631164797803542</v>
      </c>
      <c r="Q1824" s="23">
        <f t="shared" si="348"/>
        <v>739.5901128023462</v>
      </c>
      <c r="R1824" s="8"/>
    </row>
    <row r="1825" spans="1:18" ht="15" x14ac:dyDescent="0.35">
      <c r="A1825" s="49" t="s">
        <v>1980</v>
      </c>
      <c r="C1825" s="21" t="s">
        <v>60</v>
      </c>
      <c r="D1825" s="22">
        <v>662.86999999999989</v>
      </c>
      <c r="E1825" s="21">
        <f t="shared" si="337"/>
        <v>41.683961539398425</v>
      </c>
      <c r="F1825" s="21">
        <f t="shared" si="338"/>
        <v>21.985322440408702</v>
      </c>
      <c r="G1825" s="21">
        <f t="shared" si="339"/>
        <v>3.6205506104881748</v>
      </c>
      <c r="H1825" s="21"/>
      <c r="I1825" s="21">
        <f t="shared" si="340"/>
        <v>18.808055119419091</v>
      </c>
      <c r="J1825" s="21">
        <f t="shared" si="341"/>
        <v>10.971365486327802</v>
      </c>
      <c r="K1825" s="21">
        <f t="shared" si="342"/>
        <v>31.346758532365151</v>
      </c>
      <c r="L1825" s="21">
        <f t="shared" si="343"/>
        <v>0.94040275597095457</v>
      </c>
      <c r="M1825" s="21">
        <f t="shared" si="344"/>
        <v>9.6961166557141247</v>
      </c>
      <c r="N1825" s="21">
        <f t="shared" si="345"/>
        <v>12.928155540952167</v>
      </c>
      <c r="O1825" s="21">
        <f t="shared" si="346"/>
        <v>4.8480583278570624</v>
      </c>
      <c r="P1825" s="21">
        <f t="shared" si="347"/>
        <v>56.42416535825727</v>
      </c>
      <c r="Q1825" s="23">
        <f t="shared" si="348"/>
        <v>876.12291236715885</v>
      </c>
      <c r="R1825" s="8"/>
    </row>
    <row r="1826" spans="1:18" ht="15" x14ac:dyDescent="0.35">
      <c r="A1826" s="49" t="s">
        <v>1981</v>
      </c>
      <c r="C1826" s="21" t="s">
        <v>60</v>
      </c>
      <c r="D1826" s="22">
        <v>112.27000000000004</v>
      </c>
      <c r="E1826" s="21">
        <f t="shared" si="337"/>
        <v>7.0599942100687372</v>
      </c>
      <c r="F1826" s="21">
        <f t="shared" si="338"/>
        <v>3.7236443803229684</v>
      </c>
      <c r="G1826" s="21">
        <f t="shared" si="339"/>
        <v>0.6132110625605437</v>
      </c>
      <c r="H1826" s="21"/>
      <c r="I1826" s="21">
        <f t="shared" si="340"/>
        <v>3.1855120133015258</v>
      </c>
      <c r="J1826" s="21">
        <f t="shared" si="341"/>
        <v>1.8582153410925566</v>
      </c>
      <c r="K1826" s="21">
        <f t="shared" si="342"/>
        <v>5.3091866888358759</v>
      </c>
      <c r="L1826" s="21">
        <f t="shared" si="343"/>
        <v>0.15927560066507629</v>
      </c>
      <c r="M1826" s="21">
        <f t="shared" si="344"/>
        <v>1.6422270082173356</v>
      </c>
      <c r="N1826" s="21">
        <f t="shared" si="345"/>
        <v>2.1896360109564474</v>
      </c>
      <c r="O1826" s="21">
        <f t="shared" si="346"/>
        <v>0.82111350410866779</v>
      </c>
      <c r="P1826" s="21">
        <f t="shared" si="347"/>
        <v>9.5565360399045769</v>
      </c>
      <c r="Q1826" s="23">
        <f t="shared" si="348"/>
        <v>148.38855186003431</v>
      </c>
      <c r="R1826" s="8"/>
    </row>
    <row r="1827" spans="1:18" ht="15" x14ac:dyDescent="0.35">
      <c r="A1827" s="49" t="s">
        <v>1982</v>
      </c>
      <c r="C1827" s="21" t="s">
        <v>60</v>
      </c>
      <c r="D1827" s="22"/>
      <c r="E1827" s="21">
        <f t="shared" si="337"/>
        <v>0</v>
      </c>
      <c r="F1827" s="21">
        <f t="shared" si="338"/>
        <v>0</v>
      </c>
      <c r="G1827" s="21">
        <f t="shared" si="339"/>
        <v>0</v>
      </c>
      <c r="H1827" s="21"/>
      <c r="I1827" s="21">
        <f t="shared" si="340"/>
        <v>0</v>
      </c>
      <c r="J1827" s="21">
        <f t="shared" si="341"/>
        <v>0</v>
      </c>
      <c r="K1827" s="21">
        <f t="shared" si="342"/>
        <v>0</v>
      </c>
      <c r="L1827" s="21">
        <f t="shared" si="343"/>
        <v>0</v>
      </c>
      <c r="M1827" s="21">
        <f t="shared" si="344"/>
        <v>0</v>
      </c>
      <c r="N1827" s="21">
        <f t="shared" si="345"/>
        <v>0</v>
      </c>
      <c r="O1827" s="21">
        <f t="shared" si="346"/>
        <v>0</v>
      </c>
      <c r="P1827" s="21">
        <f t="shared" si="347"/>
        <v>0</v>
      </c>
      <c r="Q1827" s="23">
        <f t="shared" si="348"/>
        <v>0</v>
      </c>
      <c r="R1827" s="8"/>
    </row>
    <row r="1828" spans="1:18" ht="15" x14ac:dyDescent="0.35">
      <c r="A1828" s="49" t="s">
        <v>1983</v>
      </c>
      <c r="C1828" s="21" t="s">
        <v>60</v>
      </c>
      <c r="D1828" s="22">
        <v>1656.5999999999995</v>
      </c>
      <c r="E1828" s="21">
        <f t="shared" si="337"/>
        <v>104.17374550993019</v>
      </c>
      <c r="F1828" s="21">
        <f t="shared" si="338"/>
        <v>54.944235151358555</v>
      </c>
      <c r="G1828" s="21">
        <f t="shared" si="339"/>
        <v>9.0482359155410705</v>
      </c>
      <c r="H1828" s="21"/>
      <c r="I1828" s="21">
        <f t="shared" si="340"/>
        <v>47.00382293787569</v>
      </c>
      <c r="J1828" s="21">
        <f t="shared" si="341"/>
        <v>27.418896713760819</v>
      </c>
      <c r="K1828" s="21">
        <f t="shared" si="342"/>
        <v>78.33970489645948</v>
      </c>
      <c r="L1828" s="21">
        <f t="shared" si="343"/>
        <v>2.3501911468937848</v>
      </c>
      <c r="M1828" s="21">
        <f t="shared" si="344"/>
        <v>24.231880839163058</v>
      </c>
      <c r="N1828" s="21">
        <f t="shared" si="345"/>
        <v>32.309174452217412</v>
      </c>
      <c r="O1828" s="21">
        <f t="shared" si="346"/>
        <v>12.115940419581529</v>
      </c>
      <c r="P1828" s="21">
        <f t="shared" si="347"/>
        <v>141.01146881362706</v>
      </c>
      <c r="Q1828" s="23">
        <f t="shared" si="348"/>
        <v>2189.5472967964079</v>
      </c>
      <c r="R1828" s="8"/>
    </row>
    <row r="1829" spans="1:18" ht="15" x14ac:dyDescent="0.35">
      <c r="A1829" s="49" t="s">
        <v>1984</v>
      </c>
      <c r="C1829" s="21" t="s">
        <v>1985</v>
      </c>
      <c r="D1829" s="22">
        <v>311.77999999999997</v>
      </c>
      <c r="E1829" s="21">
        <f t="shared" si="337"/>
        <v>19.605994431417386</v>
      </c>
      <c r="F1829" s="21">
        <f t="shared" si="338"/>
        <v>10.340766410413242</v>
      </c>
      <c r="G1829" s="21">
        <f t="shared" si="339"/>
        <v>1.7029210393259662</v>
      </c>
      <c r="H1829" s="21"/>
      <c r="I1829" s="21">
        <f t="shared" si="340"/>
        <v>8.8463430614335898</v>
      </c>
      <c r="J1829" s="21">
        <f t="shared" si="341"/>
        <v>5.1603667858362607</v>
      </c>
      <c r="K1829" s="21">
        <f t="shared" si="342"/>
        <v>14.743905102389318</v>
      </c>
      <c r="L1829" s="21">
        <f t="shared" si="343"/>
        <v>0.44231715307167957</v>
      </c>
      <c r="M1829" s="21">
        <f t="shared" si="344"/>
        <v>4.560555238460859</v>
      </c>
      <c r="N1829" s="21">
        <f t="shared" si="345"/>
        <v>6.0807403179478126</v>
      </c>
      <c r="O1829" s="21">
        <f t="shared" si="346"/>
        <v>2.2802776192304295</v>
      </c>
      <c r="P1829" s="21">
        <f t="shared" si="347"/>
        <v>26.53902918430077</v>
      </c>
      <c r="Q1829" s="23">
        <f t="shared" si="348"/>
        <v>412.0832163438273</v>
      </c>
      <c r="R1829" s="8"/>
    </row>
    <row r="1830" spans="1:18" ht="15" x14ac:dyDescent="0.35">
      <c r="A1830" s="49" t="s">
        <v>1986</v>
      </c>
      <c r="C1830" s="21" t="s">
        <v>60</v>
      </c>
      <c r="D1830" s="22">
        <v>578.84000000000026</v>
      </c>
      <c r="E1830" s="21">
        <f t="shared" si="337"/>
        <v>36.399813383416657</v>
      </c>
      <c r="F1830" s="21">
        <f t="shared" si="338"/>
        <v>19.198310440065441</v>
      </c>
      <c r="G1830" s="21">
        <f t="shared" si="339"/>
        <v>3.1615844967715789</v>
      </c>
      <c r="H1830" s="21"/>
      <c r="I1830" s="21">
        <f t="shared" si="340"/>
        <v>16.423815567644564</v>
      </c>
      <c r="J1830" s="21">
        <f t="shared" si="341"/>
        <v>9.5805590811259957</v>
      </c>
      <c r="K1830" s="21">
        <f t="shared" si="342"/>
        <v>27.373025946074275</v>
      </c>
      <c r="L1830" s="21">
        <f t="shared" si="343"/>
        <v>0.82119077838222831</v>
      </c>
      <c r="M1830" s="21">
        <f t="shared" si="344"/>
        <v>8.4669696395878038</v>
      </c>
      <c r="N1830" s="21">
        <f t="shared" si="345"/>
        <v>11.289292852783738</v>
      </c>
      <c r="O1830" s="21">
        <f t="shared" si="346"/>
        <v>4.2334848197939019</v>
      </c>
      <c r="P1830" s="21">
        <f t="shared" si="347"/>
        <v>49.271446702933694</v>
      </c>
      <c r="Q1830" s="23">
        <f t="shared" si="348"/>
        <v>765.05949370858002</v>
      </c>
      <c r="R1830" s="8"/>
    </row>
    <row r="1831" spans="1:18" ht="15" x14ac:dyDescent="0.35">
      <c r="A1831" s="49" t="s">
        <v>1987</v>
      </c>
      <c r="C1831" s="21" t="s">
        <v>1988</v>
      </c>
      <c r="D1831" s="22">
        <v>0.05</v>
      </c>
      <c r="E1831" s="21">
        <f t="shared" si="337"/>
        <v>3.1442033535533688E-3</v>
      </c>
      <c r="F1831" s="21">
        <f t="shared" si="338"/>
        <v>1.6583434489725515E-3</v>
      </c>
      <c r="G1831" s="21">
        <f t="shared" si="339"/>
        <v>2.7309658081435089E-4</v>
      </c>
      <c r="H1831" s="21"/>
      <c r="I1831" s="21">
        <f t="shared" si="340"/>
        <v>1.4186835366979268E-3</v>
      </c>
      <c r="J1831" s="21">
        <f t="shared" si="341"/>
        <v>8.2756539640712386E-4</v>
      </c>
      <c r="K1831" s="21">
        <f t="shared" si="342"/>
        <v>2.3644725611632112E-3</v>
      </c>
      <c r="L1831" s="21">
        <f t="shared" si="343"/>
        <v>7.0934176834896344E-5</v>
      </c>
      <c r="M1831" s="21">
        <f t="shared" si="344"/>
        <v>7.3137392367388218E-4</v>
      </c>
      <c r="N1831" s="21">
        <f t="shared" si="345"/>
        <v>9.7516523156517638E-4</v>
      </c>
      <c r="O1831" s="21">
        <f t="shared" si="346"/>
        <v>3.6568696183694109E-4</v>
      </c>
      <c r="P1831" s="21">
        <f t="shared" si="347"/>
        <v>4.2560506100937801E-3</v>
      </c>
      <c r="Q1831" s="23">
        <f t="shared" si="348"/>
        <v>6.6085575781613212E-2</v>
      </c>
      <c r="R1831" s="8"/>
    </row>
    <row r="1832" spans="1:18" ht="15" x14ac:dyDescent="0.35">
      <c r="A1832" s="49" t="s">
        <v>1989</v>
      </c>
      <c r="C1832" s="21"/>
      <c r="D1832" s="22">
        <v>0</v>
      </c>
      <c r="E1832" s="21">
        <f t="shared" si="337"/>
        <v>0</v>
      </c>
      <c r="F1832" s="21">
        <f t="shared" si="338"/>
        <v>0</v>
      </c>
      <c r="G1832" s="21">
        <f t="shared" si="339"/>
        <v>0</v>
      </c>
      <c r="H1832" s="21"/>
      <c r="I1832" s="21">
        <f t="shared" si="340"/>
        <v>0</v>
      </c>
      <c r="J1832" s="21">
        <f t="shared" si="341"/>
        <v>0</v>
      </c>
      <c r="K1832" s="21">
        <f t="shared" si="342"/>
        <v>0</v>
      </c>
      <c r="L1832" s="21">
        <f t="shared" si="343"/>
        <v>0</v>
      </c>
      <c r="M1832" s="21">
        <f t="shared" si="344"/>
        <v>0</v>
      </c>
      <c r="N1832" s="21">
        <f t="shared" si="345"/>
        <v>0</v>
      </c>
      <c r="O1832" s="21">
        <f t="shared" si="346"/>
        <v>0</v>
      </c>
      <c r="P1832" s="21">
        <f t="shared" si="347"/>
        <v>0</v>
      </c>
      <c r="Q1832" s="23">
        <f t="shared" si="348"/>
        <v>0</v>
      </c>
      <c r="R1832" s="8"/>
    </row>
    <row r="1833" spans="1:18" ht="15" x14ac:dyDescent="0.35">
      <c r="A1833" s="49" t="s">
        <v>1990</v>
      </c>
      <c r="B1833" t="s">
        <v>1216</v>
      </c>
      <c r="C1833" s="21" t="s">
        <v>1322</v>
      </c>
      <c r="D1833" s="22">
        <v>3.56</v>
      </c>
      <c r="E1833" s="21">
        <f t="shared" si="337"/>
        <v>0.22386727877299986</v>
      </c>
      <c r="F1833" s="21">
        <f t="shared" si="338"/>
        <v>0.11807405356684567</v>
      </c>
      <c r="G1833" s="21">
        <f t="shared" si="339"/>
        <v>1.9444476553981783E-2</v>
      </c>
      <c r="H1833" s="21"/>
      <c r="I1833" s="21">
        <f t="shared" si="340"/>
        <v>0.10101026781289238</v>
      </c>
      <c r="J1833" s="21">
        <f t="shared" si="341"/>
        <v>5.8922656224187221E-2</v>
      </c>
      <c r="K1833" s="21">
        <f t="shared" si="342"/>
        <v>0.16835044635482063</v>
      </c>
      <c r="L1833" s="21">
        <f t="shared" si="343"/>
        <v>5.0505133906446195E-3</v>
      </c>
      <c r="M1833" s="21">
        <f t="shared" si="344"/>
        <v>5.2073823365580411E-2</v>
      </c>
      <c r="N1833" s="21">
        <f t="shared" si="345"/>
        <v>6.9431764487440553E-2</v>
      </c>
      <c r="O1833" s="21">
        <f t="shared" si="346"/>
        <v>2.6036911682790206E-2</v>
      </c>
      <c r="P1833" s="21">
        <f t="shared" si="347"/>
        <v>0.30303080343867711</v>
      </c>
      <c r="Q1833" s="23">
        <f t="shared" si="348"/>
        <v>4.7052929956508596</v>
      </c>
      <c r="R1833" s="8"/>
    </row>
    <row r="1834" spans="1:18" ht="15" x14ac:dyDescent="0.35">
      <c r="A1834" s="49" t="s">
        <v>1991</v>
      </c>
      <c r="B1834" t="s">
        <v>1216</v>
      </c>
      <c r="C1834" s="21" t="s">
        <v>1322</v>
      </c>
      <c r="D1834" s="22">
        <v>4.1100000000000003</v>
      </c>
      <c r="E1834" s="21">
        <f t="shared" si="337"/>
        <v>0.25845351566208691</v>
      </c>
      <c r="F1834" s="21">
        <f t="shared" si="338"/>
        <v>0.13631583150554374</v>
      </c>
      <c r="G1834" s="21">
        <f t="shared" si="339"/>
        <v>2.2448538942939644E-2</v>
      </c>
      <c r="H1834" s="21"/>
      <c r="I1834" s="21">
        <f t="shared" si="340"/>
        <v>0.11661578671656958</v>
      </c>
      <c r="J1834" s="21">
        <f t="shared" si="341"/>
        <v>6.8025875584665593E-2</v>
      </c>
      <c r="K1834" s="21">
        <f t="shared" si="342"/>
        <v>0.19435964452761598</v>
      </c>
      <c r="L1834" s="21">
        <f t="shared" si="343"/>
        <v>5.8307893358284799E-3</v>
      </c>
      <c r="M1834" s="21">
        <f t="shared" si="344"/>
        <v>6.0118936525993122E-2</v>
      </c>
      <c r="N1834" s="21">
        <f t="shared" si="345"/>
        <v>8.0158582034657491E-2</v>
      </c>
      <c r="O1834" s="21">
        <f t="shared" si="346"/>
        <v>3.0059468262996561E-2</v>
      </c>
      <c r="P1834" s="21">
        <f t="shared" si="347"/>
        <v>0.34984736014970874</v>
      </c>
      <c r="Q1834" s="23">
        <f t="shared" si="348"/>
        <v>5.4322343292486064</v>
      </c>
      <c r="R1834" s="8"/>
    </row>
    <row r="1835" spans="1:18" ht="15" x14ac:dyDescent="0.35">
      <c r="A1835" s="49" t="s">
        <v>1992</v>
      </c>
      <c r="B1835" t="s">
        <v>1216</v>
      </c>
      <c r="C1835" s="21" t="s">
        <v>1322</v>
      </c>
      <c r="D1835" s="22">
        <v>27.11</v>
      </c>
      <c r="E1835" s="21">
        <f t="shared" si="337"/>
        <v>1.7047870582966365</v>
      </c>
      <c r="F1835" s="21">
        <f t="shared" si="338"/>
        <v>0.89915381803291738</v>
      </c>
      <c r="G1835" s="21">
        <f t="shared" si="339"/>
        <v>0.14807296611754103</v>
      </c>
      <c r="H1835" s="21"/>
      <c r="I1835" s="21">
        <f t="shared" si="340"/>
        <v>0.76921021359761577</v>
      </c>
      <c r="J1835" s="21">
        <f t="shared" si="341"/>
        <v>0.44870595793194257</v>
      </c>
      <c r="K1835" s="21">
        <f t="shared" si="342"/>
        <v>1.282017022662693</v>
      </c>
      <c r="L1835" s="21">
        <f t="shared" si="343"/>
        <v>3.8460510679880794E-2</v>
      </c>
      <c r="M1835" s="21">
        <f t="shared" si="344"/>
        <v>0.39655094141597891</v>
      </c>
      <c r="N1835" s="21">
        <f t="shared" si="345"/>
        <v>0.52873458855463862</v>
      </c>
      <c r="O1835" s="21">
        <f t="shared" si="346"/>
        <v>0.19827547070798945</v>
      </c>
      <c r="P1835" s="21">
        <f t="shared" si="347"/>
        <v>2.3076306407928473</v>
      </c>
      <c r="Q1835" s="23">
        <f t="shared" si="348"/>
        <v>35.83159918879069</v>
      </c>
      <c r="R1835" s="8"/>
    </row>
    <row r="1836" spans="1:18" ht="15" x14ac:dyDescent="0.35">
      <c r="A1836" s="49" t="s">
        <v>1993</v>
      </c>
      <c r="B1836" t="s">
        <v>1216</v>
      </c>
      <c r="C1836" s="21" t="s">
        <v>1322</v>
      </c>
      <c r="D1836" s="22">
        <v>20.96</v>
      </c>
      <c r="E1836" s="21">
        <f t="shared" si="337"/>
        <v>1.3180500458095723</v>
      </c>
      <c r="F1836" s="21">
        <f t="shared" si="338"/>
        <v>0.69517757380929357</v>
      </c>
      <c r="G1836" s="21">
        <f t="shared" si="339"/>
        <v>0.11448208667737589</v>
      </c>
      <c r="H1836" s="21"/>
      <c r="I1836" s="21">
        <f t="shared" si="340"/>
        <v>0.59471213858377092</v>
      </c>
      <c r="J1836" s="21">
        <f t="shared" si="341"/>
        <v>0.34691541417386634</v>
      </c>
      <c r="K1836" s="21">
        <f t="shared" si="342"/>
        <v>0.9911868976396182</v>
      </c>
      <c r="L1836" s="21">
        <f t="shared" si="343"/>
        <v>2.9735606929188547E-2</v>
      </c>
      <c r="M1836" s="21">
        <f t="shared" si="344"/>
        <v>0.30659194880409141</v>
      </c>
      <c r="N1836" s="21">
        <f t="shared" si="345"/>
        <v>0.40878926507212193</v>
      </c>
      <c r="O1836" s="21">
        <f t="shared" si="346"/>
        <v>0.1532959744020457</v>
      </c>
      <c r="P1836" s="21">
        <f t="shared" si="347"/>
        <v>1.7841364157513127</v>
      </c>
      <c r="Q1836" s="23">
        <f t="shared" si="348"/>
        <v>27.703073367652259</v>
      </c>
      <c r="R1836" s="8"/>
    </row>
    <row r="1837" spans="1:18" ht="15" x14ac:dyDescent="0.35">
      <c r="A1837" s="49" t="s">
        <v>1994</v>
      </c>
      <c r="B1837" t="s">
        <v>1216</v>
      </c>
      <c r="C1837" s="21" t="s">
        <v>1322</v>
      </c>
      <c r="D1837" s="22">
        <v>24.509999999999998</v>
      </c>
      <c r="E1837" s="21">
        <f t="shared" si="337"/>
        <v>1.5412884839118612</v>
      </c>
      <c r="F1837" s="21">
        <f t="shared" si="338"/>
        <v>0.8129199586863447</v>
      </c>
      <c r="G1837" s="21">
        <f t="shared" si="339"/>
        <v>0.1338719439151948</v>
      </c>
      <c r="H1837" s="21"/>
      <c r="I1837" s="21">
        <f t="shared" si="340"/>
        <v>0.69543866968932355</v>
      </c>
      <c r="J1837" s="21">
        <f t="shared" si="341"/>
        <v>0.40567255731877211</v>
      </c>
      <c r="K1837" s="21">
        <f t="shared" si="342"/>
        <v>1.159064449482206</v>
      </c>
      <c r="L1837" s="21">
        <f t="shared" si="343"/>
        <v>3.477193348446618E-2</v>
      </c>
      <c r="M1837" s="21">
        <f t="shared" si="344"/>
        <v>0.35851949738493699</v>
      </c>
      <c r="N1837" s="21">
        <f t="shared" si="345"/>
        <v>0.4780259965132494</v>
      </c>
      <c r="O1837" s="21">
        <f t="shared" si="346"/>
        <v>0.1792597486924685</v>
      </c>
      <c r="P1837" s="21">
        <f t="shared" si="347"/>
        <v>2.0863160090679709</v>
      </c>
      <c r="Q1837" s="23">
        <f t="shared" si="348"/>
        <v>32.395149248146794</v>
      </c>
      <c r="R1837" s="8"/>
    </row>
    <row r="1838" spans="1:18" ht="15" x14ac:dyDescent="0.35">
      <c r="A1838" s="49" t="s">
        <v>1995</v>
      </c>
      <c r="B1838" t="s">
        <v>1216</v>
      </c>
      <c r="C1838" s="21" t="s">
        <v>1322</v>
      </c>
      <c r="D1838" s="22">
        <v>1.54</v>
      </c>
      <c r="E1838" s="21">
        <f t="shared" si="337"/>
        <v>9.6841463289443763E-2</v>
      </c>
      <c r="F1838" s="21">
        <f t="shared" si="338"/>
        <v>5.1076978228354587E-2</v>
      </c>
      <c r="G1838" s="21">
        <f t="shared" si="339"/>
        <v>8.4113746890820077E-3</v>
      </c>
      <c r="H1838" s="21"/>
      <c r="I1838" s="21">
        <f t="shared" si="340"/>
        <v>4.3695452930296141E-2</v>
      </c>
      <c r="J1838" s="21">
        <f t="shared" si="341"/>
        <v>2.5489014209339415E-2</v>
      </c>
      <c r="K1838" s="21">
        <f t="shared" si="342"/>
        <v>7.2825754883826907E-2</v>
      </c>
      <c r="L1838" s="21">
        <f t="shared" si="343"/>
        <v>2.1847726465148072E-3</v>
      </c>
      <c r="M1838" s="21">
        <f t="shared" si="344"/>
        <v>2.252631684915557E-2</v>
      </c>
      <c r="N1838" s="21">
        <f t="shared" si="345"/>
        <v>3.003508913220743E-2</v>
      </c>
      <c r="O1838" s="21">
        <f t="shared" si="346"/>
        <v>1.1263158424577785E-2</v>
      </c>
      <c r="P1838" s="21">
        <f t="shared" si="347"/>
        <v>0.13108635879088842</v>
      </c>
      <c r="Q1838" s="23">
        <f t="shared" si="348"/>
        <v>2.0354357340736868</v>
      </c>
      <c r="R1838" s="8"/>
    </row>
    <row r="1839" spans="1:18" ht="15" x14ac:dyDescent="0.35">
      <c r="A1839" s="49" t="s">
        <v>1996</v>
      </c>
      <c r="B1839" t="s">
        <v>1216</v>
      </c>
      <c r="C1839" s="21" t="s">
        <v>1322</v>
      </c>
      <c r="D1839" s="22">
        <v>1.55</v>
      </c>
      <c r="E1839" s="21">
        <f t="shared" si="337"/>
        <v>9.7470303960154436E-2</v>
      </c>
      <c r="F1839" s="21">
        <f t="shared" si="338"/>
        <v>5.1408646918149094E-2</v>
      </c>
      <c r="G1839" s="21">
        <f t="shared" si="339"/>
        <v>8.4659940052448784E-3</v>
      </c>
      <c r="H1839" s="21"/>
      <c r="I1839" s="21">
        <f t="shared" si="340"/>
        <v>4.3979189637635731E-2</v>
      </c>
      <c r="J1839" s="21">
        <f t="shared" si="341"/>
        <v>2.5654527288620839E-2</v>
      </c>
      <c r="K1839" s="21">
        <f t="shared" si="342"/>
        <v>7.3298649396059554E-2</v>
      </c>
      <c r="L1839" s="21">
        <f t="shared" si="343"/>
        <v>2.1989594818817865E-3</v>
      </c>
      <c r="M1839" s="21">
        <f t="shared" si="344"/>
        <v>2.2672591633890349E-2</v>
      </c>
      <c r="N1839" s="21">
        <f t="shared" si="345"/>
        <v>3.0230122178520467E-2</v>
      </c>
      <c r="O1839" s="21">
        <f t="shared" si="346"/>
        <v>1.1336295816945174E-2</v>
      </c>
      <c r="P1839" s="21">
        <f t="shared" si="347"/>
        <v>0.13193756891290717</v>
      </c>
      <c r="Q1839" s="23">
        <f t="shared" si="348"/>
        <v>2.0486528492300096</v>
      </c>
      <c r="R1839" s="8"/>
    </row>
    <row r="1840" spans="1:18" ht="15" x14ac:dyDescent="0.35">
      <c r="A1840" s="49" t="s">
        <v>1997</v>
      </c>
      <c r="B1840" t="s">
        <v>1216</v>
      </c>
      <c r="C1840" s="21" t="s">
        <v>1322</v>
      </c>
      <c r="D1840" s="22">
        <v>667.77</v>
      </c>
      <c r="E1840" s="21">
        <f t="shared" si="337"/>
        <v>41.992093468046662</v>
      </c>
      <c r="F1840" s="21">
        <f t="shared" si="338"/>
        <v>22.147840098408015</v>
      </c>
      <c r="G1840" s="21">
        <f t="shared" si="339"/>
        <v>3.6473140754079818</v>
      </c>
      <c r="H1840" s="21"/>
      <c r="I1840" s="21">
        <f t="shared" si="340"/>
        <v>18.94708610601549</v>
      </c>
      <c r="J1840" s="21">
        <f t="shared" si="341"/>
        <v>11.052466895175701</v>
      </c>
      <c r="K1840" s="21">
        <f t="shared" si="342"/>
        <v>31.578476843359148</v>
      </c>
      <c r="L1840" s="21">
        <f t="shared" si="343"/>
        <v>0.94735430530077458</v>
      </c>
      <c r="M1840" s="21">
        <f t="shared" si="344"/>
        <v>9.7677913002341654</v>
      </c>
      <c r="N1840" s="21">
        <f t="shared" si="345"/>
        <v>13.023721733645555</v>
      </c>
      <c r="O1840" s="21">
        <f t="shared" si="346"/>
        <v>4.8838956501170827</v>
      </c>
      <c r="P1840" s="21">
        <f t="shared" si="347"/>
        <v>56.841258318046464</v>
      </c>
      <c r="Q1840" s="23">
        <f t="shared" si="348"/>
        <v>882.59929879375693</v>
      </c>
      <c r="R1840" s="8"/>
    </row>
    <row r="1841" spans="1:18" ht="15" x14ac:dyDescent="0.35">
      <c r="A1841" s="49" t="s">
        <v>1998</v>
      </c>
      <c r="B1841" t="s">
        <v>1216</v>
      </c>
      <c r="C1841" s="21" t="s">
        <v>1322</v>
      </c>
      <c r="D1841" s="22">
        <v>18.93</v>
      </c>
      <c r="E1841" s="21">
        <f t="shared" si="337"/>
        <v>1.1903953896553054</v>
      </c>
      <c r="F1841" s="21">
        <f t="shared" si="338"/>
        <v>0.62784882978100798</v>
      </c>
      <c r="G1841" s="21">
        <f t="shared" si="339"/>
        <v>0.10339436549631324</v>
      </c>
      <c r="H1841" s="21"/>
      <c r="I1841" s="21">
        <f t="shared" si="340"/>
        <v>0.53711358699383505</v>
      </c>
      <c r="J1841" s="21">
        <f t="shared" si="341"/>
        <v>0.31331625907973709</v>
      </c>
      <c r="K1841" s="21">
        <f t="shared" si="342"/>
        <v>0.89518931165639171</v>
      </c>
      <c r="L1841" s="21">
        <f t="shared" si="343"/>
        <v>2.6855679349691755E-2</v>
      </c>
      <c r="M1841" s="21">
        <f t="shared" si="344"/>
        <v>0.27689816750293178</v>
      </c>
      <c r="N1841" s="21">
        <f t="shared" si="345"/>
        <v>0.36919755667057574</v>
      </c>
      <c r="O1841" s="21">
        <f t="shared" si="346"/>
        <v>0.13844908375146589</v>
      </c>
      <c r="P1841" s="21">
        <f t="shared" si="347"/>
        <v>1.6113407609815049</v>
      </c>
      <c r="Q1841" s="23">
        <f t="shared" si="348"/>
        <v>25.019998990918761</v>
      </c>
      <c r="R1841" s="8"/>
    </row>
    <row r="1842" spans="1:18" ht="15" x14ac:dyDescent="0.35">
      <c r="A1842" s="49" t="s">
        <v>1999</v>
      </c>
      <c r="B1842" t="s">
        <v>1216</v>
      </c>
      <c r="C1842" s="21" t="s">
        <v>1322</v>
      </c>
      <c r="D1842" s="22">
        <v>20.49</v>
      </c>
      <c r="E1842" s="21">
        <f t="shared" si="337"/>
        <v>1.2884945342861704</v>
      </c>
      <c r="F1842" s="21">
        <f t="shared" si="338"/>
        <v>0.67958914538895154</v>
      </c>
      <c r="G1842" s="21">
        <f t="shared" si="339"/>
        <v>0.11191497881772099</v>
      </c>
      <c r="H1842" s="21"/>
      <c r="I1842" s="21">
        <f t="shared" si="340"/>
        <v>0.58137651333881024</v>
      </c>
      <c r="J1842" s="21">
        <f t="shared" si="341"/>
        <v>0.33913629944763934</v>
      </c>
      <c r="K1842" s="21">
        <f t="shared" si="342"/>
        <v>0.96896085556468381</v>
      </c>
      <c r="L1842" s="21">
        <f t="shared" si="343"/>
        <v>2.9068825666940516E-2</v>
      </c>
      <c r="M1842" s="21">
        <f t="shared" si="344"/>
        <v>0.29971703392155691</v>
      </c>
      <c r="N1842" s="21">
        <f t="shared" si="345"/>
        <v>0.39962271189540921</v>
      </c>
      <c r="O1842" s="21">
        <f t="shared" si="346"/>
        <v>0.14985851696077845</v>
      </c>
      <c r="P1842" s="21">
        <f t="shared" si="347"/>
        <v>1.7441295400164307</v>
      </c>
      <c r="Q1842" s="23">
        <f t="shared" si="348"/>
        <v>27.081868955305094</v>
      </c>
      <c r="R1842" s="8"/>
    </row>
    <row r="1843" spans="1:18" ht="15" x14ac:dyDescent="0.35">
      <c r="A1843" s="49" t="s">
        <v>2000</v>
      </c>
      <c r="C1843" s="21"/>
      <c r="D1843" s="22"/>
      <c r="E1843" s="21">
        <f t="shared" si="337"/>
        <v>0</v>
      </c>
      <c r="F1843" s="21">
        <f t="shared" si="338"/>
        <v>0</v>
      </c>
      <c r="G1843" s="21">
        <f t="shared" si="339"/>
        <v>0</v>
      </c>
      <c r="H1843" s="21"/>
      <c r="I1843" s="21">
        <f t="shared" si="340"/>
        <v>0</v>
      </c>
      <c r="J1843" s="21">
        <f t="shared" si="341"/>
        <v>0</v>
      </c>
      <c r="K1843" s="21">
        <f t="shared" si="342"/>
        <v>0</v>
      </c>
      <c r="L1843" s="21">
        <f t="shared" si="343"/>
        <v>0</v>
      </c>
      <c r="M1843" s="21">
        <f t="shared" si="344"/>
        <v>0</v>
      </c>
      <c r="N1843" s="21">
        <f t="shared" si="345"/>
        <v>0</v>
      </c>
      <c r="O1843" s="21">
        <f t="shared" si="346"/>
        <v>0</v>
      </c>
      <c r="P1843" s="21">
        <f t="shared" si="347"/>
        <v>0</v>
      </c>
      <c r="Q1843" s="23">
        <f t="shared" si="348"/>
        <v>0</v>
      </c>
      <c r="R1843" s="8"/>
    </row>
    <row r="1844" spans="1:18" ht="15" x14ac:dyDescent="0.35">
      <c r="A1844" s="49" t="s">
        <v>2001</v>
      </c>
      <c r="C1844" s="21"/>
      <c r="D1844" s="22"/>
      <c r="E1844" s="21">
        <f t="shared" si="337"/>
        <v>0</v>
      </c>
      <c r="F1844" s="21">
        <f t="shared" si="338"/>
        <v>0</v>
      </c>
      <c r="G1844" s="21">
        <f t="shared" si="339"/>
        <v>0</v>
      </c>
      <c r="H1844" s="21"/>
      <c r="I1844" s="21">
        <f t="shared" si="340"/>
        <v>0</v>
      </c>
      <c r="J1844" s="21">
        <f t="shared" si="341"/>
        <v>0</v>
      </c>
      <c r="K1844" s="21">
        <f t="shared" si="342"/>
        <v>0</v>
      </c>
      <c r="L1844" s="21">
        <f t="shared" si="343"/>
        <v>0</v>
      </c>
      <c r="M1844" s="21">
        <f t="shared" si="344"/>
        <v>0</v>
      </c>
      <c r="N1844" s="21">
        <f t="shared" si="345"/>
        <v>0</v>
      </c>
      <c r="O1844" s="21">
        <f t="shared" si="346"/>
        <v>0</v>
      </c>
      <c r="P1844" s="21">
        <f t="shared" si="347"/>
        <v>0</v>
      </c>
      <c r="Q1844" s="23">
        <f t="shared" si="348"/>
        <v>0</v>
      </c>
      <c r="R1844" s="8"/>
    </row>
    <row r="1845" spans="1:18" ht="15" x14ac:dyDescent="0.35">
      <c r="A1845" s="49" t="s">
        <v>2002</v>
      </c>
      <c r="B1845" t="s">
        <v>1216</v>
      </c>
      <c r="C1845" s="21"/>
      <c r="D1845" s="22"/>
      <c r="E1845" s="21">
        <f t="shared" si="337"/>
        <v>0</v>
      </c>
      <c r="F1845" s="21">
        <f t="shared" si="338"/>
        <v>0</v>
      </c>
      <c r="G1845" s="21">
        <f t="shared" si="339"/>
        <v>0</v>
      </c>
      <c r="H1845" s="21"/>
      <c r="I1845" s="21">
        <f t="shared" si="340"/>
        <v>0</v>
      </c>
      <c r="J1845" s="21">
        <f t="shared" si="341"/>
        <v>0</v>
      </c>
      <c r="K1845" s="21">
        <f t="shared" si="342"/>
        <v>0</v>
      </c>
      <c r="L1845" s="21">
        <f t="shared" si="343"/>
        <v>0</v>
      </c>
      <c r="M1845" s="21">
        <f t="shared" si="344"/>
        <v>0</v>
      </c>
      <c r="N1845" s="21">
        <f t="shared" si="345"/>
        <v>0</v>
      </c>
      <c r="O1845" s="21">
        <f t="shared" si="346"/>
        <v>0</v>
      </c>
      <c r="P1845" s="21">
        <f t="shared" si="347"/>
        <v>0</v>
      </c>
      <c r="Q1845" s="23">
        <f t="shared" si="348"/>
        <v>0</v>
      </c>
      <c r="R1845" s="8"/>
    </row>
    <row r="1846" spans="1:18" ht="15" x14ac:dyDescent="0.35">
      <c r="A1846" s="49" t="s">
        <v>2003</v>
      </c>
      <c r="B1846" t="s">
        <v>1216</v>
      </c>
      <c r="C1846" s="21"/>
      <c r="D1846" s="22"/>
      <c r="E1846" s="21">
        <f t="shared" si="337"/>
        <v>0</v>
      </c>
      <c r="F1846" s="21">
        <f t="shared" si="338"/>
        <v>0</v>
      </c>
      <c r="G1846" s="21">
        <f t="shared" si="339"/>
        <v>0</v>
      </c>
      <c r="H1846" s="21"/>
      <c r="I1846" s="21">
        <f t="shared" si="340"/>
        <v>0</v>
      </c>
      <c r="J1846" s="21">
        <f t="shared" si="341"/>
        <v>0</v>
      </c>
      <c r="K1846" s="21">
        <f t="shared" si="342"/>
        <v>0</v>
      </c>
      <c r="L1846" s="21">
        <f t="shared" si="343"/>
        <v>0</v>
      </c>
      <c r="M1846" s="21">
        <f t="shared" si="344"/>
        <v>0</v>
      </c>
      <c r="N1846" s="21">
        <f t="shared" si="345"/>
        <v>0</v>
      </c>
      <c r="O1846" s="21">
        <f t="shared" si="346"/>
        <v>0</v>
      </c>
      <c r="P1846" s="21">
        <f t="shared" si="347"/>
        <v>0</v>
      </c>
      <c r="Q1846" s="23">
        <f t="shared" si="348"/>
        <v>0</v>
      </c>
      <c r="R1846" s="8"/>
    </row>
    <row r="1847" spans="1:18" ht="15" x14ac:dyDescent="0.35">
      <c r="A1847" s="49" t="s">
        <v>2004</v>
      </c>
      <c r="C1847" s="21"/>
      <c r="D1847" s="22"/>
      <c r="E1847" s="21">
        <f t="shared" si="337"/>
        <v>0</v>
      </c>
      <c r="F1847" s="21">
        <f t="shared" si="338"/>
        <v>0</v>
      </c>
      <c r="G1847" s="21">
        <f t="shared" si="339"/>
        <v>0</v>
      </c>
      <c r="H1847" s="21"/>
      <c r="I1847" s="21">
        <f t="shared" si="340"/>
        <v>0</v>
      </c>
      <c r="J1847" s="21">
        <f t="shared" si="341"/>
        <v>0</v>
      </c>
      <c r="K1847" s="21">
        <f t="shared" si="342"/>
        <v>0</v>
      </c>
      <c r="L1847" s="21">
        <f t="shared" si="343"/>
        <v>0</v>
      </c>
      <c r="M1847" s="21">
        <f t="shared" si="344"/>
        <v>0</v>
      </c>
      <c r="N1847" s="21">
        <f t="shared" si="345"/>
        <v>0</v>
      </c>
      <c r="O1847" s="21">
        <f t="shared" si="346"/>
        <v>0</v>
      </c>
      <c r="P1847" s="21">
        <f t="shared" si="347"/>
        <v>0</v>
      </c>
      <c r="Q1847" s="23">
        <f t="shared" si="348"/>
        <v>0</v>
      </c>
      <c r="R1847" s="8"/>
    </row>
    <row r="1848" spans="1:18" ht="15" x14ac:dyDescent="0.35">
      <c r="A1848" s="49" t="s">
        <v>2005</v>
      </c>
      <c r="B1848" t="s">
        <v>1216</v>
      </c>
      <c r="C1848" s="21" t="s">
        <v>1322</v>
      </c>
      <c r="D1848" s="22">
        <v>2.91</v>
      </c>
      <c r="E1848" s="21">
        <f t="shared" si="337"/>
        <v>0.18299263517680608</v>
      </c>
      <c r="F1848" s="21">
        <f t="shared" si="338"/>
        <v>9.6515588730202495E-2</v>
      </c>
      <c r="G1848" s="21">
        <f t="shared" si="339"/>
        <v>1.5894221003395222E-2</v>
      </c>
      <c r="H1848" s="21"/>
      <c r="I1848" s="21">
        <f t="shared" si="340"/>
        <v>8.256738183581934E-2</v>
      </c>
      <c r="J1848" s="21">
        <f t="shared" si="341"/>
        <v>4.8164306070894614E-2</v>
      </c>
      <c r="K1848" s="21">
        <f t="shared" si="342"/>
        <v>0.1376123030596989</v>
      </c>
      <c r="L1848" s="21">
        <f t="shared" si="343"/>
        <v>4.128369091790967E-3</v>
      </c>
      <c r="M1848" s="21">
        <f t="shared" si="344"/>
        <v>4.2565962357819946E-2</v>
      </c>
      <c r="N1848" s="21">
        <f t="shared" si="345"/>
        <v>5.6754616477093262E-2</v>
      </c>
      <c r="O1848" s="21">
        <f t="shared" si="346"/>
        <v>2.1282981178909973E-2</v>
      </c>
      <c r="P1848" s="21">
        <f t="shared" si="347"/>
        <v>0.247702145507458</v>
      </c>
      <c r="Q1848" s="23">
        <f t="shared" si="348"/>
        <v>3.846180510489889</v>
      </c>
      <c r="R1848" s="8"/>
    </row>
    <row r="1849" spans="1:18" ht="15" x14ac:dyDescent="0.35">
      <c r="A1849" s="49" t="s">
        <v>2006</v>
      </c>
      <c r="B1849" t="s">
        <v>1216</v>
      </c>
      <c r="C1849" s="21" t="s">
        <v>1322</v>
      </c>
      <c r="D1849" s="22">
        <v>2.5499999999999998</v>
      </c>
      <c r="E1849" s="21">
        <f t="shared" si="337"/>
        <v>0.1603543710312218</v>
      </c>
      <c r="F1849" s="21">
        <f t="shared" si="338"/>
        <v>8.4575515897600123E-2</v>
      </c>
      <c r="G1849" s="21">
        <f t="shared" si="339"/>
        <v>1.3927925621531894E-2</v>
      </c>
      <c r="H1849" s="21"/>
      <c r="I1849" s="21">
        <f t="shared" si="340"/>
        <v>7.235286037159426E-2</v>
      </c>
      <c r="J1849" s="21">
        <f t="shared" si="341"/>
        <v>4.2205835216763313E-2</v>
      </c>
      <c r="K1849" s="21">
        <f t="shared" si="342"/>
        <v>0.12058810061932376</v>
      </c>
      <c r="L1849" s="21">
        <f t="shared" si="343"/>
        <v>3.6176430185797131E-3</v>
      </c>
      <c r="M1849" s="21">
        <f t="shared" si="344"/>
        <v>3.7300070107367987E-2</v>
      </c>
      <c r="N1849" s="21">
        <f t="shared" si="345"/>
        <v>4.973342680982399E-2</v>
      </c>
      <c r="O1849" s="21">
        <f t="shared" si="346"/>
        <v>1.8650035053683994E-2</v>
      </c>
      <c r="P1849" s="21">
        <f t="shared" si="347"/>
        <v>0.21705858111478277</v>
      </c>
      <c r="Q1849" s="23">
        <f t="shared" si="348"/>
        <v>3.3703643648622741</v>
      </c>
      <c r="R1849" s="8"/>
    </row>
    <row r="1850" spans="1:18" ht="15" x14ac:dyDescent="0.35">
      <c r="A1850" s="49" t="s">
        <v>2007</v>
      </c>
      <c r="B1850" t="s">
        <v>1216</v>
      </c>
      <c r="C1850" s="21" t="s">
        <v>1322</v>
      </c>
      <c r="D1850" s="22">
        <v>13.52</v>
      </c>
      <c r="E1850" s="21">
        <f t="shared" si="337"/>
        <v>0.85019258680083087</v>
      </c>
      <c r="F1850" s="21">
        <f t="shared" si="338"/>
        <v>0.44841606860217792</v>
      </c>
      <c r="G1850" s="21">
        <f t="shared" si="339"/>
        <v>7.384531545220048E-2</v>
      </c>
      <c r="H1850" s="21"/>
      <c r="I1850" s="21">
        <f t="shared" si="340"/>
        <v>0.38361202832311936</v>
      </c>
      <c r="J1850" s="21">
        <f t="shared" si="341"/>
        <v>0.22377368318848628</v>
      </c>
      <c r="K1850" s="21">
        <f t="shared" si="342"/>
        <v>0.6393533805385323</v>
      </c>
      <c r="L1850" s="21">
        <f t="shared" si="343"/>
        <v>1.9180601416155969E-2</v>
      </c>
      <c r="M1850" s="21">
        <f t="shared" si="344"/>
        <v>0.19776350896141773</v>
      </c>
      <c r="N1850" s="21">
        <f t="shared" si="345"/>
        <v>0.26368467861522366</v>
      </c>
      <c r="O1850" s="21">
        <f t="shared" si="346"/>
        <v>9.8881754480708864E-2</v>
      </c>
      <c r="P1850" s="21">
        <f t="shared" si="347"/>
        <v>1.150836084969358</v>
      </c>
      <c r="Q1850" s="23">
        <f t="shared" si="348"/>
        <v>17.869539691348212</v>
      </c>
      <c r="R1850" s="8"/>
    </row>
    <row r="1851" spans="1:18" ht="15" x14ac:dyDescent="0.35">
      <c r="A1851" s="49" t="s">
        <v>2008</v>
      </c>
      <c r="B1851" t="s">
        <v>1216</v>
      </c>
      <c r="C1851" s="21" t="s">
        <v>1322</v>
      </c>
      <c r="D1851" s="22">
        <v>19.52</v>
      </c>
      <c r="E1851" s="21">
        <f t="shared" si="337"/>
        <v>1.2274969892272352</v>
      </c>
      <c r="F1851" s="21">
        <f t="shared" si="338"/>
        <v>0.64741728247888408</v>
      </c>
      <c r="G1851" s="21">
        <f t="shared" si="339"/>
        <v>0.10661690514992259</v>
      </c>
      <c r="H1851" s="21"/>
      <c r="I1851" s="21">
        <f t="shared" si="340"/>
        <v>0.5538540527268706</v>
      </c>
      <c r="J1851" s="21">
        <f t="shared" si="341"/>
        <v>0.32308153075734114</v>
      </c>
      <c r="K1851" s="21">
        <f t="shared" si="342"/>
        <v>0.92309008787811764</v>
      </c>
      <c r="L1851" s="21">
        <f t="shared" si="343"/>
        <v>2.769270263634353E-2</v>
      </c>
      <c r="M1851" s="21">
        <f t="shared" si="344"/>
        <v>0.28552837980228357</v>
      </c>
      <c r="N1851" s="21">
        <f t="shared" si="345"/>
        <v>0.38070450640304482</v>
      </c>
      <c r="O1851" s="21">
        <f t="shared" si="346"/>
        <v>0.14276418990114179</v>
      </c>
      <c r="P1851" s="21">
        <f t="shared" si="347"/>
        <v>1.6615621581806115</v>
      </c>
      <c r="Q1851" s="23">
        <f t="shared" si="348"/>
        <v>25.799808785141799</v>
      </c>
      <c r="R1851" s="8"/>
    </row>
    <row r="1852" spans="1:18" ht="15" x14ac:dyDescent="0.35">
      <c r="A1852" s="49" t="s">
        <v>2009</v>
      </c>
      <c r="B1852" t="s">
        <v>1216</v>
      </c>
      <c r="C1852" s="21" t="s">
        <v>1322</v>
      </c>
      <c r="D1852" s="22">
        <v>26.819999999999997</v>
      </c>
      <c r="E1852" s="21">
        <f t="shared" si="337"/>
        <v>1.6865506788460267</v>
      </c>
      <c r="F1852" s="21">
        <f t="shared" si="338"/>
        <v>0.88953542602887647</v>
      </c>
      <c r="G1852" s="21">
        <f t="shared" si="339"/>
        <v>0.14648900594881781</v>
      </c>
      <c r="H1852" s="21"/>
      <c r="I1852" s="21">
        <f t="shared" si="340"/>
        <v>0.76098184908476774</v>
      </c>
      <c r="J1852" s="21">
        <f t="shared" si="341"/>
        <v>0.4439060786327812</v>
      </c>
      <c r="K1852" s="21">
        <f t="shared" si="342"/>
        <v>1.2683030818079464</v>
      </c>
      <c r="L1852" s="21">
        <f t="shared" si="343"/>
        <v>3.804909245423839E-2</v>
      </c>
      <c r="M1852" s="21">
        <f t="shared" si="344"/>
        <v>0.39230897265867037</v>
      </c>
      <c r="N1852" s="21">
        <f t="shared" si="345"/>
        <v>0.52307863021156054</v>
      </c>
      <c r="O1852" s="21">
        <f t="shared" si="346"/>
        <v>0.19615448632933519</v>
      </c>
      <c r="P1852" s="21">
        <f t="shared" si="347"/>
        <v>2.282945547254303</v>
      </c>
      <c r="Q1852" s="23">
        <f t="shared" si="348"/>
        <v>35.44830284925731</v>
      </c>
      <c r="R1852" s="8"/>
    </row>
    <row r="1853" spans="1:18" ht="15" x14ac:dyDescent="0.35">
      <c r="A1853" s="49" t="s">
        <v>2010</v>
      </c>
      <c r="B1853" t="s">
        <v>1216</v>
      </c>
      <c r="C1853" s="21" t="s">
        <v>1322</v>
      </c>
      <c r="D1853" s="22">
        <v>4.0599999999999996</v>
      </c>
      <c r="E1853" s="21">
        <f t="shared" si="337"/>
        <v>0.25530931230853354</v>
      </c>
      <c r="F1853" s="21">
        <f t="shared" si="338"/>
        <v>0.13465748805657116</v>
      </c>
      <c r="G1853" s="21">
        <f t="shared" si="339"/>
        <v>2.2175442362125288E-2</v>
      </c>
      <c r="H1853" s="21"/>
      <c r="I1853" s="21">
        <f t="shared" si="340"/>
        <v>0.11519710317987163</v>
      </c>
      <c r="J1853" s="21">
        <f t="shared" si="341"/>
        <v>6.7198310188258448E-2</v>
      </c>
      <c r="K1853" s="21">
        <f t="shared" si="342"/>
        <v>0.19199517196645272</v>
      </c>
      <c r="L1853" s="21">
        <f t="shared" si="343"/>
        <v>5.7598551589935825E-3</v>
      </c>
      <c r="M1853" s="21">
        <f t="shared" si="344"/>
        <v>5.9387562602319227E-2</v>
      </c>
      <c r="N1853" s="21">
        <f t="shared" si="345"/>
        <v>7.9183416803092307E-2</v>
      </c>
      <c r="O1853" s="21">
        <f t="shared" si="346"/>
        <v>2.9693781301159614E-2</v>
      </c>
      <c r="P1853" s="21">
        <f t="shared" si="347"/>
        <v>0.34559130953961487</v>
      </c>
      <c r="Q1853" s="23">
        <f t="shared" si="348"/>
        <v>5.3661487534669927</v>
      </c>
      <c r="R1853" s="8"/>
    </row>
    <row r="1854" spans="1:18" ht="15" x14ac:dyDescent="0.35">
      <c r="A1854" s="49" t="s">
        <v>2011</v>
      </c>
      <c r="B1854" t="s">
        <v>1216</v>
      </c>
      <c r="C1854" s="21" t="s">
        <v>1322</v>
      </c>
      <c r="D1854" s="22">
        <v>2.71</v>
      </c>
      <c r="E1854" s="21">
        <f t="shared" si="337"/>
        <v>0.1704158217625926</v>
      </c>
      <c r="F1854" s="21">
        <f t="shared" si="338"/>
        <v>8.9882214934312282E-2</v>
      </c>
      <c r="G1854" s="21">
        <f t="shared" si="339"/>
        <v>1.4801834680137817E-2</v>
      </c>
      <c r="H1854" s="21"/>
      <c r="I1854" s="21">
        <f t="shared" si="340"/>
        <v>7.6892647689027621E-2</v>
      </c>
      <c r="J1854" s="21">
        <f t="shared" si="341"/>
        <v>4.4854044485266115E-2</v>
      </c>
      <c r="K1854" s="21">
        <f t="shared" si="342"/>
        <v>0.12815441281504605</v>
      </c>
      <c r="L1854" s="21">
        <f t="shared" si="343"/>
        <v>3.8446323844513815E-3</v>
      </c>
      <c r="M1854" s="21">
        <f t="shared" si="344"/>
        <v>3.9640466663124416E-2</v>
      </c>
      <c r="N1854" s="21">
        <f t="shared" si="345"/>
        <v>5.2853955550832554E-2</v>
      </c>
      <c r="O1854" s="21">
        <f t="shared" si="346"/>
        <v>1.9820233331562208E-2</v>
      </c>
      <c r="P1854" s="21">
        <f t="shared" si="347"/>
        <v>0.23067794306708286</v>
      </c>
      <c r="Q1854" s="23">
        <f t="shared" si="348"/>
        <v>3.5818382073634356</v>
      </c>
      <c r="R1854" s="8"/>
    </row>
    <row r="1855" spans="1:18" ht="15" x14ac:dyDescent="0.35">
      <c r="A1855" s="49" t="s">
        <v>2012</v>
      </c>
      <c r="B1855" t="s">
        <v>1216</v>
      </c>
      <c r="C1855" s="21" t="s">
        <v>1322</v>
      </c>
      <c r="D1855" s="22">
        <v>149.81000000000003</v>
      </c>
      <c r="E1855" s="21">
        <f t="shared" si="337"/>
        <v>9.4206620879166056</v>
      </c>
      <c r="F1855" s="21">
        <f t="shared" si="338"/>
        <v>4.9687286418115599</v>
      </c>
      <c r="G1855" s="21">
        <f t="shared" si="339"/>
        <v>0.81825197543595829</v>
      </c>
      <c r="H1855" s="21"/>
      <c r="I1855" s="21">
        <f t="shared" si="340"/>
        <v>4.2506596126543288</v>
      </c>
      <c r="J1855" s="21">
        <f t="shared" si="341"/>
        <v>2.4795514407150252</v>
      </c>
      <c r="K1855" s="21">
        <f t="shared" si="342"/>
        <v>7.0844326877572144</v>
      </c>
      <c r="L1855" s="21">
        <f t="shared" si="343"/>
        <v>0.21253298063271645</v>
      </c>
      <c r="M1855" s="21">
        <f t="shared" si="344"/>
        <v>2.1913425501116861</v>
      </c>
      <c r="N1855" s="21">
        <f t="shared" si="345"/>
        <v>2.9217900668155816</v>
      </c>
      <c r="O1855" s="21">
        <f t="shared" si="346"/>
        <v>1.0956712750558431</v>
      </c>
      <c r="P1855" s="21">
        <f t="shared" si="347"/>
        <v>12.751978837962985</v>
      </c>
      <c r="Q1855" s="23">
        <f t="shared" si="348"/>
        <v>198.00560215686957</v>
      </c>
      <c r="R1855" s="8"/>
    </row>
    <row r="1856" spans="1:18" ht="15" x14ac:dyDescent="0.35">
      <c r="A1856" s="49" t="s">
        <v>2013</v>
      </c>
      <c r="B1856" t="s">
        <v>1216</v>
      </c>
      <c r="C1856" s="21" t="s">
        <v>1322</v>
      </c>
      <c r="D1856" s="22">
        <v>19.639999999999997</v>
      </c>
      <c r="E1856" s="21">
        <f t="shared" si="337"/>
        <v>1.235043077275763</v>
      </c>
      <c r="F1856" s="21">
        <f t="shared" si="338"/>
        <v>0.65139730675641816</v>
      </c>
      <c r="G1856" s="21">
        <f t="shared" si="339"/>
        <v>0.10727233694387701</v>
      </c>
      <c r="H1856" s="21"/>
      <c r="I1856" s="21">
        <f t="shared" si="340"/>
        <v>0.55725889321494548</v>
      </c>
      <c r="J1856" s="21">
        <f t="shared" si="341"/>
        <v>0.32506768770871819</v>
      </c>
      <c r="K1856" s="21">
        <f t="shared" si="342"/>
        <v>0.92876482202490918</v>
      </c>
      <c r="L1856" s="21">
        <f t="shared" si="343"/>
        <v>2.7862944660747277E-2</v>
      </c>
      <c r="M1856" s="21">
        <f t="shared" si="344"/>
        <v>0.28728367721910086</v>
      </c>
      <c r="N1856" s="21">
        <f t="shared" si="345"/>
        <v>0.38304490295880117</v>
      </c>
      <c r="O1856" s="21">
        <f t="shared" si="346"/>
        <v>0.14364183860955043</v>
      </c>
      <c r="P1856" s="21">
        <f t="shared" si="347"/>
        <v>1.6717766796448363</v>
      </c>
      <c r="Q1856" s="23">
        <f t="shared" si="348"/>
        <v>25.958414167017661</v>
      </c>
      <c r="R1856" s="8"/>
    </row>
    <row r="1857" spans="1:18" ht="15" x14ac:dyDescent="0.35">
      <c r="A1857" s="49" t="s">
        <v>2014</v>
      </c>
      <c r="B1857" t="s">
        <v>1216</v>
      </c>
      <c r="C1857" s="21" t="s">
        <v>1322</v>
      </c>
      <c r="D1857" s="22">
        <v>21.88</v>
      </c>
      <c r="E1857" s="21">
        <f t="shared" si="337"/>
        <v>1.3759033875149542</v>
      </c>
      <c r="F1857" s="21">
        <f t="shared" si="338"/>
        <v>0.7256910932703885</v>
      </c>
      <c r="G1857" s="21">
        <f t="shared" si="339"/>
        <v>0.11950706376435995</v>
      </c>
      <c r="H1857" s="21"/>
      <c r="I1857" s="21">
        <f t="shared" si="340"/>
        <v>0.62081591565901262</v>
      </c>
      <c r="J1857" s="21">
        <f t="shared" si="341"/>
        <v>0.36214261746775739</v>
      </c>
      <c r="K1857" s="21">
        <f t="shared" si="342"/>
        <v>1.0346931927650211</v>
      </c>
      <c r="L1857" s="21">
        <f t="shared" si="343"/>
        <v>3.1040795782950638E-2</v>
      </c>
      <c r="M1857" s="21">
        <f t="shared" si="344"/>
        <v>0.32004922899969085</v>
      </c>
      <c r="N1857" s="21">
        <f t="shared" si="345"/>
        <v>0.42673230533292111</v>
      </c>
      <c r="O1857" s="21">
        <f t="shared" si="346"/>
        <v>0.16002461449984542</v>
      </c>
      <c r="P1857" s="21">
        <f t="shared" si="347"/>
        <v>1.862447746977038</v>
      </c>
      <c r="Q1857" s="23">
        <f t="shared" si="348"/>
        <v>28.919047962033936</v>
      </c>
      <c r="R1857" s="8"/>
    </row>
    <row r="1858" spans="1:18" ht="15" x14ac:dyDescent="0.35">
      <c r="A1858" s="49" t="s">
        <v>2015</v>
      </c>
      <c r="B1858" t="s">
        <v>1216</v>
      </c>
      <c r="C1858" s="21" t="s">
        <v>1322</v>
      </c>
      <c r="D1858" s="22">
        <v>1.68</v>
      </c>
      <c r="E1858" s="21">
        <f t="shared" si="337"/>
        <v>0.10564523267939319</v>
      </c>
      <c r="F1858" s="21">
        <f t="shared" si="338"/>
        <v>5.5720339885477727E-2</v>
      </c>
      <c r="G1858" s="21">
        <f t="shared" si="339"/>
        <v>9.1760451153621893E-3</v>
      </c>
      <c r="H1858" s="21"/>
      <c r="I1858" s="21">
        <f t="shared" si="340"/>
        <v>4.766776683305033E-2</v>
      </c>
      <c r="J1858" s="21">
        <f t="shared" si="341"/>
        <v>2.7806197319279361E-2</v>
      </c>
      <c r="K1858" s="21">
        <f t="shared" si="342"/>
        <v>7.9446278055083891E-2</v>
      </c>
      <c r="L1858" s="21">
        <f t="shared" si="343"/>
        <v>2.3833883416525168E-3</v>
      </c>
      <c r="M1858" s="21">
        <f t="shared" si="344"/>
        <v>2.457416383544244E-2</v>
      </c>
      <c r="N1858" s="21">
        <f t="shared" si="345"/>
        <v>3.2765551780589923E-2</v>
      </c>
      <c r="O1858" s="21">
        <f t="shared" si="346"/>
        <v>1.228708191772122E-2</v>
      </c>
      <c r="P1858" s="21">
        <f t="shared" si="347"/>
        <v>0.143003300499151</v>
      </c>
      <c r="Q1858" s="23">
        <f t="shared" si="348"/>
        <v>2.2204753462622042</v>
      </c>
      <c r="R1858" s="8"/>
    </row>
    <row r="1859" spans="1:18" ht="15" x14ac:dyDescent="0.35">
      <c r="A1859" s="49" t="s">
        <v>2016</v>
      </c>
      <c r="B1859" t="s">
        <v>1216</v>
      </c>
      <c r="C1859" s="21" t="s">
        <v>1322</v>
      </c>
      <c r="D1859" s="22">
        <v>1.69</v>
      </c>
      <c r="E1859" s="21">
        <f t="shared" si="337"/>
        <v>0.10627407335010386</v>
      </c>
      <c r="F1859" s="21">
        <f t="shared" si="338"/>
        <v>5.605200857527224E-2</v>
      </c>
      <c r="G1859" s="21">
        <f t="shared" si="339"/>
        <v>9.23066443152506E-3</v>
      </c>
      <c r="H1859" s="21"/>
      <c r="I1859" s="21">
        <f t="shared" si="340"/>
        <v>4.795150354038992E-2</v>
      </c>
      <c r="J1859" s="21">
        <f t="shared" si="341"/>
        <v>2.7971710398560785E-2</v>
      </c>
      <c r="K1859" s="21">
        <f t="shared" si="342"/>
        <v>7.9919172567316538E-2</v>
      </c>
      <c r="L1859" s="21">
        <f t="shared" si="343"/>
        <v>2.3975751770194962E-3</v>
      </c>
      <c r="M1859" s="21">
        <f t="shared" si="344"/>
        <v>2.4720438620177216E-2</v>
      </c>
      <c r="N1859" s="21">
        <f t="shared" si="345"/>
        <v>3.2960584826902957E-2</v>
      </c>
      <c r="O1859" s="21">
        <f t="shared" si="346"/>
        <v>1.2360219310088608E-2</v>
      </c>
      <c r="P1859" s="21">
        <f t="shared" si="347"/>
        <v>0.14385451062116975</v>
      </c>
      <c r="Q1859" s="23">
        <f t="shared" si="348"/>
        <v>2.2336924614185265</v>
      </c>
      <c r="R1859" s="8"/>
    </row>
    <row r="1860" spans="1:18" ht="15" x14ac:dyDescent="0.35">
      <c r="A1860" s="49" t="s">
        <v>2017</v>
      </c>
      <c r="B1860" t="s">
        <v>1216</v>
      </c>
      <c r="C1860" s="21" t="s">
        <v>1322</v>
      </c>
      <c r="D1860" s="22">
        <v>28.580000000000002</v>
      </c>
      <c r="E1860" s="21">
        <f t="shared" si="337"/>
        <v>1.7972266368911056</v>
      </c>
      <c r="F1860" s="21">
        <f t="shared" si="338"/>
        <v>0.9479091154327105</v>
      </c>
      <c r="G1860" s="21">
        <f t="shared" si="339"/>
        <v>0.15610200559348297</v>
      </c>
      <c r="H1860" s="21"/>
      <c r="I1860" s="21">
        <f t="shared" si="340"/>
        <v>0.81091950957653491</v>
      </c>
      <c r="J1860" s="21">
        <f t="shared" si="341"/>
        <v>0.47303638058631203</v>
      </c>
      <c r="K1860" s="21">
        <f t="shared" si="342"/>
        <v>1.3515325159608915</v>
      </c>
      <c r="L1860" s="21">
        <f t="shared" si="343"/>
        <v>4.0545975478826747E-2</v>
      </c>
      <c r="M1860" s="21">
        <f t="shared" si="344"/>
        <v>0.41805333477199108</v>
      </c>
      <c r="N1860" s="21">
        <f t="shared" si="345"/>
        <v>0.55740444636265485</v>
      </c>
      <c r="O1860" s="21">
        <f t="shared" si="346"/>
        <v>0.20902666738599554</v>
      </c>
      <c r="P1860" s="21">
        <f t="shared" si="347"/>
        <v>2.4327585287296047</v>
      </c>
      <c r="Q1860" s="23">
        <f t="shared" si="348"/>
        <v>37.774515116770118</v>
      </c>
      <c r="R1860" s="8"/>
    </row>
    <row r="1861" spans="1:18" ht="15" x14ac:dyDescent="0.35">
      <c r="A1861" s="49" t="s">
        <v>2018</v>
      </c>
      <c r="B1861" t="s">
        <v>1216</v>
      </c>
      <c r="C1861" s="21" t="s">
        <v>1322</v>
      </c>
      <c r="D1861" s="22">
        <v>19.079999999999998</v>
      </c>
      <c r="E1861" s="21">
        <f t="shared" si="337"/>
        <v>1.1998279997159653</v>
      </c>
      <c r="F1861" s="21">
        <f t="shared" si="338"/>
        <v>0.63282386012792557</v>
      </c>
      <c r="G1861" s="21">
        <f t="shared" si="339"/>
        <v>0.10421365523875629</v>
      </c>
      <c r="H1861" s="21"/>
      <c r="I1861" s="21">
        <f t="shared" si="340"/>
        <v>0.54136963760392875</v>
      </c>
      <c r="J1861" s="21">
        <f t="shared" si="341"/>
        <v>0.31579895526895846</v>
      </c>
      <c r="K1861" s="21">
        <f t="shared" si="342"/>
        <v>0.9022827293398813</v>
      </c>
      <c r="L1861" s="21">
        <f t="shared" si="343"/>
        <v>2.7068481880196442E-2</v>
      </c>
      <c r="M1861" s="21">
        <f t="shared" si="344"/>
        <v>0.27909228927395341</v>
      </c>
      <c r="N1861" s="21">
        <f t="shared" si="345"/>
        <v>0.37212305236527127</v>
      </c>
      <c r="O1861" s="21">
        <f t="shared" si="346"/>
        <v>0.1395461446369767</v>
      </c>
      <c r="P1861" s="21">
        <f t="shared" si="347"/>
        <v>1.6241089128117863</v>
      </c>
      <c r="Q1861" s="23">
        <f t="shared" si="348"/>
        <v>25.218255718263595</v>
      </c>
      <c r="R1861" s="8"/>
    </row>
    <row r="1862" spans="1:18" ht="15" x14ac:dyDescent="0.35">
      <c r="A1862" s="49" t="s">
        <v>2019</v>
      </c>
      <c r="B1862" t="s">
        <v>1216</v>
      </c>
      <c r="C1862" s="21" t="s">
        <v>1322</v>
      </c>
      <c r="D1862" s="22">
        <v>20.78</v>
      </c>
      <c r="E1862" s="21">
        <f t="shared" si="337"/>
        <v>1.3067309137367802</v>
      </c>
      <c r="F1862" s="21">
        <f t="shared" si="338"/>
        <v>0.68920753739299245</v>
      </c>
      <c r="G1862" s="21">
        <f t="shared" si="339"/>
        <v>0.11349893898644424</v>
      </c>
      <c r="H1862" s="21"/>
      <c r="I1862" s="21">
        <f t="shared" si="340"/>
        <v>0.58960487785165838</v>
      </c>
      <c r="J1862" s="21">
        <f t="shared" si="341"/>
        <v>0.34393617874680071</v>
      </c>
      <c r="K1862" s="21">
        <f t="shared" si="342"/>
        <v>0.98267479641943056</v>
      </c>
      <c r="L1862" s="21">
        <f t="shared" si="343"/>
        <v>2.948024389258292E-2</v>
      </c>
      <c r="M1862" s="21">
        <f t="shared" si="344"/>
        <v>0.30395900267886544</v>
      </c>
      <c r="N1862" s="21">
        <f t="shared" si="345"/>
        <v>0.40527867023848729</v>
      </c>
      <c r="O1862" s="21">
        <f t="shared" si="346"/>
        <v>0.15197950133943272</v>
      </c>
      <c r="P1862" s="21">
        <f t="shared" si="347"/>
        <v>1.768814633554975</v>
      </c>
      <c r="Q1862" s="23">
        <f t="shared" si="348"/>
        <v>27.465165294838453</v>
      </c>
      <c r="R1862" s="8"/>
    </row>
    <row r="1863" spans="1:18" ht="15" x14ac:dyDescent="0.35">
      <c r="A1863" s="49" t="s">
        <v>2020</v>
      </c>
      <c r="B1863" t="s">
        <v>1216</v>
      </c>
      <c r="C1863" s="21" t="s">
        <v>1322</v>
      </c>
      <c r="D1863" s="22">
        <v>2.72</v>
      </c>
      <c r="E1863" s="21">
        <f t="shared" si="337"/>
        <v>0.17104466243330327</v>
      </c>
      <c r="F1863" s="21">
        <f t="shared" si="338"/>
        <v>9.0213883624106803E-2</v>
      </c>
      <c r="G1863" s="21">
        <f t="shared" si="339"/>
        <v>1.485645399630069E-2</v>
      </c>
      <c r="H1863" s="21"/>
      <c r="I1863" s="21">
        <f t="shared" si="340"/>
        <v>7.7176384396367217E-2</v>
      </c>
      <c r="J1863" s="21">
        <f t="shared" si="341"/>
        <v>4.5019557564547542E-2</v>
      </c>
      <c r="K1863" s="21">
        <f t="shared" si="342"/>
        <v>0.1286273073272787</v>
      </c>
      <c r="L1863" s="21">
        <f t="shared" si="343"/>
        <v>3.8588192198183613E-3</v>
      </c>
      <c r="M1863" s="21">
        <f t="shared" si="344"/>
        <v>3.9786741447859195E-2</v>
      </c>
      <c r="N1863" s="21">
        <f t="shared" si="345"/>
        <v>5.3048988597145595E-2</v>
      </c>
      <c r="O1863" s="21">
        <f t="shared" si="346"/>
        <v>1.9893370723929597E-2</v>
      </c>
      <c r="P1863" s="21">
        <f t="shared" si="347"/>
        <v>0.23152915318910164</v>
      </c>
      <c r="Q1863" s="23">
        <f t="shared" si="348"/>
        <v>3.5950553225197575</v>
      </c>
      <c r="R1863" s="8"/>
    </row>
    <row r="1864" spans="1:18" ht="15" x14ac:dyDescent="0.35">
      <c r="A1864" s="49" t="s">
        <v>2021</v>
      </c>
      <c r="B1864" t="s">
        <v>1216</v>
      </c>
      <c r="C1864" s="21" t="s">
        <v>1322</v>
      </c>
      <c r="D1864" s="22">
        <v>2.5499999999999998</v>
      </c>
      <c r="E1864" s="21">
        <f t="shared" si="337"/>
        <v>0.1603543710312218</v>
      </c>
      <c r="F1864" s="21">
        <f t="shared" si="338"/>
        <v>8.4575515897600123E-2</v>
      </c>
      <c r="G1864" s="21">
        <f t="shared" si="339"/>
        <v>1.3927925621531894E-2</v>
      </c>
      <c r="H1864" s="21"/>
      <c r="I1864" s="21">
        <f t="shared" si="340"/>
        <v>7.235286037159426E-2</v>
      </c>
      <c r="J1864" s="21">
        <f t="shared" si="341"/>
        <v>4.2205835216763313E-2</v>
      </c>
      <c r="K1864" s="21">
        <f t="shared" si="342"/>
        <v>0.12058810061932376</v>
      </c>
      <c r="L1864" s="21">
        <f t="shared" si="343"/>
        <v>3.6176430185797131E-3</v>
      </c>
      <c r="M1864" s="21">
        <f t="shared" si="344"/>
        <v>3.7300070107367987E-2</v>
      </c>
      <c r="N1864" s="21">
        <f t="shared" si="345"/>
        <v>4.973342680982399E-2</v>
      </c>
      <c r="O1864" s="21">
        <f t="shared" si="346"/>
        <v>1.8650035053683994E-2</v>
      </c>
      <c r="P1864" s="21">
        <f t="shared" si="347"/>
        <v>0.21705858111478277</v>
      </c>
      <c r="Q1864" s="23">
        <f t="shared" si="348"/>
        <v>3.3703643648622741</v>
      </c>
      <c r="R1864" s="8"/>
    </row>
    <row r="1865" spans="1:18" ht="15" x14ac:dyDescent="0.35">
      <c r="A1865" s="49" t="s">
        <v>2022</v>
      </c>
      <c r="B1865" t="s">
        <v>1216</v>
      </c>
      <c r="C1865" s="21" t="s">
        <v>1322</v>
      </c>
      <c r="D1865" s="22">
        <v>13.540000000000003</v>
      </c>
      <c r="E1865" s="21">
        <f t="shared" ref="E1865:E1928" si="349">D1865*$E$5</f>
        <v>0.85145026814225244</v>
      </c>
      <c r="F1865" s="21">
        <f t="shared" ref="F1865:F1928" si="350">D1865*$F$5</f>
        <v>0.44907940598176704</v>
      </c>
      <c r="G1865" s="21">
        <f t="shared" ref="G1865:G1928" si="351">D1865*$G$5</f>
        <v>7.3954554084526239E-2</v>
      </c>
      <c r="H1865" s="21"/>
      <c r="I1865" s="21">
        <f t="shared" ref="I1865:I1928" si="352">D1865*$I$5</f>
        <v>0.38417950173779863</v>
      </c>
      <c r="J1865" s="21">
        <f t="shared" ref="J1865:J1928" si="353">D1865*$J$5</f>
        <v>0.22410470934704918</v>
      </c>
      <c r="K1865" s="21">
        <f t="shared" ref="K1865:K1928" si="354">D1865*$K$5</f>
        <v>0.64029916956299771</v>
      </c>
      <c r="L1865" s="21">
        <f t="shared" ref="L1865:L1928" si="355">D1865*$L$5</f>
        <v>1.9208975086889932E-2</v>
      </c>
      <c r="M1865" s="21">
        <f t="shared" ref="M1865:M1928" si="356">D1865*$M$5</f>
        <v>0.19805605853088734</v>
      </c>
      <c r="N1865" s="21">
        <f t="shared" ref="N1865:N1928" si="357">D1865*$N$5</f>
        <v>0.26407474470784981</v>
      </c>
      <c r="O1865" s="21">
        <f t="shared" ref="O1865:O1928" si="358">D1865*$O$5</f>
        <v>9.9028029265443671E-2</v>
      </c>
      <c r="P1865" s="21">
        <f t="shared" ref="P1865:P1928" si="359">D1865*$P$5</f>
        <v>1.1525385052133958</v>
      </c>
      <c r="Q1865" s="23">
        <f t="shared" ref="Q1865:Q1928" si="360">SUM(D1865:P1865)</f>
        <v>17.895973921660861</v>
      </c>
      <c r="R1865" s="8"/>
    </row>
    <row r="1866" spans="1:18" ht="15" x14ac:dyDescent="0.35">
      <c r="A1866" s="49" t="s">
        <v>2023</v>
      </c>
      <c r="B1866" t="s">
        <v>1216</v>
      </c>
      <c r="C1866" s="21" t="s">
        <v>1322</v>
      </c>
      <c r="D1866" s="22">
        <v>21.609999999999996</v>
      </c>
      <c r="E1866" s="21">
        <f t="shared" si="349"/>
        <v>1.3589246894057658</v>
      </c>
      <c r="F1866" s="21">
        <f t="shared" si="350"/>
        <v>0.7167360386459366</v>
      </c>
      <c r="G1866" s="21">
        <f t="shared" si="351"/>
        <v>0.11803234222796243</v>
      </c>
      <c r="H1866" s="21"/>
      <c r="I1866" s="21">
        <f t="shared" si="352"/>
        <v>0.61315502456084381</v>
      </c>
      <c r="J1866" s="21">
        <f t="shared" si="353"/>
        <v>0.35767376432715886</v>
      </c>
      <c r="K1866" s="21">
        <f t="shared" si="354"/>
        <v>1.0219250409347396</v>
      </c>
      <c r="L1866" s="21">
        <f t="shared" si="355"/>
        <v>3.0657751228042193E-2</v>
      </c>
      <c r="M1866" s="21">
        <f t="shared" si="356"/>
        <v>0.31609980981185182</v>
      </c>
      <c r="N1866" s="21">
        <f t="shared" si="357"/>
        <v>0.42146641308246913</v>
      </c>
      <c r="O1866" s="21">
        <f t="shared" si="358"/>
        <v>0.15804990490592591</v>
      </c>
      <c r="P1866" s="21">
        <f t="shared" si="359"/>
        <v>1.8394650736825313</v>
      </c>
      <c r="Q1866" s="23">
        <f t="shared" si="360"/>
        <v>28.562185852813226</v>
      </c>
      <c r="R1866" s="8"/>
    </row>
    <row r="1867" spans="1:18" ht="15" x14ac:dyDescent="0.35">
      <c r="A1867" s="49" t="s">
        <v>2024</v>
      </c>
      <c r="B1867" t="s">
        <v>1216</v>
      </c>
      <c r="C1867" s="21" t="s">
        <v>1322</v>
      </c>
      <c r="D1867" s="22">
        <v>42.970000000000006</v>
      </c>
      <c r="E1867" s="21">
        <f t="shared" si="349"/>
        <v>2.7021283620437657</v>
      </c>
      <c r="F1867" s="21">
        <f t="shared" si="350"/>
        <v>1.425180360047011</v>
      </c>
      <c r="G1867" s="21">
        <f t="shared" si="351"/>
        <v>0.23469920155185317</v>
      </c>
      <c r="H1867" s="21"/>
      <c r="I1867" s="21">
        <f t="shared" si="352"/>
        <v>1.2192166314381983</v>
      </c>
      <c r="J1867" s="21">
        <f t="shared" si="353"/>
        <v>0.71120970167228237</v>
      </c>
      <c r="K1867" s="21">
        <f t="shared" si="354"/>
        <v>2.032027719063664</v>
      </c>
      <c r="L1867" s="21">
        <f t="shared" si="355"/>
        <v>6.0960831571909922E-2</v>
      </c>
      <c r="M1867" s="21">
        <f t="shared" si="356"/>
        <v>0.62854275000533444</v>
      </c>
      <c r="N1867" s="21">
        <f t="shared" si="357"/>
        <v>0.83805700000711258</v>
      </c>
      <c r="O1867" s="21">
        <f t="shared" si="358"/>
        <v>0.31427137500266722</v>
      </c>
      <c r="P1867" s="21">
        <f t="shared" si="359"/>
        <v>3.657649894314595</v>
      </c>
      <c r="Q1867" s="23">
        <f t="shared" si="360"/>
        <v>56.793943826718404</v>
      </c>
      <c r="R1867" s="8"/>
    </row>
    <row r="1868" spans="1:18" ht="15" x14ac:dyDescent="0.35">
      <c r="A1868" s="49" t="s">
        <v>2025</v>
      </c>
      <c r="B1868" t="s">
        <v>1216</v>
      </c>
      <c r="C1868" s="21" t="s">
        <v>1322</v>
      </c>
      <c r="D1868" s="22">
        <v>0.18</v>
      </c>
      <c r="E1868" s="21">
        <f t="shared" si="349"/>
        <v>1.1319132072792127E-2</v>
      </c>
      <c r="F1868" s="21">
        <f t="shared" si="350"/>
        <v>5.9700364163011851E-3</v>
      </c>
      <c r="G1868" s="21">
        <f t="shared" si="351"/>
        <v>9.831476909316632E-4</v>
      </c>
      <c r="H1868" s="21"/>
      <c r="I1868" s="21">
        <f t="shared" si="352"/>
        <v>5.1072607321125361E-3</v>
      </c>
      <c r="J1868" s="21">
        <f t="shared" si="353"/>
        <v>2.9792354270656457E-3</v>
      </c>
      <c r="K1868" s="21">
        <f t="shared" si="354"/>
        <v>8.5121012201875602E-3</v>
      </c>
      <c r="L1868" s="21">
        <f t="shared" si="355"/>
        <v>2.5536303660562683E-4</v>
      </c>
      <c r="M1868" s="21">
        <f t="shared" si="356"/>
        <v>2.6329461252259756E-3</v>
      </c>
      <c r="N1868" s="21">
        <f t="shared" si="357"/>
        <v>3.5105948336346345E-3</v>
      </c>
      <c r="O1868" s="21">
        <f t="shared" si="358"/>
        <v>1.3164730626129878E-3</v>
      </c>
      <c r="P1868" s="21">
        <f t="shared" si="359"/>
        <v>1.5321782196337607E-2</v>
      </c>
      <c r="Q1868" s="23">
        <f t="shared" si="360"/>
        <v>0.23790807281380752</v>
      </c>
      <c r="R1868" s="8"/>
    </row>
    <row r="1869" spans="1:18" ht="15" x14ac:dyDescent="0.35">
      <c r="A1869" s="49" t="s">
        <v>2026</v>
      </c>
      <c r="B1869" t="s">
        <v>1216</v>
      </c>
      <c r="C1869" s="21"/>
      <c r="D1869" s="22">
        <v>0</v>
      </c>
      <c r="E1869" s="21">
        <f t="shared" si="349"/>
        <v>0</v>
      </c>
      <c r="F1869" s="21">
        <f t="shared" si="350"/>
        <v>0</v>
      </c>
      <c r="G1869" s="21">
        <f t="shared" si="351"/>
        <v>0</v>
      </c>
      <c r="H1869" s="21"/>
      <c r="I1869" s="21">
        <f t="shared" si="352"/>
        <v>0</v>
      </c>
      <c r="J1869" s="21">
        <f t="shared" si="353"/>
        <v>0</v>
      </c>
      <c r="K1869" s="21">
        <f t="shared" si="354"/>
        <v>0</v>
      </c>
      <c r="L1869" s="21">
        <f t="shared" si="355"/>
        <v>0</v>
      </c>
      <c r="M1869" s="21">
        <f t="shared" si="356"/>
        <v>0</v>
      </c>
      <c r="N1869" s="21">
        <f t="shared" si="357"/>
        <v>0</v>
      </c>
      <c r="O1869" s="21">
        <f t="shared" si="358"/>
        <v>0</v>
      </c>
      <c r="P1869" s="21">
        <f t="shared" si="359"/>
        <v>0</v>
      </c>
      <c r="Q1869" s="23">
        <f t="shared" si="360"/>
        <v>0</v>
      </c>
      <c r="R1869" s="8"/>
    </row>
    <row r="1870" spans="1:18" ht="15" x14ac:dyDescent="0.35">
      <c r="A1870" s="49" t="s">
        <v>2027</v>
      </c>
      <c r="B1870" t="s">
        <v>1216</v>
      </c>
      <c r="C1870" s="21" t="s">
        <v>1322</v>
      </c>
      <c r="D1870" s="22">
        <v>41.29</v>
      </c>
      <c r="E1870" s="21">
        <f t="shared" si="349"/>
        <v>2.5964831293643718</v>
      </c>
      <c r="F1870" s="21">
        <f t="shared" si="350"/>
        <v>1.369460020161533</v>
      </c>
      <c r="G1870" s="21">
        <f t="shared" si="351"/>
        <v>0.22552315643649096</v>
      </c>
      <c r="H1870" s="21"/>
      <c r="I1870" s="21">
        <f t="shared" si="352"/>
        <v>1.1715488646051477</v>
      </c>
      <c r="J1870" s="21">
        <f t="shared" si="353"/>
        <v>0.6834035043530029</v>
      </c>
      <c r="K1870" s="21">
        <f t="shared" si="354"/>
        <v>1.9525814410085798</v>
      </c>
      <c r="L1870" s="21">
        <f t="shared" si="355"/>
        <v>5.8577443230257396E-2</v>
      </c>
      <c r="M1870" s="21">
        <f t="shared" si="356"/>
        <v>0.60396858616989191</v>
      </c>
      <c r="N1870" s="21">
        <f t="shared" si="357"/>
        <v>0.80529144822652254</v>
      </c>
      <c r="O1870" s="21">
        <f t="shared" si="358"/>
        <v>0.30198429308494595</v>
      </c>
      <c r="P1870" s="21">
        <f t="shared" si="359"/>
        <v>3.5146465938154434</v>
      </c>
      <c r="Q1870" s="23">
        <f t="shared" si="360"/>
        <v>54.573468480456185</v>
      </c>
      <c r="R1870" s="8"/>
    </row>
    <row r="1871" spans="1:18" ht="15" x14ac:dyDescent="0.35">
      <c r="A1871" s="49" t="s">
        <v>2028</v>
      </c>
      <c r="B1871" t="s">
        <v>1216</v>
      </c>
      <c r="C1871" s="21" t="s">
        <v>1322</v>
      </c>
      <c r="D1871" s="22">
        <v>17.62</v>
      </c>
      <c r="E1871" s="21">
        <f t="shared" si="349"/>
        <v>1.1080172617922073</v>
      </c>
      <c r="F1871" s="21">
        <f t="shared" si="350"/>
        <v>0.58440023141792719</v>
      </c>
      <c r="G1871" s="21">
        <f t="shared" si="351"/>
        <v>9.6239235078977262E-2</v>
      </c>
      <c r="H1871" s="21"/>
      <c r="I1871" s="21">
        <f t="shared" si="352"/>
        <v>0.49994407833234938</v>
      </c>
      <c r="J1871" s="21">
        <f t="shared" si="353"/>
        <v>0.29163404569387047</v>
      </c>
      <c r="K1871" s="21">
        <f t="shared" si="354"/>
        <v>0.83324013055391566</v>
      </c>
      <c r="L1871" s="21">
        <f t="shared" si="355"/>
        <v>2.4997203916617472E-2</v>
      </c>
      <c r="M1871" s="21">
        <f t="shared" si="356"/>
        <v>0.25773617070267607</v>
      </c>
      <c r="N1871" s="21">
        <f t="shared" si="357"/>
        <v>0.34364822760356817</v>
      </c>
      <c r="O1871" s="21">
        <f t="shared" si="358"/>
        <v>0.12886808535133804</v>
      </c>
      <c r="P1871" s="21">
        <f t="shared" si="359"/>
        <v>1.4998322349970481</v>
      </c>
      <c r="Q1871" s="23">
        <f t="shared" si="360"/>
        <v>23.28855690544049</v>
      </c>
      <c r="R1871" s="8"/>
    </row>
    <row r="1872" spans="1:18" ht="15" x14ac:dyDescent="0.35">
      <c r="A1872" s="49" t="s">
        <v>2029</v>
      </c>
      <c r="B1872" t="s">
        <v>1216</v>
      </c>
      <c r="C1872" s="21" t="s">
        <v>1322</v>
      </c>
      <c r="D1872" s="22">
        <v>0.16999999999999998</v>
      </c>
      <c r="E1872" s="21">
        <f t="shared" si="349"/>
        <v>1.0690291402081453E-2</v>
      </c>
      <c r="F1872" s="21">
        <f t="shared" si="350"/>
        <v>5.6383677265066743E-3</v>
      </c>
      <c r="G1872" s="21">
        <f t="shared" si="351"/>
        <v>9.285283747687929E-4</v>
      </c>
      <c r="H1872" s="21"/>
      <c r="I1872" s="21">
        <f t="shared" si="352"/>
        <v>4.8235240247729502E-3</v>
      </c>
      <c r="J1872" s="21">
        <f t="shared" si="353"/>
        <v>2.813722347784221E-3</v>
      </c>
      <c r="K1872" s="21">
        <f t="shared" si="354"/>
        <v>8.039206707954917E-3</v>
      </c>
      <c r="L1872" s="21">
        <f t="shared" si="355"/>
        <v>2.4117620123864753E-4</v>
      </c>
      <c r="M1872" s="21">
        <f t="shared" si="356"/>
        <v>2.4866713404911992E-3</v>
      </c>
      <c r="N1872" s="21">
        <f t="shared" si="357"/>
        <v>3.3155617873215993E-3</v>
      </c>
      <c r="O1872" s="21">
        <f t="shared" si="358"/>
        <v>1.2433356702455996E-3</v>
      </c>
      <c r="P1872" s="21">
        <f t="shared" si="359"/>
        <v>1.4470572074318851E-2</v>
      </c>
      <c r="Q1872" s="23">
        <f t="shared" si="360"/>
        <v>0.22469095765748481</v>
      </c>
      <c r="R1872" s="8"/>
    </row>
    <row r="1873" spans="1:18" ht="15" x14ac:dyDescent="0.35">
      <c r="A1873" s="49" t="s">
        <v>2030</v>
      </c>
      <c r="C1873" s="21" t="s">
        <v>1145</v>
      </c>
      <c r="D1873" s="22">
        <v>59.760000000000005</v>
      </c>
      <c r="E1873" s="21">
        <f t="shared" si="349"/>
        <v>3.7579518481669867</v>
      </c>
      <c r="F1873" s="21">
        <f t="shared" si="350"/>
        <v>1.9820520902119936</v>
      </c>
      <c r="G1873" s="21">
        <f t="shared" si="351"/>
        <v>0.3264050333893122</v>
      </c>
      <c r="H1873" s="21"/>
      <c r="I1873" s="21">
        <f t="shared" si="352"/>
        <v>1.695610563061362</v>
      </c>
      <c r="J1873" s="21">
        <f t="shared" si="353"/>
        <v>0.98910616178579458</v>
      </c>
      <c r="K1873" s="21">
        <f t="shared" si="354"/>
        <v>2.8260176051022703</v>
      </c>
      <c r="L1873" s="21">
        <f t="shared" si="355"/>
        <v>8.4780528153068108E-2</v>
      </c>
      <c r="M1873" s="21">
        <f t="shared" si="356"/>
        <v>0.87413811357502402</v>
      </c>
      <c r="N1873" s="21">
        <f t="shared" si="357"/>
        <v>1.1655174847666987</v>
      </c>
      <c r="O1873" s="21">
        <f t="shared" si="358"/>
        <v>0.43706905678751201</v>
      </c>
      <c r="P1873" s="21">
        <f t="shared" si="359"/>
        <v>5.0868316891840859</v>
      </c>
      <c r="Q1873" s="23">
        <f t="shared" si="360"/>
        <v>78.98548017418409</v>
      </c>
      <c r="R1873" s="8"/>
    </row>
    <row r="1874" spans="1:18" ht="15" x14ac:dyDescent="0.35">
      <c r="A1874" s="49" t="s">
        <v>2031</v>
      </c>
      <c r="C1874" s="21"/>
      <c r="D1874" s="22"/>
      <c r="E1874" s="21">
        <f t="shared" si="349"/>
        <v>0</v>
      </c>
      <c r="F1874" s="21">
        <f t="shared" si="350"/>
        <v>0</v>
      </c>
      <c r="G1874" s="21">
        <f t="shared" si="351"/>
        <v>0</v>
      </c>
      <c r="H1874" s="21"/>
      <c r="I1874" s="21">
        <f t="shared" si="352"/>
        <v>0</v>
      </c>
      <c r="J1874" s="21">
        <f t="shared" si="353"/>
        <v>0</v>
      </c>
      <c r="K1874" s="21">
        <f t="shared" si="354"/>
        <v>0</v>
      </c>
      <c r="L1874" s="21">
        <f t="shared" si="355"/>
        <v>0</v>
      </c>
      <c r="M1874" s="21">
        <f t="shared" si="356"/>
        <v>0</v>
      </c>
      <c r="N1874" s="21">
        <f t="shared" si="357"/>
        <v>0</v>
      </c>
      <c r="O1874" s="21">
        <f t="shared" si="358"/>
        <v>0</v>
      </c>
      <c r="P1874" s="21">
        <f t="shared" si="359"/>
        <v>0</v>
      </c>
      <c r="Q1874" s="23">
        <f t="shared" si="360"/>
        <v>0</v>
      </c>
      <c r="R1874" s="8"/>
    </row>
    <row r="1875" spans="1:18" ht="15" x14ac:dyDescent="0.35">
      <c r="A1875" s="49" t="s">
        <v>2032</v>
      </c>
      <c r="C1875" s="21"/>
      <c r="D1875" s="22"/>
      <c r="E1875" s="21">
        <f t="shared" si="349"/>
        <v>0</v>
      </c>
      <c r="F1875" s="21">
        <f t="shared" si="350"/>
        <v>0</v>
      </c>
      <c r="G1875" s="21">
        <f t="shared" si="351"/>
        <v>0</v>
      </c>
      <c r="H1875" s="21"/>
      <c r="I1875" s="21">
        <f t="shared" si="352"/>
        <v>0</v>
      </c>
      <c r="J1875" s="21">
        <f t="shared" si="353"/>
        <v>0</v>
      </c>
      <c r="K1875" s="21">
        <f t="shared" si="354"/>
        <v>0</v>
      </c>
      <c r="L1875" s="21">
        <f t="shared" si="355"/>
        <v>0</v>
      </c>
      <c r="M1875" s="21">
        <f t="shared" si="356"/>
        <v>0</v>
      </c>
      <c r="N1875" s="21">
        <f t="shared" si="357"/>
        <v>0</v>
      </c>
      <c r="O1875" s="21">
        <f t="shared" si="358"/>
        <v>0</v>
      </c>
      <c r="P1875" s="21">
        <f t="shared" si="359"/>
        <v>0</v>
      </c>
      <c r="Q1875" s="23">
        <f t="shared" si="360"/>
        <v>0</v>
      </c>
      <c r="R1875" s="8"/>
    </row>
    <row r="1876" spans="1:18" ht="15" x14ac:dyDescent="0.35">
      <c r="A1876" s="49" t="s">
        <v>2033</v>
      </c>
      <c r="C1876" s="21"/>
      <c r="D1876" s="22"/>
      <c r="E1876" s="21">
        <f t="shared" si="349"/>
        <v>0</v>
      </c>
      <c r="F1876" s="21">
        <f t="shared" si="350"/>
        <v>0</v>
      </c>
      <c r="G1876" s="21">
        <f t="shared" si="351"/>
        <v>0</v>
      </c>
      <c r="H1876" s="21"/>
      <c r="I1876" s="21">
        <f t="shared" si="352"/>
        <v>0</v>
      </c>
      <c r="J1876" s="21">
        <f t="shared" si="353"/>
        <v>0</v>
      </c>
      <c r="K1876" s="21">
        <f t="shared" si="354"/>
        <v>0</v>
      </c>
      <c r="L1876" s="21">
        <f t="shared" si="355"/>
        <v>0</v>
      </c>
      <c r="M1876" s="21">
        <f t="shared" si="356"/>
        <v>0</v>
      </c>
      <c r="N1876" s="21">
        <f t="shared" si="357"/>
        <v>0</v>
      </c>
      <c r="O1876" s="21">
        <f t="shared" si="358"/>
        <v>0</v>
      </c>
      <c r="P1876" s="21">
        <f t="shared" si="359"/>
        <v>0</v>
      </c>
      <c r="Q1876" s="23">
        <f t="shared" si="360"/>
        <v>0</v>
      </c>
      <c r="R1876" s="8"/>
    </row>
    <row r="1877" spans="1:18" ht="15" x14ac:dyDescent="0.35">
      <c r="A1877" s="49" t="s">
        <v>2034</v>
      </c>
      <c r="C1877" s="21"/>
      <c r="D1877" s="22"/>
      <c r="E1877" s="21">
        <f t="shared" si="349"/>
        <v>0</v>
      </c>
      <c r="F1877" s="21">
        <f t="shared" si="350"/>
        <v>0</v>
      </c>
      <c r="G1877" s="21">
        <f t="shared" si="351"/>
        <v>0</v>
      </c>
      <c r="H1877" s="21"/>
      <c r="I1877" s="21">
        <f t="shared" si="352"/>
        <v>0</v>
      </c>
      <c r="J1877" s="21">
        <f t="shared" si="353"/>
        <v>0</v>
      </c>
      <c r="K1877" s="21">
        <f t="shared" si="354"/>
        <v>0</v>
      </c>
      <c r="L1877" s="21">
        <f t="shared" si="355"/>
        <v>0</v>
      </c>
      <c r="M1877" s="21">
        <f t="shared" si="356"/>
        <v>0</v>
      </c>
      <c r="N1877" s="21">
        <f t="shared" si="357"/>
        <v>0</v>
      </c>
      <c r="O1877" s="21">
        <f t="shared" si="358"/>
        <v>0</v>
      </c>
      <c r="P1877" s="21">
        <f t="shared" si="359"/>
        <v>0</v>
      </c>
      <c r="Q1877" s="23">
        <f t="shared" si="360"/>
        <v>0</v>
      </c>
      <c r="R1877" s="8"/>
    </row>
    <row r="1878" spans="1:18" ht="15" x14ac:dyDescent="0.35">
      <c r="A1878" s="49" t="s">
        <v>2035</v>
      </c>
      <c r="C1878" s="21"/>
      <c r="D1878" s="22"/>
      <c r="E1878" s="21">
        <f t="shared" si="349"/>
        <v>0</v>
      </c>
      <c r="F1878" s="21">
        <f t="shared" si="350"/>
        <v>0</v>
      </c>
      <c r="G1878" s="21">
        <f t="shared" si="351"/>
        <v>0</v>
      </c>
      <c r="H1878" s="21"/>
      <c r="I1878" s="21">
        <f t="shared" si="352"/>
        <v>0</v>
      </c>
      <c r="J1878" s="21">
        <f t="shared" si="353"/>
        <v>0</v>
      </c>
      <c r="K1878" s="21">
        <f t="shared" si="354"/>
        <v>0</v>
      </c>
      <c r="L1878" s="21">
        <f t="shared" si="355"/>
        <v>0</v>
      </c>
      <c r="M1878" s="21">
        <f t="shared" si="356"/>
        <v>0</v>
      </c>
      <c r="N1878" s="21">
        <f t="shared" si="357"/>
        <v>0</v>
      </c>
      <c r="O1878" s="21">
        <f t="shared" si="358"/>
        <v>0</v>
      </c>
      <c r="P1878" s="21">
        <f t="shared" si="359"/>
        <v>0</v>
      </c>
      <c r="Q1878" s="23">
        <f t="shared" si="360"/>
        <v>0</v>
      </c>
      <c r="R1878" s="8"/>
    </row>
    <row r="1879" spans="1:18" ht="15" x14ac:dyDescent="0.35">
      <c r="A1879" s="49" t="s">
        <v>2036</v>
      </c>
      <c r="C1879" s="21" t="s">
        <v>2037</v>
      </c>
      <c r="D1879" s="22">
        <v>0</v>
      </c>
      <c r="E1879" s="21">
        <f t="shared" si="349"/>
        <v>0</v>
      </c>
      <c r="F1879" s="21">
        <f t="shared" si="350"/>
        <v>0</v>
      </c>
      <c r="G1879" s="21">
        <f t="shared" si="351"/>
        <v>0</v>
      </c>
      <c r="H1879" s="21"/>
      <c r="I1879" s="21">
        <f t="shared" si="352"/>
        <v>0</v>
      </c>
      <c r="J1879" s="21">
        <f t="shared" si="353"/>
        <v>0</v>
      </c>
      <c r="K1879" s="21">
        <f t="shared" si="354"/>
        <v>0</v>
      </c>
      <c r="L1879" s="21">
        <f t="shared" si="355"/>
        <v>0</v>
      </c>
      <c r="M1879" s="21">
        <f t="shared" si="356"/>
        <v>0</v>
      </c>
      <c r="N1879" s="21">
        <f t="shared" si="357"/>
        <v>0</v>
      </c>
      <c r="O1879" s="21">
        <f t="shared" si="358"/>
        <v>0</v>
      </c>
      <c r="P1879" s="21">
        <f t="shared" si="359"/>
        <v>0</v>
      </c>
      <c r="Q1879" s="23">
        <f t="shared" si="360"/>
        <v>0</v>
      </c>
      <c r="R1879" s="8"/>
    </row>
    <row r="1880" spans="1:18" ht="15" x14ac:dyDescent="0.35">
      <c r="A1880" s="49" t="s">
        <v>2038</v>
      </c>
      <c r="C1880" s="21" t="s">
        <v>2039</v>
      </c>
      <c r="D1880" s="22">
        <v>0</v>
      </c>
      <c r="E1880" s="21">
        <f t="shared" si="349"/>
        <v>0</v>
      </c>
      <c r="F1880" s="21">
        <f t="shared" si="350"/>
        <v>0</v>
      </c>
      <c r="G1880" s="21">
        <f t="shared" si="351"/>
        <v>0</v>
      </c>
      <c r="H1880" s="21"/>
      <c r="I1880" s="21">
        <f t="shared" si="352"/>
        <v>0</v>
      </c>
      <c r="J1880" s="21">
        <f t="shared" si="353"/>
        <v>0</v>
      </c>
      <c r="K1880" s="21">
        <f t="shared" si="354"/>
        <v>0</v>
      </c>
      <c r="L1880" s="21">
        <f t="shared" si="355"/>
        <v>0</v>
      </c>
      <c r="M1880" s="21">
        <f t="shared" si="356"/>
        <v>0</v>
      </c>
      <c r="N1880" s="21">
        <f t="shared" si="357"/>
        <v>0</v>
      </c>
      <c r="O1880" s="21">
        <f t="shared" si="358"/>
        <v>0</v>
      </c>
      <c r="P1880" s="21">
        <f t="shared" si="359"/>
        <v>0</v>
      </c>
      <c r="Q1880" s="23">
        <f t="shared" si="360"/>
        <v>0</v>
      </c>
      <c r="R1880" s="8"/>
    </row>
    <row r="1881" spans="1:18" ht="15" x14ac:dyDescent="0.35">
      <c r="A1881" s="49" t="s">
        <v>2040</v>
      </c>
      <c r="C1881" s="21" t="s">
        <v>2039</v>
      </c>
      <c r="D1881" s="22">
        <v>0</v>
      </c>
      <c r="E1881" s="21">
        <f t="shared" si="349"/>
        <v>0</v>
      </c>
      <c r="F1881" s="21">
        <f t="shared" si="350"/>
        <v>0</v>
      </c>
      <c r="G1881" s="21">
        <f t="shared" si="351"/>
        <v>0</v>
      </c>
      <c r="H1881" s="21"/>
      <c r="I1881" s="21">
        <f t="shared" si="352"/>
        <v>0</v>
      </c>
      <c r="J1881" s="21">
        <f t="shared" si="353"/>
        <v>0</v>
      </c>
      <c r="K1881" s="21">
        <f t="shared" si="354"/>
        <v>0</v>
      </c>
      <c r="L1881" s="21">
        <f t="shared" si="355"/>
        <v>0</v>
      </c>
      <c r="M1881" s="21">
        <f t="shared" si="356"/>
        <v>0</v>
      </c>
      <c r="N1881" s="21">
        <f t="shared" si="357"/>
        <v>0</v>
      </c>
      <c r="O1881" s="21">
        <f t="shared" si="358"/>
        <v>0</v>
      </c>
      <c r="P1881" s="21">
        <f t="shared" si="359"/>
        <v>0</v>
      </c>
      <c r="Q1881" s="23">
        <f t="shared" si="360"/>
        <v>0</v>
      </c>
      <c r="R1881" s="8"/>
    </row>
    <row r="1882" spans="1:18" ht="15" x14ac:dyDescent="0.35">
      <c r="A1882" s="49" t="s">
        <v>2041</v>
      </c>
      <c r="C1882" s="21" t="s">
        <v>2039</v>
      </c>
      <c r="D1882" s="22">
        <v>0</v>
      </c>
      <c r="E1882" s="21">
        <f t="shared" si="349"/>
        <v>0</v>
      </c>
      <c r="F1882" s="21">
        <f t="shared" si="350"/>
        <v>0</v>
      </c>
      <c r="G1882" s="21">
        <f t="shared" si="351"/>
        <v>0</v>
      </c>
      <c r="H1882" s="21"/>
      <c r="I1882" s="21">
        <f t="shared" si="352"/>
        <v>0</v>
      </c>
      <c r="J1882" s="21">
        <f t="shared" si="353"/>
        <v>0</v>
      </c>
      <c r="K1882" s="21">
        <f t="shared" si="354"/>
        <v>0</v>
      </c>
      <c r="L1882" s="21">
        <f t="shared" si="355"/>
        <v>0</v>
      </c>
      <c r="M1882" s="21">
        <f t="shared" si="356"/>
        <v>0</v>
      </c>
      <c r="N1882" s="21">
        <f t="shared" si="357"/>
        <v>0</v>
      </c>
      <c r="O1882" s="21">
        <f t="shared" si="358"/>
        <v>0</v>
      </c>
      <c r="P1882" s="21">
        <f t="shared" si="359"/>
        <v>0</v>
      </c>
      <c r="Q1882" s="23">
        <f t="shared" si="360"/>
        <v>0</v>
      </c>
      <c r="R1882" s="8"/>
    </row>
    <row r="1883" spans="1:18" ht="15" x14ac:dyDescent="0.35">
      <c r="A1883" s="49" t="s">
        <v>2042</v>
      </c>
      <c r="C1883" s="21" t="s">
        <v>2039</v>
      </c>
      <c r="D1883" s="22">
        <v>0</v>
      </c>
      <c r="E1883" s="21">
        <f t="shared" si="349"/>
        <v>0</v>
      </c>
      <c r="F1883" s="21">
        <f t="shared" si="350"/>
        <v>0</v>
      </c>
      <c r="G1883" s="21">
        <f t="shared" si="351"/>
        <v>0</v>
      </c>
      <c r="H1883" s="21"/>
      <c r="I1883" s="21">
        <f t="shared" si="352"/>
        <v>0</v>
      </c>
      <c r="J1883" s="21">
        <f t="shared" si="353"/>
        <v>0</v>
      </c>
      <c r="K1883" s="21">
        <f t="shared" si="354"/>
        <v>0</v>
      </c>
      <c r="L1883" s="21">
        <f t="shared" si="355"/>
        <v>0</v>
      </c>
      <c r="M1883" s="21">
        <f t="shared" si="356"/>
        <v>0</v>
      </c>
      <c r="N1883" s="21">
        <f t="shared" si="357"/>
        <v>0</v>
      </c>
      <c r="O1883" s="21">
        <f t="shared" si="358"/>
        <v>0</v>
      </c>
      <c r="P1883" s="21">
        <f t="shared" si="359"/>
        <v>0</v>
      </c>
      <c r="Q1883" s="23">
        <f t="shared" si="360"/>
        <v>0</v>
      </c>
      <c r="R1883" s="8"/>
    </row>
    <row r="1884" spans="1:18" ht="15" x14ac:dyDescent="0.35">
      <c r="A1884" s="49" t="s">
        <v>2043</v>
      </c>
      <c r="C1884" s="21" t="s">
        <v>2039</v>
      </c>
      <c r="D1884" s="22">
        <v>0</v>
      </c>
      <c r="E1884" s="21">
        <f t="shared" si="349"/>
        <v>0</v>
      </c>
      <c r="F1884" s="21">
        <f t="shared" si="350"/>
        <v>0</v>
      </c>
      <c r="G1884" s="21">
        <f t="shared" si="351"/>
        <v>0</v>
      </c>
      <c r="H1884" s="21"/>
      <c r="I1884" s="21">
        <f t="shared" si="352"/>
        <v>0</v>
      </c>
      <c r="J1884" s="21">
        <f t="shared" si="353"/>
        <v>0</v>
      </c>
      <c r="K1884" s="21">
        <f t="shared" si="354"/>
        <v>0</v>
      </c>
      <c r="L1884" s="21">
        <f t="shared" si="355"/>
        <v>0</v>
      </c>
      <c r="M1884" s="21">
        <f t="shared" si="356"/>
        <v>0</v>
      </c>
      <c r="N1884" s="21">
        <f t="shared" si="357"/>
        <v>0</v>
      </c>
      <c r="O1884" s="21">
        <f t="shared" si="358"/>
        <v>0</v>
      </c>
      <c r="P1884" s="21">
        <f t="shared" si="359"/>
        <v>0</v>
      </c>
      <c r="Q1884" s="23">
        <f t="shared" si="360"/>
        <v>0</v>
      </c>
      <c r="R1884" s="8"/>
    </row>
    <row r="1885" spans="1:18" ht="15" x14ac:dyDescent="0.35">
      <c r="A1885" s="49" t="s">
        <v>2044</v>
      </c>
      <c r="C1885" s="21" t="s">
        <v>2039</v>
      </c>
      <c r="D1885" s="22">
        <v>0</v>
      </c>
      <c r="E1885" s="21">
        <f t="shared" si="349"/>
        <v>0</v>
      </c>
      <c r="F1885" s="21">
        <f t="shared" si="350"/>
        <v>0</v>
      </c>
      <c r="G1885" s="21">
        <f t="shared" si="351"/>
        <v>0</v>
      </c>
      <c r="H1885" s="21"/>
      <c r="I1885" s="21">
        <f t="shared" si="352"/>
        <v>0</v>
      </c>
      <c r="J1885" s="21">
        <f t="shared" si="353"/>
        <v>0</v>
      </c>
      <c r="K1885" s="21">
        <f t="shared" si="354"/>
        <v>0</v>
      </c>
      <c r="L1885" s="21">
        <f t="shared" si="355"/>
        <v>0</v>
      </c>
      <c r="M1885" s="21">
        <f t="shared" si="356"/>
        <v>0</v>
      </c>
      <c r="N1885" s="21">
        <f t="shared" si="357"/>
        <v>0</v>
      </c>
      <c r="O1885" s="21">
        <f t="shared" si="358"/>
        <v>0</v>
      </c>
      <c r="P1885" s="21">
        <f t="shared" si="359"/>
        <v>0</v>
      </c>
      <c r="Q1885" s="23">
        <f t="shared" si="360"/>
        <v>0</v>
      </c>
      <c r="R1885" s="8"/>
    </row>
    <row r="1886" spans="1:18" ht="15" x14ac:dyDescent="0.35">
      <c r="A1886" s="49" t="s">
        <v>2045</v>
      </c>
      <c r="C1886" s="21" t="s">
        <v>2039</v>
      </c>
      <c r="D1886" s="22">
        <v>0</v>
      </c>
      <c r="E1886" s="21">
        <f t="shared" si="349"/>
        <v>0</v>
      </c>
      <c r="F1886" s="21">
        <f t="shared" si="350"/>
        <v>0</v>
      </c>
      <c r="G1886" s="21">
        <f t="shared" si="351"/>
        <v>0</v>
      </c>
      <c r="H1886" s="21"/>
      <c r="I1886" s="21">
        <f t="shared" si="352"/>
        <v>0</v>
      </c>
      <c r="J1886" s="21">
        <f t="shared" si="353"/>
        <v>0</v>
      </c>
      <c r="K1886" s="21">
        <f t="shared" si="354"/>
        <v>0</v>
      </c>
      <c r="L1886" s="21">
        <f t="shared" si="355"/>
        <v>0</v>
      </c>
      <c r="M1886" s="21">
        <f t="shared" si="356"/>
        <v>0</v>
      </c>
      <c r="N1886" s="21">
        <f t="shared" si="357"/>
        <v>0</v>
      </c>
      <c r="O1886" s="21">
        <f t="shared" si="358"/>
        <v>0</v>
      </c>
      <c r="P1886" s="21">
        <f t="shared" si="359"/>
        <v>0</v>
      </c>
      <c r="Q1886" s="23">
        <f t="shared" si="360"/>
        <v>0</v>
      </c>
      <c r="R1886" s="8"/>
    </row>
    <row r="1887" spans="1:18" ht="15" x14ac:dyDescent="0.35">
      <c r="A1887" s="49" t="s">
        <v>2046</v>
      </c>
      <c r="C1887" s="21" t="s">
        <v>2047</v>
      </c>
      <c r="D1887" s="22">
        <v>19.55</v>
      </c>
      <c r="E1887" s="21">
        <f t="shared" si="349"/>
        <v>1.2293835112393672</v>
      </c>
      <c r="F1887" s="21">
        <f t="shared" si="350"/>
        <v>0.6484122885482676</v>
      </c>
      <c r="G1887" s="21">
        <f t="shared" si="351"/>
        <v>0.1067807630984112</v>
      </c>
      <c r="H1887" s="21"/>
      <c r="I1887" s="21">
        <f t="shared" si="352"/>
        <v>0.55470526284888932</v>
      </c>
      <c r="J1887" s="21">
        <f t="shared" si="353"/>
        <v>0.32357806999518546</v>
      </c>
      <c r="K1887" s="21">
        <f t="shared" si="354"/>
        <v>0.92450877141481558</v>
      </c>
      <c r="L1887" s="21">
        <f t="shared" si="355"/>
        <v>2.7735263142444469E-2</v>
      </c>
      <c r="M1887" s="21">
        <f t="shared" si="356"/>
        <v>0.28596720415648796</v>
      </c>
      <c r="N1887" s="21">
        <f t="shared" si="357"/>
        <v>0.38128960554198393</v>
      </c>
      <c r="O1887" s="21">
        <f t="shared" si="358"/>
        <v>0.14298360207824398</v>
      </c>
      <c r="P1887" s="21">
        <f t="shared" si="359"/>
        <v>1.664115788546668</v>
      </c>
      <c r="Q1887" s="23">
        <f t="shared" si="360"/>
        <v>25.839460130610757</v>
      </c>
      <c r="R1887" s="8"/>
    </row>
    <row r="1888" spans="1:18" ht="15" x14ac:dyDescent="0.35">
      <c r="A1888" s="49" t="s">
        <v>2048</v>
      </c>
      <c r="B1888" t="s">
        <v>0</v>
      </c>
      <c r="C1888" s="21" t="s">
        <v>1888</v>
      </c>
      <c r="D1888" s="22"/>
      <c r="E1888" s="21">
        <f t="shared" si="349"/>
        <v>0</v>
      </c>
      <c r="F1888" s="21">
        <f t="shared" si="350"/>
        <v>0</v>
      </c>
      <c r="G1888" s="21">
        <f t="shared" si="351"/>
        <v>0</v>
      </c>
      <c r="H1888" s="21"/>
      <c r="I1888" s="21">
        <f t="shared" si="352"/>
        <v>0</v>
      </c>
      <c r="J1888" s="21">
        <f t="shared" si="353"/>
        <v>0</v>
      </c>
      <c r="K1888" s="21">
        <f t="shared" si="354"/>
        <v>0</v>
      </c>
      <c r="L1888" s="21">
        <f t="shared" si="355"/>
        <v>0</v>
      </c>
      <c r="M1888" s="21">
        <f t="shared" si="356"/>
        <v>0</v>
      </c>
      <c r="N1888" s="21">
        <f t="shared" si="357"/>
        <v>0</v>
      </c>
      <c r="O1888" s="21">
        <f t="shared" si="358"/>
        <v>0</v>
      </c>
      <c r="P1888" s="21">
        <f t="shared" si="359"/>
        <v>0</v>
      </c>
      <c r="Q1888" s="23">
        <f t="shared" si="360"/>
        <v>0</v>
      </c>
      <c r="R1888" s="8"/>
    </row>
    <row r="1889" spans="1:18" ht="15" x14ac:dyDescent="0.35">
      <c r="A1889" s="49" t="s">
        <v>2049</v>
      </c>
      <c r="C1889" s="21" t="s">
        <v>1888</v>
      </c>
      <c r="D1889" s="22">
        <v>0</v>
      </c>
      <c r="E1889" s="21">
        <f t="shared" si="349"/>
        <v>0</v>
      </c>
      <c r="F1889" s="21">
        <f t="shared" si="350"/>
        <v>0</v>
      </c>
      <c r="G1889" s="21">
        <f t="shared" si="351"/>
        <v>0</v>
      </c>
      <c r="H1889" s="21"/>
      <c r="I1889" s="21">
        <f t="shared" si="352"/>
        <v>0</v>
      </c>
      <c r="J1889" s="21">
        <f t="shared" si="353"/>
        <v>0</v>
      </c>
      <c r="K1889" s="21">
        <f t="shared" si="354"/>
        <v>0</v>
      </c>
      <c r="L1889" s="21">
        <f t="shared" si="355"/>
        <v>0</v>
      </c>
      <c r="M1889" s="21">
        <f t="shared" si="356"/>
        <v>0</v>
      </c>
      <c r="N1889" s="21">
        <f t="shared" si="357"/>
        <v>0</v>
      </c>
      <c r="O1889" s="21">
        <f t="shared" si="358"/>
        <v>0</v>
      </c>
      <c r="P1889" s="21">
        <f t="shared" si="359"/>
        <v>0</v>
      </c>
      <c r="Q1889" s="23">
        <f t="shared" si="360"/>
        <v>0</v>
      </c>
      <c r="R1889" s="8"/>
    </row>
    <row r="1890" spans="1:18" ht="15" x14ac:dyDescent="0.35">
      <c r="A1890" s="49" t="s">
        <v>2050</v>
      </c>
      <c r="B1890" t="s">
        <v>0</v>
      </c>
      <c r="C1890" s="21"/>
      <c r="D1890" s="22"/>
      <c r="E1890" s="21">
        <f t="shared" si="349"/>
        <v>0</v>
      </c>
      <c r="F1890" s="21">
        <f t="shared" si="350"/>
        <v>0</v>
      </c>
      <c r="G1890" s="21">
        <f t="shared" si="351"/>
        <v>0</v>
      </c>
      <c r="H1890" s="21"/>
      <c r="I1890" s="21">
        <f t="shared" si="352"/>
        <v>0</v>
      </c>
      <c r="J1890" s="21">
        <f t="shared" si="353"/>
        <v>0</v>
      </c>
      <c r="K1890" s="21">
        <f t="shared" si="354"/>
        <v>0</v>
      </c>
      <c r="L1890" s="21">
        <f t="shared" si="355"/>
        <v>0</v>
      </c>
      <c r="M1890" s="21">
        <f t="shared" si="356"/>
        <v>0</v>
      </c>
      <c r="N1890" s="21">
        <f t="shared" si="357"/>
        <v>0</v>
      </c>
      <c r="O1890" s="21">
        <f t="shared" si="358"/>
        <v>0</v>
      </c>
      <c r="P1890" s="21">
        <f t="shared" si="359"/>
        <v>0</v>
      </c>
      <c r="Q1890" s="23">
        <f t="shared" si="360"/>
        <v>0</v>
      </c>
      <c r="R1890" s="8"/>
    </row>
    <row r="1891" spans="1:18" ht="15" x14ac:dyDescent="0.35">
      <c r="A1891" s="49" t="s">
        <v>2051</v>
      </c>
      <c r="B1891" t="s">
        <v>0</v>
      </c>
      <c r="C1891" s="21"/>
      <c r="D1891" s="22"/>
      <c r="E1891" s="21">
        <f t="shared" si="349"/>
        <v>0</v>
      </c>
      <c r="F1891" s="21">
        <f t="shared" si="350"/>
        <v>0</v>
      </c>
      <c r="G1891" s="21">
        <f t="shared" si="351"/>
        <v>0</v>
      </c>
      <c r="H1891" s="21"/>
      <c r="I1891" s="21">
        <f t="shared" si="352"/>
        <v>0</v>
      </c>
      <c r="J1891" s="21">
        <f t="shared" si="353"/>
        <v>0</v>
      </c>
      <c r="K1891" s="21">
        <f t="shared" si="354"/>
        <v>0</v>
      </c>
      <c r="L1891" s="21">
        <f t="shared" si="355"/>
        <v>0</v>
      </c>
      <c r="M1891" s="21">
        <f t="shared" si="356"/>
        <v>0</v>
      </c>
      <c r="N1891" s="21">
        <f t="shared" si="357"/>
        <v>0</v>
      </c>
      <c r="O1891" s="21">
        <f t="shared" si="358"/>
        <v>0</v>
      </c>
      <c r="P1891" s="21">
        <f t="shared" si="359"/>
        <v>0</v>
      </c>
      <c r="Q1891" s="23">
        <f t="shared" si="360"/>
        <v>0</v>
      </c>
      <c r="R1891" s="8"/>
    </row>
    <row r="1892" spans="1:18" ht="15" x14ac:dyDescent="0.35">
      <c r="A1892" s="49" t="s">
        <v>2052</v>
      </c>
      <c r="C1892" s="21"/>
      <c r="D1892" s="22">
        <v>0</v>
      </c>
      <c r="E1892" s="21">
        <f t="shared" si="349"/>
        <v>0</v>
      </c>
      <c r="F1892" s="21">
        <f t="shared" si="350"/>
        <v>0</v>
      </c>
      <c r="G1892" s="21">
        <f t="shared" si="351"/>
        <v>0</v>
      </c>
      <c r="H1892" s="21"/>
      <c r="I1892" s="21">
        <f t="shared" si="352"/>
        <v>0</v>
      </c>
      <c r="J1892" s="21">
        <f t="shared" si="353"/>
        <v>0</v>
      </c>
      <c r="K1892" s="21">
        <f t="shared" si="354"/>
        <v>0</v>
      </c>
      <c r="L1892" s="21">
        <f t="shared" si="355"/>
        <v>0</v>
      </c>
      <c r="M1892" s="21">
        <f t="shared" si="356"/>
        <v>0</v>
      </c>
      <c r="N1892" s="21">
        <f t="shared" si="357"/>
        <v>0</v>
      </c>
      <c r="O1892" s="21">
        <f t="shared" si="358"/>
        <v>0</v>
      </c>
      <c r="P1892" s="21">
        <f t="shared" si="359"/>
        <v>0</v>
      </c>
      <c r="Q1892" s="23">
        <f t="shared" si="360"/>
        <v>0</v>
      </c>
      <c r="R1892" s="8"/>
    </row>
    <row r="1893" spans="1:18" ht="15" x14ac:dyDescent="0.35">
      <c r="A1893" s="49" t="s">
        <v>2053</v>
      </c>
      <c r="C1893" s="21"/>
      <c r="D1893" s="22">
        <v>0</v>
      </c>
      <c r="E1893" s="21">
        <f t="shared" si="349"/>
        <v>0</v>
      </c>
      <c r="F1893" s="21">
        <f t="shared" si="350"/>
        <v>0</v>
      </c>
      <c r="G1893" s="21">
        <f t="shared" si="351"/>
        <v>0</v>
      </c>
      <c r="H1893" s="21"/>
      <c r="I1893" s="21">
        <f t="shared" si="352"/>
        <v>0</v>
      </c>
      <c r="J1893" s="21">
        <f t="shared" si="353"/>
        <v>0</v>
      </c>
      <c r="K1893" s="21">
        <f t="shared" si="354"/>
        <v>0</v>
      </c>
      <c r="L1893" s="21">
        <f t="shared" si="355"/>
        <v>0</v>
      </c>
      <c r="M1893" s="21">
        <f t="shared" si="356"/>
        <v>0</v>
      </c>
      <c r="N1893" s="21">
        <f t="shared" si="357"/>
        <v>0</v>
      </c>
      <c r="O1893" s="21">
        <f t="shared" si="358"/>
        <v>0</v>
      </c>
      <c r="P1893" s="21">
        <f t="shared" si="359"/>
        <v>0</v>
      </c>
      <c r="Q1893" s="23">
        <f t="shared" si="360"/>
        <v>0</v>
      </c>
      <c r="R1893" s="8"/>
    </row>
    <row r="1894" spans="1:18" ht="15" x14ac:dyDescent="0.35">
      <c r="A1894" s="49" t="s">
        <v>2054</v>
      </c>
      <c r="B1894" t="s">
        <v>1216</v>
      </c>
      <c r="C1894" s="21" t="s">
        <v>343</v>
      </c>
      <c r="D1894" s="22">
        <v>41.28</v>
      </c>
      <c r="E1894" s="21">
        <f t="shared" si="349"/>
        <v>2.5958542886936615</v>
      </c>
      <c r="F1894" s="21">
        <f t="shared" si="350"/>
        <v>1.3691283514717385</v>
      </c>
      <c r="G1894" s="21">
        <f t="shared" si="351"/>
        <v>0.22546853712032811</v>
      </c>
      <c r="H1894" s="21"/>
      <c r="I1894" s="21">
        <f t="shared" si="352"/>
        <v>1.1712651278978083</v>
      </c>
      <c r="J1894" s="21">
        <f t="shared" si="353"/>
        <v>0.68323799127372153</v>
      </c>
      <c r="K1894" s="21">
        <f t="shared" si="354"/>
        <v>1.9521085464963472</v>
      </c>
      <c r="L1894" s="21">
        <f t="shared" si="355"/>
        <v>5.856325639489042E-2</v>
      </c>
      <c r="M1894" s="21">
        <f t="shared" si="356"/>
        <v>0.60382231138515718</v>
      </c>
      <c r="N1894" s="21">
        <f t="shared" si="357"/>
        <v>0.80509641518020958</v>
      </c>
      <c r="O1894" s="21">
        <f t="shared" si="358"/>
        <v>0.30191115569257859</v>
      </c>
      <c r="P1894" s="21">
        <f t="shared" si="359"/>
        <v>3.5137953836934246</v>
      </c>
      <c r="Q1894" s="23">
        <f t="shared" si="360"/>
        <v>54.56025136529987</v>
      </c>
      <c r="R1894" s="8"/>
    </row>
    <row r="1895" spans="1:18" ht="15" x14ac:dyDescent="0.35">
      <c r="A1895" s="49" t="s">
        <v>2055</v>
      </c>
      <c r="C1895" s="21" t="s">
        <v>343</v>
      </c>
      <c r="D1895" s="22">
        <v>17.45</v>
      </c>
      <c r="E1895" s="21">
        <f t="shared" si="349"/>
        <v>1.0973269703901256</v>
      </c>
      <c r="F1895" s="21">
        <f t="shared" si="350"/>
        <v>0.57876186369142046</v>
      </c>
      <c r="G1895" s="21">
        <f t="shared" si="351"/>
        <v>9.531070670420845E-2</v>
      </c>
      <c r="H1895" s="21"/>
      <c r="I1895" s="21">
        <f t="shared" si="352"/>
        <v>0.4951205543075764</v>
      </c>
      <c r="J1895" s="21">
        <f t="shared" si="353"/>
        <v>0.28882032334608621</v>
      </c>
      <c r="K1895" s="21">
        <f t="shared" si="354"/>
        <v>0.82520092384596067</v>
      </c>
      <c r="L1895" s="21">
        <f t="shared" si="355"/>
        <v>2.4756027715378822E-2</v>
      </c>
      <c r="M1895" s="21">
        <f t="shared" si="356"/>
        <v>0.25524949936218488</v>
      </c>
      <c r="N1895" s="21">
        <f t="shared" si="357"/>
        <v>0.34033266581624649</v>
      </c>
      <c r="O1895" s="21">
        <f t="shared" si="358"/>
        <v>0.12762474968109244</v>
      </c>
      <c r="P1895" s="21">
        <f t="shared" si="359"/>
        <v>1.4853616629227291</v>
      </c>
      <c r="Q1895" s="23">
        <f t="shared" si="360"/>
        <v>23.063865947783007</v>
      </c>
      <c r="R1895" s="8"/>
    </row>
    <row r="1896" spans="1:18" ht="15" x14ac:dyDescent="0.35">
      <c r="A1896" s="49" t="s">
        <v>2056</v>
      </c>
      <c r="C1896" s="21"/>
      <c r="D1896" s="22">
        <v>0</v>
      </c>
      <c r="E1896" s="21">
        <f t="shared" si="349"/>
        <v>0</v>
      </c>
      <c r="F1896" s="21">
        <f t="shared" si="350"/>
        <v>0</v>
      </c>
      <c r="G1896" s="21">
        <f t="shared" si="351"/>
        <v>0</v>
      </c>
      <c r="H1896" s="21"/>
      <c r="I1896" s="21">
        <f t="shared" si="352"/>
        <v>0</v>
      </c>
      <c r="J1896" s="21">
        <f t="shared" si="353"/>
        <v>0</v>
      </c>
      <c r="K1896" s="21">
        <f t="shared" si="354"/>
        <v>0</v>
      </c>
      <c r="L1896" s="21">
        <f t="shared" si="355"/>
        <v>0</v>
      </c>
      <c r="M1896" s="21">
        <f t="shared" si="356"/>
        <v>0</v>
      </c>
      <c r="N1896" s="21">
        <f t="shared" si="357"/>
        <v>0</v>
      </c>
      <c r="O1896" s="21">
        <f t="shared" si="358"/>
        <v>0</v>
      </c>
      <c r="P1896" s="21">
        <f t="shared" si="359"/>
        <v>0</v>
      </c>
      <c r="Q1896" s="23">
        <f t="shared" si="360"/>
        <v>0</v>
      </c>
      <c r="R1896" s="8"/>
    </row>
    <row r="1897" spans="1:18" ht="15" x14ac:dyDescent="0.35">
      <c r="A1897" s="49" t="s">
        <v>2057</v>
      </c>
      <c r="C1897" s="21" t="s">
        <v>152</v>
      </c>
      <c r="D1897" s="22">
        <v>222.75</v>
      </c>
      <c r="E1897" s="21">
        <f t="shared" si="349"/>
        <v>14.007425940080259</v>
      </c>
      <c r="F1897" s="21">
        <f t="shared" si="350"/>
        <v>7.3879200651727164</v>
      </c>
      <c r="G1897" s="21">
        <f t="shared" si="351"/>
        <v>1.2166452675279331</v>
      </c>
      <c r="H1897" s="21"/>
      <c r="I1897" s="21">
        <f t="shared" si="352"/>
        <v>6.3202351559892636</v>
      </c>
      <c r="J1897" s="21">
        <f t="shared" si="353"/>
        <v>3.6868038409937367</v>
      </c>
      <c r="K1897" s="21">
        <f t="shared" si="354"/>
        <v>10.533725259982106</v>
      </c>
      <c r="L1897" s="21">
        <f t="shared" si="355"/>
        <v>0.31601175779946317</v>
      </c>
      <c r="M1897" s="21">
        <f t="shared" si="356"/>
        <v>3.2582708299671452</v>
      </c>
      <c r="N1897" s="21">
        <f t="shared" si="357"/>
        <v>4.34436110662286</v>
      </c>
      <c r="O1897" s="21">
        <f t="shared" si="358"/>
        <v>1.6291354149835726</v>
      </c>
      <c r="P1897" s="21">
        <f t="shared" si="359"/>
        <v>18.960705467967788</v>
      </c>
      <c r="Q1897" s="23">
        <f t="shared" si="360"/>
        <v>294.41124010708683</v>
      </c>
      <c r="R1897" s="8"/>
    </row>
    <row r="1898" spans="1:18" ht="15" x14ac:dyDescent="0.35">
      <c r="A1898" s="49" t="s">
        <v>2058</v>
      </c>
      <c r="B1898" t="s">
        <v>1097</v>
      </c>
      <c r="C1898" s="21" t="s">
        <v>91</v>
      </c>
      <c r="D1898" s="22">
        <v>4.33</v>
      </c>
      <c r="E1898" s="21">
        <f t="shared" si="349"/>
        <v>0.27228801041772172</v>
      </c>
      <c r="F1898" s="21">
        <f t="shared" si="350"/>
        <v>0.14361254268102297</v>
      </c>
      <c r="G1898" s="21">
        <f t="shared" si="351"/>
        <v>2.3650163898522786E-2</v>
      </c>
      <c r="H1898" s="21"/>
      <c r="I1898" s="21">
        <f t="shared" si="352"/>
        <v>0.12285799427804045</v>
      </c>
      <c r="J1898" s="21">
        <f t="shared" si="353"/>
        <v>7.1667163328856934E-2</v>
      </c>
      <c r="K1898" s="21">
        <f t="shared" si="354"/>
        <v>0.20476332379673409</v>
      </c>
      <c r="L1898" s="21">
        <f t="shared" si="355"/>
        <v>6.1428997139020228E-3</v>
      </c>
      <c r="M1898" s="21">
        <f t="shared" si="356"/>
        <v>6.3336981790158203E-2</v>
      </c>
      <c r="N1898" s="21">
        <f t="shared" si="357"/>
        <v>8.4449309053544266E-2</v>
      </c>
      <c r="O1898" s="21">
        <f t="shared" si="358"/>
        <v>3.1668490895079102E-2</v>
      </c>
      <c r="P1898" s="21">
        <f t="shared" si="359"/>
        <v>0.36857398283412135</v>
      </c>
      <c r="Q1898" s="23">
        <f t="shared" si="360"/>
        <v>5.723010862687703</v>
      </c>
      <c r="R1898" s="8"/>
    </row>
    <row r="1899" spans="1:18" ht="15" x14ac:dyDescent="0.35">
      <c r="A1899" s="49" t="s">
        <v>2059</v>
      </c>
      <c r="B1899" t="s">
        <v>1097</v>
      </c>
      <c r="C1899" s="21" t="s">
        <v>91</v>
      </c>
      <c r="D1899" s="22">
        <v>9.52</v>
      </c>
      <c r="E1899" s="21">
        <f t="shared" si="349"/>
        <v>0.59865631851656143</v>
      </c>
      <c r="F1899" s="21">
        <f t="shared" si="350"/>
        <v>0.31574859268437377</v>
      </c>
      <c r="G1899" s="21">
        <f t="shared" si="351"/>
        <v>5.1997588987052409E-2</v>
      </c>
      <c r="H1899" s="21"/>
      <c r="I1899" s="21">
        <f t="shared" si="352"/>
        <v>0.27011734538728521</v>
      </c>
      <c r="J1899" s="21">
        <f t="shared" si="353"/>
        <v>0.15756845147591639</v>
      </c>
      <c r="K1899" s="21">
        <f t="shared" si="354"/>
        <v>0.45019557564547535</v>
      </c>
      <c r="L1899" s="21">
        <f t="shared" si="355"/>
        <v>1.3505867269364263E-2</v>
      </c>
      <c r="M1899" s="21">
        <f t="shared" si="356"/>
        <v>0.13925359506750717</v>
      </c>
      <c r="N1899" s="21">
        <f t="shared" si="357"/>
        <v>0.18567146009000957</v>
      </c>
      <c r="O1899" s="21">
        <f t="shared" si="358"/>
        <v>6.9626797533753587E-2</v>
      </c>
      <c r="P1899" s="21">
        <f t="shared" si="359"/>
        <v>0.81035203616185558</v>
      </c>
      <c r="Q1899" s="23">
        <f t="shared" si="360"/>
        <v>12.582693628819154</v>
      </c>
      <c r="R1899" s="8"/>
    </row>
    <row r="1900" spans="1:18" ht="15" x14ac:dyDescent="0.35">
      <c r="A1900" s="49" t="s">
        <v>2060</v>
      </c>
      <c r="C1900" s="21"/>
      <c r="D1900" s="22">
        <v>0</v>
      </c>
      <c r="E1900" s="21">
        <f t="shared" si="349"/>
        <v>0</v>
      </c>
      <c r="F1900" s="21">
        <f t="shared" si="350"/>
        <v>0</v>
      </c>
      <c r="G1900" s="21">
        <f t="shared" si="351"/>
        <v>0</v>
      </c>
      <c r="H1900" s="21"/>
      <c r="I1900" s="21">
        <f t="shared" si="352"/>
        <v>0</v>
      </c>
      <c r="J1900" s="21">
        <f t="shared" si="353"/>
        <v>0</v>
      </c>
      <c r="K1900" s="21">
        <f t="shared" si="354"/>
        <v>0</v>
      </c>
      <c r="L1900" s="21">
        <f t="shared" si="355"/>
        <v>0</v>
      </c>
      <c r="M1900" s="21">
        <f t="shared" si="356"/>
        <v>0</v>
      </c>
      <c r="N1900" s="21">
        <f t="shared" si="357"/>
        <v>0</v>
      </c>
      <c r="O1900" s="21">
        <f t="shared" si="358"/>
        <v>0</v>
      </c>
      <c r="P1900" s="21">
        <f t="shared" si="359"/>
        <v>0</v>
      </c>
      <c r="Q1900" s="23">
        <f t="shared" si="360"/>
        <v>0</v>
      </c>
      <c r="R1900" s="8"/>
    </row>
    <row r="1901" spans="1:18" ht="15" x14ac:dyDescent="0.35">
      <c r="A1901" s="49" t="s">
        <v>2061</v>
      </c>
      <c r="C1901" s="21" t="s">
        <v>89</v>
      </c>
      <c r="D1901" s="22"/>
      <c r="E1901" s="21">
        <f t="shared" si="349"/>
        <v>0</v>
      </c>
      <c r="F1901" s="21">
        <f t="shared" si="350"/>
        <v>0</v>
      </c>
      <c r="G1901" s="21">
        <f t="shared" si="351"/>
        <v>0</v>
      </c>
      <c r="H1901" s="21"/>
      <c r="I1901" s="21">
        <f t="shared" si="352"/>
        <v>0</v>
      </c>
      <c r="J1901" s="21">
        <f t="shared" si="353"/>
        <v>0</v>
      </c>
      <c r="K1901" s="21">
        <f t="shared" si="354"/>
        <v>0</v>
      </c>
      <c r="L1901" s="21">
        <f t="shared" si="355"/>
        <v>0</v>
      </c>
      <c r="M1901" s="21">
        <f t="shared" si="356"/>
        <v>0</v>
      </c>
      <c r="N1901" s="21">
        <f t="shared" si="357"/>
        <v>0</v>
      </c>
      <c r="O1901" s="21">
        <f t="shared" si="358"/>
        <v>0</v>
      </c>
      <c r="P1901" s="21">
        <f t="shared" si="359"/>
        <v>0</v>
      </c>
      <c r="Q1901" s="23">
        <f t="shared" si="360"/>
        <v>0</v>
      </c>
      <c r="R1901" s="8"/>
    </row>
    <row r="1902" spans="1:18" ht="15" x14ac:dyDescent="0.35">
      <c r="A1902" s="49" t="s">
        <v>2062</v>
      </c>
      <c r="C1902" s="21" t="s">
        <v>89</v>
      </c>
      <c r="D1902" s="22"/>
      <c r="E1902" s="21">
        <f t="shared" si="349"/>
        <v>0</v>
      </c>
      <c r="F1902" s="21">
        <f t="shared" si="350"/>
        <v>0</v>
      </c>
      <c r="G1902" s="21">
        <f t="shared" si="351"/>
        <v>0</v>
      </c>
      <c r="H1902" s="21"/>
      <c r="I1902" s="21">
        <f t="shared" si="352"/>
        <v>0</v>
      </c>
      <c r="J1902" s="21">
        <f t="shared" si="353"/>
        <v>0</v>
      </c>
      <c r="K1902" s="21">
        <f t="shared" si="354"/>
        <v>0</v>
      </c>
      <c r="L1902" s="21">
        <f t="shared" si="355"/>
        <v>0</v>
      </c>
      <c r="M1902" s="21">
        <f t="shared" si="356"/>
        <v>0</v>
      </c>
      <c r="N1902" s="21">
        <f t="shared" si="357"/>
        <v>0</v>
      </c>
      <c r="O1902" s="21">
        <f t="shared" si="358"/>
        <v>0</v>
      </c>
      <c r="P1902" s="21">
        <f t="shared" si="359"/>
        <v>0</v>
      </c>
      <c r="Q1902" s="23">
        <f t="shared" si="360"/>
        <v>0</v>
      </c>
      <c r="R1902" s="8"/>
    </row>
    <row r="1903" spans="1:18" ht="15" x14ac:dyDescent="0.35">
      <c r="A1903" s="49" t="s">
        <v>2063</v>
      </c>
      <c r="C1903" s="21" t="s">
        <v>89</v>
      </c>
      <c r="D1903" s="22"/>
      <c r="E1903" s="21">
        <f t="shared" si="349"/>
        <v>0</v>
      </c>
      <c r="F1903" s="21">
        <f t="shared" si="350"/>
        <v>0</v>
      </c>
      <c r="G1903" s="21">
        <f t="shared" si="351"/>
        <v>0</v>
      </c>
      <c r="H1903" s="21"/>
      <c r="I1903" s="21">
        <f t="shared" si="352"/>
        <v>0</v>
      </c>
      <c r="J1903" s="21">
        <f t="shared" si="353"/>
        <v>0</v>
      </c>
      <c r="K1903" s="21">
        <f t="shared" si="354"/>
        <v>0</v>
      </c>
      <c r="L1903" s="21">
        <f t="shared" si="355"/>
        <v>0</v>
      </c>
      <c r="M1903" s="21">
        <f t="shared" si="356"/>
        <v>0</v>
      </c>
      <c r="N1903" s="21">
        <f t="shared" si="357"/>
        <v>0</v>
      </c>
      <c r="O1903" s="21">
        <f t="shared" si="358"/>
        <v>0</v>
      </c>
      <c r="P1903" s="21">
        <f t="shared" si="359"/>
        <v>0</v>
      </c>
      <c r="Q1903" s="23">
        <f t="shared" si="360"/>
        <v>0</v>
      </c>
      <c r="R1903" s="8"/>
    </row>
    <row r="1904" spans="1:18" ht="15" x14ac:dyDescent="0.35">
      <c r="A1904" s="49" t="s">
        <v>2064</v>
      </c>
      <c r="C1904" s="21" t="s">
        <v>89</v>
      </c>
      <c r="D1904" s="22"/>
      <c r="E1904" s="21">
        <f t="shared" si="349"/>
        <v>0</v>
      </c>
      <c r="F1904" s="21">
        <f t="shared" si="350"/>
        <v>0</v>
      </c>
      <c r="G1904" s="21">
        <f t="shared" si="351"/>
        <v>0</v>
      </c>
      <c r="H1904" s="21"/>
      <c r="I1904" s="21">
        <f t="shared" si="352"/>
        <v>0</v>
      </c>
      <c r="J1904" s="21">
        <f t="shared" si="353"/>
        <v>0</v>
      </c>
      <c r="K1904" s="21">
        <f t="shared" si="354"/>
        <v>0</v>
      </c>
      <c r="L1904" s="21">
        <f t="shared" si="355"/>
        <v>0</v>
      </c>
      <c r="M1904" s="21">
        <f t="shared" si="356"/>
        <v>0</v>
      </c>
      <c r="N1904" s="21">
        <f t="shared" si="357"/>
        <v>0</v>
      </c>
      <c r="O1904" s="21">
        <f t="shared" si="358"/>
        <v>0</v>
      </c>
      <c r="P1904" s="21">
        <f t="shared" si="359"/>
        <v>0</v>
      </c>
      <c r="Q1904" s="23">
        <f t="shared" si="360"/>
        <v>0</v>
      </c>
      <c r="R1904" s="8"/>
    </row>
    <row r="1905" spans="1:18" ht="15" x14ac:dyDescent="0.35">
      <c r="A1905" s="49" t="s">
        <v>2065</v>
      </c>
      <c r="C1905" s="21" t="s">
        <v>89</v>
      </c>
      <c r="D1905" s="22"/>
      <c r="E1905" s="21">
        <f t="shared" si="349"/>
        <v>0</v>
      </c>
      <c r="F1905" s="21">
        <f t="shared" si="350"/>
        <v>0</v>
      </c>
      <c r="G1905" s="21">
        <f t="shared" si="351"/>
        <v>0</v>
      </c>
      <c r="H1905" s="21"/>
      <c r="I1905" s="21">
        <f t="shared" si="352"/>
        <v>0</v>
      </c>
      <c r="J1905" s="21">
        <f t="shared" si="353"/>
        <v>0</v>
      </c>
      <c r="K1905" s="21">
        <f t="shared" si="354"/>
        <v>0</v>
      </c>
      <c r="L1905" s="21">
        <f t="shared" si="355"/>
        <v>0</v>
      </c>
      <c r="M1905" s="21">
        <f t="shared" si="356"/>
        <v>0</v>
      </c>
      <c r="N1905" s="21">
        <f t="shared" si="357"/>
        <v>0</v>
      </c>
      <c r="O1905" s="21">
        <f t="shared" si="358"/>
        <v>0</v>
      </c>
      <c r="P1905" s="21">
        <f t="shared" si="359"/>
        <v>0</v>
      </c>
      <c r="Q1905" s="23">
        <f t="shared" si="360"/>
        <v>0</v>
      </c>
      <c r="R1905" s="8"/>
    </row>
    <row r="1906" spans="1:18" ht="15" x14ac:dyDescent="0.35">
      <c r="A1906" s="49" t="s">
        <v>2066</v>
      </c>
      <c r="C1906" s="21" t="s">
        <v>2067</v>
      </c>
      <c r="D1906" s="22">
        <v>2.31</v>
      </c>
      <c r="E1906" s="21">
        <f t="shared" si="349"/>
        <v>0.14526219493416564</v>
      </c>
      <c r="F1906" s="21">
        <f t="shared" si="350"/>
        <v>7.6615467342531884E-2</v>
      </c>
      <c r="G1906" s="21">
        <f t="shared" si="351"/>
        <v>1.2617062033623011E-2</v>
      </c>
      <c r="H1906" s="21"/>
      <c r="I1906" s="21">
        <f t="shared" si="352"/>
        <v>6.5543179395444212E-2</v>
      </c>
      <c r="J1906" s="21">
        <f t="shared" si="353"/>
        <v>3.8233521314009124E-2</v>
      </c>
      <c r="K1906" s="21">
        <f t="shared" si="354"/>
        <v>0.10923863232574035</v>
      </c>
      <c r="L1906" s="21">
        <f t="shared" si="355"/>
        <v>3.277158969772211E-3</v>
      </c>
      <c r="M1906" s="21">
        <f t="shared" si="356"/>
        <v>3.3789475273733355E-2</v>
      </c>
      <c r="N1906" s="21">
        <f t="shared" si="357"/>
        <v>4.5052633698311147E-2</v>
      </c>
      <c r="O1906" s="21">
        <f t="shared" si="358"/>
        <v>1.6894737636866677E-2</v>
      </c>
      <c r="P1906" s="21">
        <f t="shared" si="359"/>
        <v>0.19662953818633264</v>
      </c>
      <c r="Q1906" s="23">
        <f t="shared" si="360"/>
        <v>3.0531536011105302</v>
      </c>
      <c r="R1906" s="8"/>
    </row>
    <row r="1907" spans="1:18" ht="15" x14ac:dyDescent="0.35">
      <c r="A1907" s="49" t="s">
        <v>2068</v>
      </c>
      <c r="C1907" s="21"/>
      <c r="D1907" s="22"/>
      <c r="E1907" s="21">
        <f t="shared" si="349"/>
        <v>0</v>
      </c>
      <c r="F1907" s="21">
        <f t="shared" si="350"/>
        <v>0</v>
      </c>
      <c r="G1907" s="21">
        <f t="shared" si="351"/>
        <v>0</v>
      </c>
      <c r="H1907" s="21"/>
      <c r="I1907" s="21">
        <f t="shared" si="352"/>
        <v>0</v>
      </c>
      <c r="J1907" s="21">
        <f t="shared" si="353"/>
        <v>0</v>
      </c>
      <c r="K1907" s="21">
        <f t="shared" si="354"/>
        <v>0</v>
      </c>
      <c r="L1907" s="21">
        <f t="shared" si="355"/>
        <v>0</v>
      </c>
      <c r="M1907" s="21">
        <f t="shared" si="356"/>
        <v>0</v>
      </c>
      <c r="N1907" s="21">
        <f t="shared" si="357"/>
        <v>0</v>
      </c>
      <c r="O1907" s="21">
        <f t="shared" si="358"/>
        <v>0</v>
      </c>
      <c r="P1907" s="21">
        <f t="shared" si="359"/>
        <v>0</v>
      </c>
      <c r="Q1907" s="23">
        <f t="shared" si="360"/>
        <v>0</v>
      </c>
      <c r="R1907" s="8"/>
    </row>
    <row r="1908" spans="1:18" ht="15" x14ac:dyDescent="0.35">
      <c r="A1908" s="49" t="s">
        <v>2069</v>
      </c>
      <c r="C1908" s="21"/>
      <c r="D1908" s="22"/>
      <c r="E1908" s="21">
        <f t="shared" si="349"/>
        <v>0</v>
      </c>
      <c r="F1908" s="21">
        <f t="shared" si="350"/>
        <v>0</v>
      </c>
      <c r="G1908" s="21">
        <f t="shared" si="351"/>
        <v>0</v>
      </c>
      <c r="H1908" s="21"/>
      <c r="I1908" s="21">
        <f t="shared" si="352"/>
        <v>0</v>
      </c>
      <c r="J1908" s="21">
        <f t="shared" si="353"/>
        <v>0</v>
      </c>
      <c r="K1908" s="21">
        <f t="shared" si="354"/>
        <v>0</v>
      </c>
      <c r="L1908" s="21">
        <f t="shared" si="355"/>
        <v>0</v>
      </c>
      <c r="M1908" s="21">
        <f t="shared" si="356"/>
        <v>0</v>
      </c>
      <c r="N1908" s="21">
        <f t="shared" si="357"/>
        <v>0</v>
      </c>
      <c r="O1908" s="21">
        <f t="shared" si="358"/>
        <v>0</v>
      </c>
      <c r="P1908" s="21">
        <f t="shared" si="359"/>
        <v>0</v>
      </c>
      <c r="Q1908" s="23">
        <f t="shared" si="360"/>
        <v>0</v>
      </c>
      <c r="R1908" s="8"/>
    </row>
    <row r="1909" spans="1:18" ht="15" x14ac:dyDescent="0.35">
      <c r="A1909" s="49" t="s">
        <v>2070</v>
      </c>
      <c r="C1909" s="21" t="s">
        <v>2067</v>
      </c>
      <c r="D1909" s="22">
        <v>19.709999999999997</v>
      </c>
      <c r="E1909" s="21">
        <f t="shared" si="349"/>
        <v>1.2394449619707377</v>
      </c>
      <c r="F1909" s="21">
        <f t="shared" si="350"/>
        <v>0.6537189875849797</v>
      </c>
      <c r="G1909" s="21">
        <f t="shared" si="351"/>
        <v>0.1076546721570171</v>
      </c>
      <c r="H1909" s="21"/>
      <c r="I1909" s="21">
        <f t="shared" si="352"/>
        <v>0.55924505016632264</v>
      </c>
      <c r="J1909" s="21">
        <f t="shared" si="353"/>
        <v>0.32622627926368819</v>
      </c>
      <c r="K1909" s="21">
        <f t="shared" si="354"/>
        <v>0.9320750836105377</v>
      </c>
      <c r="L1909" s="21">
        <f t="shared" si="355"/>
        <v>2.7962252508316132E-2</v>
      </c>
      <c r="M1909" s="21">
        <f t="shared" si="356"/>
        <v>0.28830760071224432</v>
      </c>
      <c r="N1909" s="21">
        <f t="shared" si="357"/>
        <v>0.38441013428299242</v>
      </c>
      <c r="O1909" s="21">
        <f t="shared" si="358"/>
        <v>0.14415380035612216</v>
      </c>
      <c r="P1909" s="21">
        <f t="shared" si="359"/>
        <v>1.6777351504989677</v>
      </c>
      <c r="Q1909" s="23">
        <f t="shared" si="360"/>
        <v>26.050933973111924</v>
      </c>
      <c r="R1909" s="8"/>
    </row>
    <row r="1910" spans="1:18" ht="15" x14ac:dyDescent="0.35">
      <c r="A1910" s="49" t="s">
        <v>2071</v>
      </c>
      <c r="C1910" s="21" t="s">
        <v>2067</v>
      </c>
      <c r="D1910" s="22">
        <v>22.099999999999998</v>
      </c>
      <c r="E1910" s="21">
        <f t="shared" si="349"/>
        <v>1.3897378822705888</v>
      </c>
      <c r="F1910" s="21">
        <f t="shared" si="350"/>
        <v>0.73298780444586764</v>
      </c>
      <c r="G1910" s="21">
        <f t="shared" si="351"/>
        <v>0.12070868871994309</v>
      </c>
      <c r="H1910" s="21"/>
      <c r="I1910" s="21">
        <f t="shared" si="352"/>
        <v>0.62705812322048349</v>
      </c>
      <c r="J1910" s="21">
        <f t="shared" si="353"/>
        <v>0.3657839052119487</v>
      </c>
      <c r="K1910" s="21">
        <f t="shared" si="354"/>
        <v>1.0450968720341391</v>
      </c>
      <c r="L1910" s="21">
        <f t="shared" si="355"/>
        <v>3.135290616102418E-2</v>
      </c>
      <c r="M1910" s="21">
        <f t="shared" si="356"/>
        <v>0.32326727426385587</v>
      </c>
      <c r="N1910" s="21">
        <f t="shared" si="357"/>
        <v>0.43102303235180789</v>
      </c>
      <c r="O1910" s="21">
        <f t="shared" si="358"/>
        <v>0.16163363713192794</v>
      </c>
      <c r="P1910" s="21">
        <f t="shared" si="359"/>
        <v>1.8811743696614505</v>
      </c>
      <c r="Q1910" s="23">
        <f t="shared" si="360"/>
        <v>29.209824495473033</v>
      </c>
      <c r="R1910" s="8"/>
    </row>
    <row r="1911" spans="1:18" ht="15" x14ac:dyDescent="0.35">
      <c r="A1911" s="49" t="s">
        <v>2072</v>
      </c>
      <c r="C1911" s="21" t="s">
        <v>343</v>
      </c>
      <c r="D1911" s="22"/>
      <c r="E1911" s="21">
        <f t="shared" si="349"/>
        <v>0</v>
      </c>
      <c r="F1911" s="21">
        <f t="shared" si="350"/>
        <v>0</v>
      </c>
      <c r="G1911" s="21">
        <f t="shared" si="351"/>
        <v>0</v>
      </c>
      <c r="H1911" s="21"/>
      <c r="I1911" s="21">
        <f t="shared" si="352"/>
        <v>0</v>
      </c>
      <c r="J1911" s="21">
        <f t="shared" si="353"/>
        <v>0</v>
      </c>
      <c r="K1911" s="21">
        <f t="shared" si="354"/>
        <v>0</v>
      </c>
      <c r="L1911" s="21">
        <f t="shared" si="355"/>
        <v>0</v>
      </c>
      <c r="M1911" s="21">
        <f t="shared" si="356"/>
        <v>0</v>
      </c>
      <c r="N1911" s="21">
        <f t="shared" si="357"/>
        <v>0</v>
      </c>
      <c r="O1911" s="21">
        <f t="shared" si="358"/>
        <v>0</v>
      </c>
      <c r="P1911" s="21">
        <f t="shared" si="359"/>
        <v>0</v>
      </c>
      <c r="Q1911" s="23">
        <f t="shared" si="360"/>
        <v>0</v>
      </c>
      <c r="R1911" s="8"/>
    </row>
    <row r="1912" spans="1:18" ht="15" x14ac:dyDescent="0.35">
      <c r="A1912" s="49" t="s">
        <v>2073</v>
      </c>
      <c r="C1912" s="21" t="s">
        <v>343</v>
      </c>
      <c r="D1912" s="22"/>
      <c r="E1912" s="21">
        <f t="shared" si="349"/>
        <v>0</v>
      </c>
      <c r="F1912" s="21">
        <f t="shared" si="350"/>
        <v>0</v>
      </c>
      <c r="G1912" s="21">
        <f t="shared" si="351"/>
        <v>0</v>
      </c>
      <c r="H1912" s="21"/>
      <c r="I1912" s="21">
        <f t="shared" si="352"/>
        <v>0</v>
      </c>
      <c r="J1912" s="21">
        <f t="shared" si="353"/>
        <v>0</v>
      </c>
      <c r="K1912" s="21">
        <f t="shared" si="354"/>
        <v>0</v>
      </c>
      <c r="L1912" s="21">
        <f t="shared" si="355"/>
        <v>0</v>
      </c>
      <c r="M1912" s="21">
        <f t="shared" si="356"/>
        <v>0</v>
      </c>
      <c r="N1912" s="21">
        <f t="shared" si="357"/>
        <v>0</v>
      </c>
      <c r="O1912" s="21">
        <f t="shared" si="358"/>
        <v>0</v>
      </c>
      <c r="P1912" s="21">
        <f t="shared" si="359"/>
        <v>0</v>
      </c>
      <c r="Q1912" s="23">
        <f t="shared" si="360"/>
        <v>0</v>
      </c>
      <c r="R1912" s="8"/>
    </row>
    <row r="1913" spans="1:18" ht="15" x14ac:dyDescent="0.35">
      <c r="A1913" s="49" t="s">
        <v>2074</v>
      </c>
      <c r="C1913" s="21" t="s">
        <v>343</v>
      </c>
      <c r="D1913" s="22"/>
      <c r="E1913" s="21">
        <f t="shared" si="349"/>
        <v>0</v>
      </c>
      <c r="F1913" s="21">
        <f t="shared" si="350"/>
        <v>0</v>
      </c>
      <c r="G1913" s="21">
        <f t="shared" si="351"/>
        <v>0</v>
      </c>
      <c r="H1913" s="21"/>
      <c r="I1913" s="21">
        <f t="shared" si="352"/>
        <v>0</v>
      </c>
      <c r="J1913" s="21">
        <f t="shared" si="353"/>
        <v>0</v>
      </c>
      <c r="K1913" s="21">
        <f t="shared" si="354"/>
        <v>0</v>
      </c>
      <c r="L1913" s="21">
        <f t="shared" si="355"/>
        <v>0</v>
      </c>
      <c r="M1913" s="21">
        <f t="shared" si="356"/>
        <v>0</v>
      </c>
      <c r="N1913" s="21">
        <f t="shared" si="357"/>
        <v>0</v>
      </c>
      <c r="O1913" s="21">
        <f t="shared" si="358"/>
        <v>0</v>
      </c>
      <c r="P1913" s="21">
        <f t="shared" si="359"/>
        <v>0</v>
      </c>
      <c r="Q1913" s="23">
        <f t="shared" si="360"/>
        <v>0</v>
      </c>
      <c r="R1913" s="8"/>
    </row>
    <row r="1914" spans="1:18" ht="15" x14ac:dyDescent="0.35">
      <c r="A1914" s="49" t="s">
        <v>2075</v>
      </c>
      <c r="C1914" s="21" t="s">
        <v>343</v>
      </c>
      <c r="D1914" s="22"/>
      <c r="E1914" s="21">
        <f t="shared" si="349"/>
        <v>0</v>
      </c>
      <c r="F1914" s="21">
        <f t="shared" si="350"/>
        <v>0</v>
      </c>
      <c r="G1914" s="21">
        <f t="shared" si="351"/>
        <v>0</v>
      </c>
      <c r="H1914" s="21"/>
      <c r="I1914" s="21">
        <f t="shared" si="352"/>
        <v>0</v>
      </c>
      <c r="J1914" s="21">
        <f t="shared" si="353"/>
        <v>0</v>
      </c>
      <c r="K1914" s="21">
        <f t="shared" si="354"/>
        <v>0</v>
      </c>
      <c r="L1914" s="21">
        <f t="shared" si="355"/>
        <v>0</v>
      </c>
      <c r="M1914" s="21">
        <f t="shared" si="356"/>
        <v>0</v>
      </c>
      <c r="N1914" s="21">
        <f t="shared" si="357"/>
        <v>0</v>
      </c>
      <c r="O1914" s="21">
        <f t="shared" si="358"/>
        <v>0</v>
      </c>
      <c r="P1914" s="21">
        <f t="shared" si="359"/>
        <v>0</v>
      </c>
      <c r="Q1914" s="23">
        <f t="shared" si="360"/>
        <v>0</v>
      </c>
      <c r="R1914" s="8"/>
    </row>
    <row r="1915" spans="1:18" ht="15" x14ac:dyDescent="0.35">
      <c r="A1915" s="49" t="s">
        <v>2076</v>
      </c>
      <c r="C1915" s="21" t="s">
        <v>343</v>
      </c>
      <c r="D1915" s="22"/>
      <c r="E1915" s="21">
        <f t="shared" si="349"/>
        <v>0</v>
      </c>
      <c r="F1915" s="21">
        <f t="shared" si="350"/>
        <v>0</v>
      </c>
      <c r="G1915" s="21">
        <f t="shared" si="351"/>
        <v>0</v>
      </c>
      <c r="H1915" s="21"/>
      <c r="I1915" s="21">
        <f t="shared" si="352"/>
        <v>0</v>
      </c>
      <c r="J1915" s="21">
        <f t="shared" si="353"/>
        <v>0</v>
      </c>
      <c r="K1915" s="21">
        <f t="shared" si="354"/>
        <v>0</v>
      </c>
      <c r="L1915" s="21">
        <f t="shared" si="355"/>
        <v>0</v>
      </c>
      <c r="M1915" s="21">
        <f t="shared" si="356"/>
        <v>0</v>
      </c>
      <c r="N1915" s="21">
        <f t="shared" si="357"/>
        <v>0</v>
      </c>
      <c r="O1915" s="21">
        <f t="shared" si="358"/>
        <v>0</v>
      </c>
      <c r="P1915" s="21">
        <f t="shared" si="359"/>
        <v>0</v>
      </c>
      <c r="Q1915" s="23">
        <f t="shared" si="360"/>
        <v>0</v>
      </c>
      <c r="R1915" s="8"/>
    </row>
    <row r="1916" spans="1:18" ht="15" x14ac:dyDescent="0.35">
      <c r="A1916" s="49" t="s">
        <v>2077</v>
      </c>
      <c r="C1916" s="21" t="s">
        <v>89</v>
      </c>
      <c r="D1916" s="22">
        <v>1.54</v>
      </c>
      <c r="E1916" s="21">
        <f t="shared" si="349"/>
        <v>9.6841463289443763E-2</v>
      </c>
      <c r="F1916" s="21">
        <f t="shared" si="350"/>
        <v>5.1076978228354587E-2</v>
      </c>
      <c r="G1916" s="21">
        <f t="shared" si="351"/>
        <v>8.4113746890820077E-3</v>
      </c>
      <c r="H1916" s="21"/>
      <c r="I1916" s="21">
        <f t="shared" si="352"/>
        <v>4.3695452930296141E-2</v>
      </c>
      <c r="J1916" s="21">
        <f t="shared" si="353"/>
        <v>2.5489014209339415E-2</v>
      </c>
      <c r="K1916" s="21">
        <f t="shared" si="354"/>
        <v>7.2825754883826907E-2</v>
      </c>
      <c r="L1916" s="21">
        <f t="shared" si="355"/>
        <v>2.1847726465148072E-3</v>
      </c>
      <c r="M1916" s="21">
        <f t="shared" si="356"/>
        <v>2.252631684915557E-2</v>
      </c>
      <c r="N1916" s="21">
        <f t="shared" si="357"/>
        <v>3.003508913220743E-2</v>
      </c>
      <c r="O1916" s="21">
        <f t="shared" si="358"/>
        <v>1.1263158424577785E-2</v>
      </c>
      <c r="P1916" s="21">
        <f t="shared" si="359"/>
        <v>0.13108635879088842</v>
      </c>
      <c r="Q1916" s="23">
        <f t="shared" si="360"/>
        <v>2.0354357340736868</v>
      </c>
      <c r="R1916" s="8"/>
    </row>
    <row r="1917" spans="1:18" ht="15" x14ac:dyDescent="0.35">
      <c r="A1917" s="49" t="s">
        <v>2078</v>
      </c>
      <c r="C1917" s="21" t="s">
        <v>89</v>
      </c>
      <c r="D1917" s="22">
        <v>1.54</v>
      </c>
      <c r="E1917" s="21">
        <f t="shared" si="349"/>
        <v>9.6841463289443763E-2</v>
      </c>
      <c r="F1917" s="21">
        <f t="shared" si="350"/>
        <v>5.1076978228354587E-2</v>
      </c>
      <c r="G1917" s="21">
        <f t="shared" si="351"/>
        <v>8.4113746890820077E-3</v>
      </c>
      <c r="H1917" s="21"/>
      <c r="I1917" s="21">
        <f t="shared" si="352"/>
        <v>4.3695452930296141E-2</v>
      </c>
      <c r="J1917" s="21">
        <f t="shared" si="353"/>
        <v>2.5489014209339415E-2</v>
      </c>
      <c r="K1917" s="21">
        <f t="shared" si="354"/>
        <v>7.2825754883826907E-2</v>
      </c>
      <c r="L1917" s="21">
        <f t="shared" si="355"/>
        <v>2.1847726465148072E-3</v>
      </c>
      <c r="M1917" s="21">
        <f t="shared" si="356"/>
        <v>2.252631684915557E-2</v>
      </c>
      <c r="N1917" s="21">
        <f t="shared" si="357"/>
        <v>3.003508913220743E-2</v>
      </c>
      <c r="O1917" s="21">
        <f t="shared" si="358"/>
        <v>1.1263158424577785E-2</v>
      </c>
      <c r="P1917" s="21">
        <f t="shared" si="359"/>
        <v>0.13108635879088842</v>
      </c>
      <c r="Q1917" s="23">
        <f t="shared" si="360"/>
        <v>2.0354357340736868</v>
      </c>
      <c r="R1917" s="8"/>
    </row>
    <row r="1918" spans="1:18" ht="15" x14ac:dyDescent="0.35">
      <c r="A1918" s="49" t="s">
        <v>2079</v>
      </c>
      <c r="C1918" s="21" t="s">
        <v>89</v>
      </c>
      <c r="D1918" s="22">
        <v>280.8</v>
      </c>
      <c r="E1918" s="21">
        <f t="shared" si="349"/>
        <v>17.657846033555721</v>
      </c>
      <c r="F1918" s="21">
        <f t="shared" si="350"/>
        <v>9.3132568094298502</v>
      </c>
      <c r="G1918" s="21">
        <f t="shared" si="351"/>
        <v>1.5337103978533946</v>
      </c>
      <c r="H1918" s="21"/>
      <c r="I1918" s="21">
        <f t="shared" si="352"/>
        <v>7.9673267420955565</v>
      </c>
      <c r="J1918" s="21">
        <f t="shared" si="353"/>
        <v>4.6476072662224075</v>
      </c>
      <c r="K1918" s="21">
        <f t="shared" si="354"/>
        <v>13.278877903492594</v>
      </c>
      <c r="L1918" s="21">
        <f t="shared" si="355"/>
        <v>0.39836633710477787</v>
      </c>
      <c r="M1918" s="21">
        <f t="shared" si="356"/>
        <v>4.1073959553525228</v>
      </c>
      <c r="N1918" s="21">
        <f t="shared" si="357"/>
        <v>5.4765279404700307</v>
      </c>
      <c r="O1918" s="21">
        <f t="shared" si="358"/>
        <v>2.0536979776762614</v>
      </c>
      <c r="P1918" s="21">
        <f t="shared" si="359"/>
        <v>23.901980226286668</v>
      </c>
      <c r="Q1918" s="23">
        <f t="shared" si="360"/>
        <v>371.13659358953976</v>
      </c>
      <c r="R1918" s="8"/>
    </row>
    <row r="1919" spans="1:18" ht="15" x14ac:dyDescent="0.35">
      <c r="A1919" s="49" t="s">
        <v>2080</v>
      </c>
      <c r="C1919" s="21" t="s">
        <v>89</v>
      </c>
      <c r="D1919" s="22">
        <v>18.91</v>
      </c>
      <c r="E1919" s="21">
        <f t="shared" si="349"/>
        <v>1.1891377083138841</v>
      </c>
      <c r="F1919" s="21">
        <f t="shared" si="350"/>
        <v>0.62718549240141896</v>
      </c>
      <c r="G1919" s="21">
        <f t="shared" si="351"/>
        <v>0.10328512686398751</v>
      </c>
      <c r="H1919" s="21"/>
      <c r="I1919" s="21">
        <f t="shared" si="352"/>
        <v>0.53654611357915583</v>
      </c>
      <c r="J1919" s="21">
        <f t="shared" si="353"/>
        <v>0.31298523292117425</v>
      </c>
      <c r="K1919" s="21">
        <f t="shared" si="354"/>
        <v>0.89424352263192641</v>
      </c>
      <c r="L1919" s="21">
        <f t="shared" si="355"/>
        <v>2.6827305678957795E-2</v>
      </c>
      <c r="M1919" s="21">
        <f t="shared" si="356"/>
        <v>0.27660561793346222</v>
      </c>
      <c r="N1919" s="21">
        <f t="shared" si="357"/>
        <v>0.3688074905779497</v>
      </c>
      <c r="O1919" s="21">
        <f t="shared" si="358"/>
        <v>0.13830280896673111</v>
      </c>
      <c r="P1919" s="21">
        <f t="shared" si="359"/>
        <v>1.6096383407374675</v>
      </c>
      <c r="Q1919" s="23">
        <f t="shared" si="360"/>
        <v>24.993564760606116</v>
      </c>
      <c r="R1919" s="8"/>
    </row>
    <row r="1920" spans="1:18" ht="15" x14ac:dyDescent="0.35">
      <c r="A1920" s="49" t="s">
        <v>2081</v>
      </c>
      <c r="C1920" s="21" t="s">
        <v>89</v>
      </c>
      <c r="D1920" s="22">
        <v>20.479999999999997</v>
      </c>
      <c r="E1920" s="21">
        <f t="shared" si="349"/>
        <v>1.2878656936154598</v>
      </c>
      <c r="F1920" s="21">
        <f t="shared" si="350"/>
        <v>0.67925747669915693</v>
      </c>
      <c r="G1920" s="21">
        <f t="shared" si="351"/>
        <v>0.11186035950155811</v>
      </c>
      <c r="H1920" s="21"/>
      <c r="I1920" s="21">
        <f t="shared" si="352"/>
        <v>0.58109277663147063</v>
      </c>
      <c r="J1920" s="21">
        <f t="shared" si="353"/>
        <v>0.33897078636835787</v>
      </c>
      <c r="K1920" s="21">
        <f t="shared" si="354"/>
        <v>0.96848796105245116</v>
      </c>
      <c r="L1920" s="21">
        <f t="shared" si="355"/>
        <v>2.9054638831573536E-2</v>
      </c>
      <c r="M1920" s="21">
        <f t="shared" si="356"/>
        <v>0.29957075913682207</v>
      </c>
      <c r="N1920" s="21">
        <f t="shared" si="357"/>
        <v>0.39942767884909613</v>
      </c>
      <c r="O1920" s="21">
        <f t="shared" si="358"/>
        <v>0.14978537956841104</v>
      </c>
      <c r="P1920" s="21">
        <f t="shared" si="359"/>
        <v>1.7432783298944119</v>
      </c>
      <c r="Q1920" s="23">
        <f t="shared" si="360"/>
        <v>27.068651840148767</v>
      </c>
      <c r="R1920" s="8"/>
    </row>
    <row r="1921" spans="1:18" ht="15" x14ac:dyDescent="0.35">
      <c r="A1921" s="49" t="s">
        <v>2082</v>
      </c>
      <c r="C1921" s="21" t="s">
        <v>265</v>
      </c>
      <c r="D1921" s="22">
        <v>3.08</v>
      </c>
      <c r="E1921" s="21">
        <f t="shared" si="349"/>
        <v>0.19368292657888753</v>
      </c>
      <c r="F1921" s="21">
        <f t="shared" si="350"/>
        <v>0.10215395645670917</v>
      </c>
      <c r="G1921" s="21">
        <f t="shared" si="351"/>
        <v>1.6822749378164015E-2</v>
      </c>
      <c r="H1921" s="21"/>
      <c r="I1921" s="21">
        <f t="shared" si="352"/>
        <v>8.7390905860592283E-2</v>
      </c>
      <c r="J1921" s="21">
        <f t="shared" si="353"/>
        <v>5.0978028418678829E-2</v>
      </c>
      <c r="K1921" s="21">
        <f t="shared" si="354"/>
        <v>0.14565150976765381</v>
      </c>
      <c r="L1921" s="21">
        <f t="shared" si="355"/>
        <v>4.3695452930296143E-3</v>
      </c>
      <c r="M1921" s="21">
        <f t="shared" si="356"/>
        <v>4.505263369831114E-2</v>
      </c>
      <c r="N1921" s="21">
        <f t="shared" si="357"/>
        <v>6.007017826441486E-2</v>
      </c>
      <c r="O1921" s="21">
        <f t="shared" si="358"/>
        <v>2.252631684915557E-2</v>
      </c>
      <c r="P1921" s="21">
        <f t="shared" si="359"/>
        <v>0.26217271758177685</v>
      </c>
      <c r="Q1921" s="23">
        <f t="shared" si="360"/>
        <v>4.0708714681473737</v>
      </c>
      <c r="R1921" s="8"/>
    </row>
    <row r="1922" spans="1:18" ht="15" x14ac:dyDescent="0.35">
      <c r="A1922" s="49" t="s">
        <v>2083</v>
      </c>
      <c r="C1922" s="21" t="s">
        <v>265</v>
      </c>
      <c r="D1922" s="22">
        <v>3.09</v>
      </c>
      <c r="E1922" s="21">
        <f t="shared" si="349"/>
        <v>0.19431176724959817</v>
      </c>
      <c r="F1922" s="21">
        <f t="shared" si="350"/>
        <v>0.10248562514650368</v>
      </c>
      <c r="G1922" s="21">
        <f t="shared" si="351"/>
        <v>1.6877368694326884E-2</v>
      </c>
      <c r="H1922" s="21"/>
      <c r="I1922" s="21">
        <f t="shared" si="352"/>
        <v>8.7674642567931865E-2</v>
      </c>
      <c r="J1922" s="21">
        <f t="shared" si="353"/>
        <v>5.114354149796025E-2</v>
      </c>
      <c r="K1922" s="21">
        <f t="shared" si="354"/>
        <v>0.14612440427988643</v>
      </c>
      <c r="L1922" s="21">
        <f t="shared" si="355"/>
        <v>4.3837321283965933E-3</v>
      </c>
      <c r="M1922" s="21">
        <f t="shared" si="356"/>
        <v>4.5198908483045919E-2</v>
      </c>
      <c r="N1922" s="21">
        <f t="shared" si="357"/>
        <v>6.0265211310727894E-2</v>
      </c>
      <c r="O1922" s="21">
        <f t="shared" si="358"/>
        <v>2.2599454241522959E-2</v>
      </c>
      <c r="P1922" s="21">
        <f t="shared" si="359"/>
        <v>0.26302392770379557</v>
      </c>
      <c r="Q1922" s="23">
        <f t="shared" si="360"/>
        <v>4.0840885833036964</v>
      </c>
      <c r="R1922" s="8"/>
    </row>
    <row r="1923" spans="1:18" ht="15" x14ac:dyDescent="0.35">
      <c r="A1923" s="49" t="s">
        <v>2084</v>
      </c>
      <c r="C1923" s="21" t="s">
        <v>265</v>
      </c>
      <c r="D1923" s="22">
        <v>34.58</v>
      </c>
      <c r="E1923" s="21">
        <f t="shared" si="349"/>
        <v>2.1745310393175097</v>
      </c>
      <c r="F1923" s="21">
        <f t="shared" si="350"/>
        <v>1.1469103293094165</v>
      </c>
      <c r="G1923" s="21">
        <f t="shared" si="351"/>
        <v>0.18887359529120507</v>
      </c>
      <c r="H1923" s="21"/>
      <c r="I1923" s="21">
        <f t="shared" si="352"/>
        <v>0.98116153398028605</v>
      </c>
      <c r="J1923" s="21">
        <f t="shared" si="353"/>
        <v>0.57234422815516683</v>
      </c>
      <c r="K1923" s="21">
        <f t="shared" si="354"/>
        <v>1.6352692233004766</v>
      </c>
      <c r="L1923" s="21">
        <f t="shared" si="355"/>
        <v>4.9058076699014304E-2</v>
      </c>
      <c r="M1923" s="21">
        <f t="shared" si="356"/>
        <v>0.50581820561285684</v>
      </c>
      <c r="N1923" s="21">
        <f t="shared" si="357"/>
        <v>0.6744242741504759</v>
      </c>
      <c r="O1923" s="21">
        <f t="shared" si="358"/>
        <v>0.25290910280642842</v>
      </c>
      <c r="P1923" s="21">
        <f t="shared" si="359"/>
        <v>2.9434846019408578</v>
      </c>
      <c r="Q1923" s="23">
        <f t="shared" si="360"/>
        <v>45.70478421056368</v>
      </c>
      <c r="R1923" s="8"/>
    </row>
    <row r="1924" spans="1:18" ht="15" x14ac:dyDescent="0.35">
      <c r="A1924" s="49" t="s">
        <v>2085</v>
      </c>
      <c r="C1924" s="21" t="s">
        <v>265</v>
      </c>
      <c r="D1924" s="22">
        <v>20.5</v>
      </c>
      <c r="E1924" s="21">
        <f t="shared" si="349"/>
        <v>1.2891233749568811</v>
      </c>
      <c r="F1924" s="21">
        <f t="shared" si="350"/>
        <v>0.67992081407874605</v>
      </c>
      <c r="G1924" s="21">
        <f t="shared" si="351"/>
        <v>0.11196959813388387</v>
      </c>
      <c r="H1924" s="21"/>
      <c r="I1924" s="21">
        <f t="shared" si="352"/>
        <v>0.58166025004614996</v>
      </c>
      <c r="J1924" s="21">
        <f t="shared" si="353"/>
        <v>0.33930181252692077</v>
      </c>
      <c r="K1924" s="21">
        <f t="shared" si="354"/>
        <v>0.96943375007691657</v>
      </c>
      <c r="L1924" s="21">
        <f t="shared" si="355"/>
        <v>2.90830125023075E-2</v>
      </c>
      <c r="M1924" s="21">
        <f t="shared" si="356"/>
        <v>0.29986330870629169</v>
      </c>
      <c r="N1924" s="21">
        <f t="shared" si="357"/>
        <v>0.39981774494172229</v>
      </c>
      <c r="O1924" s="21">
        <f t="shared" si="358"/>
        <v>0.14993165435314584</v>
      </c>
      <c r="P1924" s="21">
        <f t="shared" si="359"/>
        <v>1.7449807501384498</v>
      </c>
      <c r="Q1924" s="23">
        <f t="shared" si="360"/>
        <v>27.095086070461409</v>
      </c>
      <c r="R1924" s="8"/>
    </row>
    <row r="1925" spans="1:18" ht="15" x14ac:dyDescent="0.35">
      <c r="A1925" s="49" t="s">
        <v>2086</v>
      </c>
      <c r="C1925" s="21" t="s">
        <v>265</v>
      </c>
      <c r="D1925" s="22">
        <v>23.57</v>
      </c>
      <c r="E1925" s="21">
        <f t="shared" si="349"/>
        <v>1.482177460865058</v>
      </c>
      <c r="F1925" s="21">
        <f t="shared" si="350"/>
        <v>0.78174310184566076</v>
      </c>
      <c r="G1925" s="21">
        <f t="shared" si="351"/>
        <v>0.128737728195885</v>
      </c>
      <c r="H1925" s="21"/>
      <c r="I1925" s="21">
        <f t="shared" si="352"/>
        <v>0.66876741919940264</v>
      </c>
      <c r="J1925" s="21">
        <f t="shared" si="353"/>
        <v>0.39011432786631817</v>
      </c>
      <c r="K1925" s="21">
        <f t="shared" si="354"/>
        <v>1.1146123653323377</v>
      </c>
      <c r="L1925" s="21">
        <f t="shared" si="355"/>
        <v>3.3438370959970133E-2</v>
      </c>
      <c r="M1925" s="21">
        <f t="shared" si="356"/>
        <v>0.34476966761986805</v>
      </c>
      <c r="N1925" s="21">
        <f t="shared" si="357"/>
        <v>0.45969289015982412</v>
      </c>
      <c r="O1925" s="21">
        <f t="shared" si="358"/>
        <v>0.17238483380993402</v>
      </c>
      <c r="P1925" s="21">
        <f t="shared" si="359"/>
        <v>2.0063022575982079</v>
      </c>
      <c r="Q1925" s="23">
        <f t="shared" si="360"/>
        <v>31.15274042345246</v>
      </c>
      <c r="R1925" s="8"/>
    </row>
    <row r="1926" spans="1:18" ht="15" x14ac:dyDescent="0.35">
      <c r="A1926" s="49" t="s">
        <v>2087</v>
      </c>
      <c r="C1926" s="21" t="s">
        <v>268</v>
      </c>
      <c r="D1926" s="22">
        <v>3.86</v>
      </c>
      <c r="E1926" s="21">
        <f t="shared" si="349"/>
        <v>0.24273249889432005</v>
      </c>
      <c r="F1926" s="21">
        <f t="shared" si="350"/>
        <v>0.12802411426068097</v>
      </c>
      <c r="G1926" s="21">
        <f t="shared" si="351"/>
        <v>2.1083056038867887E-2</v>
      </c>
      <c r="H1926" s="21"/>
      <c r="I1926" s="21">
        <f t="shared" si="352"/>
        <v>0.10952236903307994</v>
      </c>
      <c r="J1926" s="21">
        <f t="shared" si="353"/>
        <v>6.3888048602629963E-2</v>
      </c>
      <c r="K1926" s="21">
        <f t="shared" si="354"/>
        <v>0.18253728172179989</v>
      </c>
      <c r="L1926" s="21">
        <f t="shared" si="355"/>
        <v>5.4761184516539975E-3</v>
      </c>
      <c r="M1926" s="21">
        <f t="shared" si="356"/>
        <v>5.6462066907623704E-2</v>
      </c>
      <c r="N1926" s="21">
        <f t="shared" si="357"/>
        <v>7.5282755876831614E-2</v>
      </c>
      <c r="O1926" s="21">
        <f t="shared" si="358"/>
        <v>2.8231033453811852E-2</v>
      </c>
      <c r="P1926" s="21">
        <f t="shared" si="359"/>
        <v>0.32856710709923981</v>
      </c>
      <c r="Q1926" s="23">
        <f t="shared" si="360"/>
        <v>5.1018064503405398</v>
      </c>
      <c r="R1926" s="8"/>
    </row>
    <row r="1927" spans="1:18" ht="15" x14ac:dyDescent="0.35">
      <c r="A1927" s="49" t="s">
        <v>2088</v>
      </c>
      <c r="C1927" s="21" t="s">
        <v>268</v>
      </c>
      <c r="D1927" s="22">
        <v>3.8699999999999997</v>
      </c>
      <c r="E1927" s="21">
        <f t="shared" si="349"/>
        <v>0.24336133956503073</v>
      </c>
      <c r="F1927" s="21">
        <f t="shared" si="350"/>
        <v>0.12835578295047548</v>
      </c>
      <c r="G1927" s="21">
        <f t="shared" si="351"/>
        <v>2.1137675355030756E-2</v>
      </c>
      <c r="H1927" s="21"/>
      <c r="I1927" s="21">
        <f t="shared" si="352"/>
        <v>0.10980610574041952</v>
      </c>
      <c r="J1927" s="21">
        <f t="shared" si="353"/>
        <v>6.4053561681911383E-2</v>
      </c>
      <c r="K1927" s="21">
        <f t="shared" si="354"/>
        <v>0.18301017623403254</v>
      </c>
      <c r="L1927" s="21">
        <f t="shared" si="355"/>
        <v>5.4903052870209764E-3</v>
      </c>
      <c r="M1927" s="21">
        <f t="shared" si="356"/>
        <v>5.6608341692358476E-2</v>
      </c>
      <c r="N1927" s="21">
        <f t="shared" si="357"/>
        <v>7.5477788923144634E-2</v>
      </c>
      <c r="O1927" s="21">
        <f t="shared" si="358"/>
        <v>2.8304170846179238E-2</v>
      </c>
      <c r="P1927" s="21">
        <f t="shared" si="359"/>
        <v>0.32941831722125853</v>
      </c>
      <c r="Q1927" s="23">
        <f t="shared" si="360"/>
        <v>5.1150235654968617</v>
      </c>
      <c r="R1927" s="8"/>
    </row>
    <row r="1928" spans="1:18" ht="15" x14ac:dyDescent="0.35">
      <c r="A1928" s="49" t="s">
        <v>2089</v>
      </c>
      <c r="C1928" s="21" t="s">
        <v>268</v>
      </c>
      <c r="D1928" s="22">
        <v>15.27</v>
      </c>
      <c r="E1928" s="21">
        <f t="shared" si="349"/>
        <v>0.96023970417519877</v>
      </c>
      <c r="F1928" s="21">
        <f t="shared" si="350"/>
        <v>0.50645808931621716</v>
      </c>
      <c r="G1928" s="21">
        <f t="shared" si="351"/>
        <v>8.3403695780702752E-2</v>
      </c>
      <c r="H1928" s="21"/>
      <c r="I1928" s="21">
        <f t="shared" si="352"/>
        <v>0.43326595210754676</v>
      </c>
      <c r="J1928" s="21">
        <f t="shared" si="353"/>
        <v>0.25273847206273564</v>
      </c>
      <c r="K1928" s="21">
        <f t="shared" si="354"/>
        <v>0.72210992017924469</v>
      </c>
      <c r="L1928" s="21">
        <f t="shared" si="355"/>
        <v>2.166329760537734E-2</v>
      </c>
      <c r="M1928" s="21">
        <f t="shared" si="356"/>
        <v>0.2233615962900036</v>
      </c>
      <c r="N1928" s="21">
        <f t="shared" si="357"/>
        <v>0.29781546172000484</v>
      </c>
      <c r="O1928" s="21">
        <f t="shared" si="358"/>
        <v>0.1116807981450018</v>
      </c>
      <c r="P1928" s="21">
        <f t="shared" si="359"/>
        <v>1.2997978563226402</v>
      </c>
      <c r="Q1928" s="23">
        <f t="shared" si="360"/>
        <v>20.18253484370468</v>
      </c>
      <c r="R1928" s="8"/>
    </row>
    <row r="1929" spans="1:18" ht="15" x14ac:dyDescent="0.35">
      <c r="A1929" s="49" t="s">
        <v>2090</v>
      </c>
      <c r="C1929" s="21" t="s">
        <v>268</v>
      </c>
      <c r="D1929" s="22">
        <v>21.449999999999996</v>
      </c>
      <c r="E1929" s="21">
        <f t="shared" ref="E1929:E1992" si="361">D1929*$E$5</f>
        <v>1.3488632386743948</v>
      </c>
      <c r="F1929" s="21">
        <f t="shared" ref="F1929:F1992" si="362">D1929*$F$5</f>
        <v>0.71142933960922439</v>
      </c>
      <c r="G1929" s="21">
        <f t="shared" ref="G1929:G1992" si="363">D1929*$G$5</f>
        <v>0.11715843316935651</v>
      </c>
      <c r="H1929" s="21"/>
      <c r="I1929" s="21">
        <f t="shared" ref="I1929:I1992" si="364">D1929*$I$5</f>
        <v>0.60861523724341038</v>
      </c>
      <c r="J1929" s="21">
        <f t="shared" ref="J1929:J1992" si="365">D1929*$J$5</f>
        <v>0.35502555505865607</v>
      </c>
      <c r="K1929" s="21">
        <f t="shared" ref="K1929:K1992" si="366">D1929*$K$5</f>
        <v>1.0143587287390174</v>
      </c>
      <c r="L1929" s="21">
        <f t="shared" ref="L1929:L1992" si="367">D1929*$L$5</f>
        <v>3.0430761862170523E-2</v>
      </c>
      <c r="M1929" s="21">
        <f t="shared" ref="M1929:M1992" si="368">D1929*$M$5</f>
        <v>0.31375941325609541</v>
      </c>
      <c r="N1929" s="21">
        <f t="shared" ref="N1929:N1992" si="369">D1929*$N$5</f>
        <v>0.41834588434146053</v>
      </c>
      <c r="O1929" s="21">
        <f t="shared" ref="O1929:O1992" si="370">D1929*$O$5</f>
        <v>0.1568797066280477</v>
      </c>
      <c r="P1929" s="21">
        <f t="shared" ref="P1929:P1992" si="371">D1929*$P$5</f>
        <v>1.8258457117302311</v>
      </c>
      <c r="Q1929" s="23">
        <f t="shared" ref="Q1929:Q1992" si="372">SUM(D1929:P1929)</f>
        <v>28.350712010312062</v>
      </c>
      <c r="R1929" s="8"/>
    </row>
    <row r="1930" spans="1:18" ht="15" x14ac:dyDescent="0.35">
      <c r="A1930" s="49" t="s">
        <v>2091</v>
      </c>
      <c r="C1930" s="21" t="s">
        <v>268</v>
      </c>
      <c r="D1930" s="22">
        <v>25.16</v>
      </c>
      <c r="E1930" s="21">
        <f t="shared" si="361"/>
        <v>1.5821631275080552</v>
      </c>
      <c r="F1930" s="21">
        <f t="shared" si="362"/>
        <v>0.83447842352298796</v>
      </c>
      <c r="G1930" s="21">
        <f t="shared" si="363"/>
        <v>0.13742219946578135</v>
      </c>
      <c r="H1930" s="21"/>
      <c r="I1930" s="21">
        <f t="shared" si="364"/>
        <v>0.71388155566639666</v>
      </c>
      <c r="J1930" s="21">
        <f t="shared" si="365"/>
        <v>0.41643090747206474</v>
      </c>
      <c r="K1930" s="21">
        <f t="shared" si="366"/>
        <v>1.1898025927773279</v>
      </c>
      <c r="L1930" s="21">
        <f t="shared" si="367"/>
        <v>3.5694077783319837E-2</v>
      </c>
      <c r="M1930" s="21">
        <f t="shared" si="368"/>
        <v>0.36802735839269751</v>
      </c>
      <c r="N1930" s="21">
        <f t="shared" si="369"/>
        <v>0.4907031445235967</v>
      </c>
      <c r="O1930" s="21">
        <f t="shared" si="370"/>
        <v>0.18401367919634876</v>
      </c>
      <c r="P1930" s="21">
        <f t="shared" si="371"/>
        <v>2.14164466699919</v>
      </c>
      <c r="Q1930" s="23">
        <f t="shared" si="372"/>
        <v>33.254261733307771</v>
      </c>
      <c r="R1930" s="8"/>
    </row>
    <row r="1931" spans="1:18" ht="15" x14ac:dyDescent="0.35">
      <c r="A1931" s="49" t="s">
        <v>2092</v>
      </c>
      <c r="C1931" s="21" t="s">
        <v>343</v>
      </c>
      <c r="D1931" s="22">
        <v>3.84</v>
      </c>
      <c r="E1931" s="21">
        <f t="shared" si="361"/>
        <v>0.24147481755289871</v>
      </c>
      <c r="F1931" s="21">
        <f t="shared" si="362"/>
        <v>0.12736077688109196</v>
      </c>
      <c r="G1931" s="21">
        <f t="shared" si="363"/>
        <v>2.0973817406542146E-2</v>
      </c>
      <c r="H1931" s="21"/>
      <c r="I1931" s="21">
        <f t="shared" si="364"/>
        <v>0.10895489561840076</v>
      </c>
      <c r="J1931" s="21">
        <f t="shared" si="365"/>
        <v>6.3557022444067107E-2</v>
      </c>
      <c r="K1931" s="21">
        <f t="shared" si="366"/>
        <v>0.1815914926973346</v>
      </c>
      <c r="L1931" s="21">
        <f t="shared" si="367"/>
        <v>5.4477447809200387E-3</v>
      </c>
      <c r="M1931" s="21">
        <f t="shared" si="368"/>
        <v>5.6169517338154153E-2</v>
      </c>
      <c r="N1931" s="21">
        <f t="shared" si="369"/>
        <v>7.4892689784205532E-2</v>
      </c>
      <c r="O1931" s="21">
        <f t="shared" si="370"/>
        <v>2.8084758669077076E-2</v>
      </c>
      <c r="P1931" s="21">
        <f t="shared" si="371"/>
        <v>0.32686468685520226</v>
      </c>
      <c r="Q1931" s="23">
        <f t="shared" si="372"/>
        <v>5.0753722200278943</v>
      </c>
      <c r="R1931" s="8"/>
    </row>
    <row r="1932" spans="1:18" ht="15" x14ac:dyDescent="0.35">
      <c r="A1932" s="49" t="s">
        <v>2093</v>
      </c>
      <c r="C1932" s="21" t="s">
        <v>343</v>
      </c>
      <c r="D1932" s="22">
        <v>5.0999999999999996</v>
      </c>
      <c r="E1932" s="21">
        <f t="shared" si="361"/>
        <v>0.3207087420624436</v>
      </c>
      <c r="F1932" s="21">
        <f t="shared" si="362"/>
        <v>0.16915103179520025</v>
      </c>
      <c r="G1932" s="21">
        <f t="shared" si="363"/>
        <v>2.7855851243063789E-2</v>
      </c>
      <c r="H1932" s="21"/>
      <c r="I1932" s="21">
        <f t="shared" si="364"/>
        <v>0.14470572074318852</v>
      </c>
      <c r="J1932" s="21">
        <f t="shared" si="365"/>
        <v>8.4411670433526625E-2</v>
      </c>
      <c r="K1932" s="21">
        <f t="shared" si="366"/>
        <v>0.24117620123864753</v>
      </c>
      <c r="L1932" s="21">
        <f t="shared" si="367"/>
        <v>7.2352860371594262E-3</v>
      </c>
      <c r="M1932" s="21">
        <f t="shared" si="368"/>
        <v>7.4600140214735974E-2</v>
      </c>
      <c r="N1932" s="21">
        <f t="shared" si="369"/>
        <v>9.946685361964798E-2</v>
      </c>
      <c r="O1932" s="21">
        <f t="shared" si="370"/>
        <v>3.7300070107367987E-2</v>
      </c>
      <c r="P1932" s="21">
        <f t="shared" si="371"/>
        <v>0.43411716222956553</v>
      </c>
      <c r="Q1932" s="23">
        <f t="shared" si="372"/>
        <v>6.7407287297245482</v>
      </c>
      <c r="R1932" s="8"/>
    </row>
    <row r="1933" spans="1:18" ht="15" x14ac:dyDescent="0.35">
      <c r="A1933" s="49" t="s">
        <v>2094</v>
      </c>
      <c r="C1933" s="21" t="s">
        <v>343</v>
      </c>
      <c r="D1933" s="22">
        <v>718.57</v>
      </c>
      <c r="E1933" s="21">
        <f t="shared" si="361"/>
        <v>45.186604075256888</v>
      </c>
      <c r="F1933" s="21">
        <f t="shared" si="362"/>
        <v>23.832717042564127</v>
      </c>
      <c r="G1933" s="21">
        <f t="shared" si="363"/>
        <v>3.9247802015153628</v>
      </c>
      <c r="H1933" s="21"/>
      <c r="I1933" s="21">
        <f t="shared" si="364"/>
        <v>20.388468579300586</v>
      </c>
      <c r="J1933" s="21">
        <f t="shared" si="365"/>
        <v>11.89327333792534</v>
      </c>
      <c r="K1933" s="21">
        <f t="shared" si="366"/>
        <v>33.980780965500976</v>
      </c>
      <c r="L1933" s="21">
        <f t="shared" si="367"/>
        <v>1.0194234289650292</v>
      </c>
      <c r="M1933" s="21">
        <f t="shared" si="368"/>
        <v>10.51086720668683</v>
      </c>
      <c r="N1933" s="21">
        <f t="shared" si="369"/>
        <v>14.014489608915776</v>
      </c>
      <c r="O1933" s="21">
        <f t="shared" si="370"/>
        <v>5.2554336033434152</v>
      </c>
      <c r="P1933" s="21">
        <f t="shared" si="371"/>
        <v>61.16540573790175</v>
      </c>
      <c r="Q1933" s="23">
        <f t="shared" si="372"/>
        <v>949.7422437878763</v>
      </c>
      <c r="R1933" s="8"/>
    </row>
    <row r="1934" spans="1:18" ht="15" x14ac:dyDescent="0.35">
      <c r="A1934" s="49" t="s">
        <v>2095</v>
      </c>
      <c r="C1934" s="21" t="s">
        <v>343</v>
      </c>
      <c r="D1934" s="22">
        <v>21.22</v>
      </c>
      <c r="E1934" s="21">
        <f t="shared" si="361"/>
        <v>1.3343999032480496</v>
      </c>
      <c r="F1934" s="21">
        <f t="shared" si="362"/>
        <v>0.70380095974395085</v>
      </c>
      <c r="G1934" s="21">
        <f t="shared" si="363"/>
        <v>0.1159021888976105</v>
      </c>
      <c r="H1934" s="21"/>
      <c r="I1934" s="21">
        <f t="shared" si="364"/>
        <v>0.60208929297460001</v>
      </c>
      <c r="J1934" s="21">
        <f t="shared" si="365"/>
        <v>0.35121875423518334</v>
      </c>
      <c r="K1934" s="21">
        <f t="shared" si="366"/>
        <v>1.0034821549576667</v>
      </c>
      <c r="L1934" s="21">
        <f t="shared" si="367"/>
        <v>3.0104464648730005E-2</v>
      </c>
      <c r="M1934" s="21">
        <f t="shared" si="368"/>
        <v>0.3103950932071956</v>
      </c>
      <c r="N1934" s="21">
        <f t="shared" si="369"/>
        <v>0.41386012427626079</v>
      </c>
      <c r="O1934" s="21">
        <f t="shared" si="370"/>
        <v>0.1551975466035978</v>
      </c>
      <c r="P1934" s="21">
        <f t="shared" si="371"/>
        <v>1.8062678789238</v>
      </c>
      <c r="Q1934" s="23">
        <f t="shared" si="372"/>
        <v>28.046718361716646</v>
      </c>
      <c r="R1934" s="8"/>
    </row>
    <row r="1935" spans="1:18" ht="15" x14ac:dyDescent="0.35">
      <c r="A1935" s="49" t="s">
        <v>2096</v>
      </c>
      <c r="C1935" s="21" t="s">
        <v>343</v>
      </c>
      <c r="D1935" s="22">
        <v>25.13</v>
      </c>
      <c r="E1935" s="21">
        <f t="shared" si="361"/>
        <v>1.5802766054959232</v>
      </c>
      <c r="F1935" s="21">
        <f t="shared" si="362"/>
        <v>0.83348341745360432</v>
      </c>
      <c r="G1935" s="21">
        <f t="shared" si="363"/>
        <v>0.13725834151729274</v>
      </c>
      <c r="H1935" s="21"/>
      <c r="I1935" s="21">
        <f t="shared" si="364"/>
        <v>0.71303034554437794</v>
      </c>
      <c r="J1935" s="21">
        <f t="shared" si="365"/>
        <v>0.41593436823422042</v>
      </c>
      <c r="K1935" s="21">
        <f t="shared" si="366"/>
        <v>1.1883839092406299</v>
      </c>
      <c r="L1935" s="21">
        <f t="shared" si="367"/>
        <v>3.5651517277218901E-2</v>
      </c>
      <c r="M1935" s="21">
        <f t="shared" si="368"/>
        <v>0.36758853403849318</v>
      </c>
      <c r="N1935" s="21">
        <f t="shared" si="369"/>
        <v>0.49011804538465759</v>
      </c>
      <c r="O1935" s="21">
        <f t="shared" si="370"/>
        <v>0.18379426701924659</v>
      </c>
      <c r="P1935" s="21">
        <f t="shared" si="371"/>
        <v>2.1390910366331335</v>
      </c>
      <c r="Q1935" s="23">
        <f t="shared" si="372"/>
        <v>33.214610387838803</v>
      </c>
      <c r="R1935" s="8"/>
    </row>
    <row r="1936" spans="1:18" ht="15" x14ac:dyDescent="0.35">
      <c r="A1936" s="49" t="s">
        <v>2097</v>
      </c>
      <c r="C1936" s="21" t="s">
        <v>89</v>
      </c>
      <c r="D1936" s="22"/>
      <c r="E1936" s="21">
        <f t="shared" si="361"/>
        <v>0</v>
      </c>
      <c r="F1936" s="21">
        <f t="shared" si="362"/>
        <v>0</v>
      </c>
      <c r="G1936" s="21">
        <f t="shared" si="363"/>
        <v>0</v>
      </c>
      <c r="H1936" s="21"/>
      <c r="I1936" s="21">
        <f t="shared" si="364"/>
        <v>0</v>
      </c>
      <c r="J1936" s="21">
        <f t="shared" si="365"/>
        <v>0</v>
      </c>
      <c r="K1936" s="21">
        <f t="shared" si="366"/>
        <v>0</v>
      </c>
      <c r="L1936" s="21">
        <f t="shared" si="367"/>
        <v>0</v>
      </c>
      <c r="M1936" s="21">
        <f t="shared" si="368"/>
        <v>0</v>
      </c>
      <c r="N1936" s="21">
        <f t="shared" si="369"/>
        <v>0</v>
      </c>
      <c r="O1936" s="21">
        <f t="shared" si="370"/>
        <v>0</v>
      </c>
      <c r="P1936" s="21">
        <f t="shared" si="371"/>
        <v>0</v>
      </c>
      <c r="Q1936" s="23">
        <f t="shared" si="372"/>
        <v>0</v>
      </c>
      <c r="R1936" s="8"/>
    </row>
    <row r="1937" spans="1:18" ht="15" x14ac:dyDescent="0.35">
      <c r="A1937" s="49" t="s">
        <v>2098</v>
      </c>
      <c r="C1937" s="21" t="s">
        <v>89</v>
      </c>
      <c r="D1937" s="22"/>
      <c r="E1937" s="21">
        <f t="shared" si="361"/>
        <v>0</v>
      </c>
      <c r="F1937" s="21">
        <f t="shared" si="362"/>
        <v>0</v>
      </c>
      <c r="G1937" s="21">
        <f t="shared" si="363"/>
        <v>0</v>
      </c>
      <c r="H1937" s="21"/>
      <c r="I1937" s="21">
        <f t="shared" si="364"/>
        <v>0</v>
      </c>
      <c r="J1937" s="21">
        <f t="shared" si="365"/>
        <v>0</v>
      </c>
      <c r="K1937" s="21">
        <f t="shared" si="366"/>
        <v>0</v>
      </c>
      <c r="L1937" s="21">
        <f t="shared" si="367"/>
        <v>0</v>
      </c>
      <c r="M1937" s="21">
        <f t="shared" si="368"/>
        <v>0</v>
      </c>
      <c r="N1937" s="21">
        <f t="shared" si="369"/>
        <v>0</v>
      </c>
      <c r="O1937" s="21">
        <f t="shared" si="370"/>
        <v>0</v>
      </c>
      <c r="P1937" s="21">
        <f t="shared" si="371"/>
        <v>0</v>
      </c>
      <c r="Q1937" s="23">
        <f t="shared" si="372"/>
        <v>0</v>
      </c>
      <c r="R1937" s="8"/>
    </row>
    <row r="1938" spans="1:18" ht="15" x14ac:dyDescent="0.35">
      <c r="A1938" s="49" t="s">
        <v>2099</v>
      </c>
      <c r="C1938" s="21" t="s">
        <v>50</v>
      </c>
      <c r="D1938" s="22">
        <v>4.25</v>
      </c>
      <c r="E1938" s="21">
        <f t="shared" si="361"/>
        <v>0.26725728505203633</v>
      </c>
      <c r="F1938" s="21">
        <f t="shared" si="362"/>
        <v>0.14095919316266686</v>
      </c>
      <c r="G1938" s="21">
        <f t="shared" si="363"/>
        <v>2.3213209369219827E-2</v>
      </c>
      <c r="H1938" s="21"/>
      <c r="I1938" s="21">
        <f t="shared" si="364"/>
        <v>0.12058810061932376</v>
      </c>
      <c r="J1938" s="21">
        <f t="shared" si="365"/>
        <v>7.0343058694605526E-2</v>
      </c>
      <c r="K1938" s="21">
        <f t="shared" si="366"/>
        <v>0.20098016769887295</v>
      </c>
      <c r="L1938" s="21">
        <f t="shared" si="367"/>
        <v>6.0294050309661886E-3</v>
      </c>
      <c r="M1938" s="21">
        <f t="shared" si="368"/>
        <v>6.2166783512279986E-2</v>
      </c>
      <c r="N1938" s="21">
        <f t="shared" si="369"/>
        <v>8.2889044683039981E-2</v>
      </c>
      <c r="O1938" s="21">
        <f t="shared" si="370"/>
        <v>3.1083391756139993E-2</v>
      </c>
      <c r="P1938" s="21">
        <f t="shared" si="371"/>
        <v>0.36176430185797126</v>
      </c>
      <c r="Q1938" s="23">
        <f t="shared" si="372"/>
        <v>5.6172739414371238</v>
      </c>
      <c r="R1938" s="8"/>
    </row>
    <row r="1939" spans="1:18" ht="15" x14ac:dyDescent="0.35">
      <c r="A1939" s="49" t="s">
        <v>2100</v>
      </c>
      <c r="C1939" s="21" t="s">
        <v>50</v>
      </c>
      <c r="D1939" s="22">
        <v>3.8499999999999996</v>
      </c>
      <c r="E1939" s="21">
        <f t="shared" si="361"/>
        <v>0.24210365822360938</v>
      </c>
      <c r="F1939" s="21">
        <f t="shared" si="362"/>
        <v>0.12769244557088646</v>
      </c>
      <c r="G1939" s="21">
        <f t="shared" si="363"/>
        <v>2.1028436722705015E-2</v>
      </c>
      <c r="H1939" s="21"/>
      <c r="I1939" s="21">
        <f t="shared" si="364"/>
        <v>0.10923863232574034</v>
      </c>
      <c r="J1939" s="21">
        <f t="shared" si="365"/>
        <v>6.3722535523348528E-2</v>
      </c>
      <c r="K1939" s="21">
        <f t="shared" si="366"/>
        <v>0.18206438720956725</v>
      </c>
      <c r="L1939" s="21">
        <f t="shared" si="367"/>
        <v>5.4619316162870177E-3</v>
      </c>
      <c r="M1939" s="21">
        <f t="shared" si="368"/>
        <v>5.6315792122888925E-2</v>
      </c>
      <c r="N1939" s="21">
        <f t="shared" si="369"/>
        <v>7.5087722830518566E-2</v>
      </c>
      <c r="O1939" s="21">
        <f t="shared" si="370"/>
        <v>2.8157896061444462E-2</v>
      </c>
      <c r="P1939" s="21">
        <f t="shared" si="371"/>
        <v>0.32771589697722103</v>
      </c>
      <c r="Q1939" s="23">
        <f t="shared" si="372"/>
        <v>5.0885893351842171</v>
      </c>
      <c r="R1939" s="8"/>
    </row>
    <row r="1940" spans="1:18" ht="15" x14ac:dyDescent="0.35">
      <c r="A1940" s="49" t="s">
        <v>2101</v>
      </c>
      <c r="C1940" s="21" t="s">
        <v>50</v>
      </c>
      <c r="D1940" s="22">
        <v>59.939999999999991</v>
      </c>
      <c r="E1940" s="21">
        <f t="shared" si="361"/>
        <v>3.7692709802397779</v>
      </c>
      <c r="F1940" s="21">
        <f t="shared" si="362"/>
        <v>1.9880221266282945</v>
      </c>
      <c r="G1940" s="21">
        <f t="shared" si="363"/>
        <v>0.32738818108024381</v>
      </c>
      <c r="H1940" s="21"/>
      <c r="I1940" s="21">
        <f t="shared" si="364"/>
        <v>1.7007178237934741</v>
      </c>
      <c r="J1940" s="21">
        <f t="shared" si="365"/>
        <v>0.99208539721285993</v>
      </c>
      <c r="K1940" s="21">
        <f t="shared" si="366"/>
        <v>2.8345297063224573</v>
      </c>
      <c r="L1940" s="21">
        <f t="shared" si="367"/>
        <v>8.5035891189673724E-2</v>
      </c>
      <c r="M1940" s="21">
        <f t="shared" si="368"/>
        <v>0.87677105970024982</v>
      </c>
      <c r="N1940" s="21">
        <f t="shared" si="369"/>
        <v>1.1690280796003332</v>
      </c>
      <c r="O1940" s="21">
        <f t="shared" si="370"/>
        <v>0.43838552985012491</v>
      </c>
      <c r="P1940" s="21">
        <f t="shared" si="371"/>
        <v>5.1021534713804222</v>
      </c>
      <c r="Q1940" s="23">
        <f t="shared" si="372"/>
        <v>79.223388246997885</v>
      </c>
      <c r="R1940" s="8"/>
    </row>
    <row r="1941" spans="1:18" ht="15" x14ac:dyDescent="0.35">
      <c r="A1941" s="49" t="s">
        <v>2102</v>
      </c>
      <c r="C1941" s="21" t="s">
        <v>50</v>
      </c>
      <c r="D1941" s="22"/>
      <c r="E1941" s="21">
        <f t="shared" si="361"/>
        <v>0</v>
      </c>
      <c r="F1941" s="21">
        <f t="shared" si="362"/>
        <v>0</v>
      </c>
      <c r="G1941" s="21">
        <f t="shared" si="363"/>
        <v>0</v>
      </c>
      <c r="H1941" s="21"/>
      <c r="I1941" s="21">
        <f t="shared" si="364"/>
        <v>0</v>
      </c>
      <c r="J1941" s="21">
        <f t="shared" si="365"/>
        <v>0</v>
      </c>
      <c r="K1941" s="21">
        <f t="shared" si="366"/>
        <v>0</v>
      </c>
      <c r="L1941" s="21">
        <f t="shared" si="367"/>
        <v>0</v>
      </c>
      <c r="M1941" s="21">
        <f t="shared" si="368"/>
        <v>0</v>
      </c>
      <c r="N1941" s="21">
        <f t="shared" si="369"/>
        <v>0</v>
      </c>
      <c r="O1941" s="21">
        <f t="shared" si="370"/>
        <v>0</v>
      </c>
      <c r="P1941" s="21">
        <f t="shared" si="371"/>
        <v>0</v>
      </c>
      <c r="Q1941" s="23">
        <f t="shared" si="372"/>
        <v>0</v>
      </c>
      <c r="R1941" s="8"/>
    </row>
    <row r="1942" spans="1:18" ht="15" x14ac:dyDescent="0.35">
      <c r="A1942" s="49" t="s">
        <v>2103</v>
      </c>
      <c r="C1942" s="21" t="s">
        <v>50</v>
      </c>
      <c r="D1942" s="22"/>
      <c r="E1942" s="21">
        <f t="shared" si="361"/>
        <v>0</v>
      </c>
      <c r="F1942" s="21">
        <f t="shared" si="362"/>
        <v>0</v>
      </c>
      <c r="G1942" s="21">
        <f t="shared" si="363"/>
        <v>0</v>
      </c>
      <c r="H1942" s="21"/>
      <c r="I1942" s="21">
        <f t="shared" si="364"/>
        <v>0</v>
      </c>
      <c r="J1942" s="21">
        <f t="shared" si="365"/>
        <v>0</v>
      </c>
      <c r="K1942" s="21">
        <f t="shared" si="366"/>
        <v>0</v>
      </c>
      <c r="L1942" s="21">
        <f t="shared" si="367"/>
        <v>0</v>
      </c>
      <c r="M1942" s="21">
        <f t="shared" si="368"/>
        <v>0</v>
      </c>
      <c r="N1942" s="21">
        <f t="shared" si="369"/>
        <v>0</v>
      </c>
      <c r="O1942" s="21">
        <f t="shared" si="370"/>
        <v>0</v>
      </c>
      <c r="P1942" s="21">
        <f t="shared" si="371"/>
        <v>0</v>
      </c>
      <c r="Q1942" s="23">
        <f t="shared" si="372"/>
        <v>0</v>
      </c>
      <c r="R1942" s="8"/>
    </row>
    <row r="1943" spans="1:18" ht="15" x14ac:dyDescent="0.35">
      <c r="A1943" s="49" t="s">
        <v>2104</v>
      </c>
      <c r="C1943" s="21" t="s">
        <v>2105</v>
      </c>
      <c r="D1943" s="22">
        <v>2.56</v>
      </c>
      <c r="E1943" s="21">
        <f t="shared" si="361"/>
        <v>0.1609832117019325</v>
      </c>
      <c r="F1943" s="21">
        <f t="shared" si="362"/>
        <v>8.4907184587394643E-2</v>
      </c>
      <c r="G1943" s="21">
        <f t="shared" si="363"/>
        <v>1.3982544937694765E-2</v>
      </c>
      <c r="H1943" s="21"/>
      <c r="I1943" s="21">
        <f t="shared" si="364"/>
        <v>7.2636597078933843E-2</v>
      </c>
      <c r="J1943" s="21">
        <f t="shared" si="365"/>
        <v>4.237134829604474E-2</v>
      </c>
      <c r="K1943" s="21">
        <f t="shared" si="366"/>
        <v>0.12106099513155641</v>
      </c>
      <c r="L1943" s="21">
        <f t="shared" si="367"/>
        <v>3.6318298539466925E-3</v>
      </c>
      <c r="M1943" s="21">
        <f t="shared" si="368"/>
        <v>3.7446344892102766E-2</v>
      </c>
      <c r="N1943" s="21">
        <f t="shared" si="369"/>
        <v>4.9928459856137031E-2</v>
      </c>
      <c r="O1943" s="21">
        <f t="shared" si="370"/>
        <v>1.8723172446051383E-2</v>
      </c>
      <c r="P1943" s="21">
        <f t="shared" si="371"/>
        <v>0.21790979123680154</v>
      </c>
      <c r="Q1943" s="23">
        <f t="shared" si="372"/>
        <v>3.3835814800185964</v>
      </c>
      <c r="R1943" s="8"/>
    </row>
    <row r="1944" spans="1:18" ht="15" x14ac:dyDescent="0.35">
      <c r="A1944" s="49" t="s">
        <v>2106</v>
      </c>
      <c r="C1944" s="21" t="s">
        <v>2105</v>
      </c>
      <c r="D1944" s="22">
        <v>4.0600000000000005</v>
      </c>
      <c r="E1944" s="21">
        <f t="shared" si="361"/>
        <v>0.2553093123085336</v>
      </c>
      <c r="F1944" s="21">
        <f t="shared" si="362"/>
        <v>0.13465748805657118</v>
      </c>
      <c r="G1944" s="21">
        <f t="shared" si="363"/>
        <v>2.2175442362125295E-2</v>
      </c>
      <c r="H1944" s="21"/>
      <c r="I1944" s="21">
        <f t="shared" si="364"/>
        <v>0.11519710317987165</v>
      </c>
      <c r="J1944" s="21">
        <f t="shared" si="365"/>
        <v>6.7198310188258462E-2</v>
      </c>
      <c r="K1944" s="21">
        <f t="shared" si="366"/>
        <v>0.19199517196645277</v>
      </c>
      <c r="L1944" s="21">
        <f t="shared" si="367"/>
        <v>5.7598551589935834E-3</v>
      </c>
      <c r="M1944" s="21">
        <f t="shared" si="368"/>
        <v>5.9387562602319241E-2</v>
      </c>
      <c r="N1944" s="21">
        <f t="shared" si="369"/>
        <v>7.9183416803092321E-2</v>
      </c>
      <c r="O1944" s="21">
        <f t="shared" si="370"/>
        <v>2.9693781301159621E-2</v>
      </c>
      <c r="P1944" s="21">
        <f t="shared" si="371"/>
        <v>0.34559130953961498</v>
      </c>
      <c r="Q1944" s="23">
        <f t="shared" si="372"/>
        <v>5.3661487534669936</v>
      </c>
      <c r="R1944" s="8"/>
    </row>
    <row r="1945" spans="1:18" ht="15" x14ac:dyDescent="0.35">
      <c r="A1945" s="49" t="s">
        <v>2107</v>
      </c>
      <c r="C1945" s="21" t="s">
        <v>2105</v>
      </c>
      <c r="D1945" s="22">
        <v>228.98</v>
      </c>
      <c r="E1945" s="21">
        <f t="shared" si="361"/>
        <v>14.399193677933008</v>
      </c>
      <c r="F1945" s="21">
        <f t="shared" si="362"/>
        <v>7.5945496589146968</v>
      </c>
      <c r="G1945" s="21">
        <f t="shared" si="363"/>
        <v>1.2506731014974013</v>
      </c>
      <c r="H1945" s="21"/>
      <c r="I1945" s="21">
        <f t="shared" si="364"/>
        <v>6.4970031246618243</v>
      </c>
      <c r="J1945" s="21">
        <f t="shared" si="365"/>
        <v>3.7899184893860642</v>
      </c>
      <c r="K1945" s="21">
        <f t="shared" si="366"/>
        <v>10.828338541103042</v>
      </c>
      <c r="L1945" s="21">
        <f t="shared" si="367"/>
        <v>0.32485015623309127</v>
      </c>
      <c r="M1945" s="21">
        <f t="shared" si="368"/>
        <v>3.3494000208569106</v>
      </c>
      <c r="N1945" s="21">
        <f t="shared" si="369"/>
        <v>4.4658666944758814</v>
      </c>
      <c r="O1945" s="21">
        <f t="shared" si="370"/>
        <v>1.6747000104284553</v>
      </c>
      <c r="P1945" s="21">
        <f t="shared" si="371"/>
        <v>19.491009373985474</v>
      </c>
      <c r="Q1945" s="23">
        <f t="shared" si="372"/>
        <v>302.64550284947592</v>
      </c>
      <c r="R1945" s="8"/>
    </row>
    <row r="1946" spans="1:18" ht="15" x14ac:dyDescent="0.35">
      <c r="A1946" s="49" t="s">
        <v>2108</v>
      </c>
      <c r="C1946" s="21" t="s">
        <v>2105</v>
      </c>
      <c r="D1946" s="22">
        <v>19.7</v>
      </c>
      <c r="E1946" s="21">
        <f t="shared" si="361"/>
        <v>1.2388161213000273</v>
      </c>
      <c r="F1946" s="21">
        <f t="shared" si="362"/>
        <v>0.65338731889518531</v>
      </c>
      <c r="G1946" s="21">
        <f t="shared" si="363"/>
        <v>0.10760005284085425</v>
      </c>
      <c r="H1946" s="21"/>
      <c r="I1946" s="21">
        <f t="shared" si="364"/>
        <v>0.55896131345898303</v>
      </c>
      <c r="J1946" s="21">
        <f t="shared" si="365"/>
        <v>0.32606076618440677</v>
      </c>
      <c r="K1946" s="21">
        <f t="shared" si="366"/>
        <v>0.93160218909830517</v>
      </c>
      <c r="L1946" s="21">
        <f t="shared" si="367"/>
        <v>2.7948065672949156E-2</v>
      </c>
      <c r="M1946" s="21">
        <f t="shared" si="368"/>
        <v>0.28816132592750959</v>
      </c>
      <c r="N1946" s="21">
        <f t="shared" si="369"/>
        <v>0.38421510123667946</v>
      </c>
      <c r="O1946" s="21">
        <f t="shared" si="370"/>
        <v>0.1440806629637548</v>
      </c>
      <c r="P1946" s="21">
        <f t="shared" si="371"/>
        <v>1.6768839403769491</v>
      </c>
      <c r="Q1946" s="23">
        <f t="shared" si="372"/>
        <v>26.037716857955608</v>
      </c>
      <c r="R1946" s="8"/>
    </row>
    <row r="1947" spans="1:18" ht="15" x14ac:dyDescent="0.35">
      <c r="A1947" s="49" t="s">
        <v>2109</v>
      </c>
      <c r="C1947" s="21" t="s">
        <v>2105</v>
      </c>
      <c r="D1947" s="22">
        <v>26.759999999999998</v>
      </c>
      <c r="E1947" s="21">
        <f t="shared" si="361"/>
        <v>1.6827776348217629</v>
      </c>
      <c r="F1947" s="21">
        <f t="shared" si="362"/>
        <v>0.88754541389010944</v>
      </c>
      <c r="G1947" s="21">
        <f t="shared" si="363"/>
        <v>0.14616129005184059</v>
      </c>
      <c r="H1947" s="21"/>
      <c r="I1947" s="21">
        <f t="shared" si="364"/>
        <v>0.7592794288407303</v>
      </c>
      <c r="J1947" s="21">
        <f t="shared" si="365"/>
        <v>0.44291300015709267</v>
      </c>
      <c r="K1947" s="21">
        <f t="shared" si="366"/>
        <v>1.2654657147345505</v>
      </c>
      <c r="L1947" s="21">
        <f t="shared" si="367"/>
        <v>3.7963971442036518E-2</v>
      </c>
      <c r="M1947" s="21">
        <f t="shared" si="368"/>
        <v>0.3914313239502617</v>
      </c>
      <c r="N1947" s="21">
        <f t="shared" si="369"/>
        <v>0.5219084319336823</v>
      </c>
      <c r="O1947" s="21">
        <f t="shared" si="370"/>
        <v>0.19571566197513085</v>
      </c>
      <c r="P1947" s="21">
        <f t="shared" si="371"/>
        <v>2.2778382865221909</v>
      </c>
      <c r="Q1947" s="23">
        <f t="shared" si="372"/>
        <v>35.36900015831938</v>
      </c>
      <c r="R1947" s="8"/>
    </row>
    <row r="1948" spans="1:18" ht="15" x14ac:dyDescent="0.35">
      <c r="A1948" s="49" t="s">
        <v>2110</v>
      </c>
      <c r="C1948" s="21" t="s">
        <v>2105</v>
      </c>
      <c r="D1948" s="22">
        <v>2.38</v>
      </c>
      <c r="E1948" s="21">
        <f t="shared" si="361"/>
        <v>0.14966407962914036</v>
      </c>
      <c r="F1948" s="21">
        <f t="shared" si="362"/>
        <v>7.8937148171093444E-2</v>
      </c>
      <c r="G1948" s="21">
        <f t="shared" si="363"/>
        <v>1.2999397246763102E-2</v>
      </c>
      <c r="H1948" s="21"/>
      <c r="I1948" s="21">
        <f t="shared" si="364"/>
        <v>6.7529336346821303E-2</v>
      </c>
      <c r="J1948" s="21">
        <f t="shared" si="365"/>
        <v>3.9392112868979097E-2</v>
      </c>
      <c r="K1948" s="21">
        <f t="shared" si="366"/>
        <v>0.11254889391136884</v>
      </c>
      <c r="L1948" s="21">
        <f t="shared" si="367"/>
        <v>3.3764668173410658E-3</v>
      </c>
      <c r="M1948" s="21">
        <f t="shared" si="368"/>
        <v>3.4813398766876794E-2</v>
      </c>
      <c r="N1948" s="21">
        <f t="shared" si="369"/>
        <v>4.6417865022502391E-2</v>
      </c>
      <c r="O1948" s="21">
        <f t="shared" si="370"/>
        <v>1.7406699383438397E-2</v>
      </c>
      <c r="P1948" s="21">
        <f t="shared" si="371"/>
        <v>0.2025880090404639</v>
      </c>
      <c r="Q1948" s="23">
        <f t="shared" si="372"/>
        <v>3.1456734072047885</v>
      </c>
      <c r="R1948" s="8"/>
    </row>
    <row r="1949" spans="1:18" ht="15" x14ac:dyDescent="0.35">
      <c r="A1949" s="49" t="s">
        <v>2111</v>
      </c>
      <c r="C1949" s="21" t="s">
        <v>2105</v>
      </c>
      <c r="D1949" s="22">
        <v>4.2</v>
      </c>
      <c r="E1949" s="21">
        <f t="shared" si="361"/>
        <v>0.26411308169848297</v>
      </c>
      <c r="F1949" s="21">
        <f t="shared" si="362"/>
        <v>0.13930084971369433</v>
      </c>
      <c r="G1949" s="21">
        <f t="shared" si="363"/>
        <v>2.2940112788405475E-2</v>
      </c>
      <c r="H1949" s="21"/>
      <c r="I1949" s="21">
        <f t="shared" si="364"/>
        <v>0.11916941708262585</v>
      </c>
      <c r="J1949" s="21">
        <f t="shared" si="365"/>
        <v>6.9515493298198408E-2</v>
      </c>
      <c r="K1949" s="21">
        <f t="shared" si="366"/>
        <v>0.19861569513770974</v>
      </c>
      <c r="L1949" s="21">
        <f t="shared" si="367"/>
        <v>5.958470854131293E-3</v>
      </c>
      <c r="M1949" s="21">
        <f t="shared" si="368"/>
        <v>6.1435409588606105E-2</v>
      </c>
      <c r="N1949" s="21">
        <f t="shared" si="369"/>
        <v>8.1913879451474811E-2</v>
      </c>
      <c r="O1949" s="21">
        <f t="shared" si="370"/>
        <v>3.0717704794303052E-2</v>
      </c>
      <c r="P1949" s="21">
        <f t="shared" si="371"/>
        <v>0.3575082512478775</v>
      </c>
      <c r="Q1949" s="23">
        <f t="shared" si="372"/>
        <v>5.5511883656555092</v>
      </c>
      <c r="R1949" s="8"/>
    </row>
    <row r="1950" spans="1:18" ht="15" x14ac:dyDescent="0.35">
      <c r="A1950" s="49" t="s">
        <v>2112</v>
      </c>
      <c r="C1950" s="21" t="s">
        <v>2105</v>
      </c>
      <c r="D1950" s="22">
        <v>383.51999999999992</v>
      </c>
      <c r="E1950" s="21">
        <f t="shared" si="361"/>
        <v>24.117297403095755</v>
      </c>
      <c r="F1950" s="21">
        <f t="shared" si="362"/>
        <v>12.720157590999056</v>
      </c>
      <c r="G1950" s="21">
        <f t="shared" si="363"/>
        <v>2.0947600134783966</v>
      </c>
      <c r="H1950" s="21"/>
      <c r="I1950" s="21">
        <f t="shared" si="364"/>
        <v>10.881870199887775</v>
      </c>
      <c r="J1950" s="21">
        <f t="shared" si="365"/>
        <v>6.3477576166012017</v>
      </c>
      <c r="K1950" s="21">
        <f t="shared" si="366"/>
        <v>18.136450333146293</v>
      </c>
      <c r="L1950" s="21">
        <f t="shared" si="367"/>
        <v>0.54409350999438877</v>
      </c>
      <c r="M1950" s="21">
        <f t="shared" si="368"/>
        <v>5.6099305441481446</v>
      </c>
      <c r="N1950" s="21">
        <f t="shared" si="369"/>
        <v>7.4799073921975268</v>
      </c>
      <c r="O1950" s="21">
        <f t="shared" si="370"/>
        <v>2.8049652720740723</v>
      </c>
      <c r="P1950" s="21">
        <f t="shared" si="371"/>
        <v>32.645610599663321</v>
      </c>
      <c r="Q1950" s="23">
        <f t="shared" si="372"/>
        <v>506.9028004752858</v>
      </c>
      <c r="R1950" s="8"/>
    </row>
    <row r="1951" spans="1:18" ht="15" x14ac:dyDescent="0.35">
      <c r="A1951" s="49" t="s">
        <v>2113</v>
      </c>
      <c r="C1951" s="21" t="s">
        <v>2105</v>
      </c>
      <c r="D1951" s="22">
        <v>19.73</v>
      </c>
      <c r="E1951" s="21">
        <f t="shared" si="361"/>
        <v>1.2407026433121593</v>
      </c>
      <c r="F1951" s="21">
        <f t="shared" si="362"/>
        <v>0.65438232496456883</v>
      </c>
      <c r="G1951" s="21">
        <f t="shared" si="363"/>
        <v>0.10776391078934286</v>
      </c>
      <c r="H1951" s="21"/>
      <c r="I1951" s="21">
        <f t="shared" si="364"/>
        <v>0.55981252358100186</v>
      </c>
      <c r="J1951" s="21">
        <f t="shared" si="365"/>
        <v>0.32655730542225109</v>
      </c>
      <c r="K1951" s="21">
        <f t="shared" si="366"/>
        <v>0.93302087263500311</v>
      </c>
      <c r="L1951" s="21">
        <f t="shared" si="367"/>
        <v>2.7990626179050095E-2</v>
      </c>
      <c r="M1951" s="21">
        <f t="shared" si="368"/>
        <v>0.28860015028171393</v>
      </c>
      <c r="N1951" s="21">
        <f t="shared" si="369"/>
        <v>0.38480020037561857</v>
      </c>
      <c r="O1951" s="21">
        <f t="shared" si="370"/>
        <v>0.14430007514085696</v>
      </c>
      <c r="P1951" s="21">
        <f t="shared" si="371"/>
        <v>1.6794375707430056</v>
      </c>
      <c r="Q1951" s="23">
        <f t="shared" si="372"/>
        <v>26.07736820342457</v>
      </c>
      <c r="R1951" s="8"/>
    </row>
    <row r="1952" spans="1:18" ht="15" x14ac:dyDescent="0.35">
      <c r="A1952" s="49" t="s">
        <v>2114</v>
      </c>
      <c r="C1952" s="21" t="s">
        <v>2105</v>
      </c>
      <c r="D1952" s="22">
        <v>41.21</v>
      </c>
      <c r="E1952" s="21">
        <f t="shared" si="361"/>
        <v>2.5914524039986868</v>
      </c>
      <c r="F1952" s="21">
        <f t="shared" si="362"/>
        <v>1.366806670643177</v>
      </c>
      <c r="G1952" s="21">
        <f t="shared" si="363"/>
        <v>0.225086201907188</v>
      </c>
      <c r="H1952" s="21"/>
      <c r="I1952" s="21">
        <f t="shared" si="364"/>
        <v>1.1692789709464311</v>
      </c>
      <c r="J1952" s="21">
        <f t="shared" si="365"/>
        <v>0.68207939971875153</v>
      </c>
      <c r="K1952" s="21">
        <f t="shared" si="366"/>
        <v>1.9487982849107186</v>
      </c>
      <c r="L1952" s="21">
        <f t="shared" si="367"/>
        <v>5.8463948547321565E-2</v>
      </c>
      <c r="M1952" s="21">
        <f t="shared" si="368"/>
        <v>0.60279838789201368</v>
      </c>
      <c r="N1952" s="21">
        <f t="shared" si="369"/>
        <v>0.80373118385601827</v>
      </c>
      <c r="O1952" s="21">
        <f t="shared" si="370"/>
        <v>0.30139919394600684</v>
      </c>
      <c r="P1952" s="21">
        <f t="shared" si="371"/>
        <v>3.5078369128392932</v>
      </c>
      <c r="Q1952" s="23">
        <f t="shared" si="372"/>
        <v>54.467731559205603</v>
      </c>
      <c r="R1952" s="8"/>
    </row>
    <row r="1953" spans="1:18" ht="15" x14ac:dyDescent="0.35">
      <c r="A1953" s="49" t="s">
        <v>2115</v>
      </c>
      <c r="C1953" s="21" t="s">
        <v>2105</v>
      </c>
      <c r="D1953" s="22">
        <v>2.31</v>
      </c>
      <c r="E1953" s="21">
        <f t="shared" si="361"/>
        <v>0.14526219493416564</v>
      </c>
      <c r="F1953" s="21">
        <f t="shared" si="362"/>
        <v>7.6615467342531884E-2</v>
      </c>
      <c r="G1953" s="21">
        <f t="shared" si="363"/>
        <v>1.2617062033623011E-2</v>
      </c>
      <c r="H1953" s="21"/>
      <c r="I1953" s="21">
        <f t="shared" si="364"/>
        <v>6.5543179395444212E-2</v>
      </c>
      <c r="J1953" s="21">
        <f t="shared" si="365"/>
        <v>3.8233521314009124E-2</v>
      </c>
      <c r="K1953" s="21">
        <f t="shared" si="366"/>
        <v>0.10923863232574035</v>
      </c>
      <c r="L1953" s="21">
        <f t="shared" si="367"/>
        <v>3.277158969772211E-3</v>
      </c>
      <c r="M1953" s="21">
        <f t="shared" si="368"/>
        <v>3.3789475273733355E-2</v>
      </c>
      <c r="N1953" s="21">
        <f t="shared" si="369"/>
        <v>4.5052633698311147E-2</v>
      </c>
      <c r="O1953" s="21">
        <f t="shared" si="370"/>
        <v>1.6894737636866677E-2</v>
      </c>
      <c r="P1953" s="21">
        <f t="shared" si="371"/>
        <v>0.19662953818633264</v>
      </c>
      <c r="Q1953" s="23">
        <f t="shared" si="372"/>
        <v>3.0531536011105302</v>
      </c>
      <c r="R1953" s="8"/>
    </row>
    <row r="1954" spans="1:18" ht="15" x14ac:dyDescent="0.35">
      <c r="A1954" s="49" t="s">
        <v>2116</v>
      </c>
      <c r="C1954" s="21" t="s">
        <v>2105</v>
      </c>
      <c r="D1954" s="22">
        <v>3.22</v>
      </c>
      <c r="E1954" s="21">
        <f t="shared" si="361"/>
        <v>0.20248669596883695</v>
      </c>
      <c r="F1954" s="21">
        <f t="shared" si="362"/>
        <v>0.10679731811383232</v>
      </c>
      <c r="G1954" s="21">
        <f t="shared" si="363"/>
        <v>1.7587419804444199E-2</v>
      </c>
      <c r="H1954" s="21"/>
      <c r="I1954" s="21">
        <f t="shared" si="364"/>
        <v>9.1363219763346479E-2</v>
      </c>
      <c r="J1954" s="21">
        <f t="shared" si="365"/>
        <v>5.3295211528618783E-2</v>
      </c>
      <c r="K1954" s="21">
        <f t="shared" si="366"/>
        <v>0.15227203293891081</v>
      </c>
      <c r="L1954" s="21">
        <f t="shared" si="367"/>
        <v>4.5681609881673248E-3</v>
      </c>
      <c r="M1954" s="21">
        <f t="shared" si="368"/>
        <v>4.7100480684598017E-2</v>
      </c>
      <c r="N1954" s="21">
        <f t="shared" si="369"/>
        <v>6.2800640912797356E-2</v>
      </c>
      <c r="O1954" s="21">
        <f t="shared" si="370"/>
        <v>2.3550240342299009E-2</v>
      </c>
      <c r="P1954" s="21">
        <f t="shared" si="371"/>
        <v>0.27408965929003942</v>
      </c>
      <c r="Q1954" s="23">
        <f t="shared" si="372"/>
        <v>4.2559110803358911</v>
      </c>
      <c r="R1954" s="8"/>
    </row>
    <row r="1955" spans="1:18" ht="15" x14ac:dyDescent="0.35">
      <c r="A1955" s="49" t="s">
        <v>2117</v>
      </c>
      <c r="C1955" s="21" t="s">
        <v>2105</v>
      </c>
      <c r="D1955" s="22">
        <v>2115.7800000000002</v>
      </c>
      <c r="E1955" s="21">
        <f t="shared" si="361"/>
        <v>133.04885142762294</v>
      </c>
      <c r="F1955" s="21">
        <f t="shared" si="362"/>
        <v>70.173798049342906</v>
      </c>
      <c r="G1955" s="21">
        <f t="shared" si="363"/>
        <v>11.556245675107748</v>
      </c>
      <c r="H1955" s="21"/>
      <c r="I1955" s="21">
        <f t="shared" si="364"/>
        <v>60.032445065494791</v>
      </c>
      <c r="J1955" s="21">
        <f t="shared" si="365"/>
        <v>35.018926288205293</v>
      </c>
      <c r="K1955" s="21">
        <f t="shared" si="366"/>
        <v>100.05407510915799</v>
      </c>
      <c r="L1955" s="21">
        <f t="shared" si="367"/>
        <v>3.0016222532747396</v>
      </c>
      <c r="M1955" s="21">
        <f t="shared" si="368"/>
        <v>30.948526404614533</v>
      </c>
      <c r="N1955" s="21">
        <f t="shared" si="369"/>
        <v>41.26470187281938</v>
      </c>
      <c r="O1955" s="21">
        <f t="shared" si="370"/>
        <v>15.474263202307267</v>
      </c>
      <c r="P1955" s="21">
        <f t="shared" si="371"/>
        <v>180.09733519648435</v>
      </c>
      <c r="Q1955" s="23">
        <f t="shared" si="372"/>
        <v>2796.4507905444325</v>
      </c>
      <c r="R1955" s="8"/>
    </row>
    <row r="1956" spans="1:18" ht="15" x14ac:dyDescent="0.35">
      <c r="A1956" s="49" t="s">
        <v>2118</v>
      </c>
      <c r="C1956" s="21" t="s">
        <v>2105</v>
      </c>
      <c r="D1956" s="22">
        <v>19.739999999999998</v>
      </c>
      <c r="E1956" s="21">
        <f t="shared" si="361"/>
        <v>1.24133148398287</v>
      </c>
      <c r="F1956" s="21">
        <f t="shared" si="362"/>
        <v>0.65471399365436322</v>
      </c>
      <c r="G1956" s="21">
        <f t="shared" si="363"/>
        <v>0.10781853010550572</v>
      </c>
      <c r="H1956" s="21"/>
      <c r="I1956" s="21">
        <f t="shared" si="364"/>
        <v>0.56009626028834136</v>
      </c>
      <c r="J1956" s="21">
        <f t="shared" si="365"/>
        <v>0.32672281850153245</v>
      </c>
      <c r="K1956" s="21">
        <f t="shared" si="366"/>
        <v>0.93349376714723564</v>
      </c>
      <c r="L1956" s="21">
        <f t="shared" si="367"/>
        <v>2.8004813014417072E-2</v>
      </c>
      <c r="M1956" s="21">
        <f t="shared" si="368"/>
        <v>0.28874642506644865</v>
      </c>
      <c r="N1956" s="21">
        <f t="shared" si="369"/>
        <v>0.38499523342193159</v>
      </c>
      <c r="O1956" s="21">
        <f t="shared" si="370"/>
        <v>0.14437321253322433</v>
      </c>
      <c r="P1956" s="21">
        <f t="shared" si="371"/>
        <v>1.6802887808650242</v>
      </c>
      <c r="Q1956" s="23">
        <f t="shared" si="372"/>
        <v>26.090585318580889</v>
      </c>
      <c r="R1956" s="8"/>
    </row>
    <row r="1957" spans="1:18" ht="15" x14ac:dyDescent="0.35">
      <c r="A1957" s="49" t="s">
        <v>2119</v>
      </c>
      <c r="C1957" s="21" t="s">
        <v>2105</v>
      </c>
      <c r="D1957" s="22">
        <v>22.040000000000003</v>
      </c>
      <c r="E1957" s="21">
        <f t="shared" si="361"/>
        <v>1.3859648382463252</v>
      </c>
      <c r="F1957" s="21">
        <f t="shared" si="362"/>
        <v>0.73099779230710082</v>
      </c>
      <c r="G1957" s="21">
        <f t="shared" si="363"/>
        <v>0.12038097282296588</v>
      </c>
      <c r="H1957" s="21"/>
      <c r="I1957" s="21">
        <f t="shared" si="364"/>
        <v>0.62535570297644616</v>
      </c>
      <c r="J1957" s="21">
        <f t="shared" si="365"/>
        <v>0.36479082673626023</v>
      </c>
      <c r="K1957" s="21">
        <f t="shared" si="366"/>
        <v>1.0422595049607435</v>
      </c>
      <c r="L1957" s="21">
        <f t="shared" si="367"/>
        <v>3.1267785148822308E-2</v>
      </c>
      <c r="M1957" s="21">
        <f t="shared" si="368"/>
        <v>0.32238962555544731</v>
      </c>
      <c r="N1957" s="21">
        <f t="shared" si="369"/>
        <v>0.42985283407392977</v>
      </c>
      <c r="O1957" s="21">
        <f t="shared" si="370"/>
        <v>0.16119481277772366</v>
      </c>
      <c r="P1957" s="21">
        <f t="shared" si="371"/>
        <v>1.8760671089293384</v>
      </c>
      <c r="Q1957" s="23">
        <f t="shared" si="372"/>
        <v>29.130521804535107</v>
      </c>
      <c r="R1957" s="8"/>
    </row>
    <row r="1958" spans="1:18" ht="15" x14ac:dyDescent="0.35">
      <c r="A1958" s="49" t="s">
        <v>2120</v>
      </c>
      <c r="C1958" s="21" t="s">
        <v>380</v>
      </c>
      <c r="D1958" s="22">
        <v>1.54</v>
      </c>
      <c r="E1958" s="21">
        <f t="shared" si="361"/>
        <v>9.6841463289443763E-2</v>
      </c>
      <c r="F1958" s="21">
        <f t="shared" si="362"/>
        <v>5.1076978228354587E-2</v>
      </c>
      <c r="G1958" s="21">
        <f t="shared" si="363"/>
        <v>8.4113746890820077E-3</v>
      </c>
      <c r="H1958" s="21"/>
      <c r="I1958" s="21">
        <f t="shared" si="364"/>
        <v>4.3695452930296141E-2</v>
      </c>
      <c r="J1958" s="21">
        <f t="shared" si="365"/>
        <v>2.5489014209339415E-2</v>
      </c>
      <c r="K1958" s="21">
        <f t="shared" si="366"/>
        <v>7.2825754883826907E-2</v>
      </c>
      <c r="L1958" s="21">
        <f t="shared" si="367"/>
        <v>2.1847726465148072E-3</v>
      </c>
      <c r="M1958" s="21">
        <f t="shared" si="368"/>
        <v>2.252631684915557E-2</v>
      </c>
      <c r="N1958" s="21">
        <f t="shared" si="369"/>
        <v>3.003508913220743E-2</v>
      </c>
      <c r="O1958" s="21">
        <f t="shared" si="370"/>
        <v>1.1263158424577785E-2</v>
      </c>
      <c r="P1958" s="21">
        <f t="shared" si="371"/>
        <v>0.13108635879088842</v>
      </c>
      <c r="Q1958" s="23">
        <f t="shared" si="372"/>
        <v>2.0354357340736868</v>
      </c>
      <c r="R1958" s="8"/>
    </row>
    <row r="1959" spans="1:18" ht="15" x14ac:dyDescent="0.35">
      <c r="A1959" s="49" t="s">
        <v>2121</v>
      </c>
      <c r="C1959" s="21" t="s">
        <v>380</v>
      </c>
      <c r="D1959" s="22">
        <v>1.55</v>
      </c>
      <c r="E1959" s="21">
        <f t="shared" si="361"/>
        <v>9.7470303960154436E-2</v>
      </c>
      <c r="F1959" s="21">
        <f t="shared" si="362"/>
        <v>5.1408646918149094E-2</v>
      </c>
      <c r="G1959" s="21">
        <f t="shared" si="363"/>
        <v>8.4659940052448784E-3</v>
      </c>
      <c r="H1959" s="21"/>
      <c r="I1959" s="21">
        <f t="shared" si="364"/>
        <v>4.3979189637635731E-2</v>
      </c>
      <c r="J1959" s="21">
        <f t="shared" si="365"/>
        <v>2.5654527288620839E-2</v>
      </c>
      <c r="K1959" s="21">
        <f t="shared" si="366"/>
        <v>7.3298649396059554E-2</v>
      </c>
      <c r="L1959" s="21">
        <f t="shared" si="367"/>
        <v>2.1989594818817865E-3</v>
      </c>
      <c r="M1959" s="21">
        <f t="shared" si="368"/>
        <v>2.2672591633890349E-2</v>
      </c>
      <c r="N1959" s="21">
        <f t="shared" si="369"/>
        <v>3.0230122178520467E-2</v>
      </c>
      <c r="O1959" s="21">
        <f t="shared" si="370"/>
        <v>1.1336295816945174E-2</v>
      </c>
      <c r="P1959" s="21">
        <f t="shared" si="371"/>
        <v>0.13193756891290717</v>
      </c>
      <c r="Q1959" s="23">
        <f t="shared" si="372"/>
        <v>2.0486528492300096</v>
      </c>
      <c r="R1959" s="8"/>
    </row>
    <row r="1960" spans="1:18" ht="15" x14ac:dyDescent="0.35">
      <c r="A1960" s="49" t="s">
        <v>2122</v>
      </c>
      <c r="C1960" s="21" t="s">
        <v>380</v>
      </c>
      <c r="D1960" s="22">
        <v>32.22</v>
      </c>
      <c r="E1960" s="21">
        <f t="shared" si="361"/>
        <v>2.0261246410297908</v>
      </c>
      <c r="F1960" s="21">
        <f t="shared" si="362"/>
        <v>1.0686365185179121</v>
      </c>
      <c r="G1960" s="21">
        <f t="shared" si="363"/>
        <v>0.17598343667676769</v>
      </c>
      <c r="H1960" s="21"/>
      <c r="I1960" s="21">
        <f t="shared" si="364"/>
        <v>0.91419967104814392</v>
      </c>
      <c r="J1960" s="21">
        <f t="shared" si="365"/>
        <v>0.53328314144475064</v>
      </c>
      <c r="K1960" s="21">
        <f t="shared" si="366"/>
        <v>1.5236661184135731</v>
      </c>
      <c r="L1960" s="21">
        <f t="shared" si="367"/>
        <v>4.5709983552407199E-2</v>
      </c>
      <c r="M1960" s="21">
        <f t="shared" si="368"/>
        <v>0.47129735641544968</v>
      </c>
      <c r="N1960" s="21">
        <f t="shared" si="369"/>
        <v>0.6283964752205996</v>
      </c>
      <c r="O1960" s="21">
        <f t="shared" si="370"/>
        <v>0.23564867820772484</v>
      </c>
      <c r="P1960" s="21">
        <f t="shared" si="371"/>
        <v>2.7425990131444316</v>
      </c>
      <c r="Q1960" s="23">
        <f t="shared" si="372"/>
        <v>42.585545033671536</v>
      </c>
      <c r="R1960" s="8"/>
    </row>
    <row r="1961" spans="1:18" ht="15" x14ac:dyDescent="0.35">
      <c r="A1961" s="49" t="s">
        <v>2123</v>
      </c>
      <c r="C1961" s="21" t="s">
        <v>380</v>
      </c>
      <c r="D1961" s="22">
        <v>18.93</v>
      </c>
      <c r="E1961" s="21">
        <f t="shared" si="361"/>
        <v>1.1903953896553054</v>
      </c>
      <c r="F1961" s="21">
        <f t="shared" si="362"/>
        <v>0.62784882978100798</v>
      </c>
      <c r="G1961" s="21">
        <f t="shared" si="363"/>
        <v>0.10339436549631324</v>
      </c>
      <c r="H1961" s="21"/>
      <c r="I1961" s="21">
        <f t="shared" si="364"/>
        <v>0.53711358699383505</v>
      </c>
      <c r="J1961" s="21">
        <f t="shared" si="365"/>
        <v>0.31331625907973709</v>
      </c>
      <c r="K1961" s="21">
        <f t="shared" si="366"/>
        <v>0.89518931165639171</v>
      </c>
      <c r="L1961" s="21">
        <f t="shared" si="367"/>
        <v>2.6855679349691755E-2</v>
      </c>
      <c r="M1961" s="21">
        <f t="shared" si="368"/>
        <v>0.27689816750293178</v>
      </c>
      <c r="N1961" s="21">
        <f t="shared" si="369"/>
        <v>0.36919755667057574</v>
      </c>
      <c r="O1961" s="21">
        <f t="shared" si="370"/>
        <v>0.13844908375146589</v>
      </c>
      <c r="P1961" s="21">
        <f t="shared" si="371"/>
        <v>1.6113407609815049</v>
      </c>
      <c r="Q1961" s="23">
        <f t="shared" si="372"/>
        <v>25.019998990918761</v>
      </c>
      <c r="R1961" s="8"/>
    </row>
    <row r="1962" spans="1:18" ht="15" x14ac:dyDescent="0.35">
      <c r="A1962" s="49" t="s">
        <v>2124</v>
      </c>
      <c r="C1962" s="21" t="s">
        <v>380</v>
      </c>
      <c r="D1962" s="22">
        <v>20.479999999999997</v>
      </c>
      <c r="E1962" s="21">
        <f t="shared" si="361"/>
        <v>1.2878656936154598</v>
      </c>
      <c r="F1962" s="21">
        <f t="shared" si="362"/>
        <v>0.67925747669915693</v>
      </c>
      <c r="G1962" s="21">
        <f t="shared" si="363"/>
        <v>0.11186035950155811</v>
      </c>
      <c r="H1962" s="21"/>
      <c r="I1962" s="21">
        <f t="shared" si="364"/>
        <v>0.58109277663147063</v>
      </c>
      <c r="J1962" s="21">
        <f t="shared" si="365"/>
        <v>0.33897078636835787</v>
      </c>
      <c r="K1962" s="21">
        <f t="shared" si="366"/>
        <v>0.96848796105245116</v>
      </c>
      <c r="L1962" s="21">
        <f t="shared" si="367"/>
        <v>2.9054638831573536E-2</v>
      </c>
      <c r="M1962" s="21">
        <f t="shared" si="368"/>
        <v>0.29957075913682207</v>
      </c>
      <c r="N1962" s="21">
        <f t="shared" si="369"/>
        <v>0.39942767884909613</v>
      </c>
      <c r="O1962" s="21">
        <f t="shared" si="370"/>
        <v>0.14978537956841104</v>
      </c>
      <c r="P1962" s="21">
        <f t="shared" si="371"/>
        <v>1.7432783298944119</v>
      </c>
      <c r="Q1962" s="23">
        <f t="shared" si="372"/>
        <v>27.068651840148767</v>
      </c>
      <c r="R1962" s="8"/>
    </row>
    <row r="1963" spans="1:18" ht="15" x14ac:dyDescent="0.35">
      <c r="A1963" s="49" t="s">
        <v>2125</v>
      </c>
      <c r="C1963" s="21" t="s">
        <v>329</v>
      </c>
      <c r="D1963" s="22">
        <v>2.31</v>
      </c>
      <c r="E1963" s="21">
        <f t="shared" si="361"/>
        <v>0.14526219493416564</v>
      </c>
      <c r="F1963" s="21">
        <f t="shared" si="362"/>
        <v>7.6615467342531884E-2</v>
      </c>
      <c r="G1963" s="21">
        <f t="shared" si="363"/>
        <v>1.2617062033623011E-2</v>
      </c>
      <c r="H1963" s="21"/>
      <c r="I1963" s="21">
        <f t="shared" si="364"/>
        <v>6.5543179395444212E-2</v>
      </c>
      <c r="J1963" s="21">
        <f t="shared" si="365"/>
        <v>3.8233521314009124E-2</v>
      </c>
      <c r="K1963" s="21">
        <f t="shared" si="366"/>
        <v>0.10923863232574035</v>
      </c>
      <c r="L1963" s="21">
        <f t="shared" si="367"/>
        <v>3.277158969772211E-3</v>
      </c>
      <c r="M1963" s="21">
        <f t="shared" si="368"/>
        <v>3.3789475273733355E-2</v>
      </c>
      <c r="N1963" s="21">
        <f t="shared" si="369"/>
        <v>4.5052633698311147E-2</v>
      </c>
      <c r="O1963" s="21">
        <f t="shared" si="370"/>
        <v>1.6894737636866677E-2</v>
      </c>
      <c r="P1963" s="21">
        <f t="shared" si="371"/>
        <v>0.19662953818633264</v>
      </c>
      <c r="Q1963" s="23">
        <f t="shared" si="372"/>
        <v>3.0531536011105302</v>
      </c>
      <c r="R1963" s="8"/>
    </row>
    <row r="1964" spans="1:18" ht="15" x14ac:dyDescent="0.35">
      <c r="A1964" s="49" t="s">
        <v>2126</v>
      </c>
      <c r="C1964" s="21" t="s">
        <v>329</v>
      </c>
      <c r="D1964" s="22">
        <v>2.3199999999999998</v>
      </c>
      <c r="E1964" s="21">
        <f t="shared" si="361"/>
        <v>0.14589103560487629</v>
      </c>
      <c r="F1964" s="21">
        <f t="shared" si="362"/>
        <v>7.6947136032326377E-2</v>
      </c>
      <c r="G1964" s="21">
        <f t="shared" si="363"/>
        <v>1.267168134978588E-2</v>
      </c>
      <c r="H1964" s="21"/>
      <c r="I1964" s="21">
        <f t="shared" si="364"/>
        <v>6.5826916102783795E-2</v>
      </c>
      <c r="J1964" s="21">
        <f t="shared" si="365"/>
        <v>3.8399034393290545E-2</v>
      </c>
      <c r="K1964" s="21">
        <f t="shared" si="366"/>
        <v>0.10971152683797299</v>
      </c>
      <c r="L1964" s="21">
        <f t="shared" si="367"/>
        <v>3.2913458051391899E-3</v>
      </c>
      <c r="M1964" s="21">
        <f t="shared" si="368"/>
        <v>3.3935750058468134E-2</v>
      </c>
      <c r="N1964" s="21">
        <f t="shared" si="369"/>
        <v>4.5247666744624174E-2</v>
      </c>
      <c r="O1964" s="21">
        <f t="shared" si="370"/>
        <v>1.6967875029234067E-2</v>
      </c>
      <c r="P1964" s="21">
        <f t="shared" si="371"/>
        <v>0.19748074830835136</v>
      </c>
      <c r="Q1964" s="23">
        <f t="shared" si="372"/>
        <v>3.066370716266853</v>
      </c>
      <c r="R1964" s="8"/>
    </row>
    <row r="1965" spans="1:18" ht="15" x14ac:dyDescent="0.35">
      <c r="A1965" s="49" t="s">
        <v>2127</v>
      </c>
      <c r="C1965" s="21" t="s">
        <v>329</v>
      </c>
      <c r="D1965" s="22">
        <v>17.43</v>
      </c>
      <c r="E1965" s="21">
        <f t="shared" si="361"/>
        <v>1.0960692890487043</v>
      </c>
      <c r="F1965" s="21">
        <f t="shared" si="362"/>
        <v>0.57809852631183145</v>
      </c>
      <c r="G1965" s="21">
        <f t="shared" si="363"/>
        <v>9.5201468071882719E-2</v>
      </c>
      <c r="H1965" s="21"/>
      <c r="I1965" s="21">
        <f t="shared" si="364"/>
        <v>0.49455308089289723</v>
      </c>
      <c r="J1965" s="21">
        <f t="shared" si="365"/>
        <v>0.28848929718752336</v>
      </c>
      <c r="K1965" s="21">
        <f t="shared" si="366"/>
        <v>0.82425513482149537</v>
      </c>
      <c r="L1965" s="21">
        <f t="shared" si="367"/>
        <v>2.4727654044644862E-2</v>
      </c>
      <c r="M1965" s="21">
        <f t="shared" si="368"/>
        <v>0.25495694979271533</v>
      </c>
      <c r="N1965" s="21">
        <f t="shared" si="369"/>
        <v>0.33994259972362045</v>
      </c>
      <c r="O1965" s="21">
        <f t="shared" si="370"/>
        <v>0.12747847489635766</v>
      </c>
      <c r="P1965" s="21">
        <f t="shared" si="371"/>
        <v>1.4836592426786916</v>
      </c>
      <c r="Q1965" s="23">
        <f t="shared" si="372"/>
        <v>23.037431717470358</v>
      </c>
      <c r="R1965" s="8"/>
    </row>
    <row r="1966" spans="1:18" ht="15" x14ac:dyDescent="0.35">
      <c r="A1966" s="49" t="s">
        <v>2128</v>
      </c>
      <c r="C1966" s="21" t="s">
        <v>329</v>
      </c>
      <c r="D1966" s="22">
        <v>19.739999999999998</v>
      </c>
      <c r="E1966" s="21">
        <f t="shared" si="361"/>
        <v>1.24133148398287</v>
      </c>
      <c r="F1966" s="21">
        <f t="shared" si="362"/>
        <v>0.65471399365436322</v>
      </c>
      <c r="G1966" s="21">
        <f t="shared" si="363"/>
        <v>0.10781853010550572</v>
      </c>
      <c r="H1966" s="21"/>
      <c r="I1966" s="21">
        <f t="shared" si="364"/>
        <v>0.56009626028834136</v>
      </c>
      <c r="J1966" s="21">
        <f t="shared" si="365"/>
        <v>0.32672281850153245</v>
      </c>
      <c r="K1966" s="21">
        <f t="shared" si="366"/>
        <v>0.93349376714723564</v>
      </c>
      <c r="L1966" s="21">
        <f t="shared" si="367"/>
        <v>2.8004813014417072E-2</v>
      </c>
      <c r="M1966" s="21">
        <f t="shared" si="368"/>
        <v>0.28874642506644865</v>
      </c>
      <c r="N1966" s="21">
        <f t="shared" si="369"/>
        <v>0.38499523342193159</v>
      </c>
      <c r="O1966" s="21">
        <f t="shared" si="370"/>
        <v>0.14437321253322433</v>
      </c>
      <c r="P1966" s="21">
        <f t="shared" si="371"/>
        <v>1.6802887808650242</v>
      </c>
      <c r="Q1966" s="23">
        <f t="shared" si="372"/>
        <v>26.090585318580889</v>
      </c>
      <c r="R1966" s="8"/>
    </row>
    <row r="1967" spans="1:18" ht="15" x14ac:dyDescent="0.35">
      <c r="A1967" s="49" t="s">
        <v>2129</v>
      </c>
      <c r="C1967" s="21" t="s">
        <v>329</v>
      </c>
      <c r="D1967" s="22">
        <v>22.03</v>
      </c>
      <c r="E1967" s="21">
        <f t="shared" si="361"/>
        <v>1.3853359975756143</v>
      </c>
      <c r="F1967" s="21">
        <f t="shared" si="362"/>
        <v>0.73066612361730621</v>
      </c>
      <c r="G1967" s="21">
        <f t="shared" si="363"/>
        <v>0.120326353506803</v>
      </c>
      <c r="H1967" s="21"/>
      <c r="I1967" s="21">
        <f t="shared" si="364"/>
        <v>0.62507196626910655</v>
      </c>
      <c r="J1967" s="21">
        <f t="shared" si="365"/>
        <v>0.36462531365697881</v>
      </c>
      <c r="K1967" s="21">
        <f t="shared" si="366"/>
        <v>1.041786610448511</v>
      </c>
      <c r="L1967" s="21">
        <f t="shared" si="367"/>
        <v>3.1253598313455332E-2</v>
      </c>
      <c r="M1967" s="21">
        <f t="shared" si="368"/>
        <v>0.32224335077071248</v>
      </c>
      <c r="N1967" s="21">
        <f t="shared" si="369"/>
        <v>0.42965780102761669</v>
      </c>
      <c r="O1967" s="21">
        <f t="shared" si="370"/>
        <v>0.16112167538535624</v>
      </c>
      <c r="P1967" s="21">
        <f t="shared" si="371"/>
        <v>1.8752158988073195</v>
      </c>
      <c r="Q1967" s="23">
        <f t="shared" si="372"/>
        <v>29.117304689378784</v>
      </c>
      <c r="R1967" s="8"/>
    </row>
    <row r="1968" spans="1:18" ht="15" x14ac:dyDescent="0.35">
      <c r="A1968" s="49" t="s">
        <v>2130</v>
      </c>
      <c r="C1968" s="21"/>
      <c r="D1968" s="22"/>
      <c r="E1968" s="21">
        <f t="shared" si="361"/>
        <v>0</v>
      </c>
      <c r="F1968" s="21">
        <f t="shared" si="362"/>
        <v>0</v>
      </c>
      <c r="G1968" s="21">
        <f t="shared" si="363"/>
        <v>0</v>
      </c>
      <c r="H1968" s="21"/>
      <c r="I1968" s="21">
        <f t="shared" si="364"/>
        <v>0</v>
      </c>
      <c r="J1968" s="21">
        <f t="shared" si="365"/>
        <v>0</v>
      </c>
      <c r="K1968" s="21">
        <f t="shared" si="366"/>
        <v>0</v>
      </c>
      <c r="L1968" s="21">
        <f t="shared" si="367"/>
        <v>0</v>
      </c>
      <c r="M1968" s="21">
        <f t="shared" si="368"/>
        <v>0</v>
      </c>
      <c r="N1968" s="21">
        <f t="shared" si="369"/>
        <v>0</v>
      </c>
      <c r="O1968" s="21">
        <f t="shared" si="370"/>
        <v>0</v>
      </c>
      <c r="P1968" s="21">
        <f t="shared" si="371"/>
        <v>0</v>
      </c>
      <c r="Q1968" s="23">
        <f t="shared" si="372"/>
        <v>0</v>
      </c>
      <c r="R1968" s="8"/>
    </row>
    <row r="1969" spans="1:18" ht="15" x14ac:dyDescent="0.35">
      <c r="A1969" s="49" t="s">
        <v>2131</v>
      </c>
      <c r="C1969" s="21"/>
      <c r="D1969" s="22"/>
      <c r="E1969" s="21">
        <f t="shared" si="361"/>
        <v>0</v>
      </c>
      <c r="F1969" s="21">
        <f t="shared" si="362"/>
        <v>0</v>
      </c>
      <c r="G1969" s="21">
        <f t="shared" si="363"/>
        <v>0</v>
      </c>
      <c r="H1969" s="21"/>
      <c r="I1969" s="21">
        <f t="shared" si="364"/>
        <v>0</v>
      </c>
      <c r="J1969" s="21">
        <f t="shared" si="365"/>
        <v>0</v>
      </c>
      <c r="K1969" s="21">
        <f t="shared" si="366"/>
        <v>0</v>
      </c>
      <c r="L1969" s="21">
        <f t="shared" si="367"/>
        <v>0</v>
      </c>
      <c r="M1969" s="21">
        <f t="shared" si="368"/>
        <v>0</v>
      </c>
      <c r="N1969" s="21">
        <f t="shared" si="369"/>
        <v>0</v>
      </c>
      <c r="O1969" s="21">
        <f t="shared" si="370"/>
        <v>0</v>
      </c>
      <c r="P1969" s="21">
        <f t="shared" si="371"/>
        <v>0</v>
      </c>
      <c r="Q1969" s="23">
        <f t="shared" si="372"/>
        <v>0</v>
      </c>
      <c r="R1969" s="8"/>
    </row>
    <row r="1970" spans="1:18" ht="15" x14ac:dyDescent="0.35">
      <c r="A1970" s="49" t="s">
        <v>2132</v>
      </c>
      <c r="C1970" s="21"/>
      <c r="D1970" s="22"/>
      <c r="E1970" s="21">
        <f t="shared" si="361"/>
        <v>0</v>
      </c>
      <c r="F1970" s="21">
        <f t="shared" si="362"/>
        <v>0</v>
      </c>
      <c r="G1970" s="21">
        <f t="shared" si="363"/>
        <v>0</v>
      </c>
      <c r="H1970" s="21"/>
      <c r="I1970" s="21">
        <f t="shared" si="364"/>
        <v>0</v>
      </c>
      <c r="J1970" s="21">
        <f t="shared" si="365"/>
        <v>0</v>
      </c>
      <c r="K1970" s="21">
        <f t="shared" si="366"/>
        <v>0</v>
      </c>
      <c r="L1970" s="21">
        <f t="shared" si="367"/>
        <v>0</v>
      </c>
      <c r="M1970" s="21">
        <f t="shared" si="368"/>
        <v>0</v>
      </c>
      <c r="N1970" s="21">
        <f t="shared" si="369"/>
        <v>0</v>
      </c>
      <c r="O1970" s="21">
        <f t="shared" si="370"/>
        <v>0</v>
      </c>
      <c r="P1970" s="21">
        <f t="shared" si="371"/>
        <v>0</v>
      </c>
      <c r="Q1970" s="23">
        <f t="shared" si="372"/>
        <v>0</v>
      </c>
      <c r="R1970" s="8"/>
    </row>
    <row r="1971" spans="1:18" ht="15" x14ac:dyDescent="0.35">
      <c r="A1971" s="49" t="s">
        <v>2133</v>
      </c>
      <c r="C1971" s="21"/>
      <c r="D1971" s="22"/>
      <c r="E1971" s="21">
        <f t="shared" si="361"/>
        <v>0</v>
      </c>
      <c r="F1971" s="21">
        <f t="shared" si="362"/>
        <v>0</v>
      </c>
      <c r="G1971" s="21">
        <f t="shared" si="363"/>
        <v>0</v>
      </c>
      <c r="H1971" s="21"/>
      <c r="I1971" s="21">
        <f t="shared" si="364"/>
        <v>0</v>
      </c>
      <c r="J1971" s="21">
        <f t="shared" si="365"/>
        <v>0</v>
      </c>
      <c r="K1971" s="21">
        <f t="shared" si="366"/>
        <v>0</v>
      </c>
      <c r="L1971" s="21">
        <f t="shared" si="367"/>
        <v>0</v>
      </c>
      <c r="M1971" s="21">
        <f t="shared" si="368"/>
        <v>0</v>
      </c>
      <c r="N1971" s="21">
        <f t="shared" si="369"/>
        <v>0</v>
      </c>
      <c r="O1971" s="21">
        <f t="shared" si="370"/>
        <v>0</v>
      </c>
      <c r="P1971" s="21">
        <f t="shared" si="371"/>
        <v>0</v>
      </c>
      <c r="Q1971" s="23">
        <f t="shared" si="372"/>
        <v>0</v>
      </c>
      <c r="R1971" s="8"/>
    </row>
    <row r="1972" spans="1:18" ht="15" x14ac:dyDescent="0.35">
      <c r="A1972" s="49" t="s">
        <v>2134</v>
      </c>
      <c r="C1972" s="21"/>
      <c r="D1972" s="22"/>
      <c r="E1972" s="21">
        <f t="shared" si="361"/>
        <v>0</v>
      </c>
      <c r="F1972" s="21">
        <f t="shared" si="362"/>
        <v>0</v>
      </c>
      <c r="G1972" s="21">
        <f t="shared" si="363"/>
        <v>0</v>
      </c>
      <c r="H1972" s="21"/>
      <c r="I1972" s="21">
        <f t="shared" si="364"/>
        <v>0</v>
      </c>
      <c r="J1972" s="21">
        <f t="shared" si="365"/>
        <v>0</v>
      </c>
      <c r="K1972" s="21">
        <f t="shared" si="366"/>
        <v>0</v>
      </c>
      <c r="L1972" s="21">
        <f t="shared" si="367"/>
        <v>0</v>
      </c>
      <c r="M1972" s="21">
        <f t="shared" si="368"/>
        <v>0</v>
      </c>
      <c r="N1972" s="21">
        <f t="shared" si="369"/>
        <v>0</v>
      </c>
      <c r="O1972" s="21">
        <f t="shared" si="370"/>
        <v>0</v>
      </c>
      <c r="P1972" s="21">
        <f t="shared" si="371"/>
        <v>0</v>
      </c>
      <c r="Q1972" s="23">
        <f t="shared" si="372"/>
        <v>0</v>
      </c>
      <c r="R1972" s="8"/>
    </row>
    <row r="1973" spans="1:18" ht="15" x14ac:dyDescent="0.35">
      <c r="A1973" s="49" t="s">
        <v>2135</v>
      </c>
      <c r="C1973" s="21" t="s">
        <v>1888</v>
      </c>
      <c r="D1973" s="22">
        <v>5.05</v>
      </c>
      <c r="E1973" s="21">
        <f t="shared" si="361"/>
        <v>0.31756453870889023</v>
      </c>
      <c r="F1973" s="21">
        <f t="shared" si="362"/>
        <v>0.16749268834622769</v>
      </c>
      <c r="G1973" s="21">
        <f t="shared" si="363"/>
        <v>2.7582754662249437E-2</v>
      </c>
      <c r="H1973" s="21"/>
      <c r="I1973" s="21">
        <f t="shared" si="364"/>
        <v>0.14328703720649058</v>
      </c>
      <c r="J1973" s="21">
        <f t="shared" si="365"/>
        <v>8.3584105037119508E-2</v>
      </c>
      <c r="K1973" s="21">
        <f t="shared" si="366"/>
        <v>0.23881172867748432</v>
      </c>
      <c r="L1973" s="21">
        <f t="shared" si="367"/>
        <v>7.1643518603245297E-3</v>
      </c>
      <c r="M1973" s="21">
        <f t="shared" si="368"/>
        <v>7.3868766291062093E-2</v>
      </c>
      <c r="N1973" s="21">
        <f t="shared" si="369"/>
        <v>9.8491688388082796E-2</v>
      </c>
      <c r="O1973" s="21">
        <f t="shared" si="370"/>
        <v>3.6934383145531047E-2</v>
      </c>
      <c r="P1973" s="21">
        <f t="shared" si="371"/>
        <v>0.42986111161947177</v>
      </c>
      <c r="Q1973" s="23">
        <f t="shared" si="372"/>
        <v>6.6746431539429327</v>
      </c>
      <c r="R1973" s="8"/>
    </row>
    <row r="1974" spans="1:18" ht="15" x14ac:dyDescent="0.35">
      <c r="A1974" s="49" t="s">
        <v>2136</v>
      </c>
      <c r="C1974" s="21" t="s">
        <v>1888</v>
      </c>
      <c r="D1974" s="22">
        <v>3.6</v>
      </c>
      <c r="E1974" s="21">
        <f t="shared" si="361"/>
        <v>0.22638264145584255</v>
      </c>
      <c r="F1974" s="21">
        <f t="shared" si="362"/>
        <v>0.11940072832602371</v>
      </c>
      <c r="G1974" s="21">
        <f t="shared" si="363"/>
        <v>1.9662953818633266E-2</v>
      </c>
      <c r="H1974" s="21"/>
      <c r="I1974" s="21">
        <f t="shared" si="364"/>
        <v>0.10214521464225072</v>
      </c>
      <c r="J1974" s="21">
        <f t="shared" si="365"/>
        <v>5.9584708541312918E-2</v>
      </c>
      <c r="K1974" s="21">
        <f t="shared" si="366"/>
        <v>0.17024202440375122</v>
      </c>
      <c r="L1974" s="21">
        <f t="shared" si="367"/>
        <v>5.1072607321125361E-3</v>
      </c>
      <c r="M1974" s="21">
        <f t="shared" si="368"/>
        <v>5.265892250451952E-2</v>
      </c>
      <c r="N1974" s="21">
        <f t="shared" si="369"/>
        <v>7.0211896672692689E-2</v>
      </c>
      <c r="O1974" s="21">
        <f t="shared" si="370"/>
        <v>2.632946125225976E-2</v>
      </c>
      <c r="P1974" s="21">
        <f t="shared" si="371"/>
        <v>0.30643564392675215</v>
      </c>
      <c r="Q1974" s="23">
        <f t="shared" si="372"/>
        <v>4.7581614562761505</v>
      </c>
      <c r="R1974" s="8"/>
    </row>
    <row r="1975" spans="1:18" ht="15" x14ac:dyDescent="0.35">
      <c r="A1975" s="49" t="s">
        <v>2137</v>
      </c>
      <c r="C1975" s="21"/>
      <c r="D1975" s="22"/>
      <c r="E1975" s="21">
        <f t="shared" si="361"/>
        <v>0</v>
      </c>
      <c r="F1975" s="21">
        <f t="shared" si="362"/>
        <v>0</v>
      </c>
      <c r="G1975" s="21">
        <f t="shared" si="363"/>
        <v>0</v>
      </c>
      <c r="H1975" s="21"/>
      <c r="I1975" s="21">
        <f t="shared" si="364"/>
        <v>0</v>
      </c>
      <c r="J1975" s="21">
        <f t="shared" si="365"/>
        <v>0</v>
      </c>
      <c r="K1975" s="21">
        <f t="shared" si="366"/>
        <v>0</v>
      </c>
      <c r="L1975" s="21">
        <f t="shared" si="367"/>
        <v>0</v>
      </c>
      <c r="M1975" s="21">
        <f t="shared" si="368"/>
        <v>0</v>
      </c>
      <c r="N1975" s="21">
        <f t="shared" si="369"/>
        <v>0</v>
      </c>
      <c r="O1975" s="21">
        <f t="shared" si="370"/>
        <v>0</v>
      </c>
      <c r="P1975" s="21">
        <f t="shared" si="371"/>
        <v>0</v>
      </c>
      <c r="Q1975" s="23">
        <f t="shared" si="372"/>
        <v>0</v>
      </c>
      <c r="R1975" s="8"/>
    </row>
    <row r="1976" spans="1:18" ht="15" x14ac:dyDescent="0.35">
      <c r="A1976" s="49" t="s">
        <v>2138</v>
      </c>
      <c r="C1976" s="21"/>
      <c r="D1976" s="22"/>
      <c r="E1976" s="21">
        <f t="shared" si="361"/>
        <v>0</v>
      </c>
      <c r="F1976" s="21">
        <f t="shared" si="362"/>
        <v>0</v>
      </c>
      <c r="G1976" s="21">
        <f t="shared" si="363"/>
        <v>0</v>
      </c>
      <c r="H1976" s="21"/>
      <c r="I1976" s="21">
        <f t="shared" si="364"/>
        <v>0</v>
      </c>
      <c r="J1976" s="21">
        <f t="shared" si="365"/>
        <v>0</v>
      </c>
      <c r="K1976" s="21">
        <f t="shared" si="366"/>
        <v>0</v>
      </c>
      <c r="L1976" s="21">
        <f t="shared" si="367"/>
        <v>0</v>
      </c>
      <c r="M1976" s="21">
        <f t="shared" si="368"/>
        <v>0</v>
      </c>
      <c r="N1976" s="21">
        <f t="shared" si="369"/>
        <v>0</v>
      </c>
      <c r="O1976" s="21">
        <f t="shared" si="370"/>
        <v>0</v>
      </c>
      <c r="P1976" s="21">
        <f t="shared" si="371"/>
        <v>0</v>
      </c>
      <c r="Q1976" s="23">
        <f t="shared" si="372"/>
        <v>0</v>
      </c>
      <c r="R1976" s="8"/>
    </row>
    <row r="1977" spans="1:18" ht="15" x14ac:dyDescent="0.35">
      <c r="A1977" s="49" t="s">
        <v>2139</v>
      </c>
      <c r="C1977" s="21"/>
      <c r="D1977" s="22"/>
      <c r="E1977" s="21">
        <f t="shared" si="361"/>
        <v>0</v>
      </c>
      <c r="F1977" s="21">
        <f t="shared" si="362"/>
        <v>0</v>
      </c>
      <c r="G1977" s="21">
        <f t="shared" si="363"/>
        <v>0</v>
      </c>
      <c r="H1977" s="21"/>
      <c r="I1977" s="21">
        <f t="shared" si="364"/>
        <v>0</v>
      </c>
      <c r="J1977" s="21">
        <f t="shared" si="365"/>
        <v>0</v>
      </c>
      <c r="K1977" s="21">
        <f t="shared" si="366"/>
        <v>0</v>
      </c>
      <c r="L1977" s="21">
        <f t="shared" si="367"/>
        <v>0</v>
      </c>
      <c r="M1977" s="21">
        <f t="shared" si="368"/>
        <v>0</v>
      </c>
      <c r="N1977" s="21">
        <f t="shared" si="369"/>
        <v>0</v>
      </c>
      <c r="O1977" s="21">
        <f t="shared" si="370"/>
        <v>0</v>
      </c>
      <c r="P1977" s="21">
        <f t="shared" si="371"/>
        <v>0</v>
      </c>
      <c r="Q1977" s="23">
        <f t="shared" si="372"/>
        <v>0</v>
      </c>
      <c r="R1977" s="8"/>
    </row>
    <row r="1978" spans="1:18" ht="15" x14ac:dyDescent="0.35">
      <c r="A1978" s="49" t="s">
        <v>2140</v>
      </c>
      <c r="C1978" s="21" t="s">
        <v>2141</v>
      </c>
      <c r="D1978" s="22">
        <v>185.34</v>
      </c>
      <c r="E1978" s="21">
        <f t="shared" si="361"/>
        <v>11.654932990951627</v>
      </c>
      <c r="F1978" s="21">
        <f t="shared" si="362"/>
        <v>6.1471474966514537</v>
      </c>
      <c r="G1978" s="21">
        <f t="shared" si="363"/>
        <v>1.0123144057626359</v>
      </c>
      <c r="H1978" s="21"/>
      <c r="I1978" s="21">
        <f t="shared" si="364"/>
        <v>5.2587761338318746</v>
      </c>
      <c r="J1978" s="21">
        <f t="shared" si="365"/>
        <v>3.0676194114019268</v>
      </c>
      <c r="K1978" s="21">
        <f t="shared" si="366"/>
        <v>8.764626889719791</v>
      </c>
      <c r="L1978" s="21">
        <f t="shared" si="367"/>
        <v>0.26293880669159375</v>
      </c>
      <c r="M1978" s="21">
        <f t="shared" si="368"/>
        <v>2.7110568602743466</v>
      </c>
      <c r="N1978" s="21">
        <f t="shared" si="369"/>
        <v>3.6147424803657957</v>
      </c>
      <c r="O1978" s="21">
        <f t="shared" si="370"/>
        <v>1.3555284301371733</v>
      </c>
      <c r="P1978" s="21">
        <f t="shared" si="371"/>
        <v>15.776328401495624</v>
      </c>
      <c r="Q1978" s="23">
        <f t="shared" si="372"/>
        <v>244.96601230728385</v>
      </c>
      <c r="R1978" s="8"/>
    </row>
    <row r="1979" spans="1:18" ht="15" x14ac:dyDescent="0.35">
      <c r="A1979" s="49" t="s">
        <v>2142</v>
      </c>
      <c r="C1979" s="21" t="s">
        <v>2141</v>
      </c>
      <c r="D1979" s="22">
        <v>223.62999999999997</v>
      </c>
      <c r="E1979" s="21">
        <f t="shared" si="361"/>
        <v>14.062763919102796</v>
      </c>
      <c r="F1979" s="21">
        <f t="shared" si="362"/>
        <v>7.4171069098746329</v>
      </c>
      <c r="G1979" s="21">
        <f t="shared" si="363"/>
        <v>1.2214517673502656</v>
      </c>
      <c r="H1979" s="21"/>
      <c r="I1979" s="21">
        <f t="shared" si="364"/>
        <v>6.3452039862351457</v>
      </c>
      <c r="J1979" s="21">
        <f t="shared" si="365"/>
        <v>3.7013689919705017</v>
      </c>
      <c r="K1979" s="21">
        <f t="shared" si="366"/>
        <v>10.575339977058576</v>
      </c>
      <c r="L1979" s="21">
        <f t="shared" si="367"/>
        <v>0.31726019931175731</v>
      </c>
      <c r="M1979" s="21">
        <f t="shared" si="368"/>
        <v>3.2711430110238049</v>
      </c>
      <c r="N1979" s="21">
        <f t="shared" si="369"/>
        <v>4.3615240146984071</v>
      </c>
      <c r="O1979" s="21">
        <f t="shared" si="370"/>
        <v>1.6355715055119024</v>
      </c>
      <c r="P1979" s="21">
        <f t="shared" si="371"/>
        <v>19.035611958705438</v>
      </c>
      <c r="Q1979" s="23">
        <f t="shared" si="372"/>
        <v>295.57434624084323</v>
      </c>
      <c r="R1979" s="8"/>
    </row>
    <row r="1980" spans="1:18" ht="15" x14ac:dyDescent="0.35">
      <c r="A1980" s="50" t="s">
        <v>2143</v>
      </c>
      <c r="B1980" s="2" t="s">
        <v>1</v>
      </c>
      <c r="C1980" s="21" t="s">
        <v>329</v>
      </c>
      <c r="D1980" s="22">
        <v>6.15</v>
      </c>
      <c r="E1980" s="21">
        <f t="shared" si="361"/>
        <v>0.38673701248706438</v>
      </c>
      <c r="F1980" s="21">
        <f t="shared" si="362"/>
        <v>0.20397624422362384</v>
      </c>
      <c r="G1980" s="21">
        <f t="shared" si="363"/>
        <v>3.3590879440165158E-2</v>
      </c>
      <c r="H1980" s="21"/>
      <c r="I1980" s="21">
        <f t="shared" si="364"/>
        <v>0.17449807501384498</v>
      </c>
      <c r="J1980" s="21">
        <f t="shared" si="365"/>
        <v>0.10179054375807624</v>
      </c>
      <c r="K1980" s="21">
        <f t="shared" si="366"/>
        <v>0.29083012502307498</v>
      </c>
      <c r="L1980" s="21">
        <f t="shared" si="367"/>
        <v>8.7249037506922505E-3</v>
      </c>
      <c r="M1980" s="21">
        <f t="shared" si="368"/>
        <v>8.9958992611887514E-2</v>
      </c>
      <c r="N1980" s="21">
        <f t="shared" si="369"/>
        <v>0.11994532348251669</v>
      </c>
      <c r="O1980" s="21">
        <f t="shared" si="370"/>
        <v>4.4979496305943757E-2</v>
      </c>
      <c r="P1980" s="21">
        <f t="shared" si="371"/>
        <v>0.52349422504153498</v>
      </c>
      <c r="Q1980" s="23">
        <f t="shared" si="372"/>
        <v>8.1285258211384228</v>
      </c>
      <c r="R1980" s="8"/>
    </row>
    <row r="1981" spans="1:18" ht="15" x14ac:dyDescent="0.35">
      <c r="A1981" s="50" t="s">
        <v>2144</v>
      </c>
      <c r="B1981" s="2" t="s">
        <v>1</v>
      </c>
      <c r="C1981" s="21" t="s">
        <v>329</v>
      </c>
      <c r="D1981" s="22">
        <v>0.32</v>
      </c>
      <c r="E1981" s="21">
        <f t="shared" si="361"/>
        <v>2.0122901462741562E-2</v>
      </c>
      <c r="F1981" s="21">
        <f t="shared" si="362"/>
        <v>1.061339807342433E-2</v>
      </c>
      <c r="G1981" s="21">
        <f t="shared" si="363"/>
        <v>1.7478181172118456E-3</v>
      </c>
      <c r="H1981" s="21"/>
      <c r="I1981" s="21">
        <f t="shared" si="364"/>
        <v>9.0795746348667303E-3</v>
      </c>
      <c r="J1981" s="21">
        <f t="shared" si="365"/>
        <v>5.2964185370055926E-3</v>
      </c>
      <c r="K1981" s="21">
        <f t="shared" si="366"/>
        <v>1.5132624391444551E-2</v>
      </c>
      <c r="L1981" s="21">
        <f t="shared" si="367"/>
        <v>4.5397873174333656E-4</v>
      </c>
      <c r="M1981" s="21">
        <f t="shared" si="368"/>
        <v>4.6807931115128458E-3</v>
      </c>
      <c r="N1981" s="21">
        <f t="shared" si="369"/>
        <v>6.2410574820171288E-3</v>
      </c>
      <c r="O1981" s="21">
        <f t="shared" si="370"/>
        <v>2.3403965557564229E-3</v>
      </c>
      <c r="P1981" s="21">
        <f t="shared" si="371"/>
        <v>2.7238723904600193E-2</v>
      </c>
      <c r="Q1981" s="23">
        <f t="shared" si="372"/>
        <v>0.42294768500232455</v>
      </c>
      <c r="R1981" s="8"/>
    </row>
    <row r="1982" spans="1:18" ht="15" x14ac:dyDescent="0.35">
      <c r="A1982" s="49" t="s">
        <v>2145</v>
      </c>
      <c r="C1982" s="21" t="s">
        <v>1702</v>
      </c>
      <c r="D1982" s="22">
        <v>739.03000000000009</v>
      </c>
      <c r="E1982" s="21">
        <f t="shared" si="361"/>
        <v>46.473212087530925</v>
      </c>
      <c r="F1982" s="21">
        <f t="shared" si="362"/>
        <v>24.511311181883698</v>
      </c>
      <c r="G1982" s="21">
        <f t="shared" si="363"/>
        <v>4.0365313223845956</v>
      </c>
      <c r="H1982" s="21"/>
      <c r="I1982" s="21">
        <f t="shared" si="364"/>
        <v>20.968993882517378</v>
      </c>
      <c r="J1982" s="21">
        <f t="shared" si="365"/>
        <v>12.231913098135136</v>
      </c>
      <c r="K1982" s="21">
        <f t="shared" si="366"/>
        <v>34.948323137528959</v>
      </c>
      <c r="L1982" s="21">
        <f t="shared" si="367"/>
        <v>1.048449694125869</v>
      </c>
      <c r="M1982" s="21">
        <f t="shared" si="368"/>
        <v>10.810145416254183</v>
      </c>
      <c r="N1982" s="21">
        <f t="shared" si="369"/>
        <v>14.413527221672247</v>
      </c>
      <c r="O1982" s="21">
        <f t="shared" si="370"/>
        <v>5.4050727081270917</v>
      </c>
      <c r="P1982" s="21">
        <f t="shared" si="371"/>
        <v>62.906981647552129</v>
      </c>
      <c r="Q1982" s="23">
        <f t="shared" si="372"/>
        <v>976.78446139771222</v>
      </c>
      <c r="R1982" s="8"/>
    </row>
    <row r="1983" spans="1:18" ht="15" x14ac:dyDescent="0.35">
      <c r="A1983" s="49" t="s">
        <v>2146</v>
      </c>
      <c r="C1983" s="21" t="s">
        <v>329</v>
      </c>
      <c r="D1983" s="22">
        <v>6.15</v>
      </c>
      <c r="E1983" s="21">
        <f t="shared" si="361"/>
        <v>0.38673701248706438</v>
      </c>
      <c r="F1983" s="21">
        <f t="shared" si="362"/>
        <v>0.20397624422362384</v>
      </c>
      <c r="G1983" s="21">
        <f t="shared" si="363"/>
        <v>3.3590879440165158E-2</v>
      </c>
      <c r="H1983" s="21"/>
      <c r="I1983" s="21">
        <f t="shared" si="364"/>
        <v>0.17449807501384498</v>
      </c>
      <c r="J1983" s="21">
        <f t="shared" si="365"/>
        <v>0.10179054375807624</v>
      </c>
      <c r="K1983" s="21">
        <f t="shared" si="366"/>
        <v>0.29083012502307498</v>
      </c>
      <c r="L1983" s="21">
        <f t="shared" si="367"/>
        <v>8.7249037506922505E-3</v>
      </c>
      <c r="M1983" s="21">
        <f t="shared" si="368"/>
        <v>8.9958992611887514E-2</v>
      </c>
      <c r="N1983" s="21">
        <f t="shared" si="369"/>
        <v>0.11994532348251669</v>
      </c>
      <c r="O1983" s="21">
        <f t="shared" si="370"/>
        <v>4.4979496305943757E-2</v>
      </c>
      <c r="P1983" s="21">
        <f t="shared" si="371"/>
        <v>0.52349422504153498</v>
      </c>
      <c r="Q1983" s="23">
        <f t="shared" si="372"/>
        <v>8.1285258211384228</v>
      </c>
      <c r="R1983" s="8"/>
    </row>
    <row r="1984" spans="1:18" ht="15" x14ac:dyDescent="0.35">
      <c r="A1984" s="49" t="s">
        <v>2147</v>
      </c>
      <c r="C1984" s="21" t="s">
        <v>329</v>
      </c>
      <c r="D1984" s="22">
        <v>0.48</v>
      </c>
      <c r="E1984" s="21">
        <f t="shared" si="361"/>
        <v>3.0184352194112338E-2</v>
      </c>
      <c r="F1984" s="21">
        <f t="shared" si="362"/>
        <v>1.5920097110136495E-2</v>
      </c>
      <c r="G1984" s="21">
        <f t="shared" si="363"/>
        <v>2.6217271758177682E-3</v>
      </c>
      <c r="H1984" s="21"/>
      <c r="I1984" s="21">
        <f t="shared" si="364"/>
        <v>1.3619361952300095E-2</v>
      </c>
      <c r="J1984" s="21">
        <f t="shared" si="365"/>
        <v>7.9446278055083884E-3</v>
      </c>
      <c r="K1984" s="21">
        <f t="shared" si="366"/>
        <v>2.2698936587166825E-2</v>
      </c>
      <c r="L1984" s="21">
        <f t="shared" si="367"/>
        <v>6.8096809761500484E-4</v>
      </c>
      <c r="M1984" s="21">
        <f t="shared" si="368"/>
        <v>7.0211896672692691E-3</v>
      </c>
      <c r="N1984" s="21">
        <f t="shared" si="369"/>
        <v>9.3615862230256915E-3</v>
      </c>
      <c r="O1984" s="21">
        <f t="shared" si="370"/>
        <v>3.5105948336346345E-3</v>
      </c>
      <c r="P1984" s="21">
        <f t="shared" si="371"/>
        <v>4.0858085856900282E-2</v>
      </c>
      <c r="Q1984" s="23">
        <f t="shared" si="372"/>
        <v>0.63442152750348679</v>
      </c>
      <c r="R1984" s="8"/>
    </row>
    <row r="1985" spans="1:18" ht="15" x14ac:dyDescent="0.35">
      <c r="A1985" s="49" t="s">
        <v>2148</v>
      </c>
      <c r="C1985" s="21" t="s">
        <v>343</v>
      </c>
      <c r="D1985" s="22">
        <v>16.14</v>
      </c>
      <c r="E1985" s="21">
        <f t="shared" si="361"/>
        <v>1.0149488425270274</v>
      </c>
      <c r="F1985" s="21">
        <f t="shared" si="362"/>
        <v>0.53531326532833967</v>
      </c>
      <c r="G1985" s="21">
        <f t="shared" si="363"/>
        <v>8.815557628687247E-2</v>
      </c>
      <c r="H1985" s="21"/>
      <c r="I1985" s="21">
        <f t="shared" si="364"/>
        <v>0.45795104564609074</v>
      </c>
      <c r="J1985" s="21">
        <f t="shared" si="365"/>
        <v>0.26713810996021958</v>
      </c>
      <c r="K1985" s="21">
        <f t="shared" si="366"/>
        <v>0.76325174274348462</v>
      </c>
      <c r="L1985" s="21">
        <f t="shared" si="367"/>
        <v>2.2897552282304539E-2</v>
      </c>
      <c r="M1985" s="21">
        <f t="shared" si="368"/>
        <v>0.23608750256192917</v>
      </c>
      <c r="N1985" s="21">
        <f t="shared" si="369"/>
        <v>0.31478333674923892</v>
      </c>
      <c r="O1985" s="21">
        <f t="shared" si="370"/>
        <v>0.11804375128096459</v>
      </c>
      <c r="P1985" s="21">
        <f t="shared" si="371"/>
        <v>1.3738531369382723</v>
      </c>
      <c r="Q1985" s="23">
        <f t="shared" si="372"/>
        <v>21.332423862304747</v>
      </c>
      <c r="R1985" s="8"/>
    </row>
    <row r="1986" spans="1:18" ht="15" x14ac:dyDescent="0.35">
      <c r="A1986" s="49" t="s">
        <v>2149</v>
      </c>
      <c r="C1986" s="21"/>
      <c r="D1986" s="22">
        <v>0</v>
      </c>
      <c r="E1986" s="21">
        <f t="shared" si="361"/>
        <v>0</v>
      </c>
      <c r="F1986" s="21">
        <f t="shared" si="362"/>
        <v>0</v>
      </c>
      <c r="G1986" s="21">
        <f t="shared" si="363"/>
        <v>0</v>
      </c>
      <c r="H1986" s="21"/>
      <c r="I1986" s="21">
        <f t="shared" si="364"/>
        <v>0</v>
      </c>
      <c r="J1986" s="21">
        <f t="shared" si="365"/>
        <v>0</v>
      </c>
      <c r="K1986" s="21">
        <f t="shared" si="366"/>
        <v>0</v>
      </c>
      <c r="L1986" s="21">
        <f t="shared" si="367"/>
        <v>0</v>
      </c>
      <c r="M1986" s="21">
        <f t="shared" si="368"/>
        <v>0</v>
      </c>
      <c r="N1986" s="21">
        <f t="shared" si="369"/>
        <v>0</v>
      </c>
      <c r="O1986" s="21">
        <f t="shared" si="370"/>
        <v>0</v>
      </c>
      <c r="P1986" s="21">
        <f t="shared" si="371"/>
        <v>0</v>
      </c>
      <c r="Q1986" s="23">
        <f t="shared" si="372"/>
        <v>0</v>
      </c>
      <c r="R1986" s="8"/>
    </row>
    <row r="1987" spans="1:18" ht="15" x14ac:dyDescent="0.35">
      <c r="A1987" s="49" t="s">
        <v>2150</v>
      </c>
      <c r="C1987" s="21" t="s">
        <v>2151</v>
      </c>
      <c r="D1987" s="22">
        <v>4.5999999999999996</v>
      </c>
      <c r="E1987" s="21">
        <f t="shared" si="361"/>
        <v>0.28926670852690989</v>
      </c>
      <c r="F1987" s="21">
        <f t="shared" si="362"/>
        <v>0.15256759730547473</v>
      </c>
      <c r="G1987" s="21">
        <f t="shared" si="363"/>
        <v>2.512488543492028E-2</v>
      </c>
      <c r="H1987" s="21"/>
      <c r="I1987" s="21">
        <f t="shared" si="364"/>
        <v>0.13051888537620923</v>
      </c>
      <c r="J1987" s="21">
        <f t="shared" si="365"/>
        <v>7.6136016469455392E-2</v>
      </c>
      <c r="K1987" s="21">
        <f t="shared" si="366"/>
        <v>0.21753147562701541</v>
      </c>
      <c r="L1987" s="21">
        <f t="shared" si="367"/>
        <v>6.5259442688104623E-3</v>
      </c>
      <c r="M1987" s="21">
        <f t="shared" si="368"/>
        <v>6.7286400977997152E-2</v>
      </c>
      <c r="N1987" s="21">
        <f t="shared" si="369"/>
        <v>8.9715201303996212E-2</v>
      </c>
      <c r="O1987" s="21">
        <f t="shared" si="370"/>
        <v>3.3643200488998576E-2</v>
      </c>
      <c r="P1987" s="21">
        <f t="shared" si="371"/>
        <v>0.39155665612862772</v>
      </c>
      <c r="Q1987" s="23">
        <f t="shared" si="372"/>
        <v>6.0798729719084132</v>
      </c>
      <c r="R1987" s="8"/>
    </row>
    <row r="1988" spans="1:18" ht="15" x14ac:dyDescent="0.35">
      <c r="A1988" s="49" t="s">
        <v>2152</v>
      </c>
      <c r="C1988" s="21" t="s">
        <v>1312</v>
      </c>
      <c r="D1988" s="22">
        <v>531.96999999999991</v>
      </c>
      <c r="E1988" s="21">
        <f t="shared" si="361"/>
        <v>33.452437159795707</v>
      </c>
      <c r="F1988" s="21">
        <f t="shared" si="362"/>
        <v>17.643779290998562</v>
      </c>
      <c r="G1988" s="21">
        <f t="shared" si="363"/>
        <v>2.9055837619162044</v>
      </c>
      <c r="H1988" s="21"/>
      <c r="I1988" s="21">
        <f t="shared" si="364"/>
        <v>15.093941620343918</v>
      </c>
      <c r="J1988" s="21">
        <f t="shared" si="365"/>
        <v>8.8047992785339524</v>
      </c>
      <c r="K1988" s="21">
        <f t="shared" si="366"/>
        <v>25.156569367239864</v>
      </c>
      <c r="L1988" s="21">
        <f t="shared" si="367"/>
        <v>0.75469708101719601</v>
      </c>
      <c r="M1988" s="21">
        <f t="shared" si="368"/>
        <v>7.7813797235359008</v>
      </c>
      <c r="N1988" s="21">
        <f t="shared" si="369"/>
        <v>10.375172964714535</v>
      </c>
      <c r="O1988" s="21">
        <f t="shared" si="370"/>
        <v>3.8906898617679504</v>
      </c>
      <c r="P1988" s="21">
        <f t="shared" si="371"/>
        <v>45.281824861031751</v>
      </c>
      <c r="Q1988" s="23">
        <f t="shared" si="372"/>
        <v>703.11087497089545</v>
      </c>
      <c r="R1988" s="8"/>
    </row>
    <row r="1989" spans="1:18" ht="15" x14ac:dyDescent="0.35">
      <c r="A1989" s="49" t="s">
        <v>2153</v>
      </c>
      <c r="C1989" s="21" t="s">
        <v>50</v>
      </c>
      <c r="D1989" s="22">
        <v>156.09999999999997</v>
      </c>
      <c r="E1989" s="21">
        <f t="shared" si="361"/>
        <v>9.8162028697936154</v>
      </c>
      <c r="F1989" s="21">
        <f t="shared" si="362"/>
        <v>5.1773482476923043</v>
      </c>
      <c r="G1989" s="21">
        <f t="shared" si="363"/>
        <v>0.85260752530240325</v>
      </c>
      <c r="H1989" s="21"/>
      <c r="I1989" s="21">
        <f t="shared" si="364"/>
        <v>4.4291300015709263</v>
      </c>
      <c r="J1989" s="21">
        <f t="shared" si="365"/>
        <v>2.5836591675830403</v>
      </c>
      <c r="K1989" s="21">
        <f t="shared" si="366"/>
        <v>7.3818833359515432</v>
      </c>
      <c r="L1989" s="21">
        <f t="shared" si="367"/>
        <v>0.22145650007854631</v>
      </c>
      <c r="M1989" s="21">
        <f t="shared" si="368"/>
        <v>2.2833493897098598</v>
      </c>
      <c r="N1989" s="21">
        <f t="shared" si="369"/>
        <v>3.0444658529464799</v>
      </c>
      <c r="O1989" s="21">
        <f t="shared" si="370"/>
        <v>1.1416746948549299</v>
      </c>
      <c r="P1989" s="21">
        <f t="shared" si="371"/>
        <v>13.287390004712778</v>
      </c>
      <c r="Q1989" s="23">
        <f t="shared" si="372"/>
        <v>206.31916759019643</v>
      </c>
      <c r="R1989" s="8"/>
    </row>
    <row r="1990" spans="1:18" ht="15" x14ac:dyDescent="0.35">
      <c r="A1990" s="49" t="s">
        <v>2154</v>
      </c>
      <c r="C1990" s="21" t="s">
        <v>50</v>
      </c>
      <c r="D1990" s="22">
        <v>67.37</v>
      </c>
      <c r="E1990" s="21">
        <f t="shared" si="361"/>
        <v>4.2364995985778098</v>
      </c>
      <c r="F1990" s="21">
        <f t="shared" si="362"/>
        <v>2.2344519631456161</v>
      </c>
      <c r="G1990" s="21">
        <f t="shared" si="363"/>
        <v>0.36797033298925641</v>
      </c>
      <c r="H1990" s="21"/>
      <c r="I1990" s="21">
        <f t="shared" si="364"/>
        <v>1.9115341973467865</v>
      </c>
      <c r="J1990" s="21">
        <f t="shared" si="365"/>
        <v>1.1150616151189587</v>
      </c>
      <c r="K1990" s="21">
        <f t="shared" si="366"/>
        <v>3.1858903289113107</v>
      </c>
      <c r="L1990" s="21">
        <f t="shared" si="367"/>
        <v>9.5576709867339335E-2</v>
      </c>
      <c r="M1990" s="21">
        <f t="shared" si="368"/>
        <v>0.98545322475818886</v>
      </c>
      <c r="N1990" s="21">
        <f t="shared" si="369"/>
        <v>1.3139376330109187</v>
      </c>
      <c r="O1990" s="21">
        <f t="shared" si="370"/>
        <v>0.49272661237909443</v>
      </c>
      <c r="P1990" s="21">
        <f t="shared" si="371"/>
        <v>5.7346025920403596</v>
      </c>
      <c r="Q1990" s="23">
        <f t="shared" si="372"/>
        <v>89.043704808145662</v>
      </c>
      <c r="R1990" s="8"/>
    </row>
    <row r="1991" spans="1:18" ht="15" x14ac:dyDescent="0.35">
      <c r="A1991" s="49" t="s">
        <v>2155</v>
      </c>
      <c r="C1991" s="21"/>
      <c r="D1991" s="22">
        <v>0</v>
      </c>
      <c r="E1991" s="21">
        <f t="shared" si="361"/>
        <v>0</v>
      </c>
      <c r="F1991" s="21">
        <f t="shared" si="362"/>
        <v>0</v>
      </c>
      <c r="G1991" s="21">
        <f t="shared" si="363"/>
        <v>0</v>
      </c>
      <c r="H1991" s="21"/>
      <c r="I1991" s="21">
        <f t="shared" si="364"/>
        <v>0</v>
      </c>
      <c r="J1991" s="21">
        <f t="shared" si="365"/>
        <v>0</v>
      </c>
      <c r="K1991" s="21">
        <f t="shared" si="366"/>
        <v>0</v>
      </c>
      <c r="L1991" s="21">
        <f t="shared" si="367"/>
        <v>0</v>
      </c>
      <c r="M1991" s="21">
        <f t="shared" si="368"/>
        <v>0</v>
      </c>
      <c r="N1991" s="21">
        <f t="shared" si="369"/>
        <v>0</v>
      </c>
      <c r="O1991" s="21">
        <f t="shared" si="370"/>
        <v>0</v>
      </c>
      <c r="P1991" s="21">
        <f t="shared" si="371"/>
        <v>0</v>
      </c>
      <c r="Q1991" s="23">
        <f t="shared" si="372"/>
        <v>0</v>
      </c>
      <c r="R1991" s="8"/>
    </row>
    <row r="1992" spans="1:18" ht="15" x14ac:dyDescent="0.35">
      <c r="A1992" s="49" t="s">
        <v>2156</v>
      </c>
      <c r="C1992" s="21" t="s">
        <v>2157</v>
      </c>
      <c r="D1992" s="22">
        <v>431.11999999999995</v>
      </c>
      <c r="E1992" s="21">
        <f t="shared" si="361"/>
        <v>27.110578995678562</v>
      </c>
      <c r="F1992" s="21">
        <f t="shared" si="362"/>
        <v>14.298900554420927</v>
      </c>
      <c r="G1992" s="21">
        <f t="shared" si="363"/>
        <v>2.3547479584136588</v>
      </c>
      <c r="H1992" s="21"/>
      <c r="I1992" s="21">
        <f t="shared" si="364"/>
        <v>12.2324569268242</v>
      </c>
      <c r="J1992" s="21">
        <f t="shared" si="365"/>
        <v>7.1355998739807838</v>
      </c>
      <c r="K1992" s="21">
        <f t="shared" si="366"/>
        <v>20.38742821137367</v>
      </c>
      <c r="L1992" s="21">
        <f t="shared" si="367"/>
        <v>0.61162284634121011</v>
      </c>
      <c r="M1992" s="21">
        <f t="shared" si="368"/>
        <v>6.3061985194856813</v>
      </c>
      <c r="N1992" s="21">
        <f t="shared" si="369"/>
        <v>8.4082646926475757</v>
      </c>
      <c r="O1992" s="21">
        <f t="shared" si="370"/>
        <v>3.1530992597428407</v>
      </c>
      <c r="P1992" s="21">
        <f t="shared" si="371"/>
        <v>36.697370780472603</v>
      </c>
      <c r="Q1992" s="23">
        <f t="shared" si="372"/>
        <v>569.81626861938162</v>
      </c>
      <c r="R1992" s="8"/>
    </row>
    <row r="1993" spans="1:18" ht="15" x14ac:dyDescent="0.35">
      <c r="A1993" s="49" t="s">
        <v>2158</v>
      </c>
      <c r="C1993" s="21"/>
      <c r="D1993" s="22">
        <v>0</v>
      </c>
      <c r="E1993" s="21">
        <f t="shared" ref="E1993:E2056" si="373">D1993*$E$5</f>
        <v>0</v>
      </c>
      <c r="F1993" s="21">
        <f t="shared" ref="F1993:F2056" si="374">D1993*$F$5</f>
        <v>0</v>
      </c>
      <c r="G1993" s="21">
        <f t="shared" ref="G1993:G2056" si="375">D1993*$G$5</f>
        <v>0</v>
      </c>
      <c r="H1993" s="21"/>
      <c r="I1993" s="21">
        <f t="shared" ref="I1993:I2056" si="376">D1993*$I$5</f>
        <v>0</v>
      </c>
      <c r="J1993" s="21">
        <f t="shared" ref="J1993:J2056" si="377">D1993*$J$5</f>
        <v>0</v>
      </c>
      <c r="K1993" s="21">
        <f t="shared" ref="K1993:K2056" si="378">D1993*$K$5</f>
        <v>0</v>
      </c>
      <c r="L1993" s="21">
        <f t="shared" ref="L1993:L2056" si="379">D1993*$L$5</f>
        <v>0</v>
      </c>
      <c r="M1993" s="21">
        <f t="shared" ref="M1993:M2056" si="380">D1993*$M$5</f>
        <v>0</v>
      </c>
      <c r="N1993" s="21">
        <f t="shared" ref="N1993:N2056" si="381">D1993*$N$5</f>
        <v>0</v>
      </c>
      <c r="O1993" s="21">
        <f t="shared" ref="O1993:O2056" si="382">D1993*$O$5</f>
        <v>0</v>
      </c>
      <c r="P1993" s="21">
        <f t="shared" ref="P1993:P2056" si="383">D1993*$P$5</f>
        <v>0</v>
      </c>
      <c r="Q1993" s="23">
        <f t="shared" ref="Q1993:Q2056" si="384">SUM(D1993:P1993)</f>
        <v>0</v>
      </c>
      <c r="R1993" s="8"/>
    </row>
    <row r="1994" spans="1:18" ht="15" x14ac:dyDescent="0.35">
      <c r="A1994" s="49" t="s">
        <v>2159</v>
      </c>
      <c r="C1994" s="21" t="s">
        <v>78</v>
      </c>
      <c r="D1994" s="22">
        <v>27.060000000000002</v>
      </c>
      <c r="E1994" s="21">
        <f t="shared" si="373"/>
        <v>1.7016428549430833</v>
      </c>
      <c r="F1994" s="21">
        <f t="shared" si="374"/>
        <v>0.89749547458394496</v>
      </c>
      <c r="G1994" s="21">
        <f t="shared" si="375"/>
        <v>0.14779986953672672</v>
      </c>
      <c r="H1994" s="21"/>
      <c r="I1994" s="21">
        <f t="shared" si="376"/>
        <v>0.76779153006091794</v>
      </c>
      <c r="J1994" s="21">
        <f t="shared" si="377"/>
        <v>0.44787839253553546</v>
      </c>
      <c r="K1994" s="21">
        <f t="shared" si="378"/>
        <v>1.2796525501015299</v>
      </c>
      <c r="L1994" s="21">
        <f t="shared" si="379"/>
        <v>3.8389576503045905E-2</v>
      </c>
      <c r="M1994" s="21">
        <f t="shared" si="380"/>
        <v>0.39581956749230507</v>
      </c>
      <c r="N1994" s="21">
        <f t="shared" si="381"/>
        <v>0.52775942332307346</v>
      </c>
      <c r="O1994" s="21">
        <f t="shared" si="382"/>
        <v>0.19790978374615253</v>
      </c>
      <c r="P1994" s="21">
        <f t="shared" si="383"/>
        <v>2.3033745901827536</v>
      </c>
      <c r="Q1994" s="23">
        <f t="shared" si="384"/>
        <v>35.765513613009077</v>
      </c>
      <c r="R1994" s="8"/>
    </row>
    <row r="1995" spans="1:18" ht="15" x14ac:dyDescent="0.35">
      <c r="A1995" s="49" t="s">
        <v>2160</v>
      </c>
      <c r="C1995" s="21" t="s">
        <v>78</v>
      </c>
      <c r="D1995" s="22">
        <v>4293.71</v>
      </c>
      <c r="E1995" s="21">
        <f t="shared" si="373"/>
        <v>270.0059476237127</v>
      </c>
      <c r="F1995" s="21">
        <f t="shared" si="374"/>
        <v>142.40891700575867</v>
      </c>
      <c r="G1995" s="21">
        <f t="shared" si="375"/>
        <v>23.451950400167732</v>
      </c>
      <c r="H1995" s="21"/>
      <c r="I1995" s="21">
        <f t="shared" si="376"/>
        <v>121.82831376710509</v>
      </c>
      <c r="J1995" s="21">
        <f t="shared" si="377"/>
        <v>71.066516364144633</v>
      </c>
      <c r="K1995" s="21">
        <f t="shared" si="378"/>
        <v>203.04718961184182</v>
      </c>
      <c r="L1995" s="21">
        <f t="shared" si="379"/>
        <v>6.091415688355255</v>
      </c>
      <c r="M1995" s="21">
        <f t="shared" si="380"/>
        <v>62.806150596355693</v>
      </c>
      <c r="N1995" s="21">
        <f t="shared" si="381"/>
        <v>83.741534128474257</v>
      </c>
      <c r="O1995" s="21">
        <f t="shared" si="382"/>
        <v>31.403075298177846</v>
      </c>
      <c r="P1995" s="21">
        <f t="shared" si="383"/>
        <v>365.48494130131525</v>
      </c>
      <c r="Q1995" s="23">
        <f t="shared" si="384"/>
        <v>5675.0459517854088</v>
      </c>
      <c r="R1995" s="8"/>
    </row>
    <row r="1996" spans="1:18" ht="15" x14ac:dyDescent="0.35">
      <c r="A1996" s="49" t="s">
        <v>2161</v>
      </c>
      <c r="C1996" s="21" t="s">
        <v>78</v>
      </c>
      <c r="D1996" s="22">
        <v>456.07999999999993</v>
      </c>
      <c r="E1996" s="21">
        <f t="shared" si="373"/>
        <v>28.680165309772406</v>
      </c>
      <c r="F1996" s="21">
        <f t="shared" si="374"/>
        <v>15.126745604148024</v>
      </c>
      <c r="G1996" s="21">
        <f t="shared" si="375"/>
        <v>2.4910777715561827</v>
      </c>
      <c r="H1996" s="21"/>
      <c r="I1996" s="21">
        <f t="shared" si="376"/>
        <v>12.940663748343805</v>
      </c>
      <c r="J1996" s="21">
        <f t="shared" si="377"/>
        <v>7.5487205198672198</v>
      </c>
      <c r="K1996" s="21">
        <f t="shared" si="378"/>
        <v>21.567772913906342</v>
      </c>
      <c r="L1996" s="21">
        <f t="shared" si="379"/>
        <v>0.64703318741719029</v>
      </c>
      <c r="M1996" s="21">
        <f t="shared" si="380"/>
        <v>6.6713003821836825</v>
      </c>
      <c r="N1996" s="21">
        <f t="shared" si="381"/>
        <v>8.8950671762449112</v>
      </c>
      <c r="O1996" s="21">
        <f t="shared" si="382"/>
        <v>3.3356501910918412</v>
      </c>
      <c r="P1996" s="21">
        <f t="shared" si="383"/>
        <v>38.821991245031413</v>
      </c>
      <c r="Q1996" s="23">
        <f t="shared" si="384"/>
        <v>602.80618804956282</v>
      </c>
      <c r="R1996" s="8"/>
    </row>
    <row r="1997" spans="1:18" ht="15" x14ac:dyDescent="0.35">
      <c r="A1997" s="49" t="s">
        <v>2162</v>
      </c>
      <c r="C1997" s="21" t="s">
        <v>2163</v>
      </c>
      <c r="D1997" s="22">
        <v>16.190000000000005</v>
      </c>
      <c r="E1997" s="21">
        <f t="shared" si="373"/>
        <v>1.018093045880581</v>
      </c>
      <c r="F1997" s="21">
        <f t="shared" si="374"/>
        <v>0.53697160877731231</v>
      </c>
      <c r="G1997" s="21">
        <f t="shared" si="375"/>
        <v>8.8428672867686839E-2</v>
      </c>
      <c r="H1997" s="21"/>
      <c r="I1997" s="21">
        <f t="shared" si="376"/>
        <v>0.45936972918278879</v>
      </c>
      <c r="J1997" s="21">
        <f t="shared" si="377"/>
        <v>0.2679656753566268</v>
      </c>
      <c r="K1997" s="21">
        <f t="shared" si="378"/>
        <v>0.76561621530464796</v>
      </c>
      <c r="L1997" s="21">
        <f t="shared" si="379"/>
        <v>2.2968486459139442E-2</v>
      </c>
      <c r="M1997" s="21">
        <f t="shared" si="380"/>
        <v>0.23681887648560312</v>
      </c>
      <c r="N1997" s="21">
        <f t="shared" si="381"/>
        <v>0.31575850198080418</v>
      </c>
      <c r="O1997" s="21">
        <f t="shared" si="382"/>
        <v>0.11840943824280156</v>
      </c>
      <c r="P1997" s="21">
        <f t="shared" si="383"/>
        <v>1.3781091875483662</v>
      </c>
      <c r="Q1997" s="23">
        <f t="shared" si="384"/>
        <v>21.398509438086354</v>
      </c>
      <c r="R1997" s="8"/>
    </row>
    <row r="1998" spans="1:18" ht="15" x14ac:dyDescent="0.35">
      <c r="A1998" s="49" t="s">
        <v>2164</v>
      </c>
      <c r="C1998" s="21" t="s">
        <v>2163</v>
      </c>
      <c r="D1998" s="22">
        <v>19.270000000000003</v>
      </c>
      <c r="E1998" s="21">
        <f t="shared" si="373"/>
        <v>1.2117759724594686</v>
      </c>
      <c r="F1998" s="21">
        <f t="shared" si="374"/>
        <v>0.63912556523402142</v>
      </c>
      <c r="G1998" s="21">
        <f t="shared" si="375"/>
        <v>0.10525142224585085</v>
      </c>
      <c r="H1998" s="21"/>
      <c r="I1998" s="21">
        <f t="shared" si="376"/>
        <v>0.54676063504338102</v>
      </c>
      <c r="J1998" s="21">
        <f t="shared" si="377"/>
        <v>0.31894370377530556</v>
      </c>
      <c r="K1998" s="21">
        <f t="shared" si="378"/>
        <v>0.91126772507230169</v>
      </c>
      <c r="L1998" s="21">
        <f t="shared" si="379"/>
        <v>2.7338031752169055E-2</v>
      </c>
      <c r="M1998" s="21">
        <f t="shared" si="380"/>
        <v>0.28187151018391426</v>
      </c>
      <c r="N1998" s="21">
        <f t="shared" si="381"/>
        <v>0.37582868024521898</v>
      </c>
      <c r="O1998" s="21">
        <f t="shared" si="382"/>
        <v>0.14093575509195713</v>
      </c>
      <c r="P1998" s="21">
        <f t="shared" si="383"/>
        <v>1.6402819051301429</v>
      </c>
      <c r="Q1998" s="23">
        <f t="shared" si="384"/>
        <v>25.469380906233734</v>
      </c>
      <c r="R1998" s="8"/>
    </row>
    <row r="1999" spans="1:18" ht="15" x14ac:dyDescent="0.35">
      <c r="A1999" s="49" t="s">
        <v>2165</v>
      </c>
      <c r="C1999" s="21" t="s">
        <v>2141</v>
      </c>
      <c r="D1999" s="22">
        <v>185.10999999999999</v>
      </c>
      <c r="E1999" s="21">
        <f t="shared" si="373"/>
        <v>11.640469655525282</v>
      </c>
      <c r="F1999" s="21">
        <f t="shared" si="374"/>
        <v>6.1395191167861798</v>
      </c>
      <c r="G1999" s="21">
        <f t="shared" si="375"/>
        <v>1.0110581614908898</v>
      </c>
      <c r="H1999" s="21"/>
      <c r="I1999" s="21">
        <f t="shared" si="376"/>
        <v>5.252250189563064</v>
      </c>
      <c r="J1999" s="21">
        <f t="shared" si="377"/>
        <v>3.0638126105784536</v>
      </c>
      <c r="K1999" s="21">
        <f t="shared" si="378"/>
        <v>8.75375031593844</v>
      </c>
      <c r="L1999" s="21">
        <f t="shared" si="379"/>
        <v>0.26261250947815318</v>
      </c>
      <c r="M1999" s="21">
        <f t="shared" si="380"/>
        <v>2.7076925402254464</v>
      </c>
      <c r="N1999" s="21">
        <f t="shared" si="381"/>
        <v>3.6102567203005953</v>
      </c>
      <c r="O1999" s="21">
        <f t="shared" si="382"/>
        <v>1.3538462701127232</v>
      </c>
      <c r="P1999" s="21">
        <f t="shared" si="383"/>
        <v>15.75675056868919</v>
      </c>
      <c r="Q1999" s="23">
        <f t="shared" si="384"/>
        <v>244.6620186586884</v>
      </c>
      <c r="R1999" s="8"/>
    </row>
    <row r="2000" spans="1:18" ht="15" x14ac:dyDescent="0.35">
      <c r="A2000" s="49" t="s">
        <v>2166</v>
      </c>
      <c r="C2000" s="21" t="s">
        <v>2141</v>
      </c>
      <c r="D2000" s="22">
        <v>185.39000000000001</v>
      </c>
      <c r="E2000" s="21">
        <f t="shared" si="373"/>
        <v>11.658077194305182</v>
      </c>
      <c r="F2000" s="21">
        <f t="shared" si="374"/>
        <v>6.1488058401004269</v>
      </c>
      <c r="G2000" s="21">
        <f t="shared" si="375"/>
        <v>1.0125875023434503</v>
      </c>
      <c r="H2000" s="21"/>
      <c r="I2000" s="21">
        <f t="shared" si="376"/>
        <v>5.2601948173685731</v>
      </c>
      <c r="J2000" s="21">
        <f t="shared" si="377"/>
        <v>3.068446976798334</v>
      </c>
      <c r="K2000" s="21">
        <f t="shared" si="378"/>
        <v>8.7669913622809545</v>
      </c>
      <c r="L2000" s="21">
        <f t="shared" si="379"/>
        <v>0.26300974086842865</v>
      </c>
      <c r="M2000" s="21">
        <f t="shared" si="380"/>
        <v>2.7117882341980204</v>
      </c>
      <c r="N2000" s="21">
        <f t="shared" si="381"/>
        <v>3.615717645597361</v>
      </c>
      <c r="O2000" s="21">
        <f t="shared" si="382"/>
        <v>1.3558941170990102</v>
      </c>
      <c r="P2000" s="21">
        <f t="shared" si="383"/>
        <v>15.780584452105717</v>
      </c>
      <c r="Q2000" s="23">
        <f t="shared" si="384"/>
        <v>245.03209788306549</v>
      </c>
      <c r="R2000" s="8"/>
    </row>
    <row r="2001" spans="1:18" ht="15" x14ac:dyDescent="0.35">
      <c r="A2001" s="49" t="s">
        <v>2167</v>
      </c>
      <c r="C2001" s="21"/>
      <c r="D2001" s="22">
        <v>0</v>
      </c>
      <c r="E2001" s="21">
        <f t="shared" si="373"/>
        <v>0</v>
      </c>
      <c r="F2001" s="21">
        <f t="shared" si="374"/>
        <v>0</v>
      </c>
      <c r="G2001" s="21">
        <f t="shared" si="375"/>
        <v>0</v>
      </c>
      <c r="H2001" s="21"/>
      <c r="I2001" s="21">
        <f t="shared" si="376"/>
        <v>0</v>
      </c>
      <c r="J2001" s="21">
        <f t="shared" si="377"/>
        <v>0</v>
      </c>
      <c r="K2001" s="21">
        <f t="shared" si="378"/>
        <v>0</v>
      </c>
      <c r="L2001" s="21">
        <f t="shared" si="379"/>
        <v>0</v>
      </c>
      <c r="M2001" s="21">
        <f t="shared" si="380"/>
        <v>0</v>
      </c>
      <c r="N2001" s="21">
        <f t="shared" si="381"/>
        <v>0</v>
      </c>
      <c r="O2001" s="21">
        <f t="shared" si="382"/>
        <v>0</v>
      </c>
      <c r="P2001" s="21">
        <f t="shared" si="383"/>
        <v>0</v>
      </c>
      <c r="Q2001" s="23">
        <f t="shared" si="384"/>
        <v>0</v>
      </c>
      <c r="R2001" s="8"/>
    </row>
    <row r="2002" spans="1:18" ht="15" x14ac:dyDescent="0.35">
      <c r="A2002" s="49" t="s">
        <v>2168</v>
      </c>
      <c r="C2002" s="21" t="s">
        <v>1819</v>
      </c>
      <c r="D2002" s="22">
        <v>165.98000000000005</v>
      </c>
      <c r="E2002" s="21">
        <f t="shared" si="373"/>
        <v>10.437497452455766</v>
      </c>
      <c r="F2002" s="21">
        <f t="shared" si="374"/>
        <v>5.5050369132092838</v>
      </c>
      <c r="G2002" s="21">
        <f t="shared" si="375"/>
        <v>0.90657140967131944</v>
      </c>
      <c r="H2002" s="21"/>
      <c r="I2002" s="21">
        <f t="shared" si="376"/>
        <v>4.709461868422439</v>
      </c>
      <c r="J2002" s="21">
        <f t="shared" si="377"/>
        <v>2.7471860899130891</v>
      </c>
      <c r="K2002" s="21">
        <f t="shared" si="378"/>
        <v>7.8491031140373977</v>
      </c>
      <c r="L2002" s="21">
        <f t="shared" si="379"/>
        <v>0.23547309342112197</v>
      </c>
      <c r="M2002" s="21">
        <f t="shared" si="380"/>
        <v>2.4278688770278198</v>
      </c>
      <c r="N2002" s="21">
        <f t="shared" si="381"/>
        <v>3.2371585027037599</v>
      </c>
      <c r="O2002" s="21">
        <f t="shared" si="382"/>
        <v>1.2139344385139099</v>
      </c>
      <c r="P2002" s="21">
        <f t="shared" si="383"/>
        <v>14.128385605267315</v>
      </c>
      <c r="Q2002" s="23">
        <f t="shared" si="384"/>
        <v>219.37767736464332</v>
      </c>
      <c r="R2002" s="8"/>
    </row>
    <row r="2003" spans="1:18" ht="15" x14ac:dyDescent="0.35">
      <c r="A2003" s="49" t="s">
        <v>2169</v>
      </c>
      <c r="C2003" s="21" t="s">
        <v>2141</v>
      </c>
      <c r="D2003" s="22">
        <v>185.64</v>
      </c>
      <c r="E2003" s="21">
        <f t="shared" si="373"/>
        <v>11.673798211072947</v>
      </c>
      <c r="F2003" s="21">
        <f t="shared" si="374"/>
        <v>6.1570975573452884</v>
      </c>
      <c r="G2003" s="21">
        <f t="shared" si="375"/>
        <v>1.013952985247522</v>
      </c>
      <c r="H2003" s="21"/>
      <c r="I2003" s="21">
        <f t="shared" si="376"/>
        <v>5.267288235052062</v>
      </c>
      <c r="J2003" s="21">
        <f t="shared" si="377"/>
        <v>3.0725848037803694</v>
      </c>
      <c r="K2003" s="21">
        <f t="shared" si="378"/>
        <v>8.7788137250867688</v>
      </c>
      <c r="L2003" s="21">
        <f t="shared" si="379"/>
        <v>0.26336441175260311</v>
      </c>
      <c r="M2003" s="21">
        <f t="shared" si="380"/>
        <v>2.7154451038163896</v>
      </c>
      <c r="N2003" s="21">
        <f t="shared" si="381"/>
        <v>3.6205934717551864</v>
      </c>
      <c r="O2003" s="21">
        <f t="shared" si="382"/>
        <v>1.3577225519081948</v>
      </c>
      <c r="P2003" s="21">
        <f t="shared" si="383"/>
        <v>15.801864705156184</v>
      </c>
      <c r="Q2003" s="23">
        <f t="shared" si="384"/>
        <v>245.3625257619735</v>
      </c>
      <c r="R2003" s="8"/>
    </row>
    <row r="2004" spans="1:18" ht="15" x14ac:dyDescent="0.35">
      <c r="A2004" s="49" t="s">
        <v>2170</v>
      </c>
      <c r="C2004" s="21" t="s">
        <v>2141</v>
      </c>
      <c r="D2004" s="22">
        <v>184.79999999999998</v>
      </c>
      <c r="E2004" s="21">
        <f t="shared" si="373"/>
        <v>11.620975594733251</v>
      </c>
      <c r="F2004" s="21">
        <f t="shared" si="374"/>
        <v>6.1292373874025499</v>
      </c>
      <c r="G2004" s="21">
        <f t="shared" si="375"/>
        <v>1.0093649626898409</v>
      </c>
      <c r="H2004" s="21"/>
      <c r="I2004" s="21">
        <f t="shared" si="376"/>
        <v>5.2434543516355365</v>
      </c>
      <c r="J2004" s="21">
        <f t="shared" si="377"/>
        <v>3.0586817051207293</v>
      </c>
      <c r="K2004" s="21">
        <f t="shared" si="378"/>
        <v>8.739090586059227</v>
      </c>
      <c r="L2004" s="21">
        <f t="shared" si="379"/>
        <v>0.26217271758177685</v>
      </c>
      <c r="M2004" s="21">
        <f t="shared" si="380"/>
        <v>2.7031580218986684</v>
      </c>
      <c r="N2004" s="21">
        <f t="shared" si="381"/>
        <v>3.6042106958648912</v>
      </c>
      <c r="O2004" s="21">
        <f t="shared" si="382"/>
        <v>1.3515790109493342</v>
      </c>
      <c r="P2004" s="21">
        <f t="shared" si="383"/>
        <v>15.730363054906608</v>
      </c>
      <c r="Q2004" s="23">
        <f t="shared" si="384"/>
        <v>244.25228808884239</v>
      </c>
      <c r="R2004" s="8"/>
    </row>
    <row r="2005" spans="1:18" ht="15" x14ac:dyDescent="0.35">
      <c r="A2005" s="49" t="s">
        <v>2171</v>
      </c>
      <c r="C2005" s="21" t="s">
        <v>89</v>
      </c>
      <c r="D2005" s="22">
        <v>16.43</v>
      </c>
      <c r="E2005" s="21">
        <f t="shared" si="373"/>
        <v>1.033185221977637</v>
      </c>
      <c r="F2005" s="21">
        <f t="shared" si="374"/>
        <v>0.54493165733238036</v>
      </c>
      <c r="G2005" s="21">
        <f t="shared" si="375"/>
        <v>8.9739536455595695E-2</v>
      </c>
      <c r="H2005" s="21"/>
      <c r="I2005" s="21">
        <f t="shared" si="376"/>
        <v>0.46617941015893871</v>
      </c>
      <c r="J2005" s="21">
        <f t="shared" si="377"/>
        <v>0.2719379892593809</v>
      </c>
      <c r="K2005" s="21">
        <f t="shared" si="378"/>
        <v>0.77696568359823115</v>
      </c>
      <c r="L2005" s="21">
        <f t="shared" si="379"/>
        <v>2.3308970507946936E-2</v>
      </c>
      <c r="M2005" s="21">
        <f t="shared" si="380"/>
        <v>0.24032947131923768</v>
      </c>
      <c r="N2005" s="21">
        <f t="shared" si="381"/>
        <v>0.32043929509231694</v>
      </c>
      <c r="O2005" s="21">
        <f t="shared" si="382"/>
        <v>0.12016473565961884</v>
      </c>
      <c r="P2005" s="21">
        <f t="shared" si="383"/>
        <v>1.3985382304768159</v>
      </c>
      <c r="Q2005" s="23">
        <f t="shared" si="384"/>
        <v>21.715720201838103</v>
      </c>
      <c r="R2005" s="8"/>
    </row>
    <row r="2006" spans="1:18" ht="15" x14ac:dyDescent="0.35">
      <c r="A2006" s="49" t="s">
        <v>2172</v>
      </c>
      <c r="C2006" s="21" t="s">
        <v>91</v>
      </c>
      <c r="D2006" s="22">
        <v>72.640000000000015</v>
      </c>
      <c r="E2006" s="21">
        <f t="shared" si="373"/>
        <v>4.5678986320423354</v>
      </c>
      <c r="F2006" s="21">
        <f t="shared" si="374"/>
        <v>2.4092413626673235</v>
      </c>
      <c r="G2006" s="21">
        <f t="shared" si="375"/>
        <v>0.39675471260708906</v>
      </c>
      <c r="H2006" s="21"/>
      <c r="I2006" s="21">
        <f t="shared" si="376"/>
        <v>2.0610634421147482</v>
      </c>
      <c r="J2006" s="21">
        <f t="shared" si="377"/>
        <v>1.2022870079002699</v>
      </c>
      <c r="K2006" s="21">
        <f t="shared" si="378"/>
        <v>3.4351057368579139</v>
      </c>
      <c r="L2006" s="21">
        <f t="shared" si="379"/>
        <v>0.10305317210573742</v>
      </c>
      <c r="M2006" s="21">
        <f t="shared" si="380"/>
        <v>1.0625400363134163</v>
      </c>
      <c r="N2006" s="21">
        <f t="shared" si="381"/>
        <v>1.4167200484178883</v>
      </c>
      <c r="O2006" s="21">
        <f t="shared" si="382"/>
        <v>0.53127001815670816</v>
      </c>
      <c r="P2006" s="21">
        <f t="shared" si="383"/>
        <v>6.1831903263442447</v>
      </c>
      <c r="Q2006" s="23">
        <f t="shared" si="384"/>
        <v>96.009124495527686</v>
      </c>
      <c r="R2006" s="8"/>
    </row>
    <row r="2007" spans="1:18" ht="15" x14ac:dyDescent="0.35">
      <c r="A2007" s="49" t="s">
        <v>2173</v>
      </c>
      <c r="C2007" s="21" t="s">
        <v>91</v>
      </c>
      <c r="D2007" s="22">
        <v>66.300000000000011</v>
      </c>
      <c r="E2007" s="21">
        <f t="shared" si="373"/>
        <v>4.1692136468117678</v>
      </c>
      <c r="F2007" s="21">
        <f t="shared" si="374"/>
        <v>2.1989634133376037</v>
      </c>
      <c r="G2007" s="21">
        <f t="shared" si="375"/>
        <v>0.36212606615982934</v>
      </c>
      <c r="H2007" s="21"/>
      <c r="I2007" s="21">
        <f t="shared" si="376"/>
        <v>1.8811743696614511</v>
      </c>
      <c r="J2007" s="21">
        <f t="shared" si="377"/>
        <v>1.0973517156358463</v>
      </c>
      <c r="K2007" s="21">
        <f t="shared" si="378"/>
        <v>3.1352906161024183</v>
      </c>
      <c r="L2007" s="21">
        <f t="shared" si="379"/>
        <v>9.4058718483072568E-2</v>
      </c>
      <c r="M2007" s="21">
        <f t="shared" si="380"/>
        <v>0.9698018227915679</v>
      </c>
      <c r="N2007" s="21">
        <f t="shared" si="381"/>
        <v>1.2930690970554239</v>
      </c>
      <c r="O2007" s="21">
        <f t="shared" si="382"/>
        <v>0.48490091139578395</v>
      </c>
      <c r="P2007" s="21">
        <f t="shared" si="383"/>
        <v>5.6435231089843532</v>
      </c>
      <c r="Q2007" s="23">
        <f t="shared" si="384"/>
        <v>87.629473486419144</v>
      </c>
      <c r="R2007" s="8"/>
    </row>
    <row r="2008" spans="1:18" ht="15" x14ac:dyDescent="0.35">
      <c r="A2008" s="49" t="s">
        <v>2174</v>
      </c>
      <c r="C2008" s="21"/>
      <c r="D2008" s="22">
        <v>0</v>
      </c>
      <c r="E2008" s="21">
        <f t="shared" si="373"/>
        <v>0</v>
      </c>
      <c r="F2008" s="21">
        <f t="shared" si="374"/>
        <v>0</v>
      </c>
      <c r="G2008" s="21">
        <f t="shared" si="375"/>
        <v>0</v>
      </c>
      <c r="H2008" s="21"/>
      <c r="I2008" s="21">
        <f t="shared" si="376"/>
        <v>0</v>
      </c>
      <c r="J2008" s="21">
        <f t="shared" si="377"/>
        <v>0</v>
      </c>
      <c r="K2008" s="21">
        <f t="shared" si="378"/>
        <v>0</v>
      </c>
      <c r="L2008" s="21">
        <f t="shared" si="379"/>
        <v>0</v>
      </c>
      <c r="M2008" s="21">
        <f t="shared" si="380"/>
        <v>0</v>
      </c>
      <c r="N2008" s="21">
        <f t="shared" si="381"/>
        <v>0</v>
      </c>
      <c r="O2008" s="21">
        <f t="shared" si="382"/>
        <v>0</v>
      </c>
      <c r="P2008" s="21">
        <f t="shared" si="383"/>
        <v>0</v>
      </c>
      <c r="Q2008" s="23">
        <f t="shared" si="384"/>
        <v>0</v>
      </c>
      <c r="R2008" s="8"/>
    </row>
    <row r="2009" spans="1:18" ht="15" x14ac:dyDescent="0.35">
      <c r="A2009" s="49" t="s">
        <v>2175</v>
      </c>
      <c r="C2009" s="21" t="s">
        <v>78</v>
      </c>
      <c r="D2009" s="22">
        <v>646.05999999999995</v>
      </c>
      <c r="E2009" s="21">
        <f t="shared" si="373"/>
        <v>40.626880371933787</v>
      </c>
      <c r="F2009" s="21">
        <f t="shared" si="374"/>
        <v>21.427787372864131</v>
      </c>
      <c r="G2009" s="21">
        <f t="shared" si="375"/>
        <v>3.5287355400183902</v>
      </c>
      <c r="H2009" s="21"/>
      <c r="I2009" s="21">
        <f t="shared" si="376"/>
        <v>18.331093714381247</v>
      </c>
      <c r="J2009" s="21">
        <f t="shared" si="377"/>
        <v>10.693138000055727</v>
      </c>
      <c r="K2009" s="21">
        <f t="shared" si="378"/>
        <v>30.551822857302081</v>
      </c>
      <c r="L2009" s="21">
        <f t="shared" si="379"/>
        <v>0.91655468571906251</v>
      </c>
      <c r="M2009" s="21">
        <f t="shared" si="380"/>
        <v>9.450228742574966</v>
      </c>
      <c r="N2009" s="21">
        <f t="shared" si="381"/>
        <v>12.600304990099955</v>
      </c>
      <c r="O2009" s="21">
        <f t="shared" si="382"/>
        <v>4.725114371287483</v>
      </c>
      <c r="P2009" s="21">
        <f t="shared" si="383"/>
        <v>54.99328114314374</v>
      </c>
      <c r="Q2009" s="23">
        <f t="shared" si="384"/>
        <v>853.90494178938047</v>
      </c>
      <c r="R2009" s="8"/>
    </row>
    <row r="2010" spans="1:18" ht="15" x14ac:dyDescent="0.35">
      <c r="A2010" s="49" t="s">
        <v>2176</v>
      </c>
      <c r="C2010" s="21" t="s">
        <v>2141</v>
      </c>
      <c r="D2010" s="22">
        <v>184.95</v>
      </c>
      <c r="E2010" s="21">
        <f t="shared" si="373"/>
        <v>11.630408204793911</v>
      </c>
      <c r="F2010" s="21">
        <f t="shared" si="374"/>
        <v>6.1342124177494677</v>
      </c>
      <c r="G2010" s="21">
        <f t="shared" si="375"/>
        <v>1.0101842524322839</v>
      </c>
      <c r="H2010" s="21"/>
      <c r="I2010" s="21">
        <f t="shared" si="376"/>
        <v>5.2477104022456302</v>
      </c>
      <c r="J2010" s="21">
        <f t="shared" si="377"/>
        <v>3.0611644013099508</v>
      </c>
      <c r="K2010" s="21">
        <f t="shared" si="378"/>
        <v>8.7461840037427176</v>
      </c>
      <c r="L2010" s="21">
        <f t="shared" si="379"/>
        <v>0.26238552011228156</v>
      </c>
      <c r="M2010" s="21">
        <f t="shared" si="380"/>
        <v>2.7053521436696899</v>
      </c>
      <c r="N2010" s="21">
        <f t="shared" si="381"/>
        <v>3.607136191559587</v>
      </c>
      <c r="O2010" s="21">
        <f t="shared" si="382"/>
        <v>1.352676071834845</v>
      </c>
      <c r="P2010" s="21">
        <f t="shared" si="383"/>
        <v>15.743131206736891</v>
      </c>
      <c r="Q2010" s="23">
        <f t="shared" si="384"/>
        <v>244.45054481618729</v>
      </c>
      <c r="R2010" s="8"/>
    </row>
    <row r="2011" spans="1:18" ht="15" x14ac:dyDescent="0.35">
      <c r="A2011" s="49" t="s">
        <v>2177</v>
      </c>
      <c r="C2011" s="21" t="s">
        <v>2141</v>
      </c>
      <c r="D2011" s="22">
        <v>13.999999999999998</v>
      </c>
      <c r="E2011" s="21">
        <f t="shared" si="373"/>
        <v>0.88037693899494318</v>
      </c>
      <c r="F2011" s="21">
        <f t="shared" si="374"/>
        <v>0.46433616571231434</v>
      </c>
      <c r="G2011" s="21">
        <f t="shared" si="375"/>
        <v>7.6467042628018234E-2</v>
      </c>
      <c r="H2011" s="21"/>
      <c r="I2011" s="21">
        <f t="shared" si="376"/>
        <v>0.39723139027541943</v>
      </c>
      <c r="J2011" s="21">
        <f t="shared" si="377"/>
        <v>0.23171831099399465</v>
      </c>
      <c r="K2011" s="21">
        <f t="shared" si="378"/>
        <v>0.66205231712569901</v>
      </c>
      <c r="L2011" s="21">
        <f t="shared" si="379"/>
        <v>1.9861569513770973E-2</v>
      </c>
      <c r="M2011" s="21">
        <f t="shared" si="380"/>
        <v>0.20478469862868698</v>
      </c>
      <c r="N2011" s="21">
        <f t="shared" si="381"/>
        <v>0.27304626483824934</v>
      </c>
      <c r="O2011" s="21">
        <f t="shared" si="382"/>
        <v>0.10239234931434349</v>
      </c>
      <c r="P2011" s="21">
        <f t="shared" si="383"/>
        <v>1.1916941708262583</v>
      </c>
      <c r="Q2011" s="23">
        <f t="shared" si="384"/>
        <v>18.503961218851696</v>
      </c>
      <c r="R2011" s="8"/>
    </row>
    <row r="2012" spans="1:18" ht="15" x14ac:dyDescent="0.35">
      <c r="A2012" s="49" t="s">
        <v>2178</v>
      </c>
      <c r="C2012" s="21"/>
      <c r="D2012" s="22"/>
      <c r="E2012" s="21">
        <f t="shared" si="373"/>
        <v>0</v>
      </c>
      <c r="F2012" s="21">
        <f t="shared" si="374"/>
        <v>0</v>
      </c>
      <c r="G2012" s="21">
        <f t="shared" si="375"/>
        <v>0</v>
      </c>
      <c r="H2012" s="21"/>
      <c r="I2012" s="21">
        <f t="shared" si="376"/>
        <v>0</v>
      </c>
      <c r="J2012" s="21">
        <f t="shared" si="377"/>
        <v>0</v>
      </c>
      <c r="K2012" s="21">
        <f t="shared" si="378"/>
        <v>0</v>
      </c>
      <c r="L2012" s="21">
        <f t="shared" si="379"/>
        <v>0</v>
      </c>
      <c r="M2012" s="21">
        <f t="shared" si="380"/>
        <v>0</v>
      </c>
      <c r="N2012" s="21">
        <f t="shared" si="381"/>
        <v>0</v>
      </c>
      <c r="O2012" s="21">
        <f t="shared" si="382"/>
        <v>0</v>
      </c>
      <c r="P2012" s="21">
        <f t="shared" si="383"/>
        <v>0</v>
      </c>
      <c r="Q2012" s="23">
        <f t="shared" si="384"/>
        <v>0</v>
      </c>
      <c r="R2012" s="8"/>
    </row>
    <row r="2013" spans="1:18" ht="15" x14ac:dyDescent="0.35">
      <c r="A2013" s="49" t="s">
        <v>2179</v>
      </c>
      <c r="C2013" s="21" t="s">
        <v>89</v>
      </c>
      <c r="D2013" s="22">
        <v>0</v>
      </c>
      <c r="E2013" s="21">
        <f t="shared" si="373"/>
        <v>0</v>
      </c>
      <c r="F2013" s="21">
        <f t="shared" si="374"/>
        <v>0</v>
      </c>
      <c r="G2013" s="21">
        <f t="shared" si="375"/>
        <v>0</v>
      </c>
      <c r="H2013" s="21"/>
      <c r="I2013" s="21">
        <f t="shared" si="376"/>
        <v>0</v>
      </c>
      <c r="J2013" s="21">
        <f t="shared" si="377"/>
        <v>0</v>
      </c>
      <c r="K2013" s="21">
        <f t="shared" si="378"/>
        <v>0</v>
      </c>
      <c r="L2013" s="21">
        <f t="shared" si="379"/>
        <v>0</v>
      </c>
      <c r="M2013" s="21">
        <f t="shared" si="380"/>
        <v>0</v>
      </c>
      <c r="N2013" s="21">
        <f t="shared" si="381"/>
        <v>0</v>
      </c>
      <c r="O2013" s="21">
        <f t="shared" si="382"/>
        <v>0</v>
      </c>
      <c r="P2013" s="21">
        <f t="shared" si="383"/>
        <v>0</v>
      </c>
      <c r="Q2013" s="23">
        <f t="shared" si="384"/>
        <v>0</v>
      </c>
      <c r="R2013" s="8"/>
    </row>
    <row r="2014" spans="1:18" ht="15" x14ac:dyDescent="0.35">
      <c r="A2014" s="49" t="s">
        <v>2180</v>
      </c>
      <c r="C2014" s="21" t="s">
        <v>89</v>
      </c>
      <c r="D2014" s="22">
        <v>3.84</v>
      </c>
      <c r="E2014" s="21">
        <f t="shared" si="373"/>
        <v>0.24147481755289871</v>
      </c>
      <c r="F2014" s="21">
        <f t="shared" si="374"/>
        <v>0.12736077688109196</v>
      </c>
      <c r="G2014" s="21">
        <f t="shared" si="375"/>
        <v>2.0973817406542146E-2</v>
      </c>
      <c r="H2014" s="21"/>
      <c r="I2014" s="21">
        <f t="shared" si="376"/>
        <v>0.10895489561840076</v>
      </c>
      <c r="J2014" s="21">
        <f t="shared" si="377"/>
        <v>6.3557022444067107E-2</v>
      </c>
      <c r="K2014" s="21">
        <f t="shared" si="378"/>
        <v>0.1815914926973346</v>
      </c>
      <c r="L2014" s="21">
        <f t="shared" si="379"/>
        <v>5.4477447809200387E-3</v>
      </c>
      <c r="M2014" s="21">
        <f t="shared" si="380"/>
        <v>5.6169517338154153E-2</v>
      </c>
      <c r="N2014" s="21">
        <f t="shared" si="381"/>
        <v>7.4892689784205532E-2</v>
      </c>
      <c r="O2014" s="21">
        <f t="shared" si="382"/>
        <v>2.8084758669077076E-2</v>
      </c>
      <c r="P2014" s="21">
        <f t="shared" si="383"/>
        <v>0.32686468685520226</v>
      </c>
      <c r="Q2014" s="23">
        <f t="shared" si="384"/>
        <v>5.0753722200278943</v>
      </c>
      <c r="R2014" s="8"/>
    </row>
    <row r="2015" spans="1:18" ht="15" x14ac:dyDescent="0.35">
      <c r="A2015" s="49" t="s">
        <v>2181</v>
      </c>
      <c r="C2015" s="21" t="s">
        <v>89</v>
      </c>
      <c r="D2015" s="22">
        <v>0</v>
      </c>
      <c r="E2015" s="21">
        <f t="shared" si="373"/>
        <v>0</v>
      </c>
      <c r="F2015" s="21">
        <f t="shared" si="374"/>
        <v>0</v>
      </c>
      <c r="G2015" s="21">
        <f t="shared" si="375"/>
        <v>0</v>
      </c>
      <c r="H2015" s="21"/>
      <c r="I2015" s="21">
        <f t="shared" si="376"/>
        <v>0</v>
      </c>
      <c r="J2015" s="21">
        <f t="shared" si="377"/>
        <v>0</v>
      </c>
      <c r="K2015" s="21">
        <f t="shared" si="378"/>
        <v>0</v>
      </c>
      <c r="L2015" s="21">
        <f t="shared" si="379"/>
        <v>0</v>
      </c>
      <c r="M2015" s="21">
        <f t="shared" si="380"/>
        <v>0</v>
      </c>
      <c r="N2015" s="21">
        <f t="shared" si="381"/>
        <v>0</v>
      </c>
      <c r="O2015" s="21">
        <f t="shared" si="382"/>
        <v>0</v>
      </c>
      <c r="P2015" s="21">
        <f t="shared" si="383"/>
        <v>0</v>
      </c>
      <c r="Q2015" s="23">
        <f t="shared" si="384"/>
        <v>0</v>
      </c>
      <c r="R2015" s="8"/>
    </row>
    <row r="2016" spans="1:18" ht="15" x14ac:dyDescent="0.35">
      <c r="A2016" s="49" t="s">
        <v>2182</v>
      </c>
      <c r="C2016" s="21" t="s">
        <v>89</v>
      </c>
      <c r="D2016" s="22">
        <v>1435.7700000000002</v>
      </c>
      <c r="E2016" s="21">
        <f t="shared" si="373"/>
        <v>90.287056978626424</v>
      </c>
      <c r="F2016" s="21">
        <f t="shared" si="374"/>
        <v>47.619995474626414</v>
      </c>
      <c r="G2016" s="21">
        <f t="shared" si="375"/>
        <v>7.8420775567164123</v>
      </c>
      <c r="H2016" s="21"/>
      <c r="I2016" s="21">
        <f t="shared" si="376"/>
        <v>40.73806522969565</v>
      </c>
      <c r="J2016" s="21">
        <f t="shared" si="377"/>
        <v>23.763871383989127</v>
      </c>
      <c r="K2016" s="21">
        <f t="shared" si="378"/>
        <v>67.896775382826078</v>
      </c>
      <c r="L2016" s="21">
        <f t="shared" si="379"/>
        <v>2.0369032614847828</v>
      </c>
      <c r="M2016" s="21">
        <f t="shared" si="380"/>
        <v>21.001694767865001</v>
      </c>
      <c r="N2016" s="21">
        <f t="shared" si="381"/>
        <v>28.002259690486667</v>
      </c>
      <c r="O2016" s="21">
        <f t="shared" si="382"/>
        <v>10.5008473839325</v>
      </c>
      <c r="P2016" s="21">
        <f t="shared" si="383"/>
        <v>122.21419568908694</v>
      </c>
      <c r="Q2016" s="23">
        <f t="shared" si="384"/>
        <v>1897.6737427993364</v>
      </c>
      <c r="R2016" s="8"/>
    </row>
    <row r="2017" spans="1:18" ht="15" x14ac:dyDescent="0.35">
      <c r="A2017" s="49" t="s">
        <v>2183</v>
      </c>
      <c r="C2017" s="21" t="s">
        <v>89</v>
      </c>
      <c r="D2017" s="22">
        <v>0</v>
      </c>
      <c r="E2017" s="21">
        <f t="shared" si="373"/>
        <v>0</v>
      </c>
      <c r="F2017" s="21">
        <f t="shared" si="374"/>
        <v>0</v>
      </c>
      <c r="G2017" s="21">
        <f t="shared" si="375"/>
        <v>0</v>
      </c>
      <c r="H2017" s="21"/>
      <c r="I2017" s="21">
        <f t="shared" si="376"/>
        <v>0</v>
      </c>
      <c r="J2017" s="21">
        <f t="shared" si="377"/>
        <v>0</v>
      </c>
      <c r="K2017" s="21">
        <f t="shared" si="378"/>
        <v>0</v>
      </c>
      <c r="L2017" s="21">
        <f t="shared" si="379"/>
        <v>0</v>
      </c>
      <c r="M2017" s="21">
        <f t="shared" si="380"/>
        <v>0</v>
      </c>
      <c r="N2017" s="21">
        <f t="shared" si="381"/>
        <v>0</v>
      </c>
      <c r="O2017" s="21">
        <f t="shared" si="382"/>
        <v>0</v>
      </c>
      <c r="P2017" s="21">
        <f t="shared" si="383"/>
        <v>0</v>
      </c>
      <c r="Q2017" s="23">
        <f t="shared" si="384"/>
        <v>0</v>
      </c>
      <c r="R2017" s="8"/>
    </row>
    <row r="2018" spans="1:18" ht="15" x14ac:dyDescent="0.35">
      <c r="A2018" s="49" t="s">
        <v>2184</v>
      </c>
      <c r="C2018" s="21" t="s">
        <v>89</v>
      </c>
      <c r="D2018" s="22">
        <v>4.2</v>
      </c>
      <c r="E2018" s="21">
        <f t="shared" si="373"/>
        <v>0.26411308169848297</v>
      </c>
      <c r="F2018" s="21">
        <f t="shared" si="374"/>
        <v>0.13930084971369433</v>
      </c>
      <c r="G2018" s="21">
        <f t="shared" si="375"/>
        <v>2.2940112788405475E-2</v>
      </c>
      <c r="H2018" s="21"/>
      <c r="I2018" s="21">
        <f t="shared" si="376"/>
        <v>0.11916941708262585</v>
      </c>
      <c r="J2018" s="21">
        <f t="shared" si="377"/>
        <v>6.9515493298198408E-2</v>
      </c>
      <c r="K2018" s="21">
        <f t="shared" si="378"/>
        <v>0.19861569513770974</v>
      </c>
      <c r="L2018" s="21">
        <f t="shared" si="379"/>
        <v>5.958470854131293E-3</v>
      </c>
      <c r="M2018" s="21">
        <f t="shared" si="380"/>
        <v>6.1435409588606105E-2</v>
      </c>
      <c r="N2018" s="21">
        <f t="shared" si="381"/>
        <v>8.1913879451474811E-2</v>
      </c>
      <c r="O2018" s="21">
        <f t="shared" si="382"/>
        <v>3.0717704794303052E-2</v>
      </c>
      <c r="P2018" s="21">
        <f t="shared" si="383"/>
        <v>0.3575082512478775</v>
      </c>
      <c r="Q2018" s="23">
        <f t="shared" si="384"/>
        <v>5.5511883656555092</v>
      </c>
      <c r="R2018" s="8"/>
    </row>
    <row r="2019" spans="1:18" ht="15" x14ac:dyDescent="0.35">
      <c r="A2019" s="49" t="s">
        <v>2185</v>
      </c>
      <c r="C2019" s="21" t="s">
        <v>89</v>
      </c>
      <c r="D2019" s="22">
        <v>0</v>
      </c>
      <c r="E2019" s="21">
        <f t="shared" si="373"/>
        <v>0</v>
      </c>
      <c r="F2019" s="21">
        <f t="shared" si="374"/>
        <v>0</v>
      </c>
      <c r="G2019" s="21">
        <f t="shared" si="375"/>
        <v>0</v>
      </c>
      <c r="H2019" s="21"/>
      <c r="I2019" s="21">
        <f t="shared" si="376"/>
        <v>0</v>
      </c>
      <c r="J2019" s="21">
        <f t="shared" si="377"/>
        <v>0</v>
      </c>
      <c r="K2019" s="21">
        <f t="shared" si="378"/>
        <v>0</v>
      </c>
      <c r="L2019" s="21">
        <f t="shared" si="379"/>
        <v>0</v>
      </c>
      <c r="M2019" s="21">
        <f t="shared" si="380"/>
        <v>0</v>
      </c>
      <c r="N2019" s="21">
        <f t="shared" si="381"/>
        <v>0</v>
      </c>
      <c r="O2019" s="21">
        <f t="shared" si="382"/>
        <v>0</v>
      </c>
      <c r="P2019" s="21">
        <f t="shared" si="383"/>
        <v>0</v>
      </c>
      <c r="Q2019" s="23">
        <f t="shared" si="384"/>
        <v>0</v>
      </c>
      <c r="R2019" s="8"/>
    </row>
    <row r="2020" spans="1:18" ht="15" x14ac:dyDescent="0.35">
      <c r="A2020" s="49" t="s">
        <v>2186</v>
      </c>
      <c r="C2020" s="21" t="s">
        <v>89</v>
      </c>
      <c r="D2020" s="22">
        <v>1473.7000000000007</v>
      </c>
      <c r="E2020" s="21">
        <f t="shared" si="373"/>
        <v>92.672249642632039</v>
      </c>
      <c r="F2020" s="21">
        <f t="shared" si="374"/>
        <v>48.878014815017004</v>
      </c>
      <c r="G2020" s="21">
        <f t="shared" si="375"/>
        <v>8.0492486229221818</v>
      </c>
      <c r="H2020" s="21"/>
      <c r="I2020" s="21">
        <f t="shared" si="376"/>
        <v>41.814278560634712</v>
      </c>
      <c r="J2020" s="21">
        <f t="shared" si="377"/>
        <v>24.391662493703581</v>
      </c>
      <c r="K2020" s="21">
        <f t="shared" si="378"/>
        <v>69.690464267724522</v>
      </c>
      <c r="L2020" s="21">
        <f t="shared" si="379"/>
        <v>2.0907139280317359</v>
      </c>
      <c r="M2020" s="21">
        <f t="shared" si="380"/>
        <v>21.556515026364014</v>
      </c>
      <c r="N2020" s="21">
        <f t="shared" si="381"/>
        <v>28.74202003515202</v>
      </c>
      <c r="O2020" s="21">
        <f t="shared" si="382"/>
        <v>10.778257513182007</v>
      </c>
      <c r="P2020" s="21">
        <f t="shared" si="383"/>
        <v>125.44283568190413</v>
      </c>
      <c r="Q2020" s="23">
        <f t="shared" si="384"/>
        <v>1947.806260587269</v>
      </c>
      <c r="R2020" s="8"/>
    </row>
    <row r="2021" spans="1:18" ht="15" x14ac:dyDescent="0.35">
      <c r="A2021" s="49" t="s">
        <v>2187</v>
      </c>
      <c r="C2021" s="21" t="s">
        <v>89</v>
      </c>
      <c r="D2021" s="22"/>
      <c r="E2021" s="21">
        <f t="shared" si="373"/>
        <v>0</v>
      </c>
      <c r="F2021" s="21">
        <f t="shared" si="374"/>
        <v>0</v>
      </c>
      <c r="G2021" s="21">
        <f t="shared" si="375"/>
        <v>0</v>
      </c>
      <c r="H2021" s="21"/>
      <c r="I2021" s="21">
        <f t="shared" si="376"/>
        <v>0</v>
      </c>
      <c r="J2021" s="21">
        <f t="shared" si="377"/>
        <v>0</v>
      </c>
      <c r="K2021" s="21">
        <f t="shared" si="378"/>
        <v>0</v>
      </c>
      <c r="L2021" s="21">
        <f t="shared" si="379"/>
        <v>0</v>
      </c>
      <c r="M2021" s="21">
        <f t="shared" si="380"/>
        <v>0</v>
      </c>
      <c r="N2021" s="21">
        <f t="shared" si="381"/>
        <v>0</v>
      </c>
      <c r="O2021" s="21">
        <f t="shared" si="382"/>
        <v>0</v>
      </c>
      <c r="P2021" s="21">
        <f t="shared" si="383"/>
        <v>0</v>
      </c>
      <c r="Q2021" s="23">
        <f t="shared" si="384"/>
        <v>0</v>
      </c>
      <c r="R2021" s="8"/>
    </row>
    <row r="2022" spans="1:18" ht="15" x14ac:dyDescent="0.35">
      <c r="A2022" s="49" t="s">
        <v>2188</v>
      </c>
      <c r="C2022" s="21"/>
      <c r="D2022" s="22"/>
      <c r="E2022" s="21">
        <f t="shared" si="373"/>
        <v>0</v>
      </c>
      <c r="F2022" s="21">
        <f t="shared" si="374"/>
        <v>0</v>
      </c>
      <c r="G2022" s="21">
        <f t="shared" si="375"/>
        <v>0</v>
      </c>
      <c r="H2022" s="21"/>
      <c r="I2022" s="21">
        <f t="shared" si="376"/>
        <v>0</v>
      </c>
      <c r="J2022" s="21">
        <f t="shared" si="377"/>
        <v>0</v>
      </c>
      <c r="K2022" s="21">
        <f t="shared" si="378"/>
        <v>0</v>
      </c>
      <c r="L2022" s="21">
        <f t="shared" si="379"/>
        <v>0</v>
      </c>
      <c r="M2022" s="21">
        <f t="shared" si="380"/>
        <v>0</v>
      </c>
      <c r="N2022" s="21">
        <f t="shared" si="381"/>
        <v>0</v>
      </c>
      <c r="O2022" s="21">
        <f t="shared" si="382"/>
        <v>0</v>
      </c>
      <c r="P2022" s="21">
        <f t="shared" si="383"/>
        <v>0</v>
      </c>
      <c r="Q2022" s="23">
        <f t="shared" si="384"/>
        <v>0</v>
      </c>
      <c r="R2022" s="8"/>
    </row>
    <row r="2023" spans="1:18" ht="15" x14ac:dyDescent="0.35">
      <c r="A2023" s="49" t="s">
        <v>2189</v>
      </c>
      <c r="C2023" s="21"/>
      <c r="D2023" s="22"/>
      <c r="E2023" s="21">
        <f t="shared" si="373"/>
        <v>0</v>
      </c>
      <c r="F2023" s="21">
        <f t="shared" si="374"/>
        <v>0</v>
      </c>
      <c r="G2023" s="21">
        <f t="shared" si="375"/>
        <v>0</v>
      </c>
      <c r="H2023" s="21"/>
      <c r="I2023" s="21">
        <f t="shared" si="376"/>
        <v>0</v>
      </c>
      <c r="J2023" s="21">
        <f t="shared" si="377"/>
        <v>0</v>
      </c>
      <c r="K2023" s="21">
        <f t="shared" si="378"/>
        <v>0</v>
      </c>
      <c r="L2023" s="21">
        <f t="shared" si="379"/>
        <v>0</v>
      </c>
      <c r="M2023" s="21">
        <f t="shared" si="380"/>
        <v>0</v>
      </c>
      <c r="N2023" s="21">
        <f t="shared" si="381"/>
        <v>0</v>
      </c>
      <c r="O2023" s="21">
        <f t="shared" si="382"/>
        <v>0</v>
      </c>
      <c r="P2023" s="21">
        <f t="shared" si="383"/>
        <v>0</v>
      </c>
      <c r="Q2023" s="23">
        <f t="shared" si="384"/>
        <v>0</v>
      </c>
      <c r="R2023" s="8"/>
    </row>
    <row r="2024" spans="1:18" ht="15" x14ac:dyDescent="0.35">
      <c r="A2024" s="49" t="s">
        <v>2190</v>
      </c>
      <c r="C2024" s="21"/>
      <c r="D2024" s="22"/>
      <c r="E2024" s="21">
        <f t="shared" si="373"/>
        <v>0</v>
      </c>
      <c r="F2024" s="21">
        <f t="shared" si="374"/>
        <v>0</v>
      </c>
      <c r="G2024" s="21">
        <f t="shared" si="375"/>
        <v>0</v>
      </c>
      <c r="H2024" s="21"/>
      <c r="I2024" s="21">
        <f t="shared" si="376"/>
        <v>0</v>
      </c>
      <c r="J2024" s="21">
        <f t="shared" si="377"/>
        <v>0</v>
      </c>
      <c r="K2024" s="21">
        <f t="shared" si="378"/>
        <v>0</v>
      </c>
      <c r="L2024" s="21">
        <f t="shared" si="379"/>
        <v>0</v>
      </c>
      <c r="M2024" s="21">
        <f t="shared" si="380"/>
        <v>0</v>
      </c>
      <c r="N2024" s="21">
        <f t="shared" si="381"/>
        <v>0</v>
      </c>
      <c r="O2024" s="21">
        <f t="shared" si="382"/>
        <v>0</v>
      </c>
      <c r="P2024" s="21">
        <f t="shared" si="383"/>
        <v>0</v>
      </c>
      <c r="Q2024" s="23">
        <f t="shared" si="384"/>
        <v>0</v>
      </c>
      <c r="R2024" s="8"/>
    </row>
    <row r="2025" spans="1:18" ht="15" x14ac:dyDescent="0.35">
      <c r="A2025" s="49" t="s">
        <v>2191</v>
      </c>
      <c r="C2025" s="21" t="s">
        <v>48</v>
      </c>
      <c r="D2025" s="22">
        <v>0</v>
      </c>
      <c r="E2025" s="21">
        <f t="shared" si="373"/>
        <v>0</v>
      </c>
      <c r="F2025" s="21">
        <f t="shared" si="374"/>
        <v>0</v>
      </c>
      <c r="G2025" s="21">
        <f t="shared" si="375"/>
        <v>0</v>
      </c>
      <c r="H2025" s="21"/>
      <c r="I2025" s="21">
        <f t="shared" si="376"/>
        <v>0</v>
      </c>
      <c r="J2025" s="21">
        <f t="shared" si="377"/>
        <v>0</v>
      </c>
      <c r="K2025" s="21">
        <f t="shared" si="378"/>
        <v>0</v>
      </c>
      <c r="L2025" s="21">
        <f t="shared" si="379"/>
        <v>0</v>
      </c>
      <c r="M2025" s="21">
        <f t="shared" si="380"/>
        <v>0</v>
      </c>
      <c r="N2025" s="21">
        <f t="shared" si="381"/>
        <v>0</v>
      </c>
      <c r="O2025" s="21">
        <f t="shared" si="382"/>
        <v>0</v>
      </c>
      <c r="P2025" s="21">
        <f t="shared" si="383"/>
        <v>0</v>
      </c>
      <c r="Q2025" s="23">
        <f t="shared" si="384"/>
        <v>0</v>
      </c>
      <c r="R2025" s="8"/>
    </row>
    <row r="2026" spans="1:18" ht="15" x14ac:dyDescent="0.35">
      <c r="A2026" s="49" t="s">
        <v>2192</v>
      </c>
      <c r="C2026" s="21" t="s">
        <v>48</v>
      </c>
      <c r="D2026" s="22">
        <v>0</v>
      </c>
      <c r="E2026" s="21">
        <f t="shared" si="373"/>
        <v>0</v>
      </c>
      <c r="F2026" s="21">
        <f t="shared" si="374"/>
        <v>0</v>
      </c>
      <c r="G2026" s="21">
        <f t="shared" si="375"/>
        <v>0</v>
      </c>
      <c r="H2026" s="21"/>
      <c r="I2026" s="21">
        <f t="shared" si="376"/>
        <v>0</v>
      </c>
      <c r="J2026" s="21">
        <f t="shared" si="377"/>
        <v>0</v>
      </c>
      <c r="K2026" s="21">
        <f t="shared" si="378"/>
        <v>0</v>
      </c>
      <c r="L2026" s="21">
        <f t="shared" si="379"/>
        <v>0</v>
      </c>
      <c r="M2026" s="21">
        <f t="shared" si="380"/>
        <v>0</v>
      </c>
      <c r="N2026" s="21">
        <f t="shared" si="381"/>
        <v>0</v>
      </c>
      <c r="O2026" s="21">
        <f t="shared" si="382"/>
        <v>0</v>
      </c>
      <c r="P2026" s="21">
        <f t="shared" si="383"/>
        <v>0</v>
      </c>
      <c r="Q2026" s="23">
        <f t="shared" si="384"/>
        <v>0</v>
      </c>
      <c r="R2026" s="8"/>
    </row>
    <row r="2027" spans="1:18" ht="15" x14ac:dyDescent="0.35">
      <c r="A2027" s="49" t="s">
        <v>2193</v>
      </c>
      <c r="C2027" s="21" t="s">
        <v>48</v>
      </c>
      <c r="D2027" s="22">
        <v>0</v>
      </c>
      <c r="E2027" s="21">
        <f t="shared" si="373"/>
        <v>0</v>
      </c>
      <c r="F2027" s="21">
        <f t="shared" si="374"/>
        <v>0</v>
      </c>
      <c r="G2027" s="21">
        <f t="shared" si="375"/>
        <v>0</v>
      </c>
      <c r="H2027" s="21"/>
      <c r="I2027" s="21">
        <f t="shared" si="376"/>
        <v>0</v>
      </c>
      <c r="J2027" s="21">
        <f t="shared" si="377"/>
        <v>0</v>
      </c>
      <c r="K2027" s="21">
        <f t="shared" si="378"/>
        <v>0</v>
      </c>
      <c r="L2027" s="21">
        <f t="shared" si="379"/>
        <v>0</v>
      </c>
      <c r="M2027" s="21">
        <f t="shared" si="380"/>
        <v>0</v>
      </c>
      <c r="N2027" s="21">
        <f t="shared" si="381"/>
        <v>0</v>
      </c>
      <c r="O2027" s="21">
        <f t="shared" si="382"/>
        <v>0</v>
      </c>
      <c r="P2027" s="21">
        <f t="shared" si="383"/>
        <v>0</v>
      </c>
      <c r="Q2027" s="23">
        <f t="shared" si="384"/>
        <v>0</v>
      </c>
      <c r="R2027" s="8"/>
    </row>
    <row r="2028" spans="1:18" ht="15" x14ac:dyDescent="0.35">
      <c r="A2028" s="49" t="s">
        <v>2194</v>
      </c>
      <c r="C2028" s="21" t="s">
        <v>78</v>
      </c>
      <c r="D2028" s="22">
        <v>1208.2499999999995</v>
      </c>
      <c r="E2028" s="21">
        <f t="shared" si="373"/>
        <v>75.979674038617134</v>
      </c>
      <c r="F2028" s="21">
        <f t="shared" si="374"/>
        <v>40.073869444421689</v>
      </c>
      <c r="G2028" s="21">
        <f t="shared" si="375"/>
        <v>6.599378875378787</v>
      </c>
      <c r="H2028" s="21"/>
      <c r="I2028" s="21">
        <f t="shared" si="376"/>
        <v>34.282487664305386</v>
      </c>
      <c r="J2028" s="21">
        <f t="shared" si="377"/>
        <v>19.99811780417814</v>
      </c>
      <c r="K2028" s="21">
        <f t="shared" si="378"/>
        <v>57.137479440508976</v>
      </c>
      <c r="L2028" s="21">
        <f t="shared" si="379"/>
        <v>1.7141243832152693</v>
      </c>
      <c r="M2028" s="21">
        <f t="shared" si="380"/>
        <v>17.673650865579358</v>
      </c>
      <c r="N2028" s="21">
        <f t="shared" si="381"/>
        <v>23.564867820772477</v>
      </c>
      <c r="O2028" s="21">
        <f t="shared" si="382"/>
        <v>8.8368254327896789</v>
      </c>
      <c r="P2028" s="21">
        <f t="shared" si="383"/>
        <v>102.84746299291615</v>
      </c>
      <c r="Q2028" s="23">
        <f t="shared" si="384"/>
        <v>1596.9579387626823</v>
      </c>
      <c r="R2028" s="8"/>
    </row>
    <row r="2029" spans="1:18" ht="15" x14ac:dyDescent="0.35">
      <c r="A2029" s="50" t="s">
        <v>2195</v>
      </c>
      <c r="B2029" s="2"/>
      <c r="C2029" s="21" t="s">
        <v>2196</v>
      </c>
      <c r="D2029" s="22">
        <v>1818.6</v>
      </c>
      <c r="E2029" s="21">
        <f t="shared" si="373"/>
        <v>114.36096437544312</v>
      </c>
      <c r="F2029" s="21">
        <f t="shared" si="374"/>
        <v>60.317267926029636</v>
      </c>
      <c r="G2029" s="21">
        <f t="shared" si="375"/>
        <v>9.9330688373795706</v>
      </c>
      <c r="H2029" s="21"/>
      <c r="I2029" s="21">
        <f t="shared" si="376"/>
        <v>51.600357596776988</v>
      </c>
      <c r="J2029" s="21">
        <f t="shared" si="377"/>
        <v>30.100208598119909</v>
      </c>
      <c r="K2029" s="21">
        <f t="shared" si="378"/>
        <v>86.000595994628313</v>
      </c>
      <c r="L2029" s="21">
        <f t="shared" si="379"/>
        <v>2.5800178798388496</v>
      </c>
      <c r="M2029" s="21">
        <f t="shared" si="380"/>
        <v>26.601532351866442</v>
      </c>
      <c r="N2029" s="21">
        <f t="shared" si="381"/>
        <v>35.46870980248859</v>
      </c>
      <c r="O2029" s="21">
        <f t="shared" si="382"/>
        <v>13.300766175933221</v>
      </c>
      <c r="P2029" s="21">
        <f t="shared" si="383"/>
        <v>154.80107279033095</v>
      </c>
      <c r="Q2029" s="23">
        <f t="shared" si="384"/>
        <v>2403.6645623288359</v>
      </c>
      <c r="R2029" s="8"/>
    </row>
    <row r="2030" spans="1:18" ht="15" x14ac:dyDescent="0.35">
      <c r="A2030" s="50" t="s">
        <v>2197</v>
      </c>
      <c r="B2030" s="2"/>
      <c r="C2030" s="21"/>
      <c r="D2030" s="22">
        <v>0</v>
      </c>
      <c r="E2030" s="21">
        <f t="shared" si="373"/>
        <v>0</v>
      </c>
      <c r="F2030" s="21">
        <f t="shared" si="374"/>
        <v>0</v>
      </c>
      <c r="G2030" s="21">
        <f t="shared" si="375"/>
        <v>0</v>
      </c>
      <c r="H2030" s="21"/>
      <c r="I2030" s="21">
        <f t="shared" si="376"/>
        <v>0</v>
      </c>
      <c r="J2030" s="21">
        <f t="shared" si="377"/>
        <v>0</v>
      </c>
      <c r="K2030" s="21">
        <f t="shared" si="378"/>
        <v>0</v>
      </c>
      <c r="L2030" s="21">
        <f t="shared" si="379"/>
        <v>0</v>
      </c>
      <c r="M2030" s="21">
        <f t="shared" si="380"/>
        <v>0</v>
      </c>
      <c r="N2030" s="21">
        <f t="shared" si="381"/>
        <v>0</v>
      </c>
      <c r="O2030" s="21">
        <f t="shared" si="382"/>
        <v>0</v>
      </c>
      <c r="P2030" s="21">
        <f t="shared" si="383"/>
        <v>0</v>
      </c>
      <c r="Q2030" s="23">
        <f t="shared" si="384"/>
        <v>0</v>
      </c>
      <c r="R2030" s="8"/>
    </row>
    <row r="2031" spans="1:18" ht="15" x14ac:dyDescent="0.35">
      <c r="A2031" s="50" t="s">
        <v>2198</v>
      </c>
      <c r="B2031" s="2"/>
      <c r="C2031" s="21" t="s">
        <v>2196</v>
      </c>
      <c r="D2031" s="22">
        <v>3131.0400000000004</v>
      </c>
      <c r="E2031" s="21">
        <f t="shared" si="373"/>
        <v>196.89252936219484</v>
      </c>
      <c r="F2031" s="21">
        <f t="shared" si="374"/>
        <v>103.84679344942036</v>
      </c>
      <c r="G2031" s="21">
        <f t="shared" si="375"/>
        <v>17.101526367859307</v>
      </c>
      <c r="H2031" s="21"/>
      <c r="I2031" s="21">
        <f t="shared" si="376"/>
        <v>88.839098014853533</v>
      </c>
      <c r="J2031" s="21">
        <f t="shared" si="377"/>
        <v>51.822807175331228</v>
      </c>
      <c r="K2031" s="21">
        <f t="shared" si="378"/>
        <v>148.06516335808922</v>
      </c>
      <c r="L2031" s="21">
        <f t="shared" si="379"/>
        <v>4.4419549007426768</v>
      </c>
      <c r="M2031" s="21">
        <f t="shared" si="380"/>
        <v>45.79922019959745</v>
      </c>
      <c r="N2031" s="21">
        <f t="shared" si="381"/>
        <v>61.065626932796597</v>
      </c>
      <c r="O2031" s="21">
        <f t="shared" si="382"/>
        <v>22.899610099798725</v>
      </c>
      <c r="P2031" s="21">
        <f t="shared" si="383"/>
        <v>266.51729404456057</v>
      </c>
      <c r="Q2031" s="23">
        <f t="shared" si="384"/>
        <v>4138.3316239052438</v>
      </c>
      <c r="R2031" s="8"/>
    </row>
    <row r="2032" spans="1:18" ht="15" x14ac:dyDescent="0.35">
      <c r="A2032" s="50" t="s">
        <v>2199</v>
      </c>
      <c r="B2032" s="2"/>
      <c r="C2032" s="21" t="s">
        <v>2196</v>
      </c>
      <c r="D2032" s="22">
        <v>3166.7500000000014</v>
      </c>
      <c r="E2032" s="21">
        <f t="shared" si="373"/>
        <v>199.13811939730269</v>
      </c>
      <c r="F2032" s="21">
        <f t="shared" si="374"/>
        <v>105.03118234067659</v>
      </c>
      <c r="G2032" s="21">
        <f t="shared" si="375"/>
        <v>17.29657194587692</v>
      </c>
      <c r="H2032" s="21"/>
      <c r="I2032" s="21">
        <f t="shared" si="376"/>
        <v>89.852321796763221</v>
      </c>
      <c r="J2032" s="21">
        <f t="shared" si="377"/>
        <v>52.413854381445212</v>
      </c>
      <c r="K2032" s="21">
        <f t="shared" si="378"/>
        <v>149.75386966127203</v>
      </c>
      <c r="L2032" s="21">
        <f t="shared" si="379"/>
        <v>4.4926160898381617</v>
      </c>
      <c r="M2032" s="21">
        <f t="shared" si="380"/>
        <v>46.321567455885351</v>
      </c>
      <c r="N2032" s="21">
        <f t="shared" si="381"/>
        <v>61.76208994118047</v>
      </c>
      <c r="O2032" s="21">
        <f t="shared" si="382"/>
        <v>23.160783727942675</v>
      </c>
      <c r="P2032" s="21">
        <f t="shared" si="383"/>
        <v>269.55696539028963</v>
      </c>
      <c r="Q2032" s="23">
        <f t="shared" si="384"/>
        <v>4185.5299421284735</v>
      </c>
      <c r="R2032" s="8"/>
    </row>
    <row r="2033" spans="1:18" ht="15" x14ac:dyDescent="0.35">
      <c r="A2033" s="49" t="s">
        <v>2200</v>
      </c>
      <c r="C2033" s="21" t="s">
        <v>2201</v>
      </c>
      <c r="D2033" s="22">
        <v>0.55000000000000004</v>
      </c>
      <c r="E2033" s="21">
        <f t="shared" si="373"/>
        <v>3.458623688908706E-2</v>
      </c>
      <c r="F2033" s="21">
        <f t="shared" si="374"/>
        <v>1.8241777938698068E-2</v>
      </c>
      <c r="G2033" s="21">
        <f t="shared" si="375"/>
        <v>3.0040623889578599E-3</v>
      </c>
      <c r="H2033" s="21"/>
      <c r="I2033" s="21">
        <f t="shared" si="376"/>
        <v>1.5605518903677194E-2</v>
      </c>
      <c r="J2033" s="21">
        <f t="shared" si="377"/>
        <v>9.1032193604783634E-3</v>
      </c>
      <c r="K2033" s="21">
        <f t="shared" si="378"/>
        <v>2.6009198172795324E-2</v>
      </c>
      <c r="L2033" s="21">
        <f t="shared" si="379"/>
        <v>7.8027594518385976E-4</v>
      </c>
      <c r="M2033" s="21">
        <f t="shared" si="380"/>
        <v>8.0451131604127053E-3</v>
      </c>
      <c r="N2033" s="21">
        <f t="shared" si="381"/>
        <v>1.072681754721694E-2</v>
      </c>
      <c r="O2033" s="21">
        <f t="shared" si="382"/>
        <v>4.0225565802063526E-3</v>
      </c>
      <c r="P2033" s="21">
        <f t="shared" si="383"/>
        <v>4.6816556711031583E-2</v>
      </c>
      <c r="Q2033" s="23">
        <f t="shared" si="384"/>
        <v>0.72694133359774527</v>
      </c>
      <c r="R2033" s="8"/>
    </row>
    <row r="2034" spans="1:18" ht="15" x14ac:dyDescent="0.35">
      <c r="A2034" s="49" t="s">
        <v>2202</v>
      </c>
      <c r="C2034" s="21" t="s">
        <v>2201</v>
      </c>
      <c r="D2034" s="22">
        <v>638.29999999999984</v>
      </c>
      <c r="E2034" s="21">
        <f t="shared" si="373"/>
        <v>40.138900011462297</v>
      </c>
      <c r="F2034" s="21">
        <f t="shared" si="374"/>
        <v>21.170412469583585</v>
      </c>
      <c r="G2034" s="21">
        <f t="shared" si="375"/>
        <v>3.4863509506760026</v>
      </c>
      <c r="H2034" s="21"/>
      <c r="I2034" s="21">
        <f t="shared" si="376"/>
        <v>18.110914029485727</v>
      </c>
      <c r="J2034" s="21">
        <f t="shared" si="377"/>
        <v>10.564699850533341</v>
      </c>
      <c r="K2034" s="21">
        <f t="shared" si="378"/>
        <v>30.184856715809545</v>
      </c>
      <c r="L2034" s="21">
        <f t="shared" si="379"/>
        <v>0.90554570147428648</v>
      </c>
      <c r="M2034" s="21">
        <f t="shared" si="380"/>
        <v>9.336719509620778</v>
      </c>
      <c r="N2034" s="21">
        <f t="shared" si="381"/>
        <v>12.448959346161038</v>
      </c>
      <c r="O2034" s="21">
        <f t="shared" si="382"/>
        <v>4.668359754810389</v>
      </c>
      <c r="P2034" s="21">
        <f t="shared" si="383"/>
        <v>54.332742088457181</v>
      </c>
      <c r="Q2034" s="23">
        <f t="shared" si="384"/>
        <v>843.6484604280738</v>
      </c>
      <c r="R2034" s="8"/>
    </row>
    <row r="2035" spans="1:18" ht="15" x14ac:dyDescent="0.35">
      <c r="A2035" s="49" t="s">
        <v>2203</v>
      </c>
      <c r="C2035" s="21"/>
      <c r="D2035" s="22">
        <v>0</v>
      </c>
      <c r="E2035" s="21">
        <f t="shared" si="373"/>
        <v>0</v>
      </c>
      <c r="F2035" s="21">
        <f t="shared" si="374"/>
        <v>0</v>
      </c>
      <c r="G2035" s="21">
        <f t="shared" si="375"/>
        <v>0</v>
      </c>
      <c r="H2035" s="21"/>
      <c r="I2035" s="21">
        <f t="shared" si="376"/>
        <v>0</v>
      </c>
      <c r="J2035" s="21">
        <f t="shared" si="377"/>
        <v>0</v>
      </c>
      <c r="K2035" s="21">
        <f t="shared" si="378"/>
        <v>0</v>
      </c>
      <c r="L2035" s="21">
        <f t="shared" si="379"/>
        <v>0</v>
      </c>
      <c r="M2035" s="21">
        <f t="shared" si="380"/>
        <v>0</v>
      </c>
      <c r="N2035" s="21">
        <f t="shared" si="381"/>
        <v>0</v>
      </c>
      <c r="O2035" s="21">
        <f t="shared" si="382"/>
        <v>0</v>
      </c>
      <c r="P2035" s="21">
        <f t="shared" si="383"/>
        <v>0</v>
      </c>
      <c r="Q2035" s="23">
        <f t="shared" si="384"/>
        <v>0</v>
      </c>
      <c r="R2035" s="8"/>
    </row>
    <row r="2036" spans="1:18" ht="15" x14ac:dyDescent="0.35">
      <c r="A2036" s="49" t="s">
        <v>2204</v>
      </c>
      <c r="C2036" s="21" t="s">
        <v>2201</v>
      </c>
      <c r="D2036" s="22">
        <v>98.629999999999981</v>
      </c>
      <c r="E2036" s="21">
        <f t="shared" si="373"/>
        <v>6.2022555352193738</v>
      </c>
      <c r="F2036" s="21">
        <f t="shared" si="374"/>
        <v>3.2712482874432545</v>
      </c>
      <c r="G2036" s="21">
        <f t="shared" si="375"/>
        <v>0.5387103153143884</v>
      </c>
      <c r="H2036" s="21"/>
      <c r="I2036" s="21">
        <f t="shared" si="376"/>
        <v>2.7984951444903294</v>
      </c>
      <c r="J2036" s="21">
        <f t="shared" si="377"/>
        <v>1.6324555009526922</v>
      </c>
      <c r="K2036" s="21">
        <f t="shared" si="378"/>
        <v>4.6641585741505498</v>
      </c>
      <c r="L2036" s="21">
        <f t="shared" si="379"/>
        <v>0.1399247572245165</v>
      </c>
      <c r="M2036" s="21">
        <f t="shared" si="380"/>
        <v>1.4427082018390998</v>
      </c>
      <c r="N2036" s="21">
        <f t="shared" si="381"/>
        <v>1.9236109357854665</v>
      </c>
      <c r="O2036" s="21">
        <f t="shared" si="382"/>
        <v>0.72135410091954988</v>
      </c>
      <c r="P2036" s="21">
        <f t="shared" si="383"/>
        <v>8.3954854334709879</v>
      </c>
      <c r="Q2036" s="23">
        <f t="shared" si="384"/>
        <v>130.36040678681019</v>
      </c>
      <c r="R2036" s="8"/>
    </row>
    <row r="2037" spans="1:18" ht="15" x14ac:dyDescent="0.35">
      <c r="A2037" s="49" t="s">
        <v>2205</v>
      </c>
      <c r="C2037" s="21" t="s">
        <v>2206</v>
      </c>
      <c r="D2037" s="22">
        <v>1.87</v>
      </c>
      <c r="E2037" s="21">
        <f t="shared" si="373"/>
        <v>0.117593205422896</v>
      </c>
      <c r="F2037" s="21">
        <f t="shared" si="374"/>
        <v>6.2022044991573426E-2</v>
      </c>
      <c r="G2037" s="21">
        <f t="shared" si="375"/>
        <v>1.0213812122456723E-2</v>
      </c>
      <c r="H2037" s="21"/>
      <c r="I2037" s="21">
        <f t="shared" si="376"/>
        <v>5.3058764272502459E-2</v>
      </c>
      <c r="J2037" s="21">
        <f t="shared" si="377"/>
        <v>3.0950945825626436E-2</v>
      </c>
      <c r="K2037" s="21">
        <f t="shared" si="378"/>
        <v>8.8431273787504108E-2</v>
      </c>
      <c r="L2037" s="21">
        <f t="shared" si="379"/>
        <v>2.6529382136251233E-3</v>
      </c>
      <c r="M2037" s="21">
        <f t="shared" si="380"/>
        <v>2.7353384745403195E-2</v>
      </c>
      <c r="N2037" s="21">
        <f t="shared" si="381"/>
        <v>3.6471179660537596E-2</v>
      </c>
      <c r="O2037" s="21">
        <f t="shared" si="382"/>
        <v>1.3676692372701598E-2</v>
      </c>
      <c r="P2037" s="21">
        <f t="shared" si="383"/>
        <v>0.15917629281750736</v>
      </c>
      <c r="Q2037" s="23">
        <f t="shared" si="384"/>
        <v>2.4716005342323353</v>
      </c>
      <c r="R2037" s="8"/>
    </row>
    <row r="2038" spans="1:18" ht="15" x14ac:dyDescent="0.35">
      <c r="A2038" s="49" t="s">
        <v>2207</v>
      </c>
      <c r="C2038" s="21" t="s">
        <v>78</v>
      </c>
      <c r="D2038" s="22">
        <v>1058.0899999999999</v>
      </c>
      <c r="E2038" s="21">
        <f t="shared" si="373"/>
        <v>66.537002527225681</v>
      </c>
      <c r="F2038" s="21">
        <f t="shared" si="374"/>
        <v>35.093532398467339</v>
      </c>
      <c r="G2038" s="21">
        <f t="shared" si="375"/>
        <v>5.7792152238771299</v>
      </c>
      <c r="H2038" s="21"/>
      <c r="I2038" s="21">
        <f t="shared" si="376"/>
        <v>30.021897266894182</v>
      </c>
      <c r="J2038" s="21">
        <f t="shared" si="377"/>
        <v>17.512773405688272</v>
      </c>
      <c r="K2038" s="21">
        <f t="shared" si="378"/>
        <v>50.036495444823636</v>
      </c>
      <c r="L2038" s="21">
        <f t="shared" si="379"/>
        <v>1.5010948633447092</v>
      </c>
      <c r="M2038" s="21">
        <f t="shared" si="380"/>
        <v>15.477188698001958</v>
      </c>
      <c r="N2038" s="21">
        <f t="shared" si="381"/>
        <v>20.636251597335946</v>
      </c>
      <c r="O2038" s="21">
        <f t="shared" si="382"/>
        <v>7.7385943490009792</v>
      </c>
      <c r="P2038" s="21">
        <f t="shared" si="383"/>
        <v>90.065691800682544</v>
      </c>
      <c r="Q2038" s="23">
        <f t="shared" si="384"/>
        <v>1398.4897375753424</v>
      </c>
      <c r="R2038" s="8"/>
    </row>
    <row r="2039" spans="1:18" ht="15" x14ac:dyDescent="0.35">
      <c r="A2039" s="49" t="s">
        <v>2208</v>
      </c>
      <c r="C2039" s="21"/>
      <c r="D2039" s="22">
        <v>0</v>
      </c>
      <c r="E2039" s="21">
        <f t="shared" si="373"/>
        <v>0</v>
      </c>
      <c r="F2039" s="21">
        <f t="shared" si="374"/>
        <v>0</v>
      </c>
      <c r="G2039" s="21">
        <f t="shared" si="375"/>
        <v>0</v>
      </c>
      <c r="H2039" s="21"/>
      <c r="I2039" s="21">
        <f t="shared" si="376"/>
        <v>0</v>
      </c>
      <c r="J2039" s="21">
        <f t="shared" si="377"/>
        <v>0</v>
      </c>
      <c r="K2039" s="21">
        <f t="shared" si="378"/>
        <v>0</v>
      </c>
      <c r="L2039" s="21">
        <f t="shared" si="379"/>
        <v>0</v>
      </c>
      <c r="M2039" s="21">
        <f t="shared" si="380"/>
        <v>0</v>
      </c>
      <c r="N2039" s="21">
        <f t="shared" si="381"/>
        <v>0</v>
      </c>
      <c r="O2039" s="21">
        <f t="shared" si="382"/>
        <v>0</v>
      </c>
      <c r="P2039" s="21">
        <f t="shared" si="383"/>
        <v>0</v>
      </c>
      <c r="Q2039" s="23">
        <f t="shared" si="384"/>
        <v>0</v>
      </c>
      <c r="R2039" s="8"/>
    </row>
    <row r="2040" spans="1:18" ht="15" x14ac:dyDescent="0.35">
      <c r="A2040" s="49" t="s">
        <v>2209</v>
      </c>
      <c r="C2040" s="21" t="s">
        <v>1169</v>
      </c>
      <c r="D2040" s="22">
        <v>1937.1800000000003</v>
      </c>
      <c r="E2040" s="21">
        <f t="shared" si="373"/>
        <v>121.81775704873031</v>
      </c>
      <c r="F2040" s="21">
        <f t="shared" si="374"/>
        <v>64.250195249612958</v>
      </c>
      <c r="G2040" s="21">
        <f t="shared" si="375"/>
        <v>10.580744688438887</v>
      </c>
      <c r="H2040" s="21"/>
      <c r="I2040" s="21">
        <f t="shared" si="376"/>
        <v>54.964907472409799</v>
      </c>
      <c r="J2040" s="21">
        <f t="shared" si="377"/>
        <v>32.062862692239051</v>
      </c>
      <c r="K2040" s="21">
        <f t="shared" si="378"/>
        <v>91.608179120683005</v>
      </c>
      <c r="L2040" s="21">
        <f t="shared" si="379"/>
        <v>2.7482453736204904</v>
      </c>
      <c r="M2040" s="21">
        <f t="shared" si="380"/>
        <v>28.336058749251425</v>
      </c>
      <c r="N2040" s="21">
        <f t="shared" si="381"/>
        <v>37.781411665668571</v>
      </c>
      <c r="O2040" s="21">
        <f t="shared" si="382"/>
        <v>14.168029374625712</v>
      </c>
      <c r="P2040" s="21">
        <f t="shared" si="383"/>
        <v>164.89472241722939</v>
      </c>
      <c r="Q2040" s="23">
        <f t="shared" si="384"/>
        <v>2560.3931138525104</v>
      </c>
      <c r="R2040" s="8"/>
    </row>
    <row r="2041" spans="1:18" ht="15" x14ac:dyDescent="0.35">
      <c r="A2041" s="49" t="s">
        <v>2210</v>
      </c>
      <c r="C2041" s="21" t="s">
        <v>1169</v>
      </c>
      <c r="D2041" s="22">
        <v>512.23</v>
      </c>
      <c r="E2041" s="21">
        <f t="shared" si="373"/>
        <v>32.211105675812846</v>
      </c>
      <c r="F2041" s="21">
        <f t="shared" si="374"/>
        <v>16.989065297344201</v>
      </c>
      <c r="G2041" s="21">
        <f t="shared" si="375"/>
        <v>2.7977652318106991</v>
      </c>
      <c r="H2041" s="21"/>
      <c r="I2041" s="21">
        <f t="shared" si="376"/>
        <v>14.533845360055579</v>
      </c>
      <c r="J2041" s="21">
        <f t="shared" si="377"/>
        <v>8.4780764600324208</v>
      </c>
      <c r="K2041" s="21">
        <f t="shared" si="378"/>
        <v>24.223075600092635</v>
      </c>
      <c r="L2041" s="21">
        <f t="shared" si="379"/>
        <v>0.72669226800277908</v>
      </c>
      <c r="M2041" s="21">
        <f t="shared" si="380"/>
        <v>7.4926332984694533</v>
      </c>
      <c r="N2041" s="21">
        <f t="shared" si="381"/>
        <v>9.9901777312926061</v>
      </c>
      <c r="O2041" s="21">
        <f t="shared" si="382"/>
        <v>3.7463166492347266</v>
      </c>
      <c r="P2041" s="21">
        <f t="shared" si="383"/>
        <v>43.601536080166738</v>
      </c>
      <c r="Q2041" s="23">
        <f t="shared" si="384"/>
        <v>677.02028965231466</v>
      </c>
      <c r="R2041" s="8"/>
    </row>
    <row r="2042" spans="1:18" ht="15" x14ac:dyDescent="0.35">
      <c r="A2042" s="49" t="s">
        <v>2211</v>
      </c>
      <c r="B2042" t="s">
        <v>1885</v>
      </c>
      <c r="C2042" s="21" t="s">
        <v>329</v>
      </c>
      <c r="D2042" s="22">
        <v>6.92</v>
      </c>
      <c r="E2042" s="21">
        <f t="shared" si="373"/>
        <v>0.43515774413178626</v>
      </c>
      <c r="F2042" s="21">
        <f t="shared" si="374"/>
        <v>0.22951473333780112</v>
      </c>
      <c r="G2042" s="21">
        <f t="shared" si="375"/>
        <v>3.7796566784706165E-2</v>
      </c>
      <c r="H2042" s="21"/>
      <c r="I2042" s="21">
        <f t="shared" si="376"/>
        <v>0.19634580147899305</v>
      </c>
      <c r="J2042" s="21">
        <f t="shared" si="377"/>
        <v>0.11453505086274594</v>
      </c>
      <c r="K2042" s="21">
        <f t="shared" si="378"/>
        <v>0.32724300246498844</v>
      </c>
      <c r="L2042" s="21">
        <f t="shared" si="379"/>
        <v>9.817290073949653E-3</v>
      </c>
      <c r="M2042" s="21">
        <f t="shared" si="380"/>
        <v>0.10122215103646529</v>
      </c>
      <c r="N2042" s="21">
        <f t="shared" si="381"/>
        <v>0.1349628680486204</v>
      </c>
      <c r="O2042" s="21">
        <f t="shared" si="382"/>
        <v>5.0611075518232643E-2</v>
      </c>
      <c r="P2042" s="21">
        <f t="shared" si="383"/>
        <v>0.58903740443697916</v>
      </c>
      <c r="Q2042" s="23">
        <f t="shared" si="384"/>
        <v>9.1462436881752698</v>
      </c>
      <c r="R2042" s="8"/>
    </row>
    <row r="2043" spans="1:18" ht="15" x14ac:dyDescent="0.35">
      <c r="A2043" s="49" t="s">
        <v>2212</v>
      </c>
      <c r="B2043" t="s">
        <v>1885</v>
      </c>
      <c r="C2043" s="21" t="s">
        <v>329</v>
      </c>
      <c r="D2043" s="22">
        <v>0.24</v>
      </c>
      <c r="E2043" s="21">
        <f t="shared" si="373"/>
        <v>1.5092176097056169E-2</v>
      </c>
      <c r="F2043" s="21">
        <f t="shared" si="374"/>
        <v>7.9600485550682474E-3</v>
      </c>
      <c r="G2043" s="21">
        <f t="shared" si="375"/>
        <v>1.3108635879088841E-3</v>
      </c>
      <c r="H2043" s="21"/>
      <c r="I2043" s="21">
        <f t="shared" si="376"/>
        <v>6.8096809761500473E-3</v>
      </c>
      <c r="J2043" s="21">
        <f t="shared" si="377"/>
        <v>3.9723139027541942E-3</v>
      </c>
      <c r="K2043" s="21">
        <f t="shared" si="378"/>
        <v>1.1349468293583412E-2</v>
      </c>
      <c r="L2043" s="21">
        <f t="shared" si="379"/>
        <v>3.4048404880750242E-4</v>
      </c>
      <c r="M2043" s="21">
        <f t="shared" si="380"/>
        <v>3.5105948336346345E-3</v>
      </c>
      <c r="N2043" s="21">
        <f t="shared" si="381"/>
        <v>4.6807931115128458E-3</v>
      </c>
      <c r="O2043" s="21">
        <f t="shared" si="382"/>
        <v>1.7552974168173173E-3</v>
      </c>
      <c r="P2043" s="21">
        <f t="shared" si="383"/>
        <v>2.0429042928450141E-2</v>
      </c>
      <c r="Q2043" s="23">
        <f t="shared" si="384"/>
        <v>0.3172107637517434</v>
      </c>
      <c r="R2043" s="8"/>
    </row>
    <row r="2044" spans="1:18" ht="15" x14ac:dyDescent="0.35">
      <c r="A2044" s="49" t="s">
        <v>2213</v>
      </c>
      <c r="C2044" s="21"/>
      <c r="D2044" s="22">
        <v>0</v>
      </c>
      <c r="E2044" s="21">
        <f t="shared" si="373"/>
        <v>0</v>
      </c>
      <c r="F2044" s="21">
        <f t="shared" si="374"/>
        <v>0</v>
      </c>
      <c r="G2044" s="21">
        <f t="shared" si="375"/>
        <v>0</v>
      </c>
      <c r="H2044" s="21"/>
      <c r="I2044" s="21">
        <f t="shared" si="376"/>
        <v>0</v>
      </c>
      <c r="J2044" s="21">
        <f t="shared" si="377"/>
        <v>0</v>
      </c>
      <c r="K2044" s="21">
        <f t="shared" si="378"/>
        <v>0</v>
      </c>
      <c r="L2044" s="21">
        <f t="shared" si="379"/>
        <v>0</v>
      </c>
      <c r="M2044" s="21">
        <f t="shared" si="380"/>
        <v>0</v>
      </c>
      <c r="N2044" s="21">
        <f t="shared" si="381"/>
        <v>0</v>
      </c>
      <c r="O2044" s="21">
        <f t="shared" si="382"/>
        <v>0</v>
      </c>
      <c r="P2044" s="21">
        <f t="shared" si="383"/>
        <v>0</v>
      </c>
      <c r="Q2044" s="23">
        <f t="shared" si="384"/>
        <v>0</v>
      </c>
      <c r="R2044" s="8"/>
    </row>
    <row r="2045" spans="1:18" ht="15" x14ac:dyDescent="0.35">
      <c r="A2045" s="49" t="s">
        <v>2214</v>
      </c>
      <c r="C2045" s="21"/>
      <c r="D2045" s="22">
        <v>0</v>
      </c>
      <c r="E2045" s="21">
        <f t="shared" si="373"/>
        <v>0</v>
      </c>
      <c r="F2045" s="21">
        <f t="shared" si="374"/>
        <v>0</v>
      </c>
      <c r="G2045" s="21">
        <f t="shared" si="375"/>
        <v>0</v>
      </c>
      <c r="H2045" s="21"/>
      <c r="I2045" s="21">
        <f t="shared" si="376"/>
        <v>0</v>
      </c>
      <c r="J2045" s="21">
        <f t="shared" si="377"/>
        <v>0</v>
      </c>
      <c r="K2045" s="21">
        <f t="shared" si="378"/>
        <v>0</v>
      </c>
      <c r="L2045" s="21">
        <f t="shared" si="379"/>
        <v>0</v>
      </c>
      <c r="M2045" s="21">
        <f t="shared" si="380"/>
        <v>0</v>
      </c>
      <c r="N2045" s="21">
        <f t="shared" si="381"/>
        <v>0</v>
      </c>
      <c r="O2045" s="21">
        <f t="shared" si="382"/>
        <v>0</v>
      </c>
      <c r="P2045" s="21">
        <f t="shared" si="383"/>
        <v>0</v>
      </c>
      <c r="Q2045" s="23">
        <f t="shared" si="384"/>
        <v>0</v>
      </c>
      <c r="R2045" s="8"/>
    </row>
    <row r="2046" spans="1:18" ht="15" x14ac:dyDescent="0.35">
      <c r="A2046" s="49" t="s">
        <v>2215</v>
      </c>
      <c r="B2046" t="s">
        <v>1216</v>
      </c>
      <c r="C2046" s="21" t="s">
        <v>493</v>
      </c>
      <c r="D2046" s="22">
        <v>4.8599999999999994</v>
      </c>
      <c r="E2046" s="21">
        <f t="shared" si="373"/>
        <v>0.30561656596538739</v>
      </c>
      <c r="F2046" s="21">
        <f t="shared" si="374"/>
        <v>0.16119098324013198</v>
      </c>
      <c r="G2046" s="21">
        <f t="shared" si="375"/>
        <v>2.6544987655154902E-2</v>
      </c>
      <c r="H2046" s="21"/>
      <c r="I2046" s="21">
        <f t="shared" si="376"/>
        <v>0.13789603976703846</v>
      </c>
      <c r="J2046" s="21">
        <f t="shared" si="377"/>
        <v>8.043935653077243E-2</v>
      </c>
      <c r="K2046" s="21">
        <f t="shared" si="378"/>
        <v>0.22982673294506409</v>
      </c>
      <c r="L2046" s="21">
        <f t="shared" si="379"/>
        <v>6.8948019883519236E-3</v>
      </c>
      <c r="M2046" s="21">
        <f t="shared" si="380"/>
        <v>7.1089545381101335E-2</v>
      </c>
      <c r="N2046" s="21">
        <f t="shared" si="381"/>
        <v>9.4786060508135123E-2</v>
      </c>
      <c r="O2046" s="21">
        <f t="shared" si="382"/>
        <v>3.5544772690550668E-2</v>
      </c>
      <c r="P2046" s="21">
        <f t="shared" si="383"/>
        <v>0.41368811930111532</v>
      </c>
      <c r="Q2046" s="23">
        <f t="shared" si="384"/>
        <v>6.4235179659728026</v>
      </c>
      <c r="R2046" s="8"/>
    </row>
    <row r="2047" spans="1:18" ht="15" x14ac:dyDescent="0.35">
      <c r="A2047" s="49" t="s">
        <v>2216</v>
      </c>
      <c r="B2047" t="s">
        <v>1216</v>
      </c>
      <c r="C2047" s="21" t="s">
        <v>493</v>
      </c>
      <c r="D2047" s="22">
        <v>3.61</v>
      </c>
      <c r="E2047" s="21">
        <f t="shared" si="373"/>
        <v>0.22701148212655323</v>
      </c>
      <c r="F2047" s="21">
        <f t="shared" si="374"/>
        <v>0.11973239701581821</v>
      </c>
      <c r="G2047" s="21">
        <f t="shared" si="375"/>
        <v>1.9717573134796135E-2</v>
      </c>
      <c r="H2047" s="21"/>
      <c r="I2047" s="21">
        <f t="shared" si="376"/>
        <v>0.10242895134959031</v>
      </c>
      <c r="J2047" s="21">
        <f t="shared" si="377"/>
        <v>5.9750221620594339E-2</v>
      </c>
      <c r="K2047" s="21">
        <f t="shared" si="378"/>
        <v>0.17071491891598384</v>
      </c>
      <c r="L2047" s="21">
        <f t="shared" si="379"/>
        <v>5.1214475674795151E-3</v>
      </c>
      <c r="M2047" s="21">
        <f t="shared" si="380"/>
        <v>5.2805197289254292E-2</v>
      </c>
      <c r="N2047" s="21">
        <f t="shared" si="381"/>
        <v>7.0406929719005723E-2</v>
      </c>
      <c r="O2047" s="21">
        <f t="shared" si="382"/>
        <v>2.6402598644627146E-2</v>
      </c>
      <c r="P2047" s="21">
        <f t="shared" si="383"/>
        <v>0.30728685404877087</v>
      </c>
      <c r="Q2047" s="23">
        <f t="shared" si="384"/>
        <v>4.7713785714324741</v>
      </c>
      <c r="R2047" s="8"/>
    </row>
    <row r="2048" spans="1:18" ht="15" x14ac:dyDescent="0.35">
      <c r="A2048" s="49" t="s">
        <v>2217</v>
      </c>
      <c r="B2048" t="s">
        <v>1216</v>
      </c>
      <c r="C2048" s="21" t="s">
        <v>493</v>
      </c>
      <c r="D2048" s="22">
        <v>474.62</v>
      </c>
      <c r="E2048" s="21">
        <f t="shared" si="373"/>
        <v>29.846035913269997</v>
      </c>
      <c r="F2048" s="21">
        <f t="shared" si="374"/>
        <v>15.741659355027048</v>
      </c>
      <c r="G2048" s="21">
        <f t="shared" si="375"/>
        <v>2.5923419837221444</v>
      </c>
      <c r="H2048" s="21"/>
      <c r="I2048" s="21">
        <f t="shared" si="376"/>
        <v>13.466711603751399</v>
      </c>
      <c r="J2048" s="21">
        <f t="shared" si="377"/>
        <v>7.8555817688549823</v>
      </c>
      <c r="K2048" s="21">
        <f t="shared" si="378"/>
        <v>22.444519339585664</v>
      </c>
      <c r="L2048" s="21">
        <f t="shared" si="379"/>
        <v>0.67333558018757</v>
      </c>
      <c r="M2048" s="21">
        <f t="shared" si="380"/>
        <v>6.9424938330819597</v>
      </c>
      <c r="N2048" s="21">
        <f t="shared" si="381"/>
        <v>9.256658444109279</v>
      </c>
      <c r="O2048" s="21">
        <f t="shared" si="382"/>
        <v>3.4712469165409798</v>
      </c>
      <c r="P2048" s="21">
        <f t="shared" si="383"/>
        <v>40.400134811254198</v>
      </c>
      <c r="Q2048" s="23">
        <f t="shared" si="384"/>
        <v>627.31071954938511</v>
      </c>
      <c r="R2048" s="8"/>
    </row>
    <row r="2049" spans="1:18" ht="15" x14ac:dyDescent="0.35">
      <c r="A2049" s="49" t="s">
        <v>2218</v>
      </c>
      <c r="B2049" t="s">
        <v>1216</v>
      </c>
      <c r="C2049" s="21" t="s">
        <v>493</v>
      </c>
      <c r="D2049" s="22">
        <v>87.99</v>
      </c>
      <c r="E2049" s="21">
        <f t="shared" si="373"/>
        <v>5.5331690615832185</v>
      </c>
      <c r="F2049" s="21">
        <f t="shared" si="374"/>
        <v>2.918352801501896</v>
      </c>
      <c r="G2049" s="21">
        <f t="shared" si="375"/>
        <v>0.48059536291709465</v>
      </c>
      <c r="H2049" s="21"/>
      <c r="I2049" s="21">
        <f t="shared" si="376"/>
        <v>2.4965992878810113</v>
      </c>
      <c r="J2049" s="21">
        <f t="shared" si="377"/>
        <v>1.4563495845972565</v>
      </c>
      <c r="K2049" s="21">
        <f t="shared" si="378"/>
        <v>4.1609988131350191</v>
      </c>
      <c r="L2049" s="21">
        <f t="shared" si="379"/>
        <v>0.12482996439405057</v>
      </c>
      <c r="M2049" s="21">
        <f t="shared" si="380"/>
        <v>1.2870718308812978</v>
      </c>
      <c r="N2049" s="21">
        <f t="shared" si="381"/>
        <v>1.7160957745083971</v>
      </c>
      <c r="O2049" s="21">
        <f t="shared" si="382"/>
        <v>0.64353591544064892</v>
      </c>
      <c r="P2049" s="21">
        <f t="shared" si="383"/>
        <v>7.4897978636430329</v>
      </c>
      <c r="Q2049" s="23">
        <f t="shared" si="384"/>
        <v>116.29739626048296</v>
      </c>
      <c r="R2049" s="8"/>
    </row>
    <row r="2050" spans="1:18" ht="15" x14ac:dyDescent="0.35">
      <c r="A2050" s="49" t="s">
        <v>2219</v>
      </c>
      <c r="B2050" t="s">
        <v>1216</v>
      </c>
      <c r="C2050" s="21" t="s">
        <v>493</v>
      </c>
      <c r="D2050" s="22">
        <v>59.86999999999999</v>
      </c>
      <c r="E2050" s="21">
        <f t="shared" si="373"/>
        <v>3.7648690955448032</v>
      </c>
      <c r="F2050" s="21">
        <f t="shared" si="374"/>
        <v>1.9857004457997327</v>
      </c>
      <c r="G2050" s="21">
        <f t="shared" si="375"/>
        <v>0.32700584586710368</v>
      </c>
      <c r="H2050" s="21"/>
      <c r="I2050" s="21">
        <f t="shared" si="376"/>
        <v>1.6987316668420971</v>
      </c>
      <c r="J2050" s="21">
        <f t="shared" si="377"/>
        <v>0.99092680565788993</v>
      </c>
      <c r="K2050" s="21">
        <f t="shared" si="378"/>
        <v>2.8312194447368286</v>
      </c>
      <c r="L2050" s="21">
        <f t="shared" si="379"/>
        <v>8.4936583342104868E-2</v>
      </c>
      <c r="M2050" s="21">
        <f t="shared" si="380"/>
        <v>0.87574713620710642</v>
      </c>
      <c r="N2050" s="21">
        <f t="shared" si="381"/>
        <v>1.167662848276142</v>
      </c>
      <c r="O2050" s="21">
        <f t="shared" si="382"/>
        <v>0.43787356810355321</v>
      </c>
      <c r="P2050" s="21">
        <f t="shared" si="383"/>
        <v>5.0961950005262908</v>
      </c>
      <c r="Q2050" s="23">
        <f t="shared" si="384"/>
        <v>79.13086844090364</v>
      </c>
      <c r="R2050" s="8"/>
    </row>
    <row r="2051" spans="1:18" ht="15" x14ac:dyDescent="0.35">
      <c r="A2051" s="49" t="s">
        <v>2220</v>
      </c>
      <c r="C2051" s="21"/>
      <c r="D2051" s="22">
        <v>0</v>
      </c>
      <c r="E2051" s="21">
        <f t="shared" si="373"/>
        <v>0</v>
      </c>
      <c r="F2051" s="21">
        <f t="shared" si="374"/>
        <v>0</v>
      </c>
      <c r="G2051" s="21">
        <f t="shared" si="375"/>
        <v>0</v>
      </c>
      <c r="H2051" s="21"/>
      <c r="I2051" s="21">
        <f t="shared" si="376"/>
        <v>0</v>
      </c>
      <c r="J2051" s="21">
        <f t="shared" si="377"/>
        <v>0</v>
      </c>
      <c r="K2051" s="21">
        <f t="shared" si="378"/>
        <v>0</v>
      </c>
      <c r="L2051" s="21">
        <f t="shared" si="379"/>
        <v>0</v>
      </c>
      <c r="M2051" s="21">
        <f t="shared" si="380"/>
        <v>0</v>
      </c>
      <c r="N2051" s="21">
        <f t="shared" si="381"/>
        <v>0</v>
      </c>
      <c r="O2051" s="21">
        <f t="shared" si="382"/>
        <v>0</v>
      </c>
      <c r="P2051" s="21">
        <f t="shared" si="383"/>
        <v>0</v>
      </c>
      <c r="Q2051" s="23">
        <f t="shared" si="384"/>
        <v>0</v>
      </c>
      <c r="R2051" s="8"/>
    </row>
    <row r="2052" spans="1:18" ht="15" x14ac:dyDescent="0.35">
      <c r="A2052" s="49" t="s">
        <v>2221</v>
      </c>
      <c r="C2052" s="21"/>
      <c r="D2052" s="22">
        <v>0</v>
      </c>
      <c r="E2052" s="21">
        <f t="shared" si="373"/>
        <v>0</v>
      </c>
      <c r="F2052" s="21">
        <f t="shared" si="374"/>
        <v>0</v>
      </c>
      <c r="G2052" s="21">
        <f t="shared" si="375"/>
        <v>0</v>
      </c>
      <c r="H2052" s="21"/>
      <c r="I2052" s="21">
        <f t="shared" si="376"/>
        <v>0</v>
      </c>
      <c r="J2052" s="21">
        <f t="shared" si="377"/>
        <v>0</v>
      </c>
      <c r="K2052" s="21">
        <f t="shared" si="378"/>
        <v>0</v>
      </c>
      <c r="L2052" s="21">
        <f t="shared" si="379"/>
        <v>0</v>
      </c>
      <c r="M2052" s="21">
        <f t="shared" si="380"/>
        <v>0</v>
      </c>
      <c r="N2052" s="21">
        <f t="shared" si="381"/>
        <v>0</v>
      </c>
      <c r="O2052" s="21">
        <f t="shared" si="382"/>
        <v>0</v>
      </c>
      <c r="P2052" s="21">
        <f t="shared" si="383"/>
        <v>0</v>
      </c>
      <c r="Q2052" s="23">
        <f t="shared" si="384"/>
        <v>0</v>
      </c>
      <c r="R2052" s="8"/>
    </row>
    <row r="2053" spans="1:18" ht="15" x14ac:dyDescent="0.35">
      <c r="A2053" s="49" t="s">
        <v>2222</v>
      </c>
      <c r="C2053" s="21"/>
      <c r="D2053" s="22">
        <v>0</v>
      </c>
      <c r="E2053" s="21">
        <f t="shared" si="373"/>
        <v>0</v>
      </c>
      <c r="F2053" s="21">
        <f t="shared" si="374"/>
        <v>0</v>
      </c>
      <c r="G2053" s="21">
        <f t="shared" si="375"/>
        <v>0</v>
      </c>
      <c r="H2053" s="21"/>
      <c r="I2053" s="21">
        <f t="shared" si="376"/>
        <v>0</v>
      </c>
      <c r="J2053" s="21">
        <f t="shared" si="377"/>
        <v>0</v>
      </c>
      <c r="K2053" s="21">
        <f t="shared" si="378"/>
        <v>0</v>
      </c>
      <c r="L2053" s="21">
        <f t="shared" si="379"/>
        <v>0</v>
      </c>
      <c r="M2053" s="21">
        <f t="shared" si="380"/>
        <v>0</v>
      </c>
      <c r="N2053" s="21">
        <f t="shared" si="381"/>
        <v>0</v>
      </c>
      <c r="O2053" s="21">
        <f t="shared" si="382"/>
        <v>0</v>
      </c>
      <c r="P2053" s="21">
        <f t="shared" si="383"/>
        <v>0</v>
      </c>
      <c r="Q2053" s="23">
        <f t="shared" si="384"/>
        <v>0</v>
      </c>
      <c r="R2053" s="8"/>
    </row>
    <row r="2054" spans="1:18" ht="15" x14ac:dyDescent="0.35">
      <c r="A2054" s="49" t="s">
        <v>2223</v>
      </c>
      <c r="C2054" s="21"/>
      <c r="D2054" s="22">
        <v>0</v>
      </c>
      <c r="E2054" s="21">
        <f t="shared" si="373"/>
        <v>0</v>
      </c>
      <c r="F2054" s="21">
        <f t="shared" si="374"/>
        <v>0</v>
      </c>
      <c r="G2054" s="21">
        <f t="shared" si="375"/>
        <v>0</v>
      </c>
      <c r="H2054" s="21"/>
      <c r="I2054" s="21">
        <f t="shared" si="376"/>
        <v>0</v>
      </c>
      <c r="J2054" s="21">
        <f t="shared" si="377"/>
        <v>0</v>
      </c>
      <c r="K2054" s="21">
        <f t="shared" si="378"/>
        <v>0</v>
      </c>
      <c r="L2054" s="21">
        <f t="shared" si="379"/>
        <v>0</v>
      </c>
      <c r="M2054" s="21">
        <f t="shared" si="380"/>
        <v>0</v>
      </c>
      <c r="N2054" s="21">
        <f t="shared" si="381"/>
        <v>0</v>
      </c>
      <c r="O2054" s="21">
        <f t="shared" si="382"/>
        <v>0</v>
      </c>
      <c r="P2054" s="21">
        <f t="shared" si="383"/>
        <v>0</v>
      </c>
      <c r="Q2054" s="23">
        <f t="shared" si="384"/>
        <v>0</v>
      </c>
      <c r="R2054" s="8"/>
    </row>
    <row r="2055" spans="1:18" ht="15" x14ac:dyDescent="0.35">
      <c r="A2055" s="49" t="s">
        <v>2224</v>
      </c>
      <c r="C2055" s="21" t="s">
        <v>1540</v>
      </c>
      <c r="D2055" s="22">
        <v>13199.080000000004</v>
      </c>
      <c r="E2055" s="21">
        <f t="shared" si="373"/>
        <v>830.01183199638422</v>
      </c>
      <c r="F2055" s="21">
        <f t="shared" si="374"/>
        <v>437.77215700929258</v>
      </c>
      <c r="G2055" s="21">
        <f t="shared" si="375"/>
        <v>72.09247235790167</v>
      </c>
      <c r="H2055" s="21"/>
      <c r="I2055" s="21">
        <f t="shared" si="376"/>
        <v>374.50634991117749</v>
      </c>
      <c r="J2055" s="21">
        <f t="shared" si="377"/>
        <v>218.46203744818686</v>
      </c>
      <c r="K2055" s="21">
        <f t="shared" si="378"/>
        <v>624.17724985196253</v>
      </c>
      <c r="L2055" s="21">
        <f t="shared" si="379"/>
        <v>18.725317495558876</v>
      </c>
      <c r="M2055" s="21">
        <f t="shared" si="380"/>
        <v>193.06925856970935</v>
      </c>
      <c r="N2055" s="21">
        <f t="shared" si="381"/>
        <v>257.42567809294582</v>
      </c>
      <c r="O2055" s="21">
        <f t="shared" si="382"/>
        <v>96.534629284854674</v>
      </c>
      <c r="P2055" s="21">
        <f t="shared" si="383"/>
        <v>1123.5190497335325</v>
      </c>
      <c r="Q2055" s="23">
        <f t="shared" si="384"/>
        <v>17445.376031751512</v>
      </c>
      <c r="R2055" s="8"/>
    </row>
    <row r="2056" spans="1:18" ht="15" x14ac:dyDescent="0.35">
      <c r="A2056" s="49" t="s">
        <v>2225</v>
      </c>
      <c r="C2056" s="21" t="s">
        <v>493</v>
      </c>
      <c r="D2056" s="22">
        <v>536.03</v>
      </c>
      <c r="E2056" s="21">
        <f t="shared" si="373"/>
        <v>33.70774647210424</v>
      </c>
      <c r="F2056" s="21">
        <f t="shared" si="374"/>
        <v>17.778436779055134</v>
      </c>
      <c r="G2056" s="21">
        <f t="shared" si="375"/>
        <v>2.9277592042783298</v>
      </c>
      <c r="H2056" s="21"/>
      <c r="I2056" s="21">
        <f t="shared" si="376"/>
        <v>15.209138723523791</v>
      </c>
      <c r="J2056" s="21">
        <f t="shared" si="377"/>
        <v>8.8719975887222109</v>
      </c>
      <c r="K2056" s="21">
        <f t="shared" si="378"/>
        <v>25.348564539206318</v>
      </c>
      <c r="L2056" s="21">
        <f t="shared" si="379"/>
        <v>0.7604569361761897</v>
      </c>
      <c r="M2056" s="21">
        <f t="shared" si="380"/>
        <v>7.8407672861382212</v>
      </c>
      <c r="N2056" s="21">
        <f t="shared" si="381"/>
        <v>10.454356381517629</v>
      </c>
      <c r="O2056" s="21">
        <f t="shared" si="382"/>
        <v>3.9203836430691106</v>
      </c>
      <c r="P2056" s="21">
        <f t="shared" si="383"/>
        <v>45.627416170571372</v>
      </c>
      <c r="Q2056" s="23">
        <f t="shared" si="384"/>
        <v>708.47702372436254</v>
      </c>
      <c r="R2056" s="8"/>
    </row>
    <row r="2057" spans="1:18" ht="15" x14ac:dyDescent="0.35">
      <c r="A2057" s="49" t="s">
        <v>2226</v>
      </c>
      <c r="C2057" s="21" t="s">
        <v>493</v>
      </c>
      <c r="D2057" s="22">
        <v>5812.0300000000007</v>
      </c>
      <c r="E2057" s="21">
        <f t="shared" ref="E2057:E2120" si="385">D2057*$E$5</f>
        <v>365.48408433905576</v>
      </c>
      <c r="F2057" s="21">
        <f t="shared" ref="F2057:F2120" si="386">D2057*$F$5</f>
        <v>192.76683751463878</v>
      </c>
      <c r="G2057" s="21">
        <f t="shared" ref="G2057:G2120" si="387">D2057*$G$5</f>
        <v>31.74491041180864</v>
      </c>
      <c r="H2057" s="21"/>
      <c r="I2057" s="21">
        <f t="shared" ref="I2057:I2120" si="388">D2057*$I$5</f>
        <v>164.90862551588904</v>
      </c>
      <c r="J2057" s="21">
        <f t="shared" ref="J2057:J2120" si="389">D2057*$J$5</f>
        <v>96.196698217601934</v>
      </c>
      <c r="K2057" s="21">
        <f t="shared" ref="K2057:K2120" si="390">D2057*$K$5</f>
        <v>274.84770919314838</v>
      </c>
      <c r="L2057" s="21">
        <f t="shared" ref="L2057:L2120" si="391">D2057*$L$5</f>
        <v>8.2454312757944521</v>
      </c>
      <c r="M2057" s="21">
        <f t="shared" ref="M2057:M2120" si="392">D2057*$M$5</f>
        <v>85.015343712206274</v>
      </c>
      <c r="N2057" s="21">
        <f t="shared" ref="N2057:N2120" si="393">D2057*$N$5</f>
        <v>113.35379161627505</v>
      </c>
      <c r="O2057" s="21">
        <f t="shared" ref="O2057:O2120" si="394">D2057*$O$5</f>
        <v>42.507671856103137</v>
      </c>
      <c r="P2057" s="21">
        <f t="shared" ref="P2057:P2120" si="395">D2057*$P$5</f>
        <v>494.7258765476671</v>
      </c>
      <c r="Q2057" s="23">
        <f t="shared" ref="Q2057:Q2120" si="396">SUM(D2057:P2057)</f>
        <v>7681.8269802001887</v>
      </c>
      <c r="R2057" s="8"/>
    </row>
    <row r="2058" spans="1:18" ht="15" x14ac:dyDescent="0.35">
      <c r="A2058" s="49" t="s">
        <v>2227</v>
      </c>
      <c r="C2058" s="21" t="s">
        <v>493</v>
      </c>
      <c r="D2058" s="22">
        <v>6925.22</v>
      </c>
      <c r="E2058" s="21">
        <f t="shared" si="385"/>
        <v>435.48599896189722</v>
      </c>
      <c r="F2058" s="21">
        <f t="shared" si="386"/>
        <v>229.68786439387387</v>
      </c>
      <c r="G2058" s="21">
        <f t="shared" si="387"/>
        <v>37.825078067743185</v>
      </c>
      <c r="H2058" s="21"/>
      <c r="I2058" s="21">
        <f t="shared" si="388"/>
        <v>196.49391204022433</v>
      </c>
      <c r="J2058" s="21">
        <f t="shared" si="389"/>
        <v>114.62144869013085</v>
      </c>
      <c r="K2058" s="21">
        <f t="shared" si="390"/>
        <v>327.48985340037387</v>
      </c>
      <c r="L2058" s="21">
        <f t="shared" si="391"/>
        <v>9.8246956020112162</v>
      </c>
      <c r="M2058" s="21">
        <f t="shared" si="392"/>
        <v>101.29850647409685</v>
      </c>
      <c r="N2058" s="21">
        <f t="shared" si="393"/>
        <v>135.06467529879581</v>
      </c>
      <c r="O2058" s="21">
        <f t="shared" si="394"/>
        <v>50.649253237048427</v>
      </c>
      <c r="P2058" s="21">
        <f t="shared" si="395"/>
        <v>589.48173612067296</v>
      </c>
      <c r="Q2058" s="23">
        <f t="shared" si="396"/>
        <v>9153.1430222868694</v>
      </c>
      <c r="R2058" s="8"/>
    </row>
    <row r="2059" spans="1:18" ht="15" x14ac:dyDescent="0.35">
      <c r="A2059" s="49" t="s">
        <v>2228</v>
      </c>
      <c r="C2059" s="21" t="s">
        <v>493</v>
      </c>
      <c r="D2059" s="22">
        <v>5505.9700000000012</v>
      </c>
      <c r="E2059" s="21">
        <f t="shared" si="385"/>
        <v>346.2377867712849</v>
      </c>
      <c r="F2059" s="21">
        <f t="shared" si="386"/>
        <v>182.61578559478804</v>
      </c>
      <c r="G2059" s="21">
        <f t="shared" si="387"/>
        <v>30.073231621327839</v>
      </c>
      <c r="H2059" s="21"/>
      <c r="I2059" s="21">
        <f t="shared" si="388"/>
        <v>156.2245798510537</v>
      </c>
      <c r="J2059" s="21">
        <f t="shared" si="389"/>
        <v>91.131004913114651</v>
      </c>
      <c r="K2059" s="21">
        <f t="shared" si="390"/>
        <v>260.37429975175615</v>
      </c>
      <c r="L2059" s="21">
        <f t="shared" si="391"/>
        <v>7.8112289925526852</v>
      </c>
      <c r="M2059" s="21">
        <f t="shared" si="392"/>
        <v>80.538457650613722</v>
      </c>
      <c r="N2059" s="21">
        <f t="shared" si="393"/>
        <v>107.3846102008183</v>
      </c>
      <c r="O2059" s="21">
        <f t="shared" si="394"/>
        <v>40.269228825306861</v>
      </c>
      <c r="P2059" s="21">
        <f t="shared" si="395"/>
        <v>468.67373955316106</v>
      </c>
      <c r="Q2059" s="23">
        <f t="shared" si="396"/>
        <v>7277.3039537257791</v>
      </c>
      <c r="R2059" s="8"/>
    </row>
    <row r="2060" spans="1:18" ht="15" x14ac:dyDescent="0.35">
      <c r="A2060" s="49" t="s">
        <v>2229</v>
      </c>
      <c r="B2060" t="s">
        <v>1216</v>
      </c>
      <c r="C2060" s="21" t="s">
        <v>434</v>
      </c>
      <c r="D2060" s="22">
        <v>5.67</v>
      </c>
      <c r="E2060" s="21">
        <f t="shared" si="385"/>
        <v>0.35655266029295202</v>
      </c>
      <c r="F2060" s="21">
        <f t="shared" si="386"/>
        <v>0.18805614711348734</v>
      </c>
      <c r="G2060" s="21">
        <f t="shared" si="387"/>
        <v>3.0969152264347391E-2</v>
      </c>
      <c r="H2060" s="21"/>
      <c r="I2060" s="21">
        <f t="shared" si="388"/>
        <v>0.16087871306154489</v>
      </c>
      <c r="J2060" s="21">
        <f t="shared" si="389"/>
        <v>9.3845915952567846E-2</v>
      </c>
      <c r="K2060" s="21">
        <f t="shared" si="390"/>
        <v>0.26813118843590816</v>
      </c>
      <c r="L2060" s="21">
        <f t="shared" si="391"/>
        <v>8.0439356530772454E-3</v>
      </c>
      <c r="M2060" s="21">
        <f t="shared" si="392"/>
        <v>8.2937802944618236E-2</v>
      </c>
      <c r="N2060" s="21">
        <f t="shared" si="393"/>
        <v>0.11058373725949099</v>
      </c>
      <c r="O2060" s="21">
        <f t="shared" si="394"/>
        <v>4.1468901472309118E-2</v>
      </c>
      <c r="P2060" s="21">
        <f t="shared" si="395"/>
        <v>0.4826361391846346</v>
      </c>
      <c r="Q2060" s="23">
        <f t="shared" si="396"/>
        <v>7.4941042936349387</v>
      </c>
      <c r="R2060" s="8"/>
    </row>
    <row r="2061" spans="1:18" ht="15" x14ac:dyDescent="0.35">
      <c r="A2061" s="49" t="s">
        <v>2230</v>
      </c>
      <c r="B2061" t="s">
        <v>1216</v>
      </c>
      <c r="C2061" s="21" t="s">
        <v>434</v>
      </c>
      <c r="D2061" s="22">
        <v>7.77</v>
      </c>
      <c r="E2061" s="21">
        <f t="shared" si="385"/>
        <v>0.48860920114219347</v>
      </c>
      <c r="F2061" s="21">
        <f t="shared" si="386"/>
        <v>0.25770657197033447</v>
      </c>
      <c r="G2061" s="21">
        <f t="shared" si="387"/>
        <v>4.2439208658550123E-2</v>
      </c>
      <c r="H2061" s="21"/>
      <c r="I2061" s="21">
        <f t="shared" si="388"/>
        <v>0.22046342160285778</v>
      </c>
      <c r="J2061" s="21">
        <f t="shared" si="389"/>
        <v>0.12860366260166703</v>
      </c>
      <c r="K2061" s="21">
        <f t="shared" si="390"/>
        <v>0.36743903600476296</v>
      </c>
      <c r="L2061" s="21">
        <f t="shared" si="391"/>
        <v>1.1023171080142891E-2</v>
      </c>
      <c r="M2061" s="21">
        <f t="shared" si="392"/>
        <v>0.11365550773892129</v>
      </c>
      <c r="N2061" s="21">
        <f t="shared" si="393"/>
        <v>0.15154067698522838</v>
      </c>
      <c r="O2061" s="21">
        <f t="shared" si="394"/>
        <v>5.6827753869460644E-2</v>
      </c>
      <c r="P2061" s="21">
        <f t="shared" si="395"/>
        <v>0.66139026480857332</v>
      </c>
      <c r="Q2061" s="23">
        <f t="shared" si="396"/>
        <v>10.269698476462693</v>
      </c>
      <c r="R2061" s="8"/>
    </row>
    <row r="2062" spans="1:18" ht="15" x14ac:dyDescent="0.35">
      <c r="A2062" s="49" t="s">
        <v>2231</v>
      </c>
      <c r="B2062" t="s">
        <v>1216</v>
      </c>
      <c r="C2062" s="21" t="s">
        <v>434</v>
      </c>
      <c r="D2062" s="22">
        <v>1079.8900000000001</v>
      </c>
      <c r="E2062" s="21">
        <f t="shared" si="385"/>
        <v>67.907875189374948</v>
      </c>
      <c r="F2062" s="21">
        <f t="shared" si="386"/>
        <v>35.816570142219376</v>
      </c>
      <c r="G2062" s="21">
        <f t="shared" si="387"/>
        <v>5.8982853331121881</v>
      </c>
      <c r="H2062" s="21"/>
      <c r="I2062" s="21">
        <f t="shared" si="388"/>
        <v>30.640443288894485</v>
      </c>
      <c r="J2062" s="21">
        <f t="shared" si="389"/>
        <v>17.873591918521782</v>
      </c>
      <c r="K2062" s="21">
        <f t="shared" si="390"/>
        <v>51.067405481490809</v>
      </c>
      <c r="L2062" s="21">
        <f t="shared" si="391"/>
        <v>1.5320221644447243</v>
      </c>
      <c r="M2062" s="21">
        <f t="shared" si="392"/>
        <v>15.796067728723774</v>
      </c>
      <c r="N2062" s="21">
        <f t="shared" si="393"/>
        <v>21.061423638298365</v>
      </c>
      <c r="O2062" s="21">
        <f t="shared" si="394"/>
        <v>7.8980338643618868</v>
      </c>
      <c r="P2062" s="21">
        <f t="shared" si="395"/>
        <v>91.92132986668345</v>
      </c>
      <c r="Q2062" s="23">
        <f t="shared" si="396"/>
        <v>1427.3030486161256</v>
      </c>
      <c r="R2062" s="8"/>
    </row>
    <row r="2063" spans="1:18" ht="15" x14ac:dyDescent="0.35">
      <c r="A2063" s="49" t="s">
        <v>2232</v>
      </c>
      <c r="B2063" t="s">
        <v>1216</v>
      </c>
      <c r="C2063" s="21" t="s">
        <v>434</v>
      </c>
      <c r="D2063" s="22">
        <v>32.989999999999995</v>
      </c>
      <c r="E2063" s="21">
        <f t="shared" si="385"/>
        <v>2.0745453726745122</v>
      </c>
      <c r="F2063" s="21">
        <f t="shared" si="386"/>
        <v>1.0941750076320893</v>
      </c>
      <c r="G2063" s="21">
        <f t="shared" si="387"/>
        <v>0.18018912402130868</v>
      </c>
      <c r="H2063" s="21"/>
      <c r="I2063" s="21">
        <f t="shared" si="388"/>
        <v>0.93604739751329191</v>
      </c>
      <c r="J2063" s="21">
        <f t="shared" si="389"/>
        <v>0.54602764854942021</v>
      </c>
      <c r="K2063" s="21">
        <f t="shared" si="390"/>
        <v>1.5600789958554864</v>
      </c>
      <c r="L2063" s="21">
        <f t="shared" si="391"/>
        <v>4.68023698756646E-2</v>
      </c>
      <c r="M2063" s="21">
        <f t="shared" si="392"/>
        <v>0.48256051484002738</v>
      </c>
      <c r="N2063" s="21">
        <f t="shared" si="393"/>
        <v>0.64341401978670321</v>
      </c>
      <c r="O2063" s="21">
        <f t="shared" si="394"/>
        <v>0.24128025742001369</v>
      </c>
      <c r="P2063" s="21">
        <f t="shared" si="395"/>
        <v>2.8081421925398753</v>
      </c>
      <c r="Q2063" s="23">
        <f t="shared" si="396"/>
        <v>43.603262900708387</v>
      </c>
      <c r="R2063" s="8"/>
    </row>
    <row r="2064" spans="1:18" ht="15" x14ac:dyDescent="0.35">
      <c r="A2064" s="49" t="s">
        <v>2233</v>
      </c>
      <c r="B2064" t="s">
        <v>1216</v>
      </c>
      <c r="C2064" s="21" t="s">
        <v>434</v>
      </c>
      <c r="D2064" s="22">
        <v>203.19</v>
      </c>
      <c r="E2064" s="21">
        <f t="shared" si="385"/>
        <v>12.77741358817018</v>
      </c>
      <c r="F2064" s="21">
        <f t="shared" si="386"/>
        <v>6.7391761079346546</v>
      </c>
      <c r="G2064" s="21">
        <f t="shared" si="387"/>
        <v>1.1098098851133591</v>
      </c>
      <c r="H2064" s="21"/>
      <c r="I2064" s="21">
        <f t="shared" si="388"/>
        <v>5.765246156433034</v>
      </c>
      <c r="J2064" s="21">
        <f t="shared" si="389"/>
        <v>3.3630602579192699</v>
      </c>
      <c r="K2064" s="21">
        <f t="shared" si="390"/>
        <v>9.6087435940550581</v>
      </c>
      <c r="L2064" s="21">
        <f t="shared" si="391"/>
        <v>0.28826230782165174</v>
      </c>
      <c r="M2064" s="21">
        <f t="shared" si="392"/>
        <v>2.9721573510259223</v>
      </c>
      <c r="N2064" s="21">
        <f t="shared" si="393"/>
        <v>3.9628764680345632</v>
      </c>
      <c r="O2064" s="21">
        <f t="shared" si="394"/>
        <v>1.4860786755129611</v>
      </c>
      <c r="P2064" s="21">
        <f t="shared" si="395"/>
        <v>17.295738469299103</v>
      </c>
      <c r="Q2064" s="23">
        <f t="shared" si="396"/>
        <v>268.55856286131973</v>
      </c>
      <c r="R2064" s="8"/>
    </row>
    <row r="2065" spans="1:18" ht="15" x14ac:dyDescent="0.35">
      <c r="A2065" s="49" t="s">
        <v>2234</v>
      </c>
      <c r="B2065" t="s">
        <v>1216</v>
      </c>
      <c r="C2065" s="21" t="s">
        <v>434</v>
      </c>
      <c r="D2065" s="22">
        <v>5.6899999999999995</v>
      </c>
      <c r="E2065" s="21">
        <f t="shared" si="385"/>
        <v>0.35781034163437336</v>
      </c>
      <c r="F2065" s="21">
        <f t="shared" si="386"/>
        <v>0.18871948449307635</v>
      </c>
      <c r="G2065" s="21">
        <f t="shared" si="387"/>
        <v>3.1078390896673129E-2</v>
      </c>
      <c r="H2065" s="21"/>
      <c r="I2065" s="21">
        <f t="shared" si="388"/>
        <v>0.16144618647622405</v>
      </c>
      <c r="J2065" s="21">
        <f t="shared" si="389"/>
        <v>9.4176942111130688E-2</v>
      </c>
      <c r="K2065" s="21">
        <f t="shared" si="390"/>
        <v>0.2690769774603734</v>
      </c>
      <c r="L2065" s="21">
        <f t="shared" si="391"/>
        <v>8.0723093238112033E-3</v>
      </c>
      <c r="M2065" s="21">
        <f t="shared" si="392"/>
        <v>8.323035251408778E-2</v>
      </c>
      <c r="N2065" s="21">
        <f t="shared" si="393"/>
        <v>0.11097380335211705</v>
      </c>
      <c r="O2065" s="21">
        <f t="shared" si="394"/>
        <v>4.161517625704389E-2</v>
      </c>
      <c r="P2065" s="21">
        <f t="shared" si="395"/>
        <v>0.4843385594286721</v>
      </c>
      <c r="Q2065" s="23">
        <f t="shared" si="396"/>
        <v>7.5205385239475824</v>
      </c>
      <c r="R2065" s="8"/>
    </row>
    <row r="2066" spans="1:18" ht="15" x14ac:dyDescent="0.35">
      <c r="A2066" s="49" t="s">
        <v>2235</v>
      </c>
      <c r="B2066" t="s">
        <v>1216</v>
      </c>
      <c r="C2066" s="21" t="s">
        <v>434</v>
      </c>
      <c r="D2066" s="22">
        <v>2.69</v>
      </c>
      <c r="E2066" s="21">
        <f t="shared" si="385"/>
        <v>0.16915814042117125</v>
      </c>
      <c r="F2066" s="21">
        <f t="shared" si="386"/>
        <v>8.9218877554723269E-2</v>
      </c>
      <c r="G2066" s="21">
        <f t="shared" si="387"/>
        <v>1.4692596047812078E-2</v>
      </c>
      <c r="H2066" s="21"/>
      <c r="I2066" s="21">
        <f t="shared" si="388"/>
        <v>7.6325174274348456E-2</v>
      </c>
      <c r="J2066" s="21">
        <f t="shared" si="389"/>
        <v>4.4523018326703266E-2</v>
      </c>
      <c r="K2066" s="21">
        <f t="shared" si="390"/>
        <v>0.12720862379058076</v>
      </c>
      <c r="L2066" s="21">
        <f t="shared" si="391"/>
        <v>3.8162587137174232E-3</v>
      </c>
      <c r="M2066" s="21">
        <f t="shared" si="392"/>
        <v>3.9347917093654858E-2</v>
      </c>
      <c r="N2066" s="21">
        <f t="shared" si="393"/>
        <v>5.2463889458206486E-2</v>
      </c>
      <c r="O2066" s="21">
        <f t="shared" si="394"/>
        <v>1.9673958546827429E-2</v>
      </c>
      <c r="P2066" s="21">
        <f t="shared" si="395"/>
        <v>0.22897552282304534</v>
      </c>
      <c r="Q2066" s="23">
        <f t="shared" si="396"/>
        <v>3.555403977050791</v>
      </c>
      <c r="R2066" s="8"/>
    </row>
    <row r="2067" spans="1:18" ht="15" x14ac:dyDescent="0.35">
      <c r="A2067" s="49" t="s">
        <v>2236</v>
      </c>
      <c r="B2067" t="s">
        <v>1216</v>
      </c>
      <c r="C2067" s="21" t="s">
        <v>434</v>
      </c>
      <c r="D2067" s="22">
        <v>1206.02</v>
      </c>
      <c r="E2067" s="21">
        <f t="shared" si="385"/>
        <v>75.839442569048671</v>
      </c>
      <c r="F2067" s="21">
        <f t="shared" si="386"/>
        <v>39.99990732659753</v>
      </c>
      <c r="G2067" s="21">
        <f t="shared" si="387"/>
        <v>6.5871987678744688</v>
      </c>
      <c r="H2067" s="21"/>
      <c r="I2067" s="21">
        <f t="shared" si="388"/>
        <v>34.219214378568672</v>
      </c>
      <c r="J2067" s="21">
        <f t="shared" si="389"/>
        <v>19.961208387498392</v>
      </c>
      <c r="K2067" s="21">
        <f t="shared" si="390"/>
        <v>57.032023964281116</v>
      </c>
      <c r="L2067" s="21">
        <f t="shared" si="391"/>
        <v>1.7109607189284337</v>
      </c>
      <c r="M2067" s="21">
        <f t="shared" si="392"/>
        <v>17.641031588583509</v>
      </c>
      <c r="N2067" s="21">
        <f t="shared" si="393"/>
        <v>23.521375451444676</v>
      </c>
      <c r="O2067" s="21">
        <f t="shared" si="394"/>
        <v>8.8205157942917545</v>
      </c>
      <c r="P2067" s="21">
        <f t="shared" si="395"/>
        <v>102.65764313570601</v>
      </c>
      <c r="Q2067" s="23">
        <f t="shared" si="396"/>
        <v>1594.0105220828234</v>
      </c>
      <c r="R2067" s="8"/>
    </row>
    <row r="2068" spans="1:18" ht="15" x14ac:dyDescent="0.35">
      <c r="A2068" s="49" t="s">
        <v>2237</v>
      </c>
      <c r="B2068" t="s">
        <v>1216</v>
      </c>
      <c r="C2068" s="21" t="s">
        <v>434</v>
      </c>
      <c r="D2068" s="22">
        <v>20.049999999999997</v>
      </c>
      <c r="E2068" s="21">
        <f t="shared" si="385"/>
        <v>1.2608255447749006</v>
      </c>
      <c r="F2068" s="21">
        <f t="shared" si="386"/>
        <v>0.66499572303799304</v>
      </c>
      <c r="G2068" s="21">
        <f t="shared" si="387"/>
        <v>0.1095117289065547</v>
      </c>
      <c r="H2068" s="21"/>
      <c r="I2068" s="21">
        <f t="shared" si="388"/>
        <v>0.5688920982158685</v>
      </c>
      <c r="J2068" s="21">
        <f t="shared" si="389"/>
        <v>0.33185372395925661</v>
      </c>
      <c r="K2068" s="21">
        <f t="shared" si="390"/>
        <v>0.94815349702644758</v>
      </c>
      <c r="L2068" s="21">
        <f t="shared" si="391"/>
        <v>2.8444604910793429E-2</v>
      </c>
      <c r="M2068" s="21">
        <f t="shared" si="392"/>
        <v>0.29328094339322669</v>
      </c>
      <c r="N2068" s="21">
        <f t="shared" si="393"/>
        <v>0.39104125785763566</v>
      </c>
      <c r="O2068" s="21">
        <f t="shared" si="394"/>
        <v>0.14664047169661334</v>
      </c>
      <c r="P2068" s="21">
        <f t="shared" si="395"/>
        <v>1.7066762946476055</v>
      </c>
      <c r="Q2068" s="23">
        <f t="shared" si="396"/>
        <v>26.50031588842689</v>
      </c>
      <c r="R2068" s="8"/>
    </row>
    <row r="2069" spans="1:18" ht="15" x14ac:dyDescent="0.35">
      <c r="A2069" s="49" t="s">
        <v>2238</v>
      </c>
      <c r="B2069" t="s">
        <v>1216</v>
      </c>
      <c r="C2069" s="21" t="s">
        <v>434</v>
      </c>
      <c r="D2069" s="22">
        <v>98.77</v>
      </c>
      <c r="E2069" s="21">
        <f t="shared" si="385"/>
        <v>6.2110593046093241</v>
      </c>
      <c r="F2069" s="21">
        <f t="shared" si="386"/>
        <v>3.275891649100378</v>
      </c>
      <c r="G2069" s="21">
        <f t="shared" si="387"/>
        <v>0.53947498574066877</v>
      </c>
      <c r="H2069" s="21"/>
      <c r="I2069" s="21">
        <f t="shared" si="388"/>
        <v>2.802467458393084</v>
      </c>
      <c r="J2069" s="21">
        <f t="shared" si="389"/>
        <v>1.6347726840626324</v>
      </c>
      <c r="K2069" s="21">
        <f t="shared" si="390"/>
        <v>4.6707790973218071</v>
      </c>
      <c r="L2069" s="21">
        <f t="shared" si="391"/>
        <v>0.14012337291965421</v>
      </c>
      <c r="M2069" s="21">
        <f t="shared" si="392"/>
        <v>1.4447560488253868</v>
      </c>
      <c r="N2069" s="21">
        <f t="shared" si="393"/>
        <v>1.9263413984338491</v>
      </c>
      <c r="O2069" s="21">
        <f t="shared" si="394"/>
        <v>0.72237802441269339</v>
      </c>
      <c r="P2069" s="21">
        <f t="shared" si="395"/>
        <v>8.4074023751792524</v>
      </c>
      <c r="Q2069" s="23">
        <f t="shared" si="396"/>
        <v>130.54544639899873</v>
      </c>
      <c r="R2069" s="8"/>
    </row>
    <row r="2070" spans="1:18" ht="15" x14ac:dyDescent="0.35">
      <c r="A2070" s="49" t="s">
        <v>2239</v>
      </c>
      <c r="B2070" t="s">
        <v>1216</v>
      </c>
      <c r="C2070" s="21" t="s">
        <v>434</v>
      </c>
      <c r="D2070" s="22">
        <v>3.84</v>
      </c>
      <c r="E2070" s="21">
        <f t="shared" si="385"/>
        <v>0.24147481755289871</v>
      </c>
      <c r="F2070" s="21">
        <f t="shared" si="386"/>
        <v>0.12736077688109196</v>
      </c>
      <c r="G2070" s="21">
        <f t="shared" si="387"/>
        <v>2.0973817406542146E-2</v>
      </c>
      <c r="H2070" s="21"/>
      <c r="I2070" s="21">
        <f t="shared" si="388"/>
        <v>0.10895489561840076</v>
      </c>
      <c r="J2070" s="21">
        <f t="shared" si="389"/>
        <v>6.3557022444067107E-2</v>
      </c>
      <c r="K2070" s="21">
        <f t="shared" si="390"/>
        <v>0.1815914926973346</v>
      </c>
      <c r="L2070" s="21">
        <f t="shared" si="391"/>
        <v>5.4477447809200387E-3</v>
      </c>
      <c r="M2070" s="21">
        <f t="shared" si="392"/>
        <v>5.6169517338154153E-2</v>
      </c>
      <c r="N2070" s="21">
        <f t="shared" si="393"/>
        <v>7.4892689784205532E-2</v>
      </c>
      <c r="O2070" s="21">
        <f t="shared" si="394"/>
        <v>2.8084758669077076E-2</v>
      </c>
      <c r="P2070" s="21">
        <f t="shared" si="395"/>
        <v>0.32686468685520226</v>
      </c>
      <c r="Q2070" s="23">
        <f t="shared" si="396"/>
        <v>5.0753722200278943</v>
      </c>
      <c r="R2070" s="8"/>
    </row>
    <row r="2071" spans="1:18" ht="15" x14ac:dyDescent="0.35">
      <c r="A2071" s="49" t="s">
        <v>2240</v>
      </c>
      <c r="B2071" t="s">
        <v>1216</v>
      </c>
      <c r="C2071" s="21" t="s">
        <v>434</v>
      </c>
      <c r="D2071" s="22">
        <v>4.5699999999999994</v>
      </c>
      <c r="E2071" s="21">
        <f t="shared" si="385"/>
        <v>0.28738018651477787</v>
      </c>
      <c r="F2071" s="21">
        <f t="shared" si="386"/>
        <v>0.15157259123609118</v>
      </c>
      <c r="G2071" s="21">
        <f t="shared" si="387"/>
        <v>2.4961027486431666E-2</v>
      </c>
      <c r="H2071" s="21"/>
      <c r="I2071" s="21">
        <f t="shared" si="388"/>
        <v>0.12966767525419048</v>
      </c>
      <c r="J2071" s="21">
        <f t="shared" si="389"/>
        <v>7.5639477231611116E-2</v>
      </c>
      <c r="K2071" s="21">
        <f t="shared" si="390"/>
        <v>0.21611279209031747</v>
      </c>
      <c r="L2071" s="21">
        <f t="shared" si="391"/>
        <v>6.4833837627095246E-3</v>
      </c>
      <c r="M2071" s="21">
        <f t="shared" si="392"/>
        <v>6.6847576623792829E-2</v>
      </c>
      <c r="N2071" s="21">
        <f t="shared" si="393"/>
        <v>8.9130102165057096E-2</v>
      </c>
      <c r="O2071" s="21">
        <f t="shared" si="394"/>
        <v>3.3423788311896414E-2</v>
      </c>
      <c r="P2071" s="21">
        <f t="shared" si="395"/>
        <v>0.3890030257625714</v>
      </c>
      <c r="Q2071" s="23">
        <f t="shared" si="396"/>
        <v>6.0402216264394477</v>
      </c>
      <c r="R2071" s="8"/>
    </row>
    <row r="2072" spans="1:18" ht="15" x14ac:dyDescent="0.35">
      <c r="A2072" s="49" t="s">
        <v>2241</v>
      </c>
      <c r="B2072" t="s">
        <v>1216</v>
      </c>
      <c r="C2072" s="21" t="s">
        <v>434</v>
      </c>
      <c r="D2072" s="22">
        <v>323.02999999999997</v>
      </c>
      <c r="E2072" s="21">
        <f t="shared" si="385"/>
        <v>20.313440185966893</v>
      </c>
      <c r="F2072" s="21">
        <f t="shared" si="386"/>
        <v>10.713893686432066</v>
      </c>
      <c r="G2072" s="21">
        <f t="shared" si="387"/>
        <v>1.7643677700091951</v>
      </c>
      <c r="H2072" s="21"/>
      <c r="I2072" s="21">
        <f t="shared" si="388"/>
        <v>9.1655468571906233</v>
      </c>
      <c r="J2072" s="21">
        <f t="shared" si="389"/>
        <v>5.3465690000278636</v>
      </c>
      <c r="K2072" s="21">
        <f t="shared" si="390"/>
        <v>15.275911428651041</v>
      </c>
      <c r="L2072" s="21">
        <f t="shared" si="391"/>
        <v>0.45827734285953126</v>
      </c>
      <c r="M2072" s="21">
        <f t="shared" si="392"/>
        <v>4.725114371287483</v>
      </c>
      <c r="N2072" s="21">
        <f t="shared" si="393"/>
        <v>6.3001524950499777</v>
      </c>
      <c r="O2072" s="21">
        <f t="shared" si="394"/>
        <v>2.3625571856437415</v>
      </c>
      <c r="P2072" s="21">
        <f t="shared" si="395"/>
        <v>27.49664057157187</v>
      </c>
      <c r="Q2072" s="23">
        <f t="shared" si="396"/>
        <v>426.95247089469024</v>
      </c>
      <c r="R2072" s="8"/>
    </row>
    <row r="2073" spans="1:18" ht="15" x14ac:dyDescent="0.35">
      <c r="A2073" s="49" t="s">
        <v>2242</v>
      </c>
      <c r="B2073" t="s">
        <v>1216</v>
      </c>
      <c r="C2073" s="21" t="s">
        <v>434</v>
      </c>
      <c r="D2073" s="22">
        <v>21.23</v>
      </c>
      <c r="E2073" s="21">
        <f t="shared" si="385"/>
        <v>1.3350287439187605</v>
      </c>
      <c r="F2073" s="21">
        <f t="shared" si="386"/>
        <v>0.70413262843374536</v>
      </c>
      <c r="G2073" s="21">
        <f t="shared" si="387"/>
        <v>0.11595680821377338</v>
      </c>
      <c r="H2073" s="21"/>
      <c r="I2073" s="21">
        <f t="shared" si="388"/>
        <v>0.60237302968193962</v>
      </c>
      <c r="J2073" s="21">
        <f t="shared" si="389"/>
        <v>0.35138426731446482</v>
      </c>
      <c r="K2073" s="21">
        <f t="shared" si="390"/>
        <v>1.0039550494698994</v>
      </c>
      <c r="L2073" s="21">
        <f t="shared" si="391"/>
        <v>3.0118651484096984E-2</v>
      </c>
      <c r="M2073" s="21">
        <f t="shared" si="392"/>
        <v>0.31054136799193038</v>
      </c>
      <c r="N2073" s="21">
        <f t="shared" si="393"/>
        <v>0.41405515732257386</v>
      </c>
      <c r="O2073" s="21">
        <f t="shared" si="394"/>
        <v>0.15527068399596519</v>
      </c>
      <c r="P2073" s="21">
        <f t="shared" si="395"/>
        <v>1.8071190890458189</v>
      </c>
      <c r="Q2073" s="23">
        <f t="shared" si="396"/>
        <v>28.059935476872965</v>
      </c>
      <c r="R2073" s="8"/>
    </row>
    <row r="2074" spans="1:18" ht="15" x14ac:dyDescent="0.35">
      <c r="A2074" s="49" t="s">
        <v>2243</v>
      </c>
      <c r="B2074" t="s">
        <v>1216</v>
      </c>
      <c r="C2074" s="21" t="s">
        <v>434</v>
      </c>
      <c r="D2074" s="22">
        <v>25.13</v>
      </c>
      <c r="E2074" s="21">
        <f t="shared" si="385"/>
        <v>1.5802766054959232</v>
      </c>
      <c r="F2074" s="21">
        <f t="shared" si="386"/>
        <v>0.83348341745360432</v>
      </c>
      <c r="G2074" s="21">
        <f t="shared" si="387"/>
        <v>0.13725834151729274</v>
      </c>
      <c r="H2074" s="21"/>
      <c r="I2074" s="21">
        <f t="shared" si="388"/>
        <v>0.71303034554437794</v>
      </c>
      <c r="J2074" s="21">
        <f t="shared" si="389"/>
        <v>0.41593436823422042</v>
      </c>
      <c r="K2074" s="21">
        <f t="shared" si="390"/>
        <v>1.1883839092406299</v>
      </c>
      <c r="L2074" s="21">
        <f t="shared" si="391"/>
        <v>3.5651517277218901E-2</v>
      </c>
      <c r="M2074" s="21">
        <f t="shared" si="392"/>
        <v>0.36758853403849318</v>
      </c>
      <c r="N2074" s="21">
        <f t="shared" si="393"/>
        <v>0.49011804538465759</v>
      </c>
      <c r="O2074" s="21">
        <f t="shared" si="394"/>
        <v>0.18379426701924659</v>
      </c>
      <c r="P2074" s="21">
        <f t="shared" si="395"/>
        <v>2.1390910366331335</v>
      </c>
      <c r="Q2074" s="23">
        <f t="shared" si="396"/>
        <v>33.214610387838803</v>
      </c>
      <c r="R2074" s="8"/>
    </row>
    <row r="2075" spans="1:18" ht="15" x14ac:dyDescent="0.35">
      <c r="A2075" s="49" t="s">
        <v>2244</v>
      </c>
      <c r="B2075" t="s">
        <v>1216</v>
      </c>
      <c r="C2075" s="21" t="s">
        <v>434</v>
      </c>
      <c r="D2075" s="22">
        <v>3.7600000000000002</v>
      </c>
      <c r="E2075" s="21">
        <f t="shared" si="385"/>
        <v>0.23644409218721335</v>
      </c>
      <c r="F2075" s="21">
        <f t="shared" si="386"/>
        <v>0.12470742736273588</v>
      </c>
      <c r="G2075" s="21">
        <f t="shared" si="387"/>
        <v>2.0536862877239187E-2</v>
      </c>
      <c r="H2075" s="21"/>
      <c r="I2075" s="21">
        <f t="shared" si="388"/>
        <v>0.10668500195968408</v>
      </c>
      <c r="J2075" s="21">
        <f t="shared" si="389"/>
        <v>6.223291780981572E-2</v>
      </c>
      <c r="K2075" s="21">
        <f t="shared" si="390"/>
        <v>0.17780833659947348</v>
      </c>
      <c r="L2075" s="21">
        <f t="shared" si="391"/>
        <v>5.3342500979842054E-3</v>
      </c>
      <c r="M2075" s="21">
        <f t="shared" si="392"/>
        <v>5.4999319060275942E-2</v>
      </c>
      <c r="N2075" s="21">
        <f t="shared" si="393"/>
        <v>7.333242541370126E-2</v>
      </c>
      <c r="O2075" s="21">
        <f t="shared" si="394"/>
        <v>2.7499659530137971E-2</v>
      </c>
      <c r="P2075" s="21">
        <f t="shared" si="395"/>
        <v>0.32005500587905228</v>
      </c>
      <c r="Q2075" s="23">
        <f t="shared" si="396"/>
        <v>4.9696352987773125</v>
      </c>
      <c r="R2075" s="8"/>
    </row>
    <row r="2076" spans="1:18" ht="15" x14ac:dyDescent="0.35">
      <c r="A2076" s="49" t="s">
        <v>2245</v>
      </c>
      <c r="B2076" t="s">
        <v>1216</v>
      </c>
      <c r="C2076" s="21" t="s">
        <v>434</v>
      </c>
      <c r="D2076" s="22">
        <v>3.69</v>
      </c>
      <c r="E2076" s="21">
        <f t="shared" si="385"/>
        <v>0.23204220749223861</v>
      </c>
      <c r="F2076" s="21">
        <f t="shared" si="386"/>
        <v>0.12238574653417429</v>
      </c>
      <c r="G2076" s="21">
        <f t="shared" si="387"/>
        <v>2.0154527664099094E-2</v>
      </c>
      <c r="H2076" s="21"/>
      <c r="I2076" s="21">
        <f t="shared" si="388"/>
        <v>0.10469884500830698</v>
      </c>
      <c r="J2076" s="21">
        <f t="shared" si="389"/>
        <v>6.107432625484574E-2</v>
      </c>
      <c r="K2076" s="21">
        <f t="shared" si="390"/>
        <v>0.17449807501384498</v>
      </c>
      <c r="L2076" s="21">
        <f t="shared" si="391"/>
        <v>5.2349422504153502E-3</v>
      </c>
      <c r="M2076" s="21">
        <f t="shared" si="392"/>
        <v>5.3975395567132503E-2</v>
      </c>
      <c r="N2076" s="21">
        <f t="shared" si="393"/>
        <v>7.1967194089510009E-2</v>
      </c>
      <c r="O2076" s="21">
        <f t="shared" si="394"/>
        <v>2.6987697783566252E-2</v>
      </c>
      <c r="P2076" s="21">
        <f t="shared" si="395"/>
        <v>0.31409653502492096</v>
      </c>
      <c r="Q2076" s="23">
        <f t="shared" si="396"/>
        <v>4.8771154926830533</v>
      </c>
      <c r="R2076" s="8"/>
    </row>
    <row r="2077" spans="1:18" ht="15" x14ac:dyDescent="0.35">
      <c r="A2077" s="49" t="s">
        <v>2246</v>
      </c>
      <c r="B2077" t="s">
        <v>1216</v>
      </c>
      <c r="C2077" s="21" t="s">
        <v>434</v>
      </c>
      <c r="D2077" s="22">
        <v>339.37000000000006</v>
      </c>
      <c r="E2077" s="21">
        <f t="shared" si="385"/>
        <v>21.34096584190814</v>
      </c>
      <c r="F2077" s="21">
        <f t="shared" si="386"/>
        <v>11.255840325556298</v>
      </c>
      <c r="G2077" s="21">
        <f t="shared" si="387"/>
        <v>1.8536157326193254</v>
      </c>
      <c r="H2077" s="21"/>
      <c r="I2077" s="21">
        <f t="shared" si="388"/>
        <v>9.6291726369835082</v>
      </c>
      <c r="J2077" s="21">
        <f t="shared" si="389"/>
        <v>5.6170173715737137</v>
      </c>
      <c r="K2077" s="21">
        <f t="shared" si="390"/>
        <v>16.048621061639182</v>
      </c>
      <c r="L2077" s="21">
        <f t="shared" si="391"/>
        <v>0.48145863184917548</v>
      </c>
      <c r="M2077" s="21">
        <f t="shared" si="392"/>
        <v>4.9641273695441086</v>
      </c>
      <c r="N2077" s="21">
        <f t="shared" si="393"/>
        <v>6.618836492725479</v>
      </c>
      <c r="O2077" s="21">
        <f t="shared" si="394"/>
        <v>2.4820636847720543</v>
      </c>
      <c r="P2077" s="21">
        <f t="shared" si="395"/>
        <v>28.887517910950525</v>
      </c>
      <c r="Q2077" s="23">
        <f t="shared" si="396"/>
        <v>448.54923706012158</v>
      </c>
      <c r="R2077" s="8"/>
    </row>
    <row r="2078" spans="1:18" ht="15" x14ac:dyDescent="0.35">
      <c r="A2078" s="49" t="s">
        <v>2247</v>
      </c>
      <c r="B2078" t="s">
        <v>1216</v>
      </c>
      <c r="C2078" s="21" t="s">
        <v>434</v>
      </c>
      <c r="D2078" s="22">
        <v>15.459999999999997</v>
      </c>
      <c r="E2078" s="21">
        <f t="shared" si="385"/>
        <v>0.97218767691870145</v>
      </c>
      <c r="F2078" s="21">
        <f t="shared" si="386"/>
        <v>0.51275979442231279</v>
      </c>
      <c r="G2078" s="21">
        <f t="shared" si="387"/>
        <v>8.4441462787797281E-2</v>
      </c>
      <c r="H2078" s="21"/>
      <c r="I2078" s="21">
        <f t="shared" si="388"/>
        <v>0.43865694954699885</v>
      </c>
      <c r="J2078" s="21">
        <f t="shared" si="389"/>
        <v>0.25588322056908264</v>
      </c>
      <c r="K2078" s="21">
        <f t="shared" si="390"/>
        <v>0.73109491591166476</v>
      </c>
      <c r="L2078" s="21">
        <f t="shared" si="391"/>
        <v>2.1932847477349943E-2</v>
      </c>
      <c r="M2078" s="21">
        <f t="shared" si="392"/>
        <v>0.22614081719996432</v>
      </c>
      <c r="N2078" s="21">
        <f t="shared" si="393"/>
        <v>0.30152108959995244</v>
      </c>
      <c r="O2078" s="21">
        <f t="shared" si="394"/>
        <v>0.11307040859998216</v>
      </c>
      <c r="P2078" s="21">
        <f t="shared" si="395"/>
        <v>1.3159708486409964</v>
      </c>
      <c r="Q2078" s="23">
        <f t="shared" si="396"/>
        <v>20.433660031674798</v>
      </c>
      <c r="R2078" s="8"/>
    </row>
    <row r="2079" spans="1:18" ht="15" x14ac:dyDescent="0.35">
      <c r="A2079" s="49" t="s">
        <v>2248</v>
      </c>
      <c r="B2079" t="s">
        <v>1216</v>
      </c>
      <c r="C2079" s="21" t="s">
        <v>434</v>
      </c>
      <c r="D2079" s="22">
        <v>23.719999999999992</v>
      </c>
      <c r="E2079" s="21">
        <f t="shared" si="385"/>
        <v>1.4916100709257176</v>
      </c>
      <c r="F2079" s="21">
        <f t="shared" si="386"/>
        <v>0.78671813219257813</v>
      </c>
      <c r="G2079" s="21">
        <f t="shared" si="387"/>
        <v>0.12955701793832802</v>
      </c>
      <c r="H2079" s="21"/>
      <c r="I2079" s="21">
        <f t="shared" si="388"/>
        <v>0.67302346980949612</v>
      </c>
      <c r="J2079" s="21">
        <f t="shared" si="389"/>
        <v>0.39259702405553942</v>
      </c>
      <c r="K2079" s="21">
        <f t="shared" si="390"/>
        <v>1.121705783015827</v>
      </c>
      <c r="L2079" s="21">
        <f t="shared" si="391"/>
        <v>3.3651173490474813E-2</v>
      </c>
      <c r="M2079" s="21">
        <f t="shared" si="392"/>
        <v>0.34696378939088957</v>
      </c>
      <c r="N2079" s="21">
        <f t="shared" si="393"/>
        <v>0.46261838585451948</v>
      </c>
      <c r="O2079" s="21">
        <f t="shared" si="394"/>
        <v>0.17348189469544478</v>
      </c>
      <c r="P2079" s="21">
        <f t="shared" si="395"/>
        <v>2.0190704094284886</v>
      </c>
      <c r="Q2079" s="23">
        <f t="shared" si="396"/>
        <v>31.350997150797298</v>
      </c>
      <c r="R2079" s="8"/>
    </row>
    <row r="2080" spans="1:18" ht="15" x14ac:dyDescent="0.35">
      <c r="A2080" s="49" t="s">
        <v>2249</v>
      </c>
      <c r="B2080" t="s">
        <v>1216</v>
      </c>
      <c r="C2080" s="21" t="s">
        <v>434</v>
      </c>
      <c r="D2080" s="22">
        <v>1.58</v>
      </c>
      <c r="E2080" s="21">
        <f t="shared" si="385"/>
        <v>9.9356825972286456E-2</v>
      </c>
      <c r="F2080" s="21">
        <f t="shared" si="386"/>
        <v>5.2403652987532627E-2</v>
      </c>
      <c r="G2080" s="21">
        <f t="shared" si="387"/>
        <v>8.6298519537334889E-3</v>
      </c>
      <c r="H2080" s="21"/>
      <c r="I2080" s="21">
        <f t="shared" si="388"/>
        <v>4.4830399759654485E-2</v>
      </c>
      <c r="J2080" s="21">
        <f t="shared" si="389"/>
        <v>2.6151066526465115E-2</v>
      </c>
      <c r="K2080" s="21">
        <f t="shared" si="390"/>
        <v>7.471733293275748E-2</v>
      </c>
      <c r="L2080" s="21">
        <f t="shared" si="391"/>
        <v>2.2415199879827243E-3</v>
      </c>
      <c r="M2080" s="21">
        <f t="shared" si="392"/>
        <v>2.3111415988094679E-2</v>
      </c>
      <c r="N2080" s="21">
        <f t="shared" si="393"/>
        <v>3.0815221317459573E-2</v>
      </c>
      <c r="O2080" s="21">
        <f t="shared" si="394"/>
        <v>1.1555707994047339E-2</v>
      </c>
      <c r="P2080" s="21">
        <f t="shared" si="395"/>
        <v>0.13449119927896344</v>
      </c>
      <c r="Q2080" s="23">
        <f t="shared" si="396"/>
        <v>2.0883041946989773</v>
      </c>
      <c r="R2080" s="8"/>
    </row>
    <row r="2081" spans="1:18" ht="15" x14ac:dyDescent="0.35">
      <c r="A2081" s="49" t="s">
        <v>2250</v>
      </c>
      <c r="B2081" t="s">
        <v>1216</v>
      </c>
      <c r="C2081" s="21" t="s">
        <v>434</v>
      </c>
      <c r="D2081" s="22">
        <v>1.77</v>
      </c>
      <c r="E2081" s="21">
        <f t="shared" si="385"/>
        <v>0.11130479871578926</v>
      </c>
      <c r="F2081" s="21">
        <f t="shared" si="386"/>
        <v>5.870535809362832E-2</v>
      </c>
      <c r="G2081" s="21">
        <f t="shared" si="387"/>
        <v>9.6676189608280207E-3</v>
      </c>
      <c r="H2081" s="21"/>
      <c r="I2081" s="21">
        <f t="shared" si="388"/>
        <v>5.0221397199106607E-2</v>
      </c>
      <c r="J2081" s="21">
        <f t="shared" si="389"/>
        <v>2.9295815032812186E-2</v>
      </c>
      <c r="K2081" s="21">
        <f t="shared" si="390"/>
        <v>8.3702328665177669E-2</v>
      </c>
      <c r="L2081" s="21">
        <f t="shared" si="391"/>
        <v>2.5110698599553304E-3</v>
      </c>
      <c r="M2081" s="21">
        <f t="shared" si="392"/>
        <v>2.589063689805543E-2</v>
      </c>
      <c r="N2081" s="21">
        <f t="shared" si="393"/>
        <v>3.4520849197407243E-2</v>
      </c>
      <c r="O2081" s="21">
        <f t="shared" si="394"/>
        <v>1.2945318449027715E-2</v>
      </c>
      <c r="P2081" s="21">
        <f t="shared" si="395"/>
        <v>0.15066419159731981</v>
      </c>
      <c r="Q2081" s="23">
        <f t="shared" si="396"/>
        <v>2.3394293826691075</v>
      </c>
      <c r="R2081" s="8"/>
    </row>
    <row r="2082" spans="1:18" ht="15" x14ac:dyDescent="0.35">
      <c r="A2082" s="49" t="s">
        <v>2251</v>
      </c>
      <c r="B2082" t="s">
        <v>1216</v>
      </c>
      <c r="C2082" s="21" t="s">
        <v>434</v>
      </c>
      <c r="D2082" s="22">
        <v>79.070000000000007</v>
      </c>
      <c r="E2082" s="21">
        <f t="shared" si="385"/>
        <v>4.9722431833092982</v>
      </c>
      <c r="F2082" s="21">
        <f t="shared" si="386"/>
        <v>2.6225043302051931</v>
      </c>
      <c r="G2082" s="21">
        <f t="shared" si="387"/>
        <v>0.43187493289981455</v>
      </c>
      <c r="H2082" s="21"/>
      <c r="I2082" s="21">
        <f t="shared" si="388"/>
        <v>2.2435061449341016</v>
      </c>
      <c r="J2082" s="21">
        <f t="shared" si="389"/>
        <v>1.3087119178782258</v>
      </c>
      <c r="K2082" s="21">
        <f t="shared" si="390"/>
        <v>3.7391769082235022</v>
      </c>
      <c r="L2082" s="21">
        <f t="shared" si="391"/>
        <v>0.11217530724670507</v>
      </c>
      <c r="M2082" s="21">
        <f t="shared" si="392"/>
        <v>1.1565947228978775</v>
      </c>
      <c r="N2082" s="21">
        <f t="shared" si="393"/>
        <v>1.5421262971971699</v>
      </c>
      <c r="O2082" s="21">
        <f t="shared" si="394"/>
        <v>0.57829736144893873</v>
      </c>
      <c r="P2082" s="21">
        <f t="shared" si="395"/>
        <v>6.7305184348023044</v>
      </c>
      <c r="Q2082" s="23">
        <f t="shared" si="396"/>
        <v>104.50772954104313</v>
      </c>
      <c r="R2082" s="8"/>
    </row>
    <row r="2083" spans="1:18" ht="15" x14ac:dyDescent="0.35">
      <c r="A2083" s="49" t="s">
        <v>2252</v>
      </c>
      <c r="B2083" t="s">
        <v>1216</v>
      </c>
      <c r="C2083" s="21" t="s">
        <v>434</v>
      </c>
      <c r="D2083" s="22">
        <v>18.97</v>
      </c>
      <c r="E2083" s="21">
        <f t="shared" si="385"/>
        <v>1.1929107523381481</v>
      </c>
      <c r="F2083" s="21">
        <f t="shared" si="386"/>
        <v>0.629175504540186</v>
      </c>
      <c r="G2083" s="21">
        <f t="shared" si="387"/>
        <v>0.10361284276096472</v>
      </c>
      <c r="H2083" s="21"/>
      <c r="I2083" s="21">
        <f t="shared" si="388"/>
        <v>0.53824853382319338</v>
      </c>
      <c r="J2083" s="21">
        <f t="shared" si="389"/>
        <v>0.31397831139686277</v>
      </c>
      <c r="K2083" s="21">
        <f t="shared" si="390"/>
        <v>0.89708088970532229</v>
      </c>
      <c r="L2083" s="21">
        <f t="shared" si="391"/>
        <v>2.6912426691159671E-2</v>
      </c>
      <c r="M2083" s="21">
        <f t="shared" si="392"/>
        <v>0.2774832666418709</v>
      </c>
      <c r="N2083" s="21">
        <f t="shared" si="393"/>
        <v>0.36997768885582788</v>
      </c>
      <c r="O2083" s="21">
        <f t="shared" si="394"/>
        <v>0.13874163332093545</v>
      </c>
      <c r="P2083" s="21">
        <f t="shared" si="395"/>
        <v>1.61474560146958</v>
      </c>
      <c r="Q2083" s="23">
        <f t="shared" si="396"/>
        <v>25.072867451544042</v>
      </c>
      <c r="R2083" s="8"/>
    </row>
    <row r="2084" spans="1:18" ht="15" x14ac:dyDescent="0.35">
      <c r="A2084" s="49" t="s">
        <v>2253</v>
      </c>
      <c r="B2084" t="s">
        <v>1216</v>
      </c>
      <c r="C2084" s="21" t="s">
        <v>434</v>
      </c>
      <c r="D2084" s="22">
        <v>20.6</v>
      </c>
      <c r="E2084" s="21">
        <f t="shared" si="385"/>
        <v>1.2954117816639881</v>
      </c>
      <c r="F2084" s="21">
        <f t="shared" si="386"/>
        <v>0.68323750097669123</v>
      </c>
      <c r="G2084" s="21">
        <f t="shared" si="387"/>
        <v>0.11251579129551258</v>
      </c>
      <c r="H2084" s="21"/>
      <c r="I2084" s="21">
        <f t="shared" si="388"/>
        <v>0.58449761711954584</v>
      </c>
      <c r="J2084" s="21">
        <f t="shared" si="389"/>
        <v>0.34095694331973503</v>
      </c>
      <c r="K2084" s="21">
        <f t="shared" si="390"/>
        <v>0.97416269519924303</v>
      </c>
      <c r="L2084" s="21">
        <f t="shared" si="391"/>
        <v>2.9224880855977294E-2</v>
      </c>
      <c r="M2084" s="21">
        <f t="shared" si="392"/>
        <v>0.30132605655363948</v>
      </c>
      <c r="N2084" s="21">
        <f t="shared" si="393"/>
        <v>0.40176807540485265</v>
      </c>
      <c r="O2084" s="21">
        <f t="shared" si="394"/>
        <v>0.15066302827681974</v>
      </c>
      <c r="P2084" s="21">
        <f t="shared" si="395"/>
        <v>1.7534928513586374</v>
      </c>
      <c r="Q2084" s="23">
        <f t="shared" si="396"/>
        <v>27.22725722202464</v>
      </c>
      <c r="R2084" s="8"/>
    </row>
    <row r="2085" spans="1:18" ht="15" x14ac:dyDescent="0.35">
      <c r="A2085" s="49" t="s">
        <v>2254</v>
      </c>
      <c r="B2085" t="s">
        <v>1216</v>
      </c>
      <c r="C2085" s="21" t="s">
        <v>434</v>
      </c>
      <c r="D2085" s="22">
        <v>5.47</v>
      </c>
      <c r="E2085" s="21">
        <f t="shared" si="385"/>
        <v>0.34397584687873856</v>
      </c>
      <c r="F2085" s="21">
        <f t="shared" si="386"/>
        <v>0.18142277331759712</v>
      </c>
      <c r="G2085" s="21">
        <f t="shared" si="387"/>
        <v>2.9876765941089987E-2</v>
      </c>
      <c r="H2085" s="21"/>
      <c r="I2085" s="21">
        <f t="shared" si="388"/>
        <v>0.15520397891475315</v>
      </c>
      <c r="J2085" s="21">
        <f t="shared" si="389"/>
        <v>9.0535654366939347E-2</v>
      </c>
      <c r="K2085" s="21">
        <f t="shared" si="390"/>
        <v>0.25867329819125529</v>
      </c>
      <c r="L2085" s="21">
        <f t="shared" si="391"/>
        <v>7.7601989457376595E-3</v>
      </c>
      <c r="M2085" s="21">
        <f t="shared" si="392"/>
        <v>8.0012307249922712E-2</v>
      </c>
      <c r="N2085" s="21">
        <f t="shared" si="393"/>
        <v>0.10668307633323028</v>
      </c>
      <c r="O2085" s="21">
        <f t="shared" si="394"/>
        <v>4.0006153624961356E-2</v>
      </c>
      <c r="P2085" s="21">
        <f t="shared" si="395"/>
        <v>0.46561193674425949</v>
      </c>
      <c r="Q2085" s="23">
        <f t="shared" si="396"/>
        <v>7.229761990508484</v>
      </c>
      <c r="R2085" s="8"/>
    </row>
    <row r="2086" spans="1:18" ht="15" x14ac:dyDescent="0.35">
      <c r="A2086" s="49" t="s">
        <v>2255</v>
      </c>
      <c r="B2086" t="s">
        <v>1216</v>
      </c>
      <c r="C2086" s="21" t="s">
        <v>434</v>
      </c>
      <c r="D2086" s="22">
        <v>4.59</v>
      </c>
      <c r="E2086" s="21">
        <f t="shared" si="385"/>
        <v>0.28863786785619927</v>
      </c>
      <c r="F2086" s="21">
        <f t="shared" si="386"/>
        <v>0.15223592861568022</v>
      </c>
      <c r="G2086" s="21">
        <f t="shared" si="387"/>
        <v>2.5070266118757411E-2</v>
      </c>
      <c r="H2086" s="21"/>
      <c r="I2086" s="21">
        <f t="shared" si="388"/>
        <v>0.13023514866886965</v>
      </c>
      <c r="J2086" s="21">
        <f t="shared" si="389"/>
        <v>7.5970503390173971E-2</v>
      </c>
      <c r="K2086" s="21">
        <f t="shared" si="390"/>
        <v>0.21705858111478277</v>
      </c>
      <c r="L2086" s="21">
        <f t="shared" si="391"/>
        <v>6.5117574334434833E-3</v>
      </c>
      <c r="M2086" s="21">
        <f t="shared" si="392"/>
        <v>6.7140126193262387E-2</v>
      </c>
      <c r="N2086" s="21">
        <f t="shared" si="393"/>
        <v>8.9520168257683178E-2</v>
      </c>
      <c r="O2086" s="21">
        <f t="shared" si="394"/>
        <v>3.3570063096631193E-2</v>
      </c>
      <c r="P2086" s="21">
        <f t="shared" si="395"/>
        <v>0.39070544600660895</v>
      </c>
      <c r="Q2086" s="23">
        <f t="shared" si="396"/>
        <v>6.0666558567520932</v>
      </c>
      <c r="R2086" s="8"/>
    </row>
    <row r="2087" spans="1:18" ht="15" x14ac:dyDescent="0.35">
      <c r="A2087" s="49" t="s">
        <v>2256</v>
      </c>
      <c r="B2087" t="s">
        <v>1216</v>
      </c>
      <c r="C2087" s="21" t="s">
        <v>434</v>
      </c>
      <c r="D2087" s="22">
        <v>111.89999999999999</v>
      </c>
      <c r="E2087" s="21">
        <f t="shared" si="385"/>
        <v>7.0367271052524387</v>
      </c>
      <c r="F2087" s="21">
        <f t="shared" si="386"/>
        <v>3.7113726388005701</v>
      </c>
      <c r="G2087" s="21">
        <f t="shared" si="387"/>
        <v>0.61119014786251724</v>
      </c>
      <c r="H2087" s="21"/>
      <c r="I2087" s="21">
        <f t="shared" si="388"/>
        <v>3.1750137551299598</v>
      </c>
      <c r="J2087" s="21">
        <f t="shared" si="389"/>
        <v>1.8520913571591431</v>
      </c>
      <c r="K2087" s="21">
        <f t="shared" si="390"/>
        <v>5.2916895918832658</v>
      </c>
      <c r="L2087" s="21">
        <f t="shared" si="391"/>
        <v>0.158750687756498</v>
      </c>
      <c r="M2087" s="21">
        <f t="shared" si="392"/>
        <v>1.6368148411821482</v>
      </c>
      <c r="N2087" s="21">
        <f t="shared" si="393"/>
        <v>2.1824197882428642</v>
      </c>
      <c r="O2087" s="21">
        <f t="shared" si="394"/>
        <v>0.81840742059107408</v>
      </c>
      <c r="P2087" s="21">
        <f t="shared" si="395"/>
        <v>9.5250412653898788</v>
      </c>
      <c r="Q2087" s="23">
        <f t="shared" si="396"/>
        <v>147.89951859925037</v>
      </c>
      <c r="R2087" s="8"/>
    </row>
    <row r="2088" spans="1:18" ht="15" x14ac:dyDescent="0.35">
      <c r="A2088" s="49" t="s">
        <v>2257</v>
      </c>
      <c r="B2088" t="s">
        <v>1216</v>
      </c>
      <c r="C2088" s="21" t="s">
        <v>434</v>
      </c>
      <c r="D2088" s="22">
        <v>21.25</v>
      </c>
      <c r="E2088" s="21">
        <f t="shared" si="385"/>
        <v>1.3362864252601818</v>
      </c>
      <c r="F2088" s="21">
        <f t="shared" si="386"/>
        <v>0.70479596581333437</v>
      </c>
      <c r="G2088" s="21">
        <f t="shared" si="387"/>
        <v>0.11606604684609913</v>
      </c>
      <c r="H2088" s="21"/>
      <c r="I2088" s="21">
        <f t="shared" si="388"/>
        <v>0.60294050309661884</v>
      </c>
      <c r="J2088" s="21">
        <f t="shared" si="389"/>
        <v>0.35171529347302766</v>
      </c>
      <c r="K2088" s="21">
        <f t="shared" si="390"/>
        <v>1.0049008384943647</v>
      </c>
      <c r="L2088" s="21">
        <f t="shared" si="391"/>
        <v>3.0147025154830944E-2</v>
      </c>
      <c r="M2088" s="21">
        <f t="shared" si="392"/>
        <v>0.31083391756139994</v>
      </c>
      <c r="N2088" s="21">
        <f t="shared" si="393"/>
        <v>0.4144452234151999</v>
      </c>
      <c r="O2088" s="21">
        <f t="shared" si="394"/>
        <v>0.15541695878069997</v>
      </c>
      <c r="P2088" s="21">
        <f t="shared" si="395"/>
        <v>1.8088215092898563</v>
      </c>
      <c r="Q2088" s="23">
        <f t="shared" si="396"/>
        <v>28.086369707185618</v>
      </c>
      <c r="R2088" s="8"/>
    </row>
    <row r="2089" spans="1:18" ht="15" x14ac:dyDescent="0.35">
      <c r="A2089" s="49" t="s">
        <v>2258</v>
      </c>
      <c r="B2089" t="s">
        <v>1216</v>
      </c>
      <c r="C2089" s="21" t="s">
        <v>434</v>
      </c>
      <c r="D2089" s="22">
        <v>25.32</v>
      </c>
      <c r="E2089" s="21">
        <f t="shared" si="385"/>
        <v>1.592224578239426</v>
      </c>
      <c r="F2089" s="21">
        <f t="shared" si="386"/>
        <v>0.83978512255970006</v>
      </c>
      <c r="G2089" s="21">
        <f t="shared" si="387"/>
        <v>0.13829610852438728</v>
      </c>
      <c r="H2089" s="21"/>
      <c r="I2089" s="21">
        <f t="shared" si="388"/>
        <v>0.71842134298383009</v>
      </c>
      <c r="J2089" s="21">
        <f t="shared" si="389"/>
        <v>0.41907911674056753</v>
      </c>
      <c r="K2089" s="21">
        <f t="shared" si="390"/>
        <v>1.19736890497305</v>
      </c>
      <c r="L2089" s="21">
        <f t="shared" si="391"/>
        <v>3.5921067149191507E-2</v>
      </c>
      <c r="M2089" s="21">
        <f t="shared" si="392"/>
        <v>0.37036775494845392</v>
      </c>
      <c r="N2089" s="21">
        <f t="shared" si="393"/>
        <v>0.4938236732646053</v>
      </c>
      <c r="O2089" s="21">
        <f t="shared" si="394"/>
        <v>0.18518387747422696</v>
      </c>
      <c r="P2089" s="21">
        <f t="shared" si="395"/>
        <v>2.1552640289514899</v>
      </c>
      <c r="Q2089" s="23">
        <f t="shared" si="396"/>
        <v>33.465735575808928</v>
      </c>
      <c r="R2089" s="8"/>
    </row>
    <row r="2090" spans="1:18" ht="15" x14ac:dyDescent="0.35">
      <c r="A2090" s="49" t="s">
        <v>2259</v>
      </c>
      <c r="C2090" s="21" t="s">
        <v>1352</v>
      </c>
      <c r="D2090" s="22">
        <v>925.07999999999993</v>
      </c>
      <c r="E2090" s="21">
        <f t="shared" si="385"/>
        <v>58.172792766103001</v>
      </c>
      <c r="F2090" s="21">
        <f t="shared" si="386"/>
        <v>30.682007155510554</v>
      </c>
      <c r="G2090" s="21">
        <f t="shared" si="387"/>
        <v>5.0527236995947939</v>
      </c>
      <c r="H2090" s="21"/>
      <c r="I2090" s="21">
        <f t="shared" si="388"/>
        <v>26.247915322570357</v>
      </c>
      <c r="J2090" s="21">
        <f t="shared" si="389"/>
        <v>15.311283938166042</v>
      </c>
      <c r="K2090" s="21">
        <f t="shared" si="390"/>
        <v>43.746525537617266</v>
      </c>
      <c r="L2090" s="21">
        <f t="shared" si="391"/>
        <v>1.3123957661285179</v>
      </c>
      <c r="M2090" s="21">
        <f t="shared" si="392"/>
        <v>13.531587786244698</v>
      </c>
      <c r="N2090" s="21">
        <f t="shared" si="393"/>
        <v>18.042117048326265</v>
      </c>
      <c r="O2090" s="21">
        <f t="shared" si="394"/>
        <v>6.7657938931223489</v>
      </c>
      <c r="P2090" s="21">
        <f t="shared" si="395"/>
        <v>78.743745967711064</v>
      </c>
      <c r="Q2090" s="23">
        <f t="shared" si="396"/>
        <v>1222.6888888810947</v>
      </c>
      <c r="R2090" s="8"/>
    </row>
    <row r="2091" spans="1:18" ht="15" x14ac:dyDescent="0.35">
      <c r="A2091" s="49" t="s">
        <v>2260</v>
      </c>
      <c r="C2091" s="21" t="s">
        <v>2261</v>
      </c>
      <c r="D2091" s="22">
        <v>1791.4199999999998</v>
      </c>
      <c r="E2091" s="21">
        <f t="shared" si="385"/>
        <v>112.65177543245152</v>
      </c>
      <c r="F2091" s="21">
        <f t="shared" si="386"/>
        <v>59.415792427168157</v>
      </c>
      <c r="G2091" s="21">
        <f t="shared" si="387"/>
        <v>9.7846135360488891</v>
      </c>
      <c r="H2091" s="21"/>
      <c r="I2091" s="21">
        <f t="shared" si="388"/>
        <v>50.829161226227988</v>
      </c>
      <c r="J2091" s="21">
        <f t="shared" si="389"/>
        <v>29.650344048632995</v>
      </c>
      <c r="K2091" s="21">
        <f t="shared" si="390"/>
        <v>84.715268710379988</v>
      </c>
      <c r="L2091" s="21">
        <f t="shared" si="391"/>
        <v>2.5414580613114</v>
      </c>
      <c r="M2091" s="21">
        <f t="shared" si="392"/>
        <v>26.203957486957318</v>
      </c>
      <c r="N2091" s="21">
        <f t="shared" si="393"/>
        <v>34.938609982609762</v>
      </c>
      <c r="O2091" s="21">
        <f t="shared" si="394"/>
        <v>13.101978743478659</v>
      </c>
      <c r="P2091" s="21">
        <f t="shared" si="395"/>
        <v>152.48748367868396</v>
      </c>
      <c r="Q2091" s="23">
        <f t="shared" si="396"/>
        <v>2367.7404433339507</v>
      </c>
      <c r="R2091" s="8"/>
    </row>
    <row r="2092" spans="1:18" ht="15" x14ac:dyDescent="0.35">
      <c r="A2092" s="49" t="s">
        <v>2262</v>
      </c>
      <c r="C2092" s="21" t="s">
        <v>2261</v>
      </c>
      <c r="D2092" s="22">
        <v>1919.3099999999997</v>
      </c>
      <c r="E2092" s="21">
        <f t="shared" si="385"/>
        <v>120.6940187701703</v>
      </c>
      <c r="F2092" s="21">
        <f t="shared" si="386"/>
        <v>63.657503300950147</v>
      </c>
      <c r="G2092" s="21">
        <f t="shared" si="387"/>
        <v>10.483139970455834</v>
      </c>
      <c r="H2092" s="21"/>
      <c r="I2092" s="21">
        <f t="shared" si="388"/>
        <v>54.457869976393944</v>
      </c>
      <c r="J2092" s="21">
        <f t="shared" si="389"/>
        <v>31.767090819563133</v>
      </c>
      <c r="K2092" s="21">
        <f t="shared" si="390"/>
        <v>90.763116627323242</v>
      </c>
      <c r="L2092" s="21">
        <f t="shared" si="391"/>
        <v>2.7228934988196976</v>
      </c>
      <c r="M2092" s="21">
        <f t="shared" si="392"/>
        <v>28.074665708930372</v>
      </c>
      <c r="N2092" s="21">
        <f t="shared" si="393"/>
        <v>37.432887611907162</v>
      </c>
      <c r="O2092" s="21">
        <f t="shared" si="394"/>
        <v>14.037332854465186</v>
      </c>
      <c r="P2092" s="21">
        <f t="shared" si="395"/>
        <v>163.37360992918184</v>
      </c>
      <c r="Q2092" s="23">
        <f t="shared" si="396"/>
        <v>2536.7741290681602</v>
      </c>
      <c r="R2092" s="8"/>
    </row>
    <row r="2093" spans="1:18" ht="15" x14ac:dyDescent="0.35">
      <c r="A2093" s="49" t="s">
        <v>2263</v>
      </c>
      <c r="C2093" s="21" t="s">
        <v>1391</v>
      </c>
      <c r="D2093" s="22">
        <v>403.67999999999995</v>
      </c>
      <c r="E2093" s="21">
        <f t="shared" si="385"/>
        <v>25.385040195248475</v>
      </c>
      <c r="F2093" s="21">
        <f t="shared" si="386"/>
        <v>13.38880166962479</v>
      </c>
      <c r="G2093" s="21">
        <f t="shared" si="387"/>
        <v>2.2048725548627428</v>
      </c>
      <c r="H2093" s="21"/>
      <c r="I2093" s="21">
        <f t="shared" si="388"/>
        <v>11.453883401884379</v>
      </c>
      <c r="J2093" s="21">
        <f t="shared" si="389"/>
        <v>6.681431984432554</v>
      </c>
      <c r="K2093" s="21">
        <f t="shared" si="390"/>
        <v>19.089805669807298</v>
      </c>
      <c r="L2093" s="21">
        <f t="shared" si="391"/>
        <v>0.57269417009421897</v>
      </c>
      <c r="M2093" s="21">
        <f t="shared" si="392"/>
        <v>5.9048205101734546</v>
      </c>
      <c r="N2093" s="21">
        <f t="shared" si="393"/>
        <v>7.8730940135646064</v>
      </c>
      <c r="O2093" s="21">
        <f t="shared" si="394"/>
        <v>2.9524102550867273</v>
      </c>
      <c r="P2093" s="21">
        <f t="shared" si="395"/>
        <v>34.361650205653135</v>
      </c>
      <c r="Q2093" s="23">
        <f t="shared" si="396"/>
        <v>533.54850463043226</v>
      </c>
      <c r="R2093" s="8"/>
    </row>
    <row r="2094" spans="1:18" ht="15" x14ac:dyDescent="0.35">
      <c r="A2094" s="49" t="s">
        <v>2264</v>
      </c>
      <c r="C2094" s="21" t="s">
        <v>89</v>
      </c>
      <c r="D2094" s="22">
        <v>44.27</v>
      </c>
      <c r="E2094" s="21">
        <f t="shared" si="385"/>
        <v>2.7838776492361528</v>
      </c>
      <c r="F2094" s="21">
        <f t="shared" si="386"/>
        <v>1.4682972897202973</v>
      </c>
      <c r="G2094" s="21">
        <f t="shared" si="387"/>
        <v>0.2417997126530263</v>
      </c>
      <c r="H2094" s="21"/>
      <c r="I2094" s="21">
        <f t="shared" si="388"/>
        <v>1.2561024033923442</v>
      </c>
      <c r="J2094" s="21">
        <f t="shared" si="389"/>
        <v>0.73272640197886751</v>
      </c>
      <c r="K2094" s="21">
        <f t="shared" si="390"/>
        <v>2.0935040056539074</v>
      </c>
      <c r="L2094" s="21">
        <f t="shared" si="391"/>
        <v>6.2805120169617229E-2</v>
      </c>
      <c r="M2094" s="21">
        <f t="shared" si="392"/>
        <v>0.64755847202085537</v>
      </c>
      <c r="N2094" s="21">
        <f t="shared" si="393"/>
        <v>0.8634112960278072</v>
      </c>
      <c r="O2094" s="21">
        <f t="shared" si="394"/>
        <v>0.32377923601042768</v>
      </c>
      <c r="P2094" s="21">
        <f t="shared" si="395"/>
        <v>3.7683072101770327</v>
      </c>
      <c r="Q2094" s="23">
        <f t="shared" si="396"/>
        <v>58.512168797040339</v>
      </c>
      <c r="R2094" s="8"/>
    </row>
    <row r="2095" spans="1:18" ht="15" x14ac:dyDescent="0.35">
      <c r="A2095" s="49" t="s">
        <v>2265</v>
      </c>
      <c r="C2095" s="21"/>
      <c r="D2095" s="22"/>
      <c r="E2095" s="21">
        <f t="shared" si="385"/>
        <v>0</v>
      </c>
      <c r="F2095" s="21">
        <f t="shared" si="386"/>
        <v>0</v>
      </c>
      <c r="G2095" s="21">
        <f t="shared" si="387"/>
        <v>0</v>
      </c>
      <c r="H2095" s="21"/>
      <c r="I2095" s="21">
        <f t="shared" si="388"/>
        <v>0</v>
      </c>
      <c r="J2095" s="21">
        <f t="shared" si="389"/>
        <v>0</v>
      </c>
      <c r="K2095" s="21">
        <f t="shared" si="390"/>
        <v>0</v>
      </c>
      <c r="L2095" s="21">
        <f t="shared" si="391"/>
        <v>0</v>
      </c>
      <c r="M2095" s="21">
        <f t="shared" si="392"/>
        <v>0</v>
      </c>
      <c r="N2095" s="21">
        <f t="shared" si="393"/>
        <v>0</v>
      </c>
      <c r="O2095" s="21">
        <f t="shared" si="394"/>
        <v>0</v>
      </c>
      <c r="P2095" s="21">
        <f t="shared" si="395"/>
        <v>0</v>
      </c>
      <c r="Q2095" s="23">
        <f t="shared" si="396"/>
        <v>0</v>
      </c>
      <c r="R2095" s="8"/>
    </row>
    <row r="2096" spans="1:18" ht="15" x14ac:dyDescent="0.35">
      <c r="A2096" s="49" t="s">
        <v>2266</v>
      </c>
      <c r="C2096" s="21"/>
      <c r="D2096" s="22"/>
      <c r="E2096" s="21">
        <f t="shared" si="385"/>
        <v>0</v>
      </c>
      <c r="F2096" s="21">
        <f t="shared" si="386"/>
        <v>0</v>
      </c>
      <c r="G2096" s="21">
        <f t="shared" si="387"/>
        <v>0</v>
      </c>
      <c r="H2096" s="21"/>
      <c r="I2096" s="21">
        <f t="shared" si="388"/>
        <v>0</v>
      </c>
      <c r="J2096" s="21">
        <f t="shared" si="389"/>
        <v>0</v>
      </c>
      <c r="K2096" s="21">
        <f t="shared" si="390"/>
        <v>0</v>
      </c>
      <c r="L2096" s="21">
        <f t="shared" si="391"/>
        <v>0</v>
      </c>
      <c r="M2096" s="21">
        <f t="shared" si="392"/>
        <v>0</v>
      </c>
      <c r="N2096" s="21">
        <f t="shared" si="393"/>
        <v>0</v>
      </c>
      <c r="O2096" s="21">
        <f t="shared" si="394"/>
        <v>0</v>
      </c>
      <c r="P2096" s="21">
        <f t="shared" si="395"/>
        <v>0</v>
      </c>
      <c r="Q2096" s="23">
        <f t="shared" si="396"/>
        <v>0</v>
      </c>
      <c r="R2096" s="8"/>
    </row>
    <row r="2097" spans="1:18" ht="15" x14ac:dyDescent="0.35">
      <c r="A2097" s="49" t="s">
        <v>2267</v>
      </c>
      <c r="B2097" t="s">
        <v>1216</v>
      </c>
      <c r="C2097" s="21" t="s">
        <v>2067</v>
      </c>
      <c r="D2097" s="22">
        <v>4.8599999999999994</v>
      </c>
      <c r="E2097" s="21">
        <f t="shared" si="385"/>
        <v>0.30561656596538739</v>
      </c>
      <c r="F2097" s="21">
        <f t="shared" si="386"/>
        <v>0.16119098324013198</v>
      </c>
      <c r="G2097" s="21">
        <f t="shared" si="387"/>
        <v>2.6544987655154902E-2</v>
      </c>
      <c r="H2097" s="21"/>
      <c r="I2097" s="21">
        <f t="shared" si="388"/>
        <v>0.13789603976703846</v>
      </c>
      <c r="J2097" s="21">
        <f t="shared" si="389"/>
        <v>8.043935653077243E-2</v>
      </c>
      <c r="K2097" s="21">
        <f t="shared" si="390"/>
        <v>0.22982673294506409</v>
      </c>
      <c r="L2097" s="21">
        <f t="shared" si="391"/>
        <v>6.8948019883519236E-3</v>
      </c>
      <c r="M2097" s="21">
        <f t="shared" si="392"/>
        <v>7.1089545381101335E-2</v>
      </c>
      <c r="N2097" s="21">
        <f t="shared" si="393"/>
        <v>9.4786060508135123E-2</v>
      </c>
      <c r="O2097" s="21">
        <f t="shared" si="394"/>
        <v>3.5544772690550668E-2</v>
      </c>
      <c r="P2097" s="21">
        <f t="shared" si="395"/>
        <v>0.41368811930111532</v>
      </c>
      <c r="Q2097" s="23">
        <f t="shared" si="396"/>
        <v>6.4235179659728026</v>
      </c>
      <c r="R2097" s="8"/>
    </row>
    <row r="2098" spans="1:18" ht="15" x14ac:dyDescent="0.35">
      <c r="A2098" s="49" t="s">
        <v>2268</v>
      </c>
      <c r="B2098" t="s">
        <v>1216</v>
      </c>
      <c r="C2098" s="21" t="s">
        <v>2067</v>
      </c>
      <c r="D2098" s="22">
        <v>4.1399999999999997</v>
      </c>
      <c r="E2098" s="21">
        <f t="shared" si="385"/>
        <v>0.26034003767421893</v>
      </c>
      <c r="F2098" s="21">
        <f t="shared" si="386"/>
        <v>0.13731083757492726</v>
      </c>
      <c r="G2098" s="21">
        <f t="shared" si="387"/>
        <v>2.2612396891428251E-2</v>
      </c>
      <c r="H2098" s="21"/>
      <c r="I2098" s="21">
        <f t="shared" si="388"/>
        <v>0.11746699683858831</v>
      </c>
      <c r="J2098" s="21">
        <f t="shared" si="389"/>
        <v>6.8522414822509856E-2</v>
      </c>
      <c r="K2098" s="21">
        <f t="shared" si="390"/>
        <v>0.19577832806431386</v>
      </c>
      <c r="L2098" s="21">
        <f t="shared" si="391"/>
        <v>5.8733498419294167E-3</v>
      </c>
      <c r="M2098" s="21">
        <f t="shared" si="392"/>
        <v>6.0557760880197438E-2</v>
      </c>
      <c r="N2098" s="21">
        <f t="shared" si="393"/>
        <v>8.0743681173596593E-2</v>
      </c>
      <c r="O2098" s="21">
        <f t="shared" si="394"/>
        <v>3.0278880440098719E-2</v>
      </c>
      <c r="P2098" s="21">
        <f t="shared" si="395"/>
        <v>0.35240099051576496</v>
      </c>
      <c r="Q2098" s="23">
        <f t="shared" si="396"/>
        <v>5.4718856747175719</v>
      </c>
      <c r="R2098" s="8"/>
    </row>
    <row r="2099" spans="1:18" ht="15" x14ac:dyDescent="0.35">
      <c r="A2099" s="49" t="s">
        <v>2269</v>
      </c>
      <c r="B2099" t="s">
        <v>1216</v>
      </c>
      <c r="C2099" s="21" t="s">
        <v>2067</v>
      </c>
      <c r="D2099" s="22">
        <v>70.259999999999991</v>
      </c>
      <c r="E2099" s="21">
        <f t="shared" si="385"/>
        <v>4.4182345524131934</v>
      </c>
      <c r="F2099" s="21">
        <f t="shared" si="386"/>
        <v>2.3303042144962292</v>
      </c>
      <c r="G2099" s="21">
        <f t="shared" si="387"/>
        <v>0.38375531536032581</v>
      </c>
      <c r="H2099" s="21"/>
      <c r="I2099" s="21">
        <f t="shared" si="388"/>
        <v>1.9935341057679263</v>
      </c>
      <c r="J2099" s="21">
        <f t="shared" si="389"/>
        <v>1.1628948950312903</v>
      </c>
      <c r="K2099" s="21">
        <f t="shared" si="390"/>
        <v>3.3225568429465437</v>
      </c>
      <c r="L2099" s="21">
        <f t="shared" si="391"/>
        <v>9.9676705288396325E-2</v>
      </c>
      <c r="M2099" s="21">
        <f t="shared" si="392"/>
        <v>1.027726637546539</v>
      </c>
      <c r="N2099" s="21">
        <f t="shared" si="393"/>
        <v>1.3703021833953855</v>
      </c>
      <c r="O2099" s="21">
        <f t="shared" si="394"/>
        <v>0.51386331877326952</v>
      </c>
      <c r="P2099" s="21">
        <f t="shared" si="395"/>
        <v>5.980602317303779</v>
      </c>
      <c r="Q2099" s="23">
        <f t="shared" si="396"/>
        <v>92.863451088322861</v>
      </c>
      <c r="R2099" s="8"/>
    </row>
    <row r="2100" spans="1:18" ht="15" x14ac:dyDescent="0.35">
      <c r="A2100" s="49" t="s">
        <v>2270</v>
      </c>
      <c r="B2100" t="s">
        <v>1216</v>
      </c>
      <c r="C2100" s="21" t="s">
        <v>2067</v>
      </c>
      <c r="D2100" s="22">
        <v>44.139999999999993</v>
      </c>
      <c r="E2100" s="21">
        <f t="shared" si="385"/>
        <v>2.7757027205169136</v>
      </c>
      <c r="F2100" s="21">
        <f t="shared" si="386"/>
        <v>1.4639855967529682</v>
      </c>
      <c r="G2100" s="21">
        <f t="shared" si="387"/>
        <v>0.24108966154290892</v>
      </c>
      <c r="H2100" s="21"/>
      <c r="I2100" s="21">
        <f t="shared" si="388"/>
        <v>1.2524138261969295</v>
      </c>
      <c r="J2100" s="21">
        <f t="shared" si="389"/>
        <v>0.73057473194820888</v>
      </c>
      <c r="K2100" s="21">
        <f t="shared" si="390"/>
        <v>2.0873563769948826</v>
      </c>
      <c r="L2100" s="21">
        <f t="shared" si="391"/>
        <v>6.2620691309846474E-2</v>
      </c>
      <c r="M2100" s="21">
        <f t="shared" si="392"/>
        <v>0.64565689981930308</v>
      </c>
      <c r="N2100" s="21">
        <f t="shared" si="393"/>
        <v>0.86087586642573755</v>
      </c>
      <c r="O2100" s="21">
        <f t="shared" si="394"/>
        <v>0.32282844990965154</v>
      </c>
      <c r="P2100" s="21">
        <f t="shared" si="395"/>
        <v>3.7572414785907884</v>
      </c>
      <c r="Q2100" s="23">
        <f t="shared" si="396"/>
        <v>58.340346300008122</v>
      </c>
      <c r="R2100" s="8"/>
    </row>
    <row r="2101" spans="1:18" ht="15" x14ac:dyDescent="0.35">
      <c r="A2101" s="49" t="s">
        <v>2271</v>
      </c>
      <c r="B2101" t="s">
        <v>1216</v>
      </c>
      <c r="C2101" s="21" t="s">
        <v>2067</v>
      </c>
      <c r="D2101" s="22">
        <v>29.509999999999994</v>
      </c>
      <c r="E2101" s="21">
        <f t="shared" si="385"/>
        <v>1.855708819267198</v>
      </c>
      <c r="F2101" s="21">
        <f t="shared" si="386"/>
        <v>0.97875430358359972</v>
      </c>
      <c r="G2101" s="21">
        <f t="shared" si="387"/>
        <v>0.16118160199662987</v>
      </c>
      <c r="H2101" s="21"/>
      <c r="I2101" s="21">
        <f t="shared" si="388"/>
        <v>0.83730702335911611</v>
      </c>
      <c r="J2101" s="21">
        <f t="shared" si="389"/>
        <v>0.48842909695948439</v>
      </c>
      <c r="K2101" s="21">
        <f t="shared" si="390"/>
        <v>1.3955117055985269</v>
      </c>
      <c r="L2101" s="21">
        <f t="shared" si="391"/>
        <v>4.1865351167955811E-2</v>
      </c>
      <c r="M2101" s="21">
        <f t="shared" si="392"/>
        <v>0.43165688975232519</v>
      </c>
      <c r="N2101" s="21">
        <f t="shared" si="393"/>
        <v>0.57554251966976699</v>
      </c>
      <c r="O2101" s="21">
        <f t="shared" si="394"/>
        <v>0.2158284448761626</v>
      </c>
      <c r="P2101" s="21">
        <f t="shared" si="395"/>
        <v>2.5119210700773484</v>
      </c>
      <c r="Q2101" s="23">
        <f t="shared" si="396"/>
        <v>39.003706826308111</v>
      </c>
      <c r="R2101" s="8"/>
    </row>
    <row r="2102" spans="1:18" ht="15" x14ac:dyDescent="0.35">
      <c r="A2102" s="49" t="s">
        <v>2272</v>
      </c>
      <c r="B2102" t="s">
        <v>1216</v>
      </c>
      <c r="C2102" s="21" t="s">
        <v>1858</v>
      </c>
      <c r="D2102" s="22">
        <v>4.01</v>
      </c>
      <c r="E2102" s="21">
        <f t="shared" si="385"/>
        <v>0.25216510895498018</v>
      </c>
      <c r="F2102" s="21">
        <f t="shared" si="386"/>
        <v>0.13299914460759862</v>
      </c>
      <c r="G2102" s="21">
        <f t="shared" si="387"/>
        <v>2.190234578131094E-2</v>
      </c>
      <c r="H2102" s="21"/>
      <c r="I2102" s="21">
        <f t="shared" si="388"/>
        <v>0.11377841964317371</v>
      </c>
      <c r="J2102" s="21">
        <f t="shared" si="389"/>
        <v>6.637074479185133E-2</v>
      </c>
      <c r="K2102" s="21">
        <f t="shared" si="390"/>
        <v>0.18963069940528951</v>
      </c>
      <c r="L2102" s="21">
        <f t="shared" si="391"/>
        <v>5.6889209821586861E-3</v>
      </c>
      <c r="M2102" s="21">
        <f t="shared" si="392"/>
        <v>5.8656188678645346E-2</v>
      </c>
      <c r="N2102" s="21">
        <f t="shared" si="393"/>
        <v>7.8208251571527138E-2</v>
      </c>
      <c r="O2102" s="21">
        <f t="shared" si="394"/>
        <v>2.9328094339322673E-2</v>
      </c>
      <c r="P2102" s="21">
        <f t="shared" si="395"/>
        <v>0.3413352589295211</v>
      </c>
      <c r="Q2102" s="23">
        <f t="shared" si="396"/>
        <v>5.300063177685379</v>
      </c>
      <c r="R2102" s="8"/>
    </row>
    <row r="2103" spans="1:18" ht="15" x14ac:dyDescent="0.35">
      <c r="A2103" s="49" t="s">
        <v>2273</v>
      </c>
      <c r="B2103" t="s">
        <v>1216</v>
      </c>
      <c r="C2103" s="21" t="s">
        <v>1858</v>
      </c>
      <c r="D2103" s="22">
        <v>4.2799999999999994</v>
      </c>
      <c r="E2103" s="21">
        <f t="shared" si="385"/>
        <v>0.26914380706416835</v>
      </c>
      <c r="F2103" s="21">
        <f t="shared" si="386"/>
        <v>0.14195419923205038</v>
      </c>
      <c r="G2103" s="21">
        <f t="shared" si="387"/>
        <v>2.3377067317708434E-2</v>
      </c>
      <c r="H2103" s="21"/>
      <c r="I2103" s="21">
        <f t="shared" si="388"/>
        <v>0.12143931074134251</v>
      </c>
      <c r="J2103" s="21">
        <f t="shared" si="389"/>
        <v>7.0839597932449788E-2</v>
      </c>
      <c r="K2103" s="21">
        <f t="shared" si="390"/>
        <v>0.20239885123557083</v>
      </c>
      <c r="L2103" s="21">
        <f t="shared" si="391"/>
        <v>6.0719655370671255E-3</v>
      </c>
      <c r="M2103" s="21">
        <f t="shared" si="392"/>
        <v>6.2605607866484309E-2</v>
      </c>
      <c r="N2103" s="21">
        <f t="shared" si="393"/>
        <v>8.3474143821979083E-2</v>
      </c>
      <c r="O2103" s="21">
        <f t="shared" si="394"/>
        <v>3.1302803933242154E-2</v>
      </c>
      <c r="P2103" s="21">
        <f t="shared" si="395"/>
        <v>0.36431793222402747</v>
      </c>
      <c r="Q2103" s="23">
        <f t="shared" si="396"/>
        <v>5.6569252869060902</v>
      </c>
      <c r="R2103" s="8"/>
    </row>
    <row r="2104" spans="1:18" ht="15" x14ac:dyDescent="0.35">
      <c r="A2104" s="49" t="s">
        <v>2274</v>
      </c>
      <c r="B2104" t="s">
        <v>1216</v>
      </c>
      <c r="C2104" s="21" t="s">
        <v>1858</v>
      </c>
      <c r="D2104" s="22">
        <v>687.27000000000021</v>
      </c>
      <c r="E2104" s="21">
        <f t="shared" si="385"/>
        <v>43.218332775932488</v>
      </c>
      <c r="F2104" s="21">
        <f t="shared" si="386"/>
        <v>22.794594043507317</v>
      </c>
      <c r="G2104" s="21">
        <f t="shared" si="387"/>
        <v>3.7538217419255799</v>
      </c>
      <c r="H2104" s="21"/>
      <c r="I2104" s="21">
        <f t="shared" si="388"/>
        <v>19.500372685327687</v>
      </c>
      <c r="J2104" s="21">
        <f t="shared" si="389"/>
        <v>11.375217399774483</v>
      </c>
      <c r="K2104" s="21">
        <f t="shared" si="390"/>
        <v>32.500621142212815</v>
      </c>
      <c r="L2104" s="21">
        <f t="shared" si="391"/>
        <v>0.97501863426638447</v>
      </c>
      <c r="M2104" s="21">
        <f t="shared" si="392"/>
        <v>10.053027130466983</v>
      </c>
      <c r="N2104" s="21">
        <f t="shared" si="393"/>
        <v>13.404036173955978</v>
      </c>
      <c r="O2104" s="21">
        <f t="shared" si="394"/>
        <v>5.0265135652334916</v>
      </c>
      <c r="P2104" s="21">
        <f t="shared" si="395"/>
        <v>58.501118055983056</v>
      </c>
      <c r="Q2104" s="23">
        <f t="shared" si="396"/>
        <v>908.37267334858632</v>
      </c>
      <c r="R2104" s="8"/>
    </row>
    <row r="2105" spans="1:18" ht="15" x14ac:dyDescent="0.35">
      <c r="A2105" s="49" t="s">
        <v>2275</v>
      </c>
      <c r="B2105" t="s">
        <v>1216</v>
      </c>
      <c r="C2105" s="21" t="s">
        <v>1858</v>
      </c>
      <c r="D2105" s="22">
        <v>21.439999999999998</v>
      </c>
      <c r="E2105" s="21">
        <f t="shared" si="385"/>
        <v>1.3482343980036844</v>
      </c>
      <c r="F2105" s="21">
        <f t="shared" si="386"/>
        <v>0.71109767091942999</v>
      </c>
      <c r="G2105" s="21">
        <f t="shared" si="387"/>
        <v>0.11710381385319364</v>
      </c>
      <c r="H2105" s="21"/>
      <c r="I2105" s="21">
        <f t="shared" si="388"/>
        <v>0.60833150053607088</v>
      </c>
      <c r="J2105" s="21">
        <f t="shared" si="389"/>
        <v>0.35486004197937465</v>
      </c>
      <c r="K2105" s="21">
        <f t="shared" si="390"/>
        <v>1.0138858342267849</v>
      </c>
      <c r="L2105" s="21">
        <f t="shared" si="391"/>
        <v>3.0416575026803547E-2</v>
      </c>
      <c r="M2105" s="21">
        <f t="shared" si="392"/>
        <v>0.31361313847136063</v>
      </c>
      <c r="N2105" s="21">
        <f t="shared" si="393"/>
        <v>0.41815085129514756</v>
      </c>
      <c r="O2105" s="21">
        <f t="shared" si="394"/>
        <v>0.15680656923568032</v>
      </c>
      <c r="P2105" s="21">
        <f t="shared" si="395"/>
        <v>1.8249945016082125</v>
      </c>
      <c r="Q2105" s="23">
        <f t="shared" si="396"/>
        <v>28.337494895155739</v>
      </c>
      <c r="R2105" s="8"/>
    </row>
    <row r="2106" spans="1:18" ht="15" x14ac:dyDescent="0.35">
      <c r="A2106" s="49" t="s">
        <v>2276</v>
      </c>
      <c r="B2106" t="s">
        <v>1216</v>
      </c>
      <c r="C2106" s="21" t="s">
        <v>1858</v>
      </c>
      <c r="D2106" s="22">
        <v>25.45</v>
      </c>
      <c r="E2106" s="21">
        <f t="shared" si="385"/>
        <v>1.6003995069586647</v>
      </c>
      <c r="F2106" s="21">
        <f t="shared" si="386"/>
        <v>0.84409681552702864</v>
      </c>
      <c r="G2106" s="21">
        <f t="shared" si="387"/>
        <v>0.13900615963450461</v>
      </c>
      <c r="H2106" s="21"/>
      <c r="I2106" s="21">
        <f t="shared" si="388"/>
        <v>0.72210992017924469</v>
      </c>
      <c r="J2106" s="21">
        <f t="shared" si="389"/>
        <v>0.42123078677122605</v>
      </c>
      <c r="K2106" s="21">
        <f t="shared" si="390"/>
        <v>1.2035165336320743</v>
      </c>
      <c r="L2106" s="21">
        <f t="shared" si="391"/>
        <v>3.6105496008962235E-2</v>
      </c>
      <c r="M2106" s="21">
        <f t="shared" si="392"/>
        <v>0.37226932715000599</v>
      </c>
      <c r="N2106" s="21">
        <f t="shared" si="393"/>
        <v>0.49635910286667473</v>
      </c>
      <c r="O2106" s="21">
        <f t="shared" si="394"/>
        <v>0.186134663575003</v>
      </c>
      <c r="P2106" s="21">
        <f t="shared" si="395"/>
        <v>2.1663297605377339</v>
      </c>
      <c r="Q2106" s="23">
        <f t="shared" si="396"/>
        <v>33.637558072841124</v>
      </c>
      <c r="R2106" s="8"/>
    </row>
    <row r="2107" spans="1:18" ht="15" x14ac:dyDescent="0.35">
      <c r="A2107" s="49" t="s">
        <v>2277</v>
      </c>
      <c r="B2107" t="s">
        <v>1216</v>
      </c>
      <c r="C2107" s="21" t="s">
        <v>193</v>
      </c>
      <c r="D2107" s="22"/>
      <c r="E2107" s="21">
        <f t="shared" si="385"/>
        <v>0</v>
      </c>
      <c r="F2107" s="21">
        <f t="shared" si="386"/>
        <v>0</v>
      </c>
      <c r="G2107" s="21">
        <f t="shared" si="387"/>
        <v>0</v>
      </c>
      <c r="H2107" s="21"/>
      <c r="I2107" s="21">
        <f t="shared" si="388"/>
        <v>0</v>
      </c>
      <c r="J2107" s="21">
        <f t="shared" si="389"/>
        <v>0</v>
      </c>
      <c r="K2107" s="21">
        <f t="shared" si="390"/>
        <v>0</v>
      </c>
      <c r="L2107" s="21">
        <f t="shared" si="391"/>
        <v>0</v>
      </c>
      <c r="M2107" s="21">
        <f t="shared" si="392"/>
        <v>0</v>
      </c>
      <c r="N2107" s="21">
        <f t="shared" si="393"/>
        <v>0</v>
      </c>
      <c r="O2107" s="21">
        <f t="shared" si="394"/>
        <v>0</v>
      </c>
      <c r="P2107" s="21">
        <f t="shared" si="395"/>
        <v>0</v>
      </c>
      <c r="Q2107" s="23">
        <f t="shared" si="396"/>
        <v>0</v>
      </c>
      <c r="R2107" s="8"/>
    </row>
    <row r="2108" spans="1:18" ht="15" x14ac:dyDescent="0.35">
      <c r="A2108" s="49" t="s">
        <v>2278</v>
      </c>
      <c r="B2108" t="s">
        <v>1216</v>
      </c>
      <c r="C2108" s="21" t="s">
        <v>343</v>
      </c>
      <c r="D2108" s="22"/>
      <c r="E2108" s="21">
        <f t="shared" si="385"/>
        <v>0</v>
      </c>
      <c r="F2108" s="21">
        <f t="shared" si="386"/>
        <v>0</v>
      </c>
      <c r="G2108" s="21">
        <f t="shared" si="387"/>
        <v>0</v>
      </c>
      <c r="H2108" s="21"/>
      <c r="I2108" s="21">
        <f t="shared" si="388"/>
        <v>0</v>
      </c>
      <c r="J2108" s="21">
        <f t="shared" si="389"/>
        <v>0</v>
      </c>
      <c r="K2108" s="21">
        <f t="shared" si="390"/>
        <v>0</v>
      </c>
      <c r="L2108" s="21">
        <f t="shared" si="391"/>
        <v>0</v>
      </c>
      <c r="M2108" s="21">
        <f t="shared" si="392"/>
        <v>0</v>
      </c>
      <c r="N2108" s="21">
        <f t="shared" si="393"/>
        <v>0</v>
      </c>
      <c r="O2108" s="21">
        <f t="shared" si="394"/>
        <v>0</v>
      </c>
      <c r="P2108" s="21">
        <f t="shared" si="395"/>
        <v>0</v>
      </c>
      <c r="Q2108" s="23">
        <f t="shared" si="396"/>
        <v>0</v>
      </c>
      <c r="R2108" s="8"/>
    </row>
    <row r="2109" spans="1:18" ht="15" x14ac:dyDescent="0.35">
      <c r="A2109" s="49" t="s">
        <v>2279</v>
      </c>
      <c r="B2109" t="s">
        <v>1216</v>
      </c>
      <c r="C2109" s="21" t="s">
        <v>343</v>
      </c>
      <c r="D2109" s="22"/>
      <c r="E2109" s="21">
        <f t="shared" si="385"/>
        <v>0</v>
      </c>
      <c r="F2109" s="21">
        <f t="shared" si="386"/>
        <v>0</v>
      </c>
      <c r="G2109" s="21">
        <f t="shared" si="387"/>
        <v>0</v>
      </c>
      <c r="H2109" s="21"/>
      <c r="I2109" s="21">
        <f t="shared" si="388"/>
        <v>0</v>
      </c>
      <c r="J2109" s="21">
        <f t="shared" si="389"/>
        <v>0</v>
      </c>
      <c r="K2109" s="21">
        <f t="shared" si="390"/>
        <v>0</v>
      </c>
      <c r="L2109" s="21">
        <f t="shared" si="391"/>
        <v>0</v>
      </c>
      <c r="M2109" s="21">
        <f t="shared" si="392"/>
        <v>0</v>
      </c>
      <c r="N2109" s="21">
        <f t="shared" si="393"/>
        <v>0</v>
      </c>
      <c r="O2109" s="21">
        <f t="shared" si="394"/>
        <v>0</v>
      </c>
      <c r="P2109" s="21">
        <f t="shared" si="395"/>
        <v>0</v>
      </c>
      <c r="Q2109" s="23">
        <f t="shared" si="396"/>
        <v>0</v>
      </c>
      <c r="R2109" s="8"/>
    </row>
    <row r="2110" spans="1:18" ht="15" x14ac:dyDescent="0.35">
      <c r="A2110" s="49" t="s">
        <v>2280</v>
      </c>
      <c r="B2110" t="s">
        <v>1216</v>
      </c>
      <c r="C2110" s="21" t="s">
        <v>343</v>
      </c>
      <c r="D2110" s="22"/>
      <c r="E2110" s="21">
        <f t="shared" si="385"/>
        <v>0</v>
      </c>
      <c r="F2110" s="21">
        <f t="shared" si="386"/>
        <v>0</v>
      </c>
      <c r="G2110" s="21">
        <f t="shared" si="387"/>
        <v>0</v>
      </c>
      <c r="H2110" s="21"/>
      <c r="I2110" s="21">
        <f t="shared" si="388"/>
        <v>0</v>
      </c>
      <c r="J2110" s="21">
        <f t="shared" si="389"/>
        <v>0</v>
      </c>
      <c r="K2110" s="21">
        <f t="shared" si="390"/>
        <v>0</v>
      </c>
      <c r="L2110" s="21">
        <f t="shared" si="391"/>
        <v>0</v>
      </c>
      <c r="M2110" s="21">
        <f t="shared" si="392"/>
        <v>0</v>
      </c>
      <c r="N2110" s="21">
        <f t="shared" si="393"/>
        <v>0</v>
      </c>
      <c r="O2110" s="21">
        <f t="shared" si="394"/>
        <v>0</v>
      </c>
      <c r="P2110" s="21">
        <f t="shared" si="395"/>
        <v>0</v>
      </c>
      <c r="Q2110" s="23">
        <f t="shared" si="396"/>
        <v>0</v>
      </c>
      <c r="R2110" s="8"/>
    </row>
    <row r="2111" spans="1:18" ht="15" x14ac:dyDescent="0.35">
      <c r="A2111" s="49" t="s">
        <v>2281</v>
      </c>
      <c r="B2111" t="s">
        <v>1216</v>
      </c>
      <c r="C2111" s="21" t="s">
        <v>343</v>
      </c>
      <c r="D2111" s="22"/>
      <c r="E2111" s="21">
        <f t="shared" si="385"/>
        <v>0</v>
      </c>
      <c r="F2111" s="21">
        <f t="shared" si="386"/>
        <v>0</v>
      </c>
      <c r="G2111" s="21">
        <f t="shared" si="387"/>
        <v>0</v>
      </c>
      <c r="H2111" s="21"/>
      <c r="I2111" s="21">
        <f t="shared" si="388"/>
        <v>0</v>
      </c>
      <c r="J2111" s="21">
        <f t="shared" si="389"/>
        <v>0</v>
      </c>
      <c r="K2111" s="21">
        <f t="shared" si="390"/>
        <v>0</v>
      </c>
      <c r="L2111" s="21">
        <f t="shared" si="391"/>
        <v>0</v>
      </c>
      <c r="M2111" s="21">
        <f t="shared" si="392"/>
        <v>0</v>
      </c>
      <c r="N2111" s="21">
        <f t="shared" si="393"/>
        <v>0</v>
      </c>
      <c r="O2111" s="21">
        <f t="shared" si="394"/>
        <v>0</v>
      </c>
      <c r="P2111" s="21">
        <f t="shared" si="395"/>
        <v>0</v>
      </c>
      <c r="Q2111" s="23">
        <f t="shared" si="396"/>
        <v>0</v>
      </c>
      <c r="R2111" s="8"/>
    </row>
    <row r="2112" spans="1:18" ht="15" x14ac:dyDescent="0.35">
      <c r="A2112" s="49" t="s">
        <v>2282</v>
      </c>
      <c r="B2112" t="s">
        <v>1216</v>
      </c>
      <c r="C2112" s="21" t="s">
        <v>343</v>
      </c>
      <c r="D2112" s="22"/>
      <c r="E2112" s="21">
        <f t="shared" si="385"/>
        <v>0</v>
      </c>
      <c r="F2112" s="21">
        <f t="shared" si="386"/>
        <v>0</v>
      </c>
      <c r="G2112" s="21">
        <f t="shared" si="387"/>
        <v>0</v>
      </c>
      <c r="H2112" s="21"/>
      <c r="I2112" s="21">
        <f t="shared" si="388"/>
        <v>0</v>
      </c>
      <c r="J2112" s="21">
        <f t="shared" si="389"/>
        <v>0</v>
      </c>
      <c r="K2112" s="21">
        <f t="shared" si="390"/>
        <v>0</v>
      </c>
      <c r="L2112" s="21">
        <f t="shared" si="391"/>
        <v>0</v>
      </c>
      <c r="M2112" s="21">
        <f t="shared" si="392"/>
        <v>0</v>
      </c>
      <c r="N2112" s="21">
        <f t="shared" si="393"/>
        <v>0</v>
      </c>
      <c r="O2112" s="21">
        <f t="shared" si="394"/>
        <v>0</v>
      </c>
      <c r="P2112" s="21">
        <f t="shared" si="395"/>
        <v>0</v>
      </c>
      <c r="Q2112" s="23">
        <f t="shared" si="396"/>
        <v>0</v>
      </c>
      <c r="R2112" s="8"/>
    </row>
    <row r="2113" spans="1:18" ht="15" x14ac:dyDescent="0.35">
      <c r="A2113" s="49" t="s">
        <v>2283</v>
      </c>
      <c r="B2113" t="s">
        <v>1216</v>
      </c>
      <c r="C2113" s="21" t="s">
        <v>329</v>
      </c>
      <c r="D2113" s="22"/>
      <c r="E2113" s="21">
        <f t="shared" si="385"/>
        <v>0</v>
      </c>
      <c r="F2113" s="21">
        <f t="shared" si="386"/>
        <v>0</v>
      </c>
      <c r="G2113" s="21">
        <f t="shared" si="387"/>
        <v>0</v>
      </c>
      <c r="H2113" s="21"/>
      <c r="I2113" s="21">
        <f t="shared" si="388"/>
        <v>0</v>
      </c>
      <c r="J2113" s="21">
        <f t="shared" si="389"/>
        <v>0</v>
      </c>
      <c r="K2113" s="21">
        <f t="shared" si="390"/>
        <v>0</v>
      </c>
      <c r="L2113" s="21">
        <f t="shared" si="391"/>
        <v>0</v>
      </c>
      <c r="M2113" s="21">
        <f t="shared" si="392"/>
        <v>0</v>
      </c>
      <c r="N2113" s="21">
        <f t="shared" si="393"/>
        <v>0</v>
      </c>
      <c r="O2113" s="21">
        <f t="shared" si="394"/>
        <v>0</v>
      </c>
      <c r="P2113" s="21">
        <f t="shared" si="395"/>
        <v>0</v>
      </c>
      <c r="Q2113" s="23">
        <f t="shared" si="396"/>
        <v>0</v>
      </c>
      <c r="R2113" s="8"/>
    </row>
    <row r="2114" spans="1:18" ht="15" x14ac:dyDescent="0.35">
      <c r="A2114" s="49" t="s">
        <v>2284</v>
      </c>
      <c r="B2114" t="s">
        <v>1216</v>
      </c>
      <c r="C2114" s="21" t="s">
        <v>329</v>
      </c>
      <c r="D2114" s="22"/>
      <c r="E2114" s="21">
        <f t="shared" si="385"/>
        <v>0</v>
      </c>
      <c r="F2114" s="21">
        <f t="shared" si="386"/>
        <v>0</v>
      </c>
      <c r="G2114" s="21">
        <f t="shared" si="387"/>
        <v>0</v>
      </c>
      <c r="H2114" s="21"/>
      <c r="I2114" s="21">
        <f t="shared" si="388"/>
        <v>0</v>
      </c>
      <c r="J2114" s="21">
        <f t="shared" si="389"/>
        <v>0</v>
      </c>
      <c r="K2114" s="21">
        <f t="shared" si="390"/>
        <v>0</v>
      </c>
      <c r="L2114" s="21">
        <f t="shared" si="391"/>
        <v>0</v>
      </c>
      <c r="M2114" s="21">
        <f t="shared" si="392"/>
        <v>0</v>
      </c>
      <c r="N2114" s="21">
        <f t="shared" si="393"/>
        <v>0</v>
      </c>
      <c r="O2114" s="21">
        <f t="shared" si="394"/>
        <v>0</v>
      </c>
      <c r="P2114" s="21">
        <f t="shared" si="395"/>
        <v>0</v>
      </c>
      <c r="Q2114" s="23">
        <f t="shared" si="396"/>
        <v>0</v>
      </c>
      <c r="R2114" s="8"/>
    </row>
    <row r="2115" spans="1:18" ht="15" x14ac:dyDescent="0.35">
      <c r="A2115" s="49" t="s">
        <v>2285</v>
      </c>
      <c r="B2115" t="s">
        <v>1216</v>
      </c>
      <c r="C2115" s="21" t="s">
        <v>329</v>
      </c>
      <c r="D2115" s="22"/>
      <c r="E2115" s="21">
        <f t="shared" si="385"/>
        <v>0</v>
      </c>
      <c r="F2115" s="21">
        <f t="shared" si="386"/>
        <v>0</v>
      </c>
      <c r="G2115" s="21">
        <f t="shared" si="387"/>
        <v>0</v>
      </c>
      <c r="H2115" s="21"/>
      <c r="I2115" s="21">
        <f t="shared" si="388"/>
        <v>0</v>
      </c>
      <c r="J2115" s="21">
        <f t="shared" si="389"/>
        <v>0</v>
      </c>
      <c r="K2115" s="21">
        <f t="shared" si="390"/>
        <v>0</v>
      </c>
      <c r="L2115" s="21">
        <f t="shared" si="391"/>
        <v>0</v>
      </c>
      <c r="M2115" s="21">
        <f t="shared" si="392"/>
        <v>0</v>
      </c>
      <c r="N2115" s="21">
        <f t="shared" si="393"/>
        <v>0</v>
      </c>
      <c r="O2115" s="21">
        <f t="shared" si="394"/>
        <v>0</v>
      </c>
      <c r="P2115" s="21">
        <f t="shared" si="395"/>
        <v>0</v>
      </c>
      <c r="Q2115" s="23">
        <f t="shared" si="396"/>
        <v>0</v>
      </c>
      <c r="R2115" s="8"/>
    </row>
    <row r="2116" spans="1:18" ht="15" x14ac:dyDescent="0.35">
      <c r="A2116" s="49" t="s">
        <v>2286</v>
      </c>
      <c r="B2116" t="s">
        <v>1216</v>
      </c>
      <c r="C2116" s="21" t="s">
        <v>329</v>
      </c>
      <c r="D2116" s="22"/>
      <c r="E2116" s="21">
        <f t="shared" si="385"/>
        <v>0</v>
      </c>
      <c r="F2116" s="21">
        <f t="shared" si="386"/>
        <v>0</v>
      </c>
      <c r="G2116" s="21">
        <f t="shared" si="387"/>
        <v>0</v>
      </c>
      <c r="H2116" s="21"/>
      <c r="I2116" s="21">
        <f t="shared" si="388"/>
        <v>0</v>
      </c>
      <c r="J2116" s="21">
        <f t="shared" si="389"/>
        <v>0</v>
      </c>
      <c r="K2116" s="21">
        <f t="shared" si="390"/>
        <v>0</v>
      </c>
      <c r="L2116" s="21">
        <f t="shared" si="391"/>
        <v>0</v>
      </c>
      <c r="M2116" s="21">
        <f t="shared" si="392"/>
        <v>0</v>
      </c>
      <c r="N2116" s="21">
        <f t="shared" si="393"/>
        <v>0</v>
      </c>
      <c r="O2116" s="21">
        <f t="shared" si="394"/>
        <v>0</v>
      </c>
      <c r="P2116" s="21">
        <f t="shared" si="395"/>
        <v>0</v>
      </c>
      <c r="Q2116" s="23">
        <f t="shared" si="396"/>
        <v>0</v>
      </c>
      <c r="R2116" s="8"/>
    </row>
    <row r="2117" spans="1:18" ht="15" x14ac:dyDescent="0.35">
      <c r="A2117" s="49" t="s">
        <v>2287</v>
      </c>
      <c r="B2117" t="s">
        <v>1216</v>
      </c>
      <c r="C2117" s="21" t="s">
        <v>329</v>
      </c>
      <c r="D2117" s="22"/>
      <c r="E2117" s="21">
        <f t="shared" si="385"/>
        <v>0</v>
      </c>
      <c r="F2117" s="21">
        <f t="shared" si="386"/>
        <v>0</v>
      </c>
      <c r="G2117" s="21">
        <f t="shared" si="387"/>
        <v>0</v>
      </c>
      <c r="H2117" s="21"/>
      <c r="I2117" s="21">
        <f t="shared" si="388"/>
        <v>0</v>
      </c>
      <c r="J2117" s="21">
        <f t="shared" si="389"/>
        <v>0</v>
      </c>
      <c r="K2117" s="21">
        <f t="shared" si="390"/>
        <v>0</v>
      </c>
      <c r="L2117" s="21">
        <f t="shared" si="391"/>
        <v>0</v>
      </c>
      <c r="M2117" s="21">
        <f t="shared" si="392"/>
        <v>0</v>
      </c>
      <c r="N2117" s="21">
        <f t="shared" si="393"/>
        <v>0</v>
      </c>
      <c r="O2117" s="21">
        <f t="shared" si="394"/>
        <v>0</v>
      </c>
      <c r="P2117" s="21">
        <f t="shared" si="395"/>
        <v>0</v>
      </c>
      <c r="Q2117" s="23">
        <f t="shared" si="396"/>
        <v>0</v>
      </c>
      <c r="R2117" s="8"/>
    </row>
    <row r="2118" spans="1:18" ht="15" x14ac:dyDescent="0.35">
      <c r="A2118" s="49" t="s">
        <v>2288</v>
      </c>
      <c r="B2118" t="s">
        <v>1097</v>
      </c>
      <c r="C2118" s="21" t="s">
        <v>91</v>
      </c>
      <c r="D2118" s="22">
        <v>4.3600000000000003</v>
      </c>
      <c r="E2118" s="21">
        <f t="shared" si="385"/>
        <v>0.27417453242985379</v>
      </c>
      <c r="F2118" s="21">
        <f t="shared" si="386"/>
        <v>0.14460754875040649</v>
      </c>
      <c r="G2118" s="21">
        <f t="shared" si="387"/>
        <v>2.38140218470114E-2</v>
      </c>
      <c r="H2118" s="21"/>
      <c r="I2118" s="21">
        <f t="shared" si="388"/>
        <v>0.12370920440005921</v>
      </c>
      <c r="J2118" s="21">
        <f t="shared" si="389"/>
        <v>7.216370256670121E-2</v>
      </c>
      <c r="K2118" s="21">
        <f t="shared" si="390"/>
        <v>0.20618200733343203</v>
      </c>
      <c r="L2118" s="21">
        <f t="shared" si="391"/>
        <v>6.1854602200029614E-3</v>
      </c>
      <c r="M2118" s="21">
        <f t="shared" si="392"/>
        <v>6.3775806144362526E-2</v>
      </c>
      <c r="N2118" s="21">
        <f t="shared" si="393"/>
        <v>8.5034408192483382E-2</v>
      </c>
      <c r="O2118" s="21">
        <f t="shared" si="394"/>
        <v>3.1887903072181263E-2</v>
      </c>
      <c r="P2118" s="21">
        <f t="shared" si="395"/>
        <v>0.37112761320017762</v>
      </c>
      <c r="Q2118" s="23">
        <f t="shared" si="396"/>
        <v>5.7626622081566721</v>
      </c>
      <c r="R2118" s="8"/>
    </row>
    <row r="2119" spans="1:18" ht="15" x14ac:dyDescent="0.35">
      <c r="A2119" s="49" t="s">
        <v>2289</v>
      </c>
      <c r="C2119" s="21"/>
      <c r="D2119" s="22">
        <v>0</v>
      </c>
      <c r="E2119" s="21">
        <f t="shared" si="385"/>
        <v>0</v>
      </c>
      <c r="F2119" s="21">
        <f t="shared" si="386"/>
        <v>0</v>
      </c>
      <c r="G2119" s="21">
        <f t="shared" si="387"/>
        <v>0</v>
      </c>
      <c r="H2119" s="21"/>
      <c r="I2119" s="21">
        <f t="shared" si="388"/>
        <v>0</v>
      </c>
      <c r="J2119" s="21">
        <f t="shared" si="389"/>
        <v>0</v>
      </c>
      <c r="K2119" s="21">
        <f t="shared" si="390"/>
        <v>0</v>
      </c>
      <c r="L2119" s="21">
        <f t="shared" si="391"/>
        <v>0</v>
      </c>
      <c r="M2119" s="21">
        <f t="shared" si="392"/>
        <v>0</v>
      </c>
      <c r="N2119" s="21">
        <f t="shared" si="393"/>
        <v>0</v>
      </c>
      <c r="O2119" s="21">
        <f t="shared" si="394"/>
        <v>0</v>
      </c>
      <c r="P2119" s="21">
        <f t="shared" si="395"/>
        <v>0</v>
      </c>
      <c r="Q2119" s="23">
        <f t="shared" si="396"/>
        <v>0</v>
      </c>
      <c r="R2119" s="8"/>
    </row>
    <row r="2120" spans="1:18" ht="15" x14ac:dyDescent="0.35">
      <c r="A2120" s="49" t="s">
        <v>2290</v>
      </c>
      <c r="C2120" s="21"/>
      <c r="D2120" s="22">
        <v>0</v>
      </c>
      <c r="E2120" s="21">
        <f t="shared" si="385"/>
        <v>0</v>
      </c>
      <c r="F2120" s="21">
        <f t="shared" si="386"/>
        <v>0</v>
      </c>
      <c r="G2120" s="21">
        <f t="shared" si="387"/>
        <v>0</v>
      </c>
      <c r="H2120" s="21"/>
      <c r="I2120" s="21">
        <f t="shared" si="388"/>
        <v>0</v>
      </c>
      <c r="J2120" s="21">
        <f t="shared" si="389"/>
        <v>0</v>
      </c>
      <c r="K2120" s="21">
        <f t="shared" si="390"/>
        <v>0</v>
      </c>
      <c r="L2120" s="21">
        <f t="shared" si="391"/>
        <v>0</v>
      </c>
      <c r="M2120" s="21">
        <f t="shared" si="392"/>
        <v>0</v>
      </c>
      <c r="N2120" s="21">
        <f t="shared" si="393"/>
        <v>0</v>
      </c>
      <c r="O2120" s="21">
        <f t="shared" si="394"/>
        <v>0</v>
      </c>
      <c r="P2120" s="21">
        <f t="shared" si="395"/>
        <v>0</v>
      </c>
      <c r="Q2120" s="23">
        <f t="shared" si="396"/>
        <v>0</v>
      </c>
      <c r="R2120" s="8"/>
    </row>
    <row r="2121" spans="1:18" ht="15" x14ac:dyDescent="0.35">
      <c r="A2121" s="49" t="s">
        <v>2291</v>
      </c>
      <c r="C2121" s="21"/>
      <c r="D2121" s="22">
        <v>0</v>
      </c>
      <c r="E2121" s="21">
        <f t="shared" ref="E2121:E2184" si="397">D2121*$E$5</f>
        <v>0</v>
      </c>
      <c r="F2121" s="21">
        <f t="shared" ref="F2121:F2184" si="398">D2121*$F$5</f>
        <v>0</v>
      </c>
      <c r="G2121" s="21">
        <f t="shared" ref="G2121:G2184" si="399">D2121*$G$5</f>
        <v>0</v>
      </c>
      <c r="H2121" s="21"/>
      <c r="I2121" s="21">
        <f t="shared" ref="I2121:I2184" si="400">D2121*$I$5</f>
        <v>0</v>
      </c>
      <c r="J2121" s="21">
        <f t="shared" ref="J2121:J2184" si="401">D2121*$J$5</f>
        <v>0</v>
      </c>
      <c r="K2121" s="21">
        <f t="shared" ref="K2121:K2184" si="402">D2121*$K$5</f>
        <v>0</v>
      </c>
      <c r="L2121" s="21">
        <f t="shared" ref="L2121:L2184" si="403">D2121*$L$5</f>
        <v>0</v>
      </c>
      <c r="M2121" s="21">
        <f t="shared" ref="M2121:M2184" si="404">D2121*$M$5</f>
        <v>0</v>
      </c>
      <c r="N2121" s="21">
        <f t="shared" ref="N2121:N2184" si="405">D2121*$N$5</f>
        <v>0</v>
      </c>
      <c r="O2121" s="21">
        <f t="shared" ref="O2121:O2184" si="406">D2121*$O$5</f>
        <v>0</v>
      </c>
      <c r="P2121" s="21">
        <f t="shared" ref="P2121:P2184" si="407">D2121*$P$5</f>
        <v>0</v>
      </c>
      <c r="Q2121" s="23">
        <f t="shared" ref="Q2121:Q2184" si="408">SUM(D2121:P2121)</f>
        <v>0</v>
      </c>
      <c r="R2121" s="8"/>
    </row>
    <row r="2122" spans="1:18" ht="15" x14ac:dyDescent="0.35">
      <c r="A2122" s="49" t="s">
        <v>2292</v>
      </c>
      <c r="C2122" s="21"/>
      <c r="D2122" s="22">
        <v>0</v>
      </c>
      <c r="E2122" s="21">
        <f t="shared" si="397"/>
        <v>0</v>
      </c>
      <c r="F2122" s="21">
        <f t="shared" si="398"/>
        <v>0</v>
      </c>
      <c r="G2122" s="21">
        <f t="shared" si="399"/>
        <v>0</v>
      </c>
      <c r="H2122" s="21"/>
      <c r="I2122" s="21">
        <f t="shared" si="400"/>
        <v>0</v>
      </c>
      <c r="J2122" s="21">
        <f t="shared" si="401"/>
        <v>0</v>
      </c>
      <c r="K2122" s="21">
        <f t="shared" si="402"/>
        <v>0</v>
      </c>
      <c r="L2122" s="21">
        <f t="shared" si="403"/>
        <v>0</v>
      </c>
      <c r="M2122" s="21">
        <f t="shared" si="404"/>
        <v>0</v>
      </c>
      <c r="N2122" s="21">
        <f t="shared" si="405"/>
        <v>0</v>
      </c>
      <c r="O2122" s="21">
        <f t="shared" si="406"/>
        <v>0</v>
      </c>
      <c r="P2122" s="21">
        <f t="shared" si="407"/>
        <v>0</v>
      </c>
      <c r="Q2122" s="23">
        <f t="shared" si="408"/>
        <v>0</v>
      </c>
      <c r="R2122" s="8"/>
    </row>
    <row r="2123" spans="1:18" ht="15" x14ac:dyDescent="0.35">
      <c r="A2123" s="49" t="s">
        <v>2293</v>
      </c>
      <c r="C2123" s="21"/>
      <c r="D2123" s="22">
        <v>0</v>
      </c>
      <c r="E2123" s="21">
        <f t="shared" si="397"/>
        <v>0</v>
      </c>
      <c r="F2123" s="21">
        <f t="shared" si="398"/>
        <v>0</v>
      </c>
      <c r="G2123" s="21">
        <f t="shared" si="399"/>
        <v>0</v>
      </c>
      <c r="H2123" s="21"/>
      <c r="I2123" s="21">
        <f t="shared" si="400"/>
        <v>0</v>
      </c>
      <c r="J2123" s="21">
        <f t="shared" si="401"/>
        <v>0</v>
      </c>
      <c r="K2123" s="21">
        <f t="shared" si="402"/>
        <v>0</v>
      </c>
      <c r="L2123" s="21">
        <f t="shared" si="403"/>
        <v>0</v>
      </c>
      <c r="M2123" s="21">
        <f t="shared" si="404"/>
        <v>0</v>
      </c>
      <c r="N2123" s="21">
        <f t="shared" si="405"/>
        <v>0</v>
      </c>
      <c r="O2123" s="21">
        <f t="shared" si="406"/>
        <v>0</v>
      </c>
      <c r="P2123" s="21">
        <f t="shared" si="407"/>
        <v>0</v>
      </c>
      <c r="Q2123" s="23">
        <f t="shared" si="408"/>
        <v>0</v>
      </c>
      <c r="R2123" s="8"/>
    </row>
    <row r="2124" spans="1:18" ht="15" x14ac:dyDescent="0.35">
      <c r="A2124" s="49" t="s">
        <v>2294</v>
      </c>
      <c r="C2124" s="21"/>
      <c r="D2124" s="22">
        <v>0</v>
      </c>
      <c r="E2124" s="21">
        <f t="shared" si="397"/>
        <v>0</v>
      </c>
      <c r="F2124" s="21">
        <f t="shared" si="398"/>
        <v>0</v>
      </c>
      <c r="G2124" s="21">
        <f t="shared" si="399"/>
        <v>0</v>
      </c>
      <c r="H2124" s="21"/>
      <c r="I2124" s="21">
        <f t="shared" si="400"/>
        <v>0</v>
      </c>
      <c r="J2124" s="21">
        <f t="shared" si="401"/>
        <v>0</v>
      </c>
      <c r="K2124" s="21">
        <f t="shared" si="402"/>
        <v>0</v>
      </c>
      <c r="L2124" s="21">
        <f t="shared" si="403"/>
        <v>0</v>
      </c>
      <c r="M2124" s="21">
        <f t="shared" si="404"/>
        <v>0</v>
      </c>
      <c r="N2124" s="21">
        <f t="shared" si="405"/>
        <v>0</v>
      </c>
      <c r="O2124" s="21">
        <f t="shared" si="406"/>
        <v>0</v>
      </c>
      <c r="P2124" s="21">
        <f t="shared" si="407"/>
        <v>0</v>
      </c>
      <c r="Q2124" s="23">
        <f t="shared" si="408"/>
        <v>0</v>
      </c>
      <c r="R2124" s="8"/>
    </row>
    <row r="2125" spans="1:18" ht="15" x14ac:dyDescent="0.35">
      <c r="A2125" s="49" t="s">
        <v>2295</v>
      </c>
      <c r="C2125" s="21"/>
      <c r="D2125" s="22">
        <v>0</v>
      </c>
      <c r="E2125" s="21">
        <f t="shared" si="397"/>
        <v>0</v>
      </c>
      <c r="F2125" s="21">
        <f t="shared" si="398"/>
        <v>0</v>
      </c>
      <c r="G2125" s="21">
        <f t="shared" si="399"/>
        <v>0</v>
      </c>
      <c r="H2125" s="21"/>
      <c r="I2125" s="21">
        <f t="shared" si="400"/>
        <v>0</v>
      </c>
      <c r="J2125" s="21">
        <f t="shared" si="401"/>
        <v>0</v>
      </c>
      <c r="K2125" s="21">
        <f t="shared" si="402"/>
        <v>0</v>
      </c>
      <c r="L2125" s="21">
        <f t="shared" si="403"/>
        <v>0</v>
      </c>
      <c r="M2125" s="21">
        <f t="shared" si="404"/>
        <v>0</v>
      </c>
      <c r="N2125" s="21">
        <f t="shared" si="405"/>
        <v>0</v>
      </c>
      <c r="O2125" s="21">
        <f t="shared" si="406"/>
        <v>0</v>
      </c>
      <c r="P2125" s="21">
        <f t="shared" si="407"/>
        <v>0</v>
      </c>
      <c r="Q2125" s="23">
        <f t="shared" si="408"/>
        <v>0</v>
      </c>
      <c r="R2125" s="8"/>
    </row>
    <row r="2126" spans="1:18" ht="15" x14ac:dyDescent="0.35">
      <c r="A2126" s="50" t="s">
        <v>2296</v>
      </c>
      <c r="B2126" s="2" t="s">
        <v>1</v>
      </c>
      <c r="C2126" s="21"/>
      <c r="D2126" s="22">
        <v>0</v>
      </c>
      <c r="E2126" s="21">
        <f t="shared" si="397"/>
        <v>0</v>
      </c>
      <c r="F2126" s="21">
        <f t="shared" si="398"/>
        <v>0</v>
      </c>
      <c r="G2126" s="21">
        <f t="shared" si="399"/>
        <v>0</v>
      </c>
      <c r="H2126" s="21"/>
      <c r="I2126" s="21">
        <f t="shared" si="400"/>
        <v>0</v>
      </c>
      <c r="J2126" s="21">
        <f t="shared" si="401"/>
        <v>0</v>
      </c>
      <c r="K2126" s="21">
        <f t="shared" si="402"/>
        <v>0</v>
      </c>
      <c r="L2126" s="21">
        <f t="shared" si="403"/>
        <v>0</v>
      </c>
      <c r="M2126" s="21">
        <f t="shared" si="404"/>
        <v>0</v>
      </c>
      <c r="N2126" s="21">
        <f t="shared" si="405"/>
        <v>0</v>
      </c>
      <c r="O2126" s="21">
        <f t="shared" si="406"/>
        <v>0</v>
      </c>
      <c r="P2126" s="21">
        <f t="shared" si="407"/>
        <v>0</v>
      </c>
      <c r="Q2126" s="23">
        <f t="shared" si="408"/>
        <v>0</v>
      </c>
      <c r="R2126" s="8"/>
    </row>
    <row r="2127" spans="1:18" ht="15" x14ac:dyDescent="0.35">
      <c r="A2127" s="49" t="s">
        <v>2297</v>
      </c>
      <c r="B2127" t="s">
        <v>0</v>
      </c>
      <c r="C2127" s="21"/>
      <c r="D2127" s="22"/>
      <c r="E2127" s="21">
        <f t="shared" si="397"/>
        <v>0</v>
      </c>
      <c r="F2127" s="21">
        <f t="shared" si="398"/>
        <v>0</v>
      </c>
      <c r="G2127" s="21">
        <f t="shared" si="399"/>
        <v>0</v>
      </c>
      <c r="H2127" s="21"/>
      <c r="I2127" s="21">
        <f t="shared" si="400"/>
        <v>0</v>
      </c>
      <c r="J2127" s="21">
        <f t="shared" si="401"/>
        <v>0</v>
      </c>
      <c r="K2127" s="21">
        <f t="shared" si="402"/>
        <v>0</v>
      </c>
      <c r="L2127" s="21">
        <f t="shared" si="403"/>
        <v>0</v>
      </c>
      <c r="M2127" s="21">
        <f t="shared" si="404"/>
        <v>0</v>
      </c>
      <c r="N2127" s="21">
        <f t="shared" si="405"/>
        <v>0</v>
      </c>
      <c r="O2127" s="21">
        <f t="shared" si="406"/>
        <v>0</v>
      </c>
      <c r="P2127" s="21">
        <f t="shared" si="407"/>
        <v>0</v>
      </c>
      <c r="Q2127" s="23">
        <f t="shared" si="408"/>
        <v>0</v>
      </c>
      <c r="R2127" s="8"/>
    </row>
    <row r="2128" spans="1:18" ht="15" x14ac:dyDescent="0.35">
      <c r="A2128" s="50" t="s">
        <v>2298</v>
      </c>
      <c r="B2128" s="2" t="s">
        <v>1</v>
      </c>
      <c r="C2128" s="21"/>
      <c r="D2128" s="22"/>
      <c r="E2128" s="21">
        <f t="shared" si="397"/>
        <v>0</v>
      </c>
      <c r="F2128" s="21">
        <f t="shared" si="398"/>
        <v>0</v>
      </c>
      <c r="G2128" s="21">
        <f t="shared" si="399"/>
        <v>0</v>
      </c>
      <c r="H2128" s="21"/>
      <c r="I2128" s="21">
        <f t="shared" si="400"/>
        <v>0</v>
      </c>
      <c r="J2128" s="21">
        <f t="shared" si="401"/>
        <v>0</v>
      </c>
      <c r="K2128" s="21">
        <f t="shared" si="402"/>
        <v>0</v>
      </c>
      <c r="L2128" s="21">
        <f t="shared" si="403"/>
        <v>0</v>
      </c>
      <c r="M2128" s="21">
        <f t="shared" si="404"/>
        <v>0</v>
      </c>
      <c r="N2128" s="21">
        <f t="shared" si="405"/>
        <v>0</v>
      </c>
      <c r="O2128" s="21">
        <f t="shared" si="406"/>
        <v>0</v>
      </c>
      <c r="P2128" s="21">
        <f t="shared" si="407"/>
        <v>0</v>
      </c>
      <c r="Q2128" s="23">
        <f t="shared" si="408"/>
        <v>0</v>
      </c>
      <c r="R2128" s="8"/>
    </row>
    <row r="2129" spans="1:18" ht="15" x14ac:dyDescent="0.35">
      <c r="A2129" s="50" t="s">
        <v>2299</v>
      </c>
      <c r="B2129" s="2" t="s">
        <v>1</v>
      </c>
      <c r="C2129" s="21"/>
      <c r="D2129" s="22"/>
      <c r="E2129" s="21">
        <f t="shared" si="397"/>
        <v>0</v>
      </c>
      <c r="F2129" s="21">
        <f t="shared" si="398"/>
        <v>0</v>
      </c>
      <c r="G2129" s="21">
        <f t="shared" si="399"/>
        <v>0</v>
      </c>
      <c r="H2129" s="21"/>
      <c r="I2129" s="21">
        <f t="shared" si="400"/>
        <v>0</v>
      </c>
      <c r="J2129" s="21">
        <f t="shared" si="401"/>
        <v>0</v>
      </c>
      <c r="K2129" s="21">
        <f t="shared" si="402"/>
        <v>0</v>
      </c>
      <c r="L2129" s="21">
        <f t="shared" si="403"/>
        <v>0</v>
      </c>
      <c r="M2129" s="21">
        <f t="shared" si="404"/>
        <v>0</v>
      </c>
      <c r="N2129" s="21">
        <f t="shared" si="405"/>
        <v>0</v>
      </c>
      <c r="O2129" s="21">
        <f t="shared" si="406"/>
        <v>0</v>
      </c>
      <c r="P2129" s="21">
        <f t="shared" si="407"/>
        <v>0</v>
      </c>
      <c r="Q2129" s="23">
        <f t="shared" si="408"/>
        <v>0</v>
      </c>
      <c r="R2129" s="8"/>
    </row>
    <row r="2130" spans="1:18" ht="15" x14ac:dyDescent="0.35">
      <c r="A2130" s="49" t="s">
        <v>2300</v>
      </c>
      <c r="B2130" t="s">
        <v>1216</v>
      </c>
      <c r="C2130" s="21" t="s">
        <v>2301</v>
      </c>
      <c r="D2130" s="22">
        <v>2.71</v>
      </c>
      <c r="E2130" s="21">
        <f t="shared" si="397"/>
        <v>0.1704158217625926</v>
      </c>
      <c r="F2130" s="21">
        <f t="shared" si="398"/>
        <v>8.9882214934312282E-2</v>
      </c>
      <c r="G2130" s="21">
        <f t="shared" si="399"/>
        <v>1.4801834680137817E-2</v>
      </c>
      <c r="H2130" s="21"/>
      <c r="I2130" s="21">
        <f t="shared" si="400"/>
        <v>7.6892647689027621E-2</v>
      </c>
      <c r="J2130" s="21">
        <f t="shared" si="401"/>
        <v>4.4854044485266115E-2</v>
      </c>
      <c r="K2130" s="21">
        <f t="shared" si="402"/>
        <v>0.12815441281504605</v>
      </c>
      <c r="L2130" s="21">
        <f t="shared" si="403"/>
        <v>3.8446323844513815E-3</v>
      </c>
      <c r="M2130" s="21">
        <f t="shared" si="404"/>
        <v>3.9640466663124416E-2</v>
      </c>
      <c r="N2130" s="21">
        <f t="shared" si="405"/>
        <v>5.2853955550832554E-2</v>
      </c>
      <c r="O2130" s="21">
        <f t="shared" si="406"/>
        <v>1.9820233331562208E-2</v>
      </c>
      <c r="P2130" s="21">
        <f t="shared" si="407"/>
        <v>0.23067794306708286</v>
      </c>
      <c r="Q2130" s="23">
        <f t="shared" si="408"/>
        <v>3.5818382073634356</v>
      </c>
      <c r="R2130" s="8"/>
    </row>
    <row r="2131" spans="1:18" ht="15" x14ac:dyDescent="0.35">
      <c r="A2131" s="49" t="s">
        <v>2302</v>
      </c>
      <c r="B2131" t="s">
        <v>1216</v>
      </c>
      <c r="C2131" s="21" t="s">
        <v>2301</v>
      </c>
      <c r="D2131" s="22">
        <v>2.3199999999999998</v>
      </c>
      <c r="E2131" s="21">
        <f t="shared" si="397"/>
        <v>0.14589103560487629</v>
      </c>
      <c r="F2131" s="21">
        <f t="shared" si="398"/>
        <v>7.6947136032326377E-2</v>
      </c>
      <c r="G2131" s="21">
        <f t="shared" si="399"/>
        <v>1.267168134978588E-2</v>
      </c>
      <c r="H2131" s="21"/>
      <c r="I2131" s="21">
        <f t="shared" si="400"/>
        <v>6.5826916102783795E-2</v>
      </c>
      <c r="J2131" s="21">
        <f t="shared" si="401"/>
        <v>3.8399034393290545E-2</v>
      </c>
      <c r="K2131" s="21">
        <f t="shared" si="402"/>
        <v>0.10971152683797299</v>
      </c>
      <c r="L2131" s="21">
        <f t="shared" si="403"/>
        <v>3.2913458051391899E-3</v>
      </c>
      <c r="M2131" s="21">
        <f t="shared" si="404"/>
        <v>3.3935750058468134E-2</v>
      </c>
      <c r="N2131" s="21">
        <f t="shared" si="405"/>
        <v>4.5247666744624174E-2</v>
      </c>
      <c r="O2131" s="21">
        <f t="shared" si="406"/>
        <v>1.6967875029234067E-2</v>
      </c>
      <c r="P2131" s="21">
        <f t="shared" si="407"/>
        <v>0.19748074830835136</v>
      </c>
      <c r="Q2131" s="23">
        <f t="shared" si="408"/>
        <v>3.066370716266853</v>
      </c>
      <c r="R2131" s="8"/>
    </row>
    <row r="2132" spans="1:18" ht="15" x14ac:dyDescent="0.35">
      <c r="A2132" s="49" t="s">
        <v>2303</v>
      </c>
      <c r="B2132" t="s">
        <v>1216</v>
      </c>
      <c r="C2132" s="21" t="s">
        <v>2301</v>
      </c>
      <c r="D2132" s="22">
        <v>33.110000000000007</v>
      </c>
      <c r="E2132" s="21">
        <f t="shared" si="397"/>
        <v>2.0820914607230412</v>
      </c>
      <c r="F2132" s="21">
        <f t="shared" si="398"/>
        <v>1.0981550319096238</v>
      </c>
      <c r="G2132" s="21">
        <f t="shared" si="399"/>
        <v>0.18084455581526318</v>
      </c>
      <c r="H2132" s="21"/>
      <c r="I2132" s="21">
        <f t="shared" si="400"/>
        <v>0.93945223800136723</v>
      </c>
      <c r="J2132" s="21">
        <f t="shared" si="401"/>
        <v>0.54801380550079748</v>
      </c>
      <c r="K2132" s="21">
        <f t="shared" si="402"/>
        <v>1.5657537300022788</v>
      </c>
      <c r="L2132" s="21">
        <f t="shared" si="403"/>
        <v>4.6972611900068365E-2</v>
      </c>
      <c r="M2132" s="21">
        <f t="shared" si="404"/>
        <v>0.48431581225684489</v>
      </c>
      <c r="N2132" s="21">
        <f t="shared" si="405"/>
        <v>0.64575441634245989</v>
      </c>
      <c r="O2132" s="21">
        <f t="shared" si="406"/>
        <v>0.24215790612842245</v>
      </c>
      <c r="P2132" s="21">
        <f t="shared" si="407"/>
        <v>2.8183567140041017</v>
      </c>
      <c r="Q2132" s="23">
        <f t="shared" si="408"/>
        <v>43.761868282584274</v>
      </c>
      <c r="R2132" s="8"/>
    </row>
    <row r="2133" spans="1:18" ht="15" x14ac:dyDescent="0.35">
      <c r="A2133" s="49" t="s">
        <v>2304</v>
      </c>
      <c r="B2133" t="s">
        <v>1216</v>
      </c>
      <c r="C2133" s="21" t="s">
        <v>2301</v>
      </c>
      <c r="D2133" s="22">
        <v>30.099999999999998</v>
      </c>
      <c r="E2133" s="21">
        <f t="shared" si="397"/>
        <v>1.8928104188391279</v>
      </c>
      <c r="F2133" s="21">
        <f t="shared" si="398"/>
        <v>0.99832275628147593</v>
      </c>
      <c r="G2133" s="21">
        <f t="shared" si="399"/>
        <v>0.16440414165023923</v>
      </c>
      <c r="H2133" s="21"/>
      <c r="I2133" s="21">
        <f t="shared" si="400"/>
        <v>0.85404748909215178</v>
      </c>
      <c r="J2133" s="21">
        <f t="shared" si="401"/>
        <v>0.49819436863708855</v>
      </c>
      <c r="K2133" s="21">
        <f t="shared" si="402"/>
        <v>1.4234124818202529</v>
      </c>
      <c r="L2133" s="21">
        <f t="shared" si="403"/>
        <v>4.2702374454607596E-2</v>
      </c>
      <c r="M2133" s="21">
        <f t="shared" si="404"/>
        <v>0.44028710205167704</v>
      </c>
      <c r="N2133" s="21">
        <f t="shared" si="405"/>
        <v>0.58704946940223612</v>
      </c>
      <c r="O2133" s="21">
        <f t="shared" si="406"/>
        <v>0.22014355102583852</v>
      </c>
      <c r="P2133" s="21">
        <f t="shared" si="407"/>
        <v>2.5621424672764554</v>
      </c>
      <c r="Q2133" s="23">
        <f t="shared" si="408"/>
        <v>39.783516620531145</v>
      </c>
      <c r="R2133" s="8"/>
    </row>
    <row r="2134" spans="1:18" ht="15" x14ac:dyDescent="0.35">
      <c r="A2134" s="49" t="s">
        <v>2305</v>
      </c>
      <c r="B2134" t="s">
        <v>1216</v>
      </c>
      <c r="C2134" s="21" t="s">
        <v>2301</v>
      </c>
      <c r="D2134" s="22">
        <v>22.050000000000004</v>
      </c>
      <c r="E2134" s="21">
        <f t="shared" si="397"/>
        <v>1.3865936789170359</v>
      </c>
      <c r="F2134" s="21">
        <f t="shared" si="398"/>
        <v>0.73132946099689533</v>
      </c>
      <c r="G2134" s="21">
        <f t="shared" si="399"/>
        <v>0.12043559213912876</v>
      </c>
      <c r="H2134" s="21"/>
      <c r="I2134" s="21">
        <f t="shared" si="400"/>
        <v>0.62563943968378577</v>
      </c>
      <c r="J2134" s="21">
        <f t="shared" si="401"/>
        <v>0.36495633981554171</v>
      </c>
      <c r="K2134" s="21">
        <f t="shared" si="402"/>
        <v>1.0427323994729762</v>
      </c>
      <c r="L2134" s="21">
        <f t="shared" si="403"/>
        <v>3.1281971984189291E-2</v>
      </c>
      <c r="M2134" s="21">
        <f t="shared" si="404"/>
        <v>0.32253590034018209</v>
      </c>
      <c r="N2134" s="21">
        <f t="shared" si="405"/>
        <v>0.43004786712024284</v>
      </c>
      <c r="O2134" s="21">
        <f t="shared" si="406"/>
        <v>0.16126795017009105</v>
      </c>
      <c r="P2134" s="21">
        <f t="shared" si="407"/>
        <v>1.8769183190513572</v>
      </c>
      <c r="Q2134" s="23">
        <f t="shared" si="408"/>
        <v>29.14373891969143</v>
      </c>
      <c r="R2134" s="8"/>
    </row>
    <row r="2135" spans="1:18" ht="15" x14ac:dyDescent="0.35">
      <c r="A2135" s="49" t="s">
        <v>2306</v>
      </c>
      <c r="B2135" t="s">
        <v>1216</v>
      </c>
      <c r="C2135" s="21" t="s">
        <v>343</v>
      </c>
      <c r="D2135" s="22"/>
      <c r="E2135" s="21">
        <f t="shared" si="397"/>
        <v>0</v>
      </c>
      <c r="F2135" s="21">
        <f t="shared" si="398"/>
        <v>0</v>
      </c>
      <c r="G2135" s="21">
        <f t="shared" si="399"/>
        <v>0</v>
      </c>
      <c r="H2135" s="21"/>
      <c r="I2135" s="21">
        <f t="shared" si="400"/>
        <v>0</v>
      </c>
      <c r="J2135" s="21">
        <f t="shared" si="401"/>
        <v>0</v>
      </c>
      <c r="K2135" s="21">
        <f t="shared" si="402"/>
        <v>0</v>
      </c>
      <c r="L2135" s="21">
        <f t="shared" si="403"/>
        <v>0</v>
      </c>
      <c r="M2135" s="21">
        <f t="shared" si="404"/>
        <v>0</v>
      </c>
      <c r="N2135" s="21">
        <f t="shared" si="405"/>
        <v>0</v>
      </c>
      <c r="O2135" s="21">
        <f t="shared" si="406"/>
        <v>0</v>
      </c>
      <c r="P2135" s="21">
        <f t="shared" si="407"/>
        <v>0</v>
      </c>
      <c r="Q2135" s="23">
        <f t="shared" si="408"/>
        <v>0</v>
      </c>
      <c r="R2135" s="8"/>
    </row>
    <row r="2136" spans="1:18" ht="15" x14ac:dyDescent="0.35">
      <c r="A2136" s="49" t="s">
        <v>2307</v>
      </c>
      <c r="B2136" t="s">
        <v>1216</v>
      </c>
      <c r="C2136" s="21" t="s">
        <v>343</v>
      </c>
      <c r="D2136" s="22"/>
      <c r="E2136" s="21">
        <f t="shared" si="397"/>
        <v>0</v>
      </c>
      <c r="F2136" s="21">
        <f t="shared" si="398"/>
        <v>0</v>
      </c>
      <c r="G2136" s="21">
        <f t="shared" si="399"/>
        <v>0</v>
      </c>
      <c r="H2136" s="21"/>
      <c r="I2136" s="21">
        <f t="shared" si="400"/>
        <v>0</v>
      </c>
      <c r="J2136" s="21">
        <f t="shared" si="401"/>
        <v>0</v>
      </c>
      <c r="K2136" s="21">
        <f t="shared" si="402"/>
        <v>0</v>
      </c>
      <c r="L2136" s="21">
        <f t="shared" si="403"/>
        <v>0</v>
      </c>
      <c r="M2136" s="21">
        <f t="shared" si="404"/>
        <v>0</v>
      </c>
      <c r="N2136" s="21">
        <f t="shared" si="405"/>
        <v>0</v>
      </c>
      <c r="O2136" s="21">
        <f t="shared" si="406"/>
        <v>0</v>
      </c>
      <c r="P2136" s="21">
        <f t="shared" si="407"/>
        <v>0</v>
      </c>
      <c r="Q2136" s="23">
        <f t="shared" si="408"/>
        <v>0</v>
      </c>
      <c r="R2136" s="8"/>
    </row>
    <row r="2137" spans="1:18" ht="15" x14ac:dyDescent="0.35">
      <c r="A2137" s="49" t="s">
        <v>2308</v>
      </c>
      <c r="B2137" t="s">
        <v>1216</v>
      </c>
      <c r="C2137" s="21" t="s">
        <v>343</v>
      </c>
      <c r="D2137" s="22"/>
      <c r="E2137" s="21">
        <f t="shared" si="397"/>
        <v>0</v>
      </c>
      <c r="F2137" s="21">
        <f t="shared" si="398"/>
        <v>0</v>
      </c>
      <c r="G2137" s="21">
        <f t="shared" si="399"/>
        <v>0</v>
      </c>
      <c r="H2137" s="21"/>
      <c r="I2137" s="21">
        <f t="shared" si="400"/>
        <v>0</v>
      </c>
      <c r="J2137" s="21">
        <f t="shared" si="401"/>
        <v>0</v>
      </c>
      <c r="K2137" s="21">
        <f t="shared" si="402"/>
        <v>0</v>
      </c>
      <c r="L2137" s="21">
        <f t="shared" si="403"/>
        <v>0</v>
      </c>
      <c r="M2137" s="21">
        <f t="shared" si="404"/>
        <v>0</v>
      </c>
      <c r="N2137" s="21">
        <f t="shared" si="405"/>
        <v>0</v>
      </c>
      <c r="O2137" s="21">
        <f t="shared" si="406"/>
        <v>0</v>
      </c>
      <c r="P2137" s="21">
        <f t="shared" si="407"/>
        <v>0</v>
      </c>
      <c r="Q2137" s="23">
        <f t="shared" si="408"/>
        <v>0</v>
      </c>
      <c r="R2137" s="8"/>
    </row>
    <row r="2138" spans="1:18" ht="15" x14ac:dyDescent="0.35">
      <c r="A2138" s="49" t="s">
        <v>2309</v>
      </c>
      <c r="B2138" t="s">
        <v>1216</v>
      </c>
      <c r="C2138" s="21" t="s">
        <v>343</v>
      </c>
      <c r="D2138" s="22"/>
      <c r="E2138" s="21">
        <f t="shared" si="397"/>
        <v>0</v>
      </c>
      <c r="F2138" s="21">
        <f t="shared" si="398"/>
        <v>0</v>
      </c>
      <c r="G2138" s="21">
        <f t="shared" si="399"/>
        <v>0</v>
      </c>
      <c r="H2138" s="21"/>
      <c r="I2138" s="21">
        <f t="shared" si="400"/>
        <v>0</v>
      </c>
      <c r="J2138" s="21">
        <f t="shared" si="401"/>
        <v>0</v>
      </c>
      <c r="K2138" s="21">
        <f t="shared" si="402"/>
        <v>0</v>
      </c>
      <c r="L2138" s="21">
        <f t="shared" si="403"/>
        <v>0</v>
      </c>
      <c r="M2138" s="21">
        <f t="shared" si="404"/>
        <v>0</v>
      </c>
      <c r="N2138" s="21">
        <f t="shared" si="405"/>
        <v>0</v>
      </c>
      <c r="O2138" s="21">
        <f t="shared" si="406"/>
        <v>0</v>
      </c>
      <c r="P2138" s="21">
        <f t="shared" si="407"/>
        <v>0</v>
      </c>
      <c r="Q2138" s="23">
        <f t="shared" si="408"/>
        <v>0</v>
      </c>
      <c r="R2138" s="8"/>
    </row>
    <row r="2139" spans="1:18" ht="15" x14ac:dyDescent="0.35">
      <c r="A2139" s="49" t="s">
        <v>2310</v>
      </c>
      <c r="B2139" t="s">
        <v>1216</v>
      </c>
      <c r="C2139" s="21" t="s">
        <v>343</v>
      </c>
      <c r="D2139" s="22"/>
      <c r="E2139" s="21">
        <f t="shared" si="397"/>
        <v>0</v>
      </c>
      <c r="F2139" s="21">
        <f t="shared" si="398"/>
        <v>0</v>
      </c>
      <c r="G2139" s="21">
        <f t="shared" si="399"/>
        <v>0</v>
      </c>
      <c r="H2139" s="21"/>
      <c r="I2139" s="21">
        <f t="shared" si="400"/>
        <v>0</v>
      </c>
      <c r="J2139" s="21">
        <f t="shared" si="401"/>
        <v>0</v>
      </c>
      <c r="K2139" s="21">
        <f t="shared" si="402"/>
        <v>0</v>
      </c>
      <c r="L2139" s="21">
        <f t="shared" si="403"/>
        <v>0</v>
      </c>
      <c r="M2139" s="21">
        <f t="shared" si="404"/>
        <v>0</v>
      </c>
      <c r="N2139" s="21">
        <f t="shared" si="405"/>
        <v>0</v>
      </c>
      <c r="O2139" s="21">
        <f t="shared" si="406"/>
        <v>0</v>
      </c>
      <c r="P2139" s="21">
        <f t="shared" si="407"/>
        <v>0</v>
      </c>
      <c r="Q2139" s="23">
        <f t="shared" si="408"/>
        <v>0</v>
      </c>
      <c r="R2139" s="8"/>
    </row>
    <row r="2140" spans="1:18" ht="15" x14ac:dyDescent="0.35">
      <c r="A2140" s="49" t="s">
        <v>2311</v>
      </c>
      <c r="B2140" t="s">
        <v>1216</v>
      </c>
      <c r="C2140" s="21" t="s">
        <v>2312</v>
      </c>
      <c r="D2140" s="22">
        <v>4.07</v>
      </c>
      <c r="E2140" s="21">
        <f t="shared" si="397"/>
        <v>0.25593815297924422</v>
      </c>
      <c r="F2140" s="21">
        <f t="shared" si="398"/>
        <v>0.13498915674636569</v>
      </c>
      <c r="G2140" s="21">
        <f t="shared" si="399"/>
        <v>2.2230061678288164E-2</v>
      </c>
      <c r="H2140" s="21"/>
      <c r="I2140" s="21">
        <f t="shared" si="400"/>
        <v>0.11548083988721124</v>
      </c>
      <c r="J2140" s="21">
        <f t="shared" si="401"/>
        <v>6.7363823267539882E-2</v>
      </c>
      <c r="K2140" s="21">
        <f t="shared" si="402"/>
        <v>0.19246806647868539</v>
      </c>
      <c r="L2140" s="21">
        <f t="shared" si="403"/>
        <v>5.7740419943605624E-3</v>
      </c>
      <c r="M2140" s="21">
        <f t="shared" si="404"/>
        <v>5.9533837387054013E-2</v>
      </c>
      <c r="N2140" s="21">
        <f t="shared" si="405"/>
        <v>7.9378449849405355E-2</v>
      </c>
      <c r="O2140" s="21">
        <f t="shared" si="406"/>
        <v>2.9766918693527007E-2</v>
      </c>
      <c r="P2140" s="21">
        <f t="shared" si="407"/>
        <v>0.3464425196616337</v>
      </c>
      <c r="Q2140" s="23">
        <f t="shared" si="408"/>
        <v>5.3793658686233146</v>
      </c>
      <c r="R2140" s="8"/>
    </row>
    <row r="2141" spans="1:18" ht="15" x14ac:dyDescent="0.35">
      <c r="A2141" s="49" t="s">
        <v>2313</v>
      </c>
      <c r="B2141" t="s">
        <v>1216</v>
      </c>
      <c r="C2141" s="21" t="s">
        <v>2312</v>
      </c>
      <c r="D2141" s="22">
        <v>3.7199999999999998</v>
      </c>
      <c r="E2141" s="21">
        <f t="shared" si="397"/>
        <v>0.23392872950437063</v>
      </c>
      <c r="F2141" s="21">
        <f t="shared" si="398"/>
        <v>0.12338075260355783</v>
      </c>
      <c r="G2141" s="21">
        <f t="shared" si="399"/>
        <v>2.0318385612587704E-2</v>
      </c>
      <c r="H2141" s="21"/>
      <c r="I2141" s="21">
        <f t="shared" si="400"/>
        <v>0.10555005513032574</v>
      </c>
      <c r="J2141" s="21">
        <f t="shared" si="401"/>
        <v>6.1570865492690009E-2</v>
      </c>
      <c r="K2141" s="21">
        <f t="shared" si="402"/>
        <v>0.1759167585505429</v>
      </c>
      <c r="L2141" s="21">
        <f t="shared" si="403"/>
        <v>5.277502756516287E-3</v>
      </c>
      <c r="M2141" s="21">
        <f t="shared" si="404"/>
        <v>5.4414219921336833E-2</v>
      </c>
      <c r="N2141" s="21">
        <f t="shared" si="405"/>
        <v>7.2552293228449111E-2</v>
      </c>
      <c r="O2141" s="21">
        <f t="shared" si="406"/>
        <v>2.7207109960668416E-2</v>
      </c>
      <c r="P2141" s="21">
        <f t="shared" si="407"/>
        <v>0.31665016539097718</v>
      </c>
      <c r="Q2141" s="23">
        <f t="shared" si="408"/>
        <v>4.9167668381520233</v>
      </c>
      <c r="R2141" s="8"/>
    </row>
    <row r="2142" spans="1:18" ht="15" x14ac:dyDescent="0.35">
      <c r="A2142" s="49" t="s">
        <v>2314</v>
      </c>
      <c r="B2142" t="s">
        <v>1216</v>
      </c>
      <c r="C2142" s="21" t="s">
        <v>2312</v>
      </c>
      <c r="D2142" s="22">
        <v>56.230000000000004</v>
      </c>
      <c r="E2142" s="21">
        <f t="shared" si="397"/>
        <v>3.5359710914061186</v>
      </c>
      <c r="F2142" s="21">
        <f t="shared" si="398"/>
        <v>1.8649730427145315</v>
      </c>
      <c r="G2142" s="21">
        <f t="shared" si="399"/>
        <v>0.30712441478381902</v>
      </c>
      <c r="H2142" s="21"/>
      <c r="I2142" s="21">
        <f t="shared" si="400"/>
        <v>1.5954515053704885</v>
      </c>
      <c r="J2142" s="21">
        <f t="shared" si="401"/>
        <v>0.93068004479945154</v>
      </c>
      <c r="K2142" s="21">
        <f t="shared" si="402"/>
        <v>2.6590858422841475</v>
      </c>
      <c r="L2142" s="21">
        <f t="shared" si="403"/>
        <v>7.9772575268524423E-2</v>
      </c>
      <c r="M2142" s="21">
        <f t="shared" si="404"/>
        <v>0.822503114563648</v>
      </c>
      <c r="N2142" s="21">
        <f t="shared" si="405"/>
        <v>1.0966708194181973</v>
      </c>
      <c r="O2142" s="21">
        <f t="shared" si="406"/>
        <v>0.411251557281824</v>
      </c>
      <c r="P2142" s="21">
        <f t="shared" si="407"/>
        <v>4.7863545161114649</v>
      </c>
      <c r="Q2142" s="23">
        <f t="shared" si="408"/>
        <v>74.319838524002208</v>
      </c>
      <c r="R2142" s="8"/>
    </row>
    <row r="2143" spans="1:18" ht="15" x14ac:dyDescent="0.35">
      <c r="A2143" s="49" t="s">
        <v>2315</v>
      </c>
      <c r="B2143" t="s">
        <v>1216</v>
      </c>
      <c r="C2143" s="21" t="s">
        <v>2312</v>
      </c>
      <c r="D2143" s="22">
        <v>20.8</v>
      </c>
      <c r="E2143" s="21">
        <f t="shared" si="397"/>
        <v>1.3079885950782015</v>
      </c>
      <c r="F2143" s="21">
        <f t="shared" si="398"/>
        <v>0.68987087477258147</v>
      </c>
      <c r="G2143" s="21">
        <f t="shared" si="399"/>
        <v>0.11360817761876997</v>
      </c>
      <c r="H2143" s="21"/>
      <c r="I2143" s="21">
        <f t="shared" si="400"/>
        <v>0.59017235126633749</v>
      </c>
      <c r="J2143" s="21">
        <f t="shared" si="401"/>
        <v>0.34426720490536356</v>
      </c>
      <c r="K2143" s="21">
        <f t="shared" si="402"/>
        <v>0.98362058544389586</v>
      </c>
      <c r="L2143" s="21">
        <f t="shared" si="403"/>
        <v>2.9508617563316877E-2</v>
      </c>
      <c r="M2143" s="21">
        <f t="shared" si="404"/>
        <v>0.304251552248335</v>
      </c>
      <c r="N2143" s="21">
        <f t="shared" si="405"/>
        <v>0.40566873633111333</v>
      </c>
      <c r="O2143" s="21">
        <f t="shared" si="406"/>
        <v>0.1521257761241675</v>
      </c>
      <c r="P2143" s="21">
        <f t="shared" si="407"/>
        <v>1.7705170537990125</v>
      </c>
      <c r="Q2143" s="23">
        <f t="shared" si="408"/>
        <v>27.491599525151088</v>
      </c>
      <c r="R2143" s="8"/>
    </row>
    <row r="2144" spans="1:18" ht="15" x14ac:dyDescent="0.35">
      <c r="A2144" s="49" t="s">
        <v>2316</v>
      </c>
      <c r="B2144" t="s">
        <v>1216</v>
      </c>
      <c r="C2144" s="21" t="s">
        <v>2312</v>
      </c>
      <c r="D2144" s="22">
        <v>24.44</v>
      </c>
      <c r="E2144" s="21">
        <f t="shared" si="397"/>
        <v>1.5368865992168868</v>
      </c>
      <c r="F2144" s="21">
        <f t="shared" si="398"/>
        <v>0.81059827785778316</v>
      </c>
      <c r="G2144" s="21">
        <f t="shared" si="399"/>
        <v>0.13348960870205473</v>
      </c>
      <c r="H2144" s="21"/>
      <c r="I2144" s="21">
        <f t="shared" si="400"/>
        <v>0.69345251273794661</v>
      </c>
      <c r="J2144" s="21">
        <f t="shared" si="401"/>
        <v>0.40451396576380216</v>
      </c>
      <c r="K2144" s="21">
        <f t="shared" si="402"/>
        <v>1.1557541878965776</v>
      </c>
      <c r="L2144" s="21">
        <f t="shared" si="403"/>
        <v>3.4672625636897332E-2</v>
      </c>
      <c r="M2144" s="21">
        <f t="shared" si="404"/>
        <v>0.35749557389179365</v>
      </c>
      <c r="N2144" s="21">
        <f t="shared" si="405"/>
        <v>0.4766607651890582</v>
      </c>
      <c r="O2144" s="21">
        <f t="shared" si="406"/>
        <v>0.17874778694589682</v>
      </c>
      <c r="P2144" s="21">
        <f t="shared" si="407"/>
        <v>2.0803575382138395</v>
      </c>
      <c r="Q2144" s="23">
        <f t="shared" si="408"/>
        <v>32.302629442052535</v>
      </c>
      <c r="R2144" s="8"/>
    </row>
    <row r="2145" spans="1:18" ht="15" x14ac:dyDescent="0.35">
      <c r="A2145" s="49" t="s">
        <v>2317</v>
      </c>
      <c r="B2145" t="s">
        <v>1097</v>
      </c>
      <c r="C2145" s="21" t="s">
        <v>91</v>
      </c>
      <c r="D2145" s="22">
        <v>1.78</v>
      </c>
      <c r="E2145" s="21">
        <f t="shared" si="397"/>
        <v>0.11193363938649993</v>
      </c>
      <c r="F2145" s="21">
        <f t="shared" si="398"/>
        <v>5.9037026783422833E-2</v>
      </c>
      <c r="G2145" s="21">
        <f t="shared" si="399"/>
        <v>9.7222382769908914E-3</v>
      </c>
      <c r="H2145" s="21"/>
      <c r="I2145" s="21">
        <f t="shared" si="400"/>
        <v>5.050513390644619E-2</v>
      </c>
      <c r="J2145" s="21">
        <f t="shared" si="401"/>
        <v>2.9461328112093611E-2</v>
      </c>
      <c r="K2145" s="21">
        <f t="shared" si="402"/>
        <v>8.4175223177410316E-2</v>
      </c>
      <c r="L2145" s="21">
        <f t="shared" si="403"/>
        <v>2.5252566953223097E-3</v>
      </c>
      <c r="M2145" s="21">
        <f t="shared" si="404"/>
        <v>2.6036911682790206E-2</v>
      </c>
      <c r="N2145" s="21">
        <f t="shared" si="405"/>
        <v>3.4715882243720277E-2</v>
      </c>
      <c r="O2145" s="21">
        <f t="shared" si="406"/>
        <v>1.3018455841395103E-2</v>
      </c>
      <c r="P2145" s="21">
        <f t="shared" si="407"/>
        <v>0.15151540171933855</v>
      </c>
      <c r="Q2145" s="23">
        <f t="shared" si="408"/>
        <v>2.3526464978254298</v>
      </c>
      <c r="R2145" s="8"/>
    </row>
    <row r="2146" spans="1:18" ht="15" x14ac:dyDescent="0.35">
      <c r="A2146" s="49" t="s">
        <v>2318</v>
      </c>
      <c r="B2146" t="s">
        <v>1097</v>
      </c>
      <c r="C2146" s="21" t="s">
        <v>91</v>
      </c>
      <c r="D2146" s="22">
        <v>4.34</v>
      </c>
      <c r="E2146" s="21">
        <f t="shared" si="397"/>
        <v>0.27291685108843239</v>
      </c>
      <c r="F2146" s="21">
        <f t="shared" si="398"/>
        <v>0.14394421137081748</v>
      </c>
      <c r="G2146" s="21">
        <f t="shared" si="399"/>
        <v>2.3704783214685655E-2</v>
      </c>
      <c r="H2146" s="21"/>
      <c r="I2146" s="21">
        <f t="shared" si="400"/>
        <v>0.12314173098538003</v>
      </c>
      <c r="J2146" s="21">
        <f t="shared" si="401"/>
        <v>7.1832676408138355E-2</v>
      </c>
      <c r="K2146" s="21">
        <f t="shared" si="402"/>
        <v>0.20523621830896671</v>
      </c>
      <c r="L2146" s="21">
        <f t="shared" si="403"/>
        <v>6.1570865492690018E-3</v>
      </c>
      <c r="M2146" s="21">
        <f t="shared" si="404"/>
        <v>6.3483256574892968E-2</v>
      </c>
      <c r="N2146" s="21">
        <f t="shared" si="405"/>
        <v>8.46443420998573E-2</v>
      </c>
      <c r="O2146" s="21">
        <f t="shared" si="406"/>
        <v>3.1741628287446484E-2</v>
      </c>
      <c r="P2146" s="21">
        <f t="shared" si="407"/>
        <v>0.36942519295614007</v>
      </c>
      <c r="Q2146" s="23">
        <f t="shared" si="408"/>
        <v>5.7362279778440257</v>
      </c>
      <c r="R2146" s="8"/>
    </row>
    <row r="2147" spans="1:18" ht="15" x14ac:dyDescent="0.35">
      <c r="A2147" s="49" t="s">
        <v>2319</v>
      </c>
      <c r="B2147" t="s">
        <v>1216</v>
      </c>
      <c r="C2147" s="21"/>
      <c r="D2147" s="22">
        <v>0</v>
      </c>
      <c r="E2147" s="21">
        <f t="shared" si="397"/>
        <v>0</v>
      </c>
      <c r="F2147" s="21">
        <f t="shared" si="398"/>
        <v>0</v>
      </c>
      <c r="G2147" s="21">
        <f t="shared" si="399"/>
        <v>0</v>
      </c>
      <c r="H2147" s="21"/>
      <c r="I2147" s="21">
        <f t="shared" si="400"/>
        <v>0</v>
      </c>
      <c r="J2147" s="21">
        <f t="shared" si="401"/>
        <v>0</v>
      </c>
      <c r="K2147" s="21">
        <f t="shared" si="402"/>
        <v>0</v>
      </c>
      <c r="L2147" s="21">
        <f t="shared" si="403"/>
        <v>0</v>
      </c>
      <c r="M2147" s="21">
        <f t="shared" si="404"/>
        <v>0</v>
      </c>
      <c r="N2147" s="21">
        <f t="shared" si="405"/>
        <v>0</v>
      </c>
      <c r="O2147" s="21">
        <f t="shared" si="406"/>
        <v>0</v>
      </c>
      <c r="P2147" s="21">
        <f t="shared" si="407"/>
        <v>0</v>
      </c>
      <c r="Q2147" s="23">
        <f t="shared" si="408"/>
        <v>0</v>
      </c>
      <c r="R2147" s="8"/>
    </row>
    <row r="2148" spans="1:18" ht="15" x14ac:dyDescent="0.35">
      <c r="A2148" s="49" t="s">
        <v>2320</v>
      </c>
      <c r="B2148" t="s">
        <v>1216</v>
      </c>
      <c r="C2148" s="21"/>
      <c r="D2148" s="22">
        <v>0</v>
      </c>
      <c r="E2148" s="21">
        <f t="shared" si="397"/>
        <v>0</v>
      </c>
      <c r="F2148" s="21">
        <f t="shared" si="398"/>
        <v>0</v>
      </c>
      <c r="G2148" s="21">
        <f t="shared" si="399"/>
        <v>0</v>
      </c>
      <c r="H2148" s="21"/>
      <c r="I2148" s="21">
        <f t="shared" si="400"/>
        <v>0</v>
      </c>
      <c r="J2148" s="21">
        <f t="shared" si="401"/>
        <v>0</v>
      </c>
      <c r="K2148" s="21">
        <f t="shared" si="402"/>
        <v>0</v>
      </c>
      <c r="L2148" s="21">
        <f t="shared" si="403"/>
        <v>0</v>
      </c>
      <c r="M2148" s="21">
        <f t="shared" si="404"/>
        <v>0</v>
      </c>
      <c r="N2148" s="21">
        <f t="shared" si="405"/>
        <v>0</v>
      </c>
      <c r="O2148" s="21">
        <f t="shared" si="406"/>
        <v>0</v>
      </c>
      <c r="P2148" s="21">
        <f t="shared" si="407"/>
        <v>0</v>
      </c>
      <c r="Q2148" s="23">
        <f t="shared" si="408"/>
        <v>0</v>
      </c>
      <c r="R2148" s="8"/>
    </row>
    <row r="2149" spans="1:18" ht="15" x14ac:dyDescent="0.35">
      <c r="A2149" s="49" t="s">
        <v>2321</v>
      </c>
      <c r="B2149" t="s">
        <v>1216</v>
      </c>
      <c r="C2149" s="21" t="s">
        <v>343</v>
      </c>
      <c r="D2149" s="22">
        <v>177.02</v>
      </c>
      <c r="E2149" s="21">
        <f t="shared" si="397"/>
        <v>11.131737552920347</v>
      </c>
      <c r="F2149" s="21">
        <f t="shared" si="398"/>
        <v>5.8711991467424216</v>
      </c>
      <c r="G2149" s="21">
        <f t="shared" si="399"/>
        <v>0.96687113471512798</v>
      </c>
      <c r="H2149" s="21"/>
      <c r="I2149" s="21">
        <f t="shared" si="400"/>
        <v>5.0227071933253402</v>
      </c>
      <c r="J2149" s="21">
        <f t="shared" si="401"/>
        <v>2.9299125294397816</v>
      </c>
      <c r="K2149" s="21">
        <f t="shared" si="402"/>
        <v>8.3711786555422325</v>
      </c>
      <c r="L2149" s="21">
        <f t="shared" si="403"/>
        <v>0.25113535966626699</v>
      </c>
      <c r="M2149" s="21">
        <f t="shared" si="404"/>
        <v>2.5893562393750127</v>
      </c>
      <c r="N2149" s="21">
        <f t="shared" si="405"/>
        <v>3.4524749858333506</v>
      </c>
      <c r="O2149" s="21">
        <f t="shared" si="406"/>
        <v>1.2946781196875063</v>
      </c>
      <c r="P2149" s="21">
        <f t="shared" si="407"/>
        <v>15.068121579976019</v>
      </c>
      <c r="Q2149" s="23">
        <f t="shared" si="408"/>
        <v>233.96937249722342</v>
      </c>
      <c r="R2149" s="8"/>
    </row>
    <row r="2150" spans="1:18" ht="15" x14ac:dyDescent="0.35">
      <c r="A2150" s="49" t="s">
        <v>2322</v>
      </c>
      <c r="B2150" t="s">
        <v>1216</v>
      </c>
      <c r="C2150" s="21" t="s">
        <v>343</v>
      </c>
      <c r="D2150" s="22">
        <v>20.5</v>
      </c>
      <c r="E2150" s="21">
        <f t="shared" si="397"/>
        <v>1.2891233749568811</v>
      </c>
      <c r="F2150" s="21">
        <f t="shared" si="398"/>
        <v>0.67992081407874605</v>
      </c>
      <c r="G2150" s="21">
        <f t="shared" si="399"/>
        <v>0.11196959813388387</v>
      </c>
      <c r="H2150" s="21"/>
      <c r="I2150" s="21">
        <f t="shared" si="400"/>
        <v>0.58166025004614996</v>
      </c>
      <c r="J2150" s="21">
        <f t="shared" si="401"/>
        <v>0.33930181252692077</v>
      </c>
      <c r="K2150" s="21">
        <f t="shared" si="402"/>
        <v>0.96943375007691657</v>
      </c>
      <c r="L2150" s="21">
        <f t="shared" si="403"/>
        <v>2.90830125023075E-2</v>
      </c>
      <c r="M2150" s="21">
        <f t="shared" si="404"/>
        <v>0.29986330870629169</v>
      </c>
      <c r="N2150" s="21">
        <f t="shared" si="405"/>
        <v>0.39981774494172229</v>
      </c>
      <c r="O2150" s="21">
        <f t="shared" si="406"/>
        <v>0.14993165435314584</v>
      </c>
      <c r="P2150" s="21">
        <f t="shared" si="407"/>
        <v>1.7449807501384498</v>
      </c>
      <c r="Q2150" s="23">
        <f t="shared" si="408"/>
        <v>27.095086070461409</v>
      </c>
      <c r="R2150" s="8"/>
    </row>
    <row r="2151" spans="1:18" ht="15" x14ac:dyDescent="0.35">
      <c r="A2151" s="49" t="s">
        <v>2323</v>
      </c>
      <c r="B2151" t="s">
        <v>1216</v>
      </c>
      <c r="C2151" s="21"/>
      <c r="D2151" s="22">
        <v>0</v>
      </c>
      <c r="E2151" s="21">
        <f t="shared" si="397"/>
        <v>0</v>
      </c>
      <c r="F2151" s="21">
        <f t="shared" si="398"/>
        <v>0</v>
      </c>
      <c r="G2151" s="21">
        <f t="shared" si="399"/>
        <v>0</v>
      </c>
      <c r="H2151" s="21"/>
      <c r="I2151" s="21">
        <f t="shared" si="400"/>
        <v>0</v>
      </c>
      <c r="J2151" s="21">
        <f t="shared" si="401"/>
        <v>0</v>
      </c>
      <c r="K2151" s="21">
        <f t="shared" si="402"/>
        <v>0</v>
      </c>
      <c r="L2151" s="21">
        <f t="shared" si="403"/>
        <v>0</v>
      </c>
      <c r="M2151" s="21">
        <f t="shared" si="404"/>
        <v>0</v>
      </c>
      <c r="N2151" s="21">
        <f t="shared" si="405"/>
        <v>0</v>
      </c>
      <c r="O2151" s="21">
        <f t="shared" si="406"/>
        <v>0</v>
      </c>
      <c r="P2151" s="21">
        <f t="shared" si="407"/>
        <v>0</v>
      </c>
      <c r="Q2151" s="23">
        <f t="shared" si="408"/>
        <v>0</v>
      </c>
      <c r="R2151" s="8"/>
    </row>
    <row r="2152" spans="1:18" ht="15" x14ac:dyDescent="0.35">
      <c r="A2152" s="49" t="s">
        <v>2324</v>
      </c>
      <c r="C2152" s="21"/>
      <c r="D2152" s="22">
        <v>0</v>
      </c>
      <c r="E2152" s="21">
        <f t="shared" si="397"/>
        <v>0</v>
      </c>
      <c r="F2152" s="21">
        <f t="shared" si="398"/>
        <v>0</v>
      </c>
      <c r="G2152" s="21">
        <f t="shared" si="399"/>
        <v>0</v>
      </c>
      <c r="H2152" s="21"/>
      <c r="I2152" s="21">
        <f t="shared" si="400"/>
        <v>0</v>
      </c>
      <c r="J2152" s="21">
        <f t="shared" si="401"/>
        <v>0</v>
      </c>
      <c r="K2152" s="21">
        <f t="shared" si="402"/>
        <v>0</v>
      </c>
      <c r="L2152" s="21">
        <f t="shared" si="403"/>
        <v>0</v>
      </c>
      <c r="M2152" s="21">
        <f t="shared" si="404"/>
        <v>0</v>
      </c>
      <c r="N2152" s="21">
        <f t="shared" si="405"/>
        <v>0</v>
      </c>
      <c r="O2152" s="21">
        <f t="shared" si="406"/>
        <v>0</v>
      </c>
      <c r="P2152" s="21">
        <f t="shared" si="407"/>
        <v>0</v>
      </c>
      <c r="Q2152" s="23">
        <f t="shared" si="408"/>
        <v>0</v>
      </c>
      <c r="R2152" s="8"/>
    </row>
    <row r="2153" spans="1:18" ht="15" x14ac:dyDescent="0.35">
      <c r="A2153" s="49" t="s">
        <v>2325</v>
      </c>
      <c r="C2153" s="21"/>
      <c r="D2153" s="22">
        <v>0</v>
      </c>
      <c r="E2153" s="21">
        <f t="shared" si="397"/>
        <v>0</v>
      </c>
      <c r="F2153" s="21">
        <f t="shared" si="398"/>
        <v>0</v>
      </c>
      <c r="G2153" s="21">
        <f t="shared" si="399"/>
        <v>0</v>
      </c>
      <c r="H2153" s="21"/>
      <c r="I2153" s="21">
        <f t="shared" si="400"/>
        <v>0</v>
      </c>
      <c r="J2153" s="21">
        <f t="shared" si="401"/>
        <v>0</v>
      </c>
      <c r="K2153" s="21">
        <f t="shared" si="402"/>
        <v>0</v>
      </c>
      <c r="L2153" s="21">
        <f t="shared" si="403"/>
        <v>0</v>
      </c>
      <c r="M2153" s="21">
        <f t="shared" si="404"/>
        <v>0</v>
      </c>
      <c r="N2153" s="21">
        <f t="shared" si="405"/>
        <v>0</v>
      </c>
      <c r="O2153" s="21">
        <f t="shared" si="406"/>
        <v>0</v>
      </c>
      <c r="P2153" s="21">
        <f t="shared" si="407"/>
        <v>0</v>
      </c>
      <c r="Q2153" s="23">
        <f t="shared" si="408"/>
        <v>0</v>
      </c>
      <c r="R2153" s="8"/>
    </row>
    <row r="2154" spans="1:18" ht="15" x14ac:dyDescent="0.35">
      <c r="A2154" s="49" t="s">
        <v>2326</v>
      </c>
      <c r="C2154" s="21" t="s">
        <v>2327</v>
      </c>
      <c r="D2154" s="22">
        <v>5.73</v>
      </c>
      <c r="E2154" s="21">
        <f t="shared" si="397"/>
        <v>0.36032570431721611</v>
      </c>
      <c r="F2154" s="21">
        <f t="shared" si="398"/>
        <v>0.1900461592522544</v>
      </c>
      <c r="G2154" s="21">
        <f t="shared" si="399"/>
        <v>3.1296868161324612E-2</v>
      </c>
      <c r="H2154" s="21"/>
      <c r="I2154" s="21">
        <f t="shared" si="400"/>
        <v>0.16258113330558241</v>
      </c>
      <c r="J2154" s="21">
        <f t="shared" si="401"/>
        <v>9.4838994428256398E-2</v>
      </c>
      <c r="K2154" s="21">
        <f t="shared" si="402"/>
        <v>0.27096855550930404</v>
      </c>
      <c r="L2154" s="21">
        <f t="shared" si="403"/>
        <v>8.1290566652791208E-3</v>
      </c>
      <c r="M2154" s="21">
        <f t="shared" si="404"/>
        <v>8.3815451653026909E-2</v>
      </c>
      <c r="N2154" s="21">
        <f t="shared" si="405"/>
        <v>0.11175393553736922</v>
      </c>
      <c r="O2154" s="21">
        <f t="shared" si="406"/>
        <v>4.1907725826513455E-2</v>
      </c>
      <c r="P2154" s="21">
        <f t="shared" si="407"/>
        <v>0.4877433999167472</v>
      </c>
      <c r="Q2154" s="23">
        <f t="shared" si="408"/>
        <v>7.5734069845728733</v>
      </c>
      <c r="R2154" s="8"/>
    </row>
    <row r="2155" spans="1:18" ht="15" x14ac:dyDescent="0.35">
      <c r="A2155" s="49" t="s">
        <v>2328</v>
      </c>
      <c r="B2155" t="s">
        <v>0</v>
      </c>
      <c r="C2155" s="21" t="s">
        <v>615</v>
      </c>
      <c r="D2155" s="22">
        <v>79.680000000000007</v>
      </c>
      <c r="E2155" s="21">
        <f t="shared" si="397"/>
        <v>5.0106024642226492</v>
      </c>
      <c r="F2155" s="21">
        <f t="shared" si="398"/>
        <v>2.6427361202826583</v>
      </c>
      <c r="G2155" s="21">
        <f t="shared" si="399"/>
        <v>0.43520671118574961</v>
      </c>
      <c r="H2155" s="21"/>
      <c r="I2155" s="21">
        <f t="shared" si="400"/>
        <v>2.2608140840818161</v>
      </c>
      <c r="J2155" s="21">
        <f t="shared" si="401"/>
        <v>1.3188082157143928</v>
      </c>
      <c r="K2155" s="21">
        <f t="shared" si="402"/>
        <v>3.7680234734696936</v>
      </c>
      <c r="L2155" s="21">
        <f t="shared" si="403"/>
        <v>0.11304070420409082</v>
      </c>
      <c r="M2155" s="21">
        <f t="shared" si="404"/>
        <v>1.1655174847666987</v>
      </c>
      <c r="N2155" s="21">
        <f t="shared" si="405"/>
        <v>1.5540233130222652</v>
      </c>
      <c r="O2155" s="21">
        <f t="shared" si="406"/>
        <v>0.58275874238334935</v>
      </c>
      <c r="P2155" s="21">
        <f t="shared" si="407"/>
        <v>6.7824422522454482</v>
      </c>
      <c r="Q2155" s="23">
        <f t="shared" si="408"/>
        <v>105.31397356557883</v>
      </c>
      <c r="R2155" s="8"/>
    </row>
    <row r="2156" spans="1:18" ht="15" x14ac:dyDescent="0.35">
      <c r="A2156" s="49" t="s">
        <v>2329</v>
      </c>
      <c r="C2156" s="21"/>
      <c r="D2156" s="22">
        <v>0</v>
      </c>
      <c r="E2156" s="21">
        <f t="shared" si="397"/>
        <v>0</v>
      </c>
      <c r="F2156" s="21">
        <f t="shared" si="398"/>
        <v>0</v>
      </c>
      <c r="G2156" s="21">
        <f t="shared" si="399"/>
        <v>0</v>
      </c>
      <c r="H2156" s="21"/>
      <c r="I2156" s="21">
        <f t="shared" si="400"/>
        <v>0</v>
      </c>
      <c r="J2156" s="21">
        <f t="shared" si="401"/>
        <v>0</v>
      </c>
      <c r="K2156" s="21">
        <f t="shared" si="402"/>
        <v>0</v>
      </c>
      <c r="L2156" s="21">
        <f t="shared" si="403"/>
        <v>0</v>
      </c>
      <c r="M2156" s="21">
        <f t="shared" si="404"/>
        <v>0</v>
      </c>
      <c r="N2156" s="21">
        <f t="shared" si="405"/>
        <v>0</v>
      </c>
      <c r="O2156" s="21">
        <f t="shared" si="406"/>
        <v>0</v>
      </c>
      <c r="P2156" s="21">
        <f t="shared" si="407"/>
        <v>0</v>
      </c>
      <c r="Q2156" s="23">
        <f t="shared" si="408"/>
        <v>0</v>
      </c>
      <c r="R2156" s="8"/>
    </row>
    <row r="2157" spans="1:18" ht="15" x14ac:dyDescent="0.35">
      <c r="A2157" s="49" t="s">
        <v>2330</v>
      </c>
      <c r="C2157" s="21" t="s">
        <v>2201</v>
      </c>
      <c r="D2157" s="22">
        <v>85.050000000000011</v>
      </c>
      <c r="E2157" s="21">
        <f t="shared" si="397"/>
        <v>5.3482899043942806</v>
      </c>
      <c r="F2157" s="21">
        <f t="shared" si="398"/>
        <v>2.8208422067023102</v>
      </c>
      <c r="G2157" s="21">
        <f t="shared" si="399"/>
        <v>0.46453728396521093</v>
      </c>
      <c r="H2157" s="21"/>
      <c r="I2157" s="21">
        <f t="shared" si="400"/>
        <v>2.4131806959231734</v>
      </c>
      <c r="J2157" s="21">
        <f t="shared" si="401"/>
        <v>1.4076887392885178</v>
      </c>
      <c r="K2157" s="21">
        <f t="shared" si="402"/>
        <v>4.0219678265386225</v>
      </c>
      <c r="L2157" s="21">
        <f t="shared" si="403"/>
        <v>0.12065903479615869</v>
      </c>
      <c r="M2157" s="21">
        <f t="shared" si="404"/>
        <v>1.2440670441692738</v>
      </c>
      <c r="N2157" s="21">
        <f t="shared" si="405"/>
        <v>1.6587560588923651</v>
      </c>
      <c r="O2157" s="21">
        <f t="shared" si="406"/>
        <v>0.62203352208463691</v>
      </c>
      <c r="P2157" s="21">
        <f t="shared" si="407"/>
        <v>7.2395420877695207</v>
      </c>
      <c r="Q2157" s="23">
        <f t="shared" si="408"/>
        <v>112.41156440452409</v>
      </c>
      <c r="R2157" s="8"/>
    </row>
    <row r="2158" spans="1:18" ht="15" x14ac:dyDescent="0.35">
      <c r="A2158" s="49" t="s">
        <v>2331</v>
      </c>
      <c r="C2158" s="21" t="s">
        <v>2201</v>
      </c>
      <c r="D2158" s="22">
        <v>1218.74</v>
      </c>
      <c r="E2158" s="21">
        <f t="shared" si="397"/>
        <v>76.639327902192647</v>
      </c>
      <c r="F2158" s="21">
        <f t="shared" si="398"/>
        <v>40.421789900016151</v>
      </c>
      <c r="G2158" s="21">
        <f t="shared" si="399"/>
        <v>6.6566745380336396</v>
      </c>
      <c r="H2158" s="21"/>
      <c r="I2158" s="21">
        <f t="shared" si="400"/>
        <v>34.580127470304625</v>
      </c>
      <c r="J2158" s="21">
        <f t="shared" si="401"/>
        <v>20.171741024344364</v>
      </c>
      <c r="K2158" s="21">
        <f t="shared" si="402"/>
        <v>57.633545783841036</v>
      </c>
      <c r="L2158" s="21">
        <f t="shared" si="403"/>
        <v>1.7290063735152312</v>
      </c>
      <c r="M2158" s="21">
        <f t="shared" si="404"/>
        <v>17.827093114766143</v>
      </c>
      <c r="N2158" s="21">
        <f t="shared" si="405"/>
        <v>23.76945748635486</v>
      </c>
      <c r="O2158" s="21">
        <f t="shared" si="406"/>
        <v>8.9135465573830714</v>
      </c>
      <c r="P2158" s="21">
        <f t="shared" si="407"/>
        <v>103.74038241091387</v>
      </c>
      <c r="Q2158" s="23">
        <f t="shared" si="408"/>
        <v>1610.8226925616659</v>
      </c>
      <c r="R2158" s="8"/>
    </row>
    <row r="2159" spans="1:18" ht="15" x14ac:dyDescent="0.35">
      <c r="A2159" s="49" t="s">
        <v>2332</v>
      </c>
      <c r="C2159" s="21" t="s">
        <v>2201</v>
      </c>
      <c r="D2159" s="22">
        <v>48.15</v>
      </c>
      <c r="E2159" s="21">
        <f t="shared" si="397"/>
        <v>3.0278678294718939</v>
      </c>
      <c r="F2159" s="21">
        <f t="shared" si="398"/>
        <v>1.5969847413605671</v>
      </c>
      <c r="G2159" s="21">
        <f t="shared" si="399"/>
        <v>0.2629920073242199</v>
      </c>
      <c r="H2159" s="21"/>
      <c r="I2159" s="21">
        <f t="shared" si="400"/>
        <v>1.3661922458401032</v>
      </c>
      <c r="J2159" s="21">
        <f t="shared" si="401"/>
        <v>0.79694547674006022</v>
      </c>
      <c r="K2159" s="21">
        <f t="shared" si="402"/>
        <v>2.2769870764001721</v>
      </c>
      <c r="L2159" s="21">
        <f t="shared" si="403"/>
        <v>6.8309612292005176E-2</v>
      </c>
      <c r="M2159" s="21">
        <f t="shared" si="404"/>
        <v>0.70431308849794849</v>
      </c>
      <c r="N2159" s="21">
        <f t="shared" si="405"/>
        <v>0.93908411799726477</v>
      </c>
      <c r="O2159" s="21">
        <f t="shared" si="406"/>
        <v>0.35215654424897425</v>
      </c>
      <c r="P2159" s="21">
        <f t="shared" si="407"/>
        <v>4.0985767375203102</v>
      </c>
      <c r="Q2159" s="23">
        <f t="shared" si="408"/>
        <v>63.640409477693531</v>
      </c>
      <c r="R2159" s="8"/>
    </row>
    <row r="2160" spans="1:18" ht="15" x14ac:dyDescent="0.35">
      <c r="A2160" s="49" t="s">
        <v>2333</v>
      </c>
      <c r="C2160" s="21" t="s">
        <v>2201</v>
      </c>
      <c r="D2160" s="22">
        <v>37.76</v>
      </c>
      <c r="E2160" s="21">
        <f t="shared" si="397"/>
        <v>2.3745023726035042</v>
      </c>
      <c r="F2160" s="21">
        <f t="shared" si="398"/>
        <v>1.2523809726640709</v>
      </c>
      <c r="G2160" s="21">
        <f t="shared" si="399"/>
        <v>0.20624253783099777</v>
      </c>
      <c r="H2160" s="21"/>
      <c r="I2160" s="21">
        <f t="shared" si="400"/>
        <v>1.0713898069142742</v>
      </c>
      <c r="J2160" s="21">
        <f t="shared" si="401"/>
        <v>0.62497738736665986</v>
      </c>
      <c r="K2160" s="21">
        <f t="shared" si="402"/>
        <v>1.7856496781904569</v>
      </c>
      <c r="L2160" s="21">
        <f t="shared" si="403"/>
        <v>5.3569490345713712E-2</v>
      </c>
      <c r="M2160" s="21">
        <f t="shared" si="404"/>
        <v>0.55233358715851577</v>
      </c>
      <c r="N2160" s="21">
        <f t="shared" si="405"/>
        <v>0.73644478287802106</v>
      </c>
      <c r="O2160" s="21">
        <f t="shared" si="406"/>
        <v>0.27616679357925789</v>
      </c>
      <c r="P2160" s="21">
        <f t="shared" si="407"/>
        <v>3.2141694207428224</v>
      </c>
      <c r="Q2160" s="23">
        <f t="shared" si="408"/>
        <v>49.907826830274296</v>
      </c>
      <c r="R2160" s="8"/>
    </row>
    <row r="2161" spans="1:18" ht="15" x14ac:dyDescent="0.35">
      <c r="A2161" s="49" t="s">
        <v>2334</v>
      </c>
      <c r="C2161" s="21" t="s">
        <v>2201</v>
      </c>
      <c r="D2161" s="22">
        <v>1969.0799999999997</v>
      </c>
      <c r="E2161" s="21">
        <f t="shared" si="397"/>
        <v>123.82375878829733</v>
      </c>
      <c r="F2161" s="21">
        <f t="shared" si="398"/>
        <v>65.308218370057418</v>
      </c>
      <c r="G2161" s="21">
        <f t="shared" si="399"/>
        <v>10.754980306998439</v>
      </c>
      <c r="H2161" s="21"/>
      <c r="I2161" s="21">
        <f t="shared" si="400"/>
        <v>55.870027568823062</v>
      </c>
      <c r="J2161" s="21">
        <f t="shared" si="401"/>
        <v>32.590849415146785</v>
      </c>
      <c r="K2161" s="21">
        <f t="shared" si="402"/>
        <v>93.116712614705108</v>
      </c>
      <c r="L2161" s="21">
        <f t="shared" si="403"/>
        <v>2.7935013784411531</v>
      </c>
      <c r="M2161" s="21">
        <f t="shared" si="404"/>
        <v>28.802675312555355</v>
      </c>
      <c r="N2161" s="21">
        <f t="shared" si="405"/>
        <v>38.40356708340714</v>
      </c>
      <c r="O2161" s="21">
        <f t="shared" si="406"/>
        <v>14.401337656277677</v>
      </c>
      <c r="P2161" s="21">
        <f t="shared" si="407"/>
        <v>167.61008270646917</v>
      </c>
      <c r="Q2161" s="23">
        <f t="shared" si="408"/>
        <v>2602.5557112011788</v>
      </c>
      <c r="R2161" s="8"/>
    </row>
    <row r="2162" spans="1:18" ht="15" x14ac:dyDescent="0.35">
      <c r="A2162" s="49" t="s">
        <v>2335</v>
      </c>
      <c r="C2162" s="21" t="s">
        <v>2201</v>
      </c>
      <c r="D2162" s="22">
        <v>1496.5600000000002</v>
      </c>
      <c r="E2162" s="21">
        <f t="shared" si="397"/>
        <v>94.109779415876602</v>
      </c>
      <c r="F2162" s="21">
        <f t="shared" si="398"/>
        <v>49.636209439887239</v>
      </c>
      <c r="G2162" s="21">
        <f t="shared" si="399"/>
        <v>8.1741083796704999</v>
      </c>
      <c r="H2162" s="21"/>
      <c r="I2162" s="21">
        <f t="shared" si="400"/>
        <v>42.462900673612985</v>
      </c>
      <c r="J2162" s="21">
        <f t="shared" si="401"/>
        <v>24.770025392940909</v>
      </c>
      <c r="K2162" s="21">
        <f t="shared" si="402"/>
        <v>70.771501122688306</v>
      </c>
      <c r="L2162" s="21">
        <f t="shared" si="403"/>
        <v>2.1231450336806494</v>
      </c>
      <c r="M2162" s="21">
        <f t="shared" si="404"/>
        <v>21.890899184267706</v>
      </c>
      <c r="N2162" s="21">
        <f t="shared" si="405"/>
        <v>29.187865579023608</v>
      </c>
      <c r="O2162" s="21">
        <f t="shared" si="406"/>
        <v>10.945449592133853</v>
      </c>
      <c r="P2162" s="21">
        <f t="shared" si="407"/>
        <v>127.38870202083896</v>
      </c>
      <c r="Q2162" s="23">
        <f t="shared" si="408"/>
        <v>1978.0205858346214</v>
      </c>
      <c r="R2162" s="8"/>
    </row>
    <row r="2163" spans="1:18" ht="15" x14ac:dyDescent="0.35">
      <c r="A2163" s="49" t="s">
        <v>2336</v>
      </c>
      <c r="C2163" s="21" t="s">
        <v>2201</v>
      </c>
      <c r="D2163" s="22">
        <v>137.24999999999997</v>
      </c>
      <c r="E2163" s="21">
        <f t="shared" si="397"/>
        <v>8.6308382055039949</v>
      </c>
      <c r="F2163" s="21">
        <f t="shared" si="398"/>
        <v>4.5521527674296527</v>
      </c>
      <c r="G2163" s="21">
        <f t="shared" si="399"/>
        <v>0.74965011433539297</v>
      </c>
      <c r="H2163" s="21"/>
      <c r="I2163" s="21">
        <f t="shared" si="400"/>
        <v>3.8942863082358077</v>
      </c>
      <c r="J2163" s="21">
        <f t="shared" si="401"/>
        <v>2.2716670131375545</v>
      </c>
      <c r="K2163" s="21">
        <f t="shared" si="402"/>
        <v>6.4904771803930128</v>
      </c>
      <c r="L2163" s="21">
        <f t="shared" si="403"/>
        <v>0.19471431541179041</v>
      </c>
      <c r="M2163" s="21">
        <f t="shared" si="404"/>
        <v>2.007621420484806</v>
      </c>
      <c r="N2163" s="21">
        <f t="shared" si="405"/>
        <v>2.6768285606464084</v>
      </c>
      <c r="O2163" s="21">
        <f t="shared" si="406"/>
        <v>1.003810710242403</v>
      </c>
      <c r="P2163" s="21">
        <f t="shared" si="407"/>
        <v>11.682858924707423</v>
      </c>
      <c r="Q2163" s="23">
        <f t="shared" si="408"/>
        <v>181.40490552052825</v>
      </c>
      <c r="R2163" s="8"/>
    </row>
    <row r="2164" spans="1:18" ht="15" x14ac:dyDescent="0.35">
      <c r="A2164" s="49" t="s">
        <v>2337</v>
      </c>
      <c r="C2164" s="21" t="s">
        <v>2201</v>
      </c>
      <c r="D2164" s="22">
        <v>1469.7200000000003</v>
      </c>
      <c r="E2164" s="21">
        <f t="shared" si="397"/>
        <v>92.421971055689156</v>
      </c>
      <c r="F2164" s="21">
        <f t="shared" si="398"/>
        <v>48.746010676478775</v>
      </c>
      <c r="G2164" s="21">
        <f t="shared" si="399"/>
        <v>8.0275101350893578</v>
      </c>
      <c r="H2164" s="21"/>
      <c r="I2164" s="21">
        <f t="shared" si="400"/>
        <v>41.701351351113544</v>
      </c>
      <c r="J2164" s="21">
        <f t="shared" si="401"/>
        <v>24.325788288149568</v>
      </c>
      <c r="K2164" s="21">
        <f t="shared" si="402"/>
        <v>69.502252251855907</v>
      </c>
      <c r="L2164" s="21">
        <f t="shared" si="403"/>
        <v>2.0850675675556771</v>
      </c>
      <c r="M2164" s="21">
        <f t="shared" si="404"/>
        <v>21.498297662039565</v>
      </c>
      <c r="N2164" s="21">
        <f t="shared" si="405"/>
        <v>28.664396882719423</v>
      </c>
      <c r="O2164" s="21">
        <f t="shared" si="406"/>
        <v>10.749148831019783</v>
      </c>
      <c r="P2164" s="21">
        <f t="shared" si="407"/>
        <v>125.10405405334062</v>
      </c>
      <c r="Q2164" s="23">
        <f t="shared" si="408"/>
        <v>1942.5458487550518</v>
      </c>
      <c r="R2164" s="8"/>
    </row>
    <row r="2165" spans="1:18" ht="15" x14ac:dyDescent="0.35">
      <c r="A2165" s="49" t="s">
        <v>2338</v>
      </c>
      <c r="C2165" s="21" t="s">
        <v>2201</v>
      </c>
      <c r="D2165" s="22">
        <v>1515.93</v>
      </c>
      <c r="E2165" s="21">
        <f t="shared" si="397"/>
        <v>95.327843795043165</v>
      </c>
      <c r="F2165" s="21">
        <f t="shared" si="398"/>
        <v>50.278651692019203</v>
      </c>
      <c r="G2165" s="21">
        <f t="shared" si="399"/>
        <v>8.2799059950779785</v>
      </c>
      <c r="H2165" s="21"/>
      <c r="I2165" s="21">
        <f t="shared" si="400"/>
        <v>43.012498675729759</v>
      </c>
      <c r="J2165" s="21">
        <f t="shared" si="401"/>
        <v>25.090624227509025</v>
      </c>
      <c r="K2165" s="21">
        <f t="shared" si="402"/>
        <v>71.687497792882937</v>
      </c>
      <c r="L2165" s="21">
        <f t="shared" si="403"/>
        <v>2.1506249337864882</v>
      </c>
      <c r="M2165" s="21">
        <f t="shared" si="404"/>
        <v>22.174233442298966</v>
      </c>
      <c r="N2165" s="21">
        <f t="shared" si="405"/>
        <v>29.565644589731956</v>
      </c>
      <c r="O2165" s="21">
        <f t="shared" si="406"/>
        <v>11.087116721149483</v>
      </c>
      <c r="P2165" s="21">
        <f t="shared" si="407"/>
        <v>129.03749602718926</v>
      </c>
      <c r="Q2165" s="23">
        <f t="shared" si="408"/>
        <v>2003.6221378924186</v>
      </c>
      <c r="R2165" s="8"/>
    </row>
    <row r="2166" spans="1:18" ht="15" x14ac:dyDescent="0.35">
      <c r="A2166" s="49" t="s">
        <v>2339</v>
      </c>
      <c r="C2166" s="21" t="s">
        <v>2201</v>
      </c>
      <c r="D2166" s="22">
        <v>1615.1200000000001</v>
      </c>
      <c r="E2166" s="21">
        <f t="shared" si="397"/>
        <v>101.56531440782234</v>
      </c>
      <c r="F2166" s="21">
        <f t="shared" si="398"/>
        <v>53.568473426090954</v>
      </c>
      <c r="G2166" s="21">
        <f t="shared" si="399"/>
        <v>8.8216749920974884</v>
      </c>
      <c r="H2166" s="21"/>
      <c r="I2166" s="21">
        <f t="shared" si="400"/>
        <v>45.826883075831113</v>
      </c>
      <c r="J2166" s="21">
        <f t="shared" si="401"/>
        <v>26.732348460901481</v>
      </c>
      <c r="K2166" s="21">
        <f t="shared" si="402"/>
        <v>76.378138459718514</v>
      </c>
      <c r="L2166" s="21">
        <f t="shared" si="403"/>
        <v>2.2913441537915555</v>
      </c>
      <c r="M2166" s="21">
        <f t="shared" si="404"/>
        <v>23.625133032083212</v>
      </c>
      <c r="N2166" s="21">
        <f t="shared" si="405"/>
        <v>31.500177376110955</v>
      </c>
      <c r="O2166" s="21">
        <f t="shared" si="406"/>
        <v>11.812566516041606</v>
      </c>
      <c r="P2166" s="21">
        <f t="shared" si="407"/>
        <v>137.48064922749333</v>
      </c>
      <c r="Q2166" s="23">
        <f t="shared" si="408"/>
        <v>2134.7227031279826</v>
      </c>
      <c r="R2166" s="8"/>
    </row>
    <row r="2167" spans="1:18" ht="15" x14ac:dyDescent="0.35">
      <c r="A2167" s="49" t="s">
        <v>2340</v>
      </c>
      <c r="C2167" s="21" t="s">
        <v>2201</v>
      </c>
      <c r="D2167" s="22">
        <v>0.76</v>
      </c>
      <c r="E2167" s="21">
        <f t="shared" si="397"/>
        <v>4.7791890974011209E-2</v>
      </c>
      <c r="F2167" s="21">
        <f t="shared" si="398"/>
        <v>2.5206820424382784E-2</v>
      </c>
      <c r="G2167" s="21">
        <f t="shared" si="399"/>
        <v>4.1510680283781331E-3</v>
      </c>
      <c r="H2167" s="21"/>
      <c r="I2167" s="21">
        <f t="shared" si="400"/>
        <v>2.1563989757808485E-2</v>
      </c>
      <c r="J2167" s="21">
        <f t="shared" si="401"/>
        <v>1.2578994025388283E-2</v>
      </c>
      <c r="K2167" s="21">
        <f t="shared" si="402"/>
        <v>3.5939982929680807E-2</v>
      </c>
      <c r="L2167" s="21">
        <f t="shared" si="403"/>
        <v>1.0781994878904244E-3</v>
      </c>
      <c r="M2167" s="21">
        <f t="shared" si="404"/>
        <v>1.1116883639843009E-2</v>
      </c>
      <c r="N2167" s="21">
        <f t="shared" si="405"/>
        <v>1.4822511519790679E-2</v>
      </c>
      <c r="O2167" s="21">
        <f t="shared" si="406"/>
        <v>5.5584418199215047E-3</v>
      </c>
      <c r="P2167" s="21">
        <f t="shared" si="407"/>
        <v>6.4691969273425451E-2</v>
      </c>
      <c r="Q2167" s="23">
        <f t="shared" si="408"/>
        <v>1.0045007518805207</v>
      </c>
      <c r="R2167" s="8"/>
    </row>
    <row r="2168" spans="1:18" ht="15" x14ac:dyDescent="0.35">
      <c r="A2168" s="49" t="s">
        <v>2341</v>
      </c>
      <c r="C2168" s="21" t="s">
        <v>2201</v>
      </c>
      <c r="D2168" s="22">
        <v>12.32</v>
      </c>
      <c r="E2168" s="21">
        <f t="shared" si="397"/>
        <v>0.77473170631555011</v>
      </c>
      <c r="F2168" s="21">
        <f t="shared" si="398"/>
        <v>0.4086158258268367</v>
      </c>
      <c r="G2168" s="21">
        <f t="shared" si="399"/>
        <v>6.7290997512656062E-2</v>
      </c>
      <c r="H2168" s="21"/>
      <c r="I2168" s="21">
        <f t="shared" si="400"/>
        <v>0.34956362344236913</v>
      </c>
      <c r="J2168" s="21">
        <f t="shared" si="401"/>
        <v>0.20391211367471532</v>
      </c>
      <c r="K2168" s="21">
        <f t="shared" si="402"/>
        <v>0.58260603907061526</v>
      </c>
      <c r="L2168" s="21">
        <f t="shared" si="403"/>
        <v>1.7478181172118457E-2</v>
      </c>
      <c r="M2168" s="21">
        <f t="shared" si="404"/>
        <v>0.18021053479324456</v>
      </c>
      <c r="N2168" s="21">
        <f t="shared" si="405"/>
        <v>0.24028071305765944</v>
      </c>
      <c r="O2168" s="21">
        <f t="shared" si="406"/>
        <v>9.0105267396622279E-2</v>
      </c>
      <c r="P2168" s="21">
        <f t="shared" si="407"/>
        <v>1.0486908703271074</v>
      </c>
      <c r="Q2168" s="23">
        <f t="shared" si="408"/>
        <v>16.283485872589495</v>
      </c>
      <c r="R2168" s="8"/>
    </row>
    <row r="2169" spans="1:18" ht="15" x14ac:dyDescent="0.35">
      <c r="A2169" s="49" t="s">
        <v>2342</v>
      </c>
      <c r="C2169" s="21" t="s">
        <v>2343</v>
      </c>
      <c r="D2169" s="22">
        <v>139</v>
      </c>
      <c r="E2169" s="21">
        <f t="shared" si="397"/>
        <v>8.7408853228783645</v>
      </c>
      <c r="F2169" s="21">
        <f t="shared" si="398"/>
        <v>4.6101947881436933</v>
      </c>
      <c r="G2169" s="21">
        <f t="shared" si="399"/>
        <v>0.75920849466389551</v>
      </c>
      <c r="H2169" s="21"/>
      <c r="I2169" s="21">
        <f t="shared" si="400"/>
        <v>3.9439402320202359</v>
      </c>
      <c r="J2169" s="21">
        <f t="shared" si="401"/>
        <v>2.3006318020118042</v>
      </c>
      <c r="K2169" s="21">
        <f t="shared" si="402"/>
        <v>6.573233720033727</v>
      </c>
      <c r="L2169" s="21">
        <f t="shared" si="403"/>
        <v>0.19719701160101183</v>
      </c>
      <c r="M2169" s="21">
        <f t="shared" si="404"/>
        <v>2.0332195078133926</v>
      </c>
      <c r="N2169" s="21">
        <f t="shared" si="405"/>
        <v>2.7109593437511901</v>
      </c>
      <c r="O2169" s="21">
        <f t="shared" si="406"/>
        <v>1.0166097539066963</v>
      </c>
      <c r="P2169" s="21">
        <f t="shared" si="407"/>
        <v>11.831820696060708</v>
      </c>
      <c r="Q2169" s="23">
        <f t="shared" si="408"/>
        <v>183.71790067288472</v>
      </c>
      <c r="R2169" s="8"/>
    </row>
    <row r="2170" spans="1:18" ht="15" x14ac:dyDescent="0.35">
      <c r="A2170" s="49" t="s">
        <v>2344</v>
      </c>
      <c r="C2170" s="21">
        <v>0</v>
      </c>
      <c r="D2170" s="22">
        <v>27.08</v>
      </c>
      <c r="E2170" s="21">
        <f t="shared" si="397"/>
        <v>1.7029005362845044</v>
      </c>
      <c r="F2170" s="21">
        <f t="shared" si="398"/>
        <v>0.89815881196353387</v>
      </c>
      <c r="G2170" s="21">
        <f t="shared" si="399"/>
        <v>0.14790910816905242</v>
      </c>
      <c r="H2170" s="21"/>
      <c r="I2170" s="21">
        <f t="shared" si="400"/>
        <v>0.76835900347559705</v>
      </c>
      <c r="J2170" s="21">
        <f t="shared" si="401"/>
        <v>0.44820941869409825</v>
      </c>
      <c r="K2170" s="21">
        <f t="shared" si="402"/>
        <v>1.280598339125995</v>
      </c>
      <c r="L2170" s="21">
        <f t="shared" si="403"/>
        <v>3.8417950173779858E-2</v>
      </c>
      <c r="M2170" s="21">
        <f t="shared" si="404"/>
        <v>0.39611211706177457</v>
      </c>
      <c r="N2170" s="21">
        <f t="shared" si="405"/>
        <v>0.5281494894156995</v>
      </c>
      <c r="O2170" s="21">
        <f t="shared" si="406"/>
        <v>0.19805605853088729</v>
      </c>
      <c r="P2170" s="21">
        <f t="shared" si="407"/>
        <v>2.3050770104267908</v>
      </c>
      <c r="Q2170" s="23">
        <f t="shared" si="408"/>
        <v>35.791947843321715</v>
      </c>
      <c r="R2170" s="8"/>
    </row>
    <row r="2171" spans="1:18" ht="15" x14ac:dyDescent="0.35">
      <c r="A2171" s="49" t="s">
        <v>2345</v>
      </c>
      <c r="C2171" s="21" t="s">
        <v>287</v>
      </c>
      <c r="D2171" s="22">
        <v>1806.61</v>
      </c>
      <c r="E2171" s="21">
        <f t="shared" si="397"/>
        <v>113.60698441126102</v>
      </c>
      <c r="F2171" s="21">
        <f t="shared" si="398"/>
        <v>59.919597166966021</v>
      </c>
      <c r="G2171" s="21">
        <f t="shared" si="399"/>
        <v>9.8675802773002879</v>
      </c>
      <c r="H2171" s="21"/>
      <c r="I2171" s="21">
        <f t="shared" si="400"/>
        <v>51.260157284676822</v>
      </c>
      <c r="J2171" s="21">
        <f t="shared" si="401"/>
        <v>29.90175841606148</v>
      </c>
      <c r="K2171" s="21">
        <f t="shared" si="402"/>
        <v>85.43359547446137</v>
      </c>
      <c r="L2171" s="21">
        <f t="shared" si="403"/>
        <v>2.5630078642338412</v>
      </c>
      <c r="M2171" s="21">
        <f t="shared" si="404"/>
        <v>26.426148884969443</v>
      </c>
      <c r="N2171" s="21">
        <f t="shared" si="405"/>
        <v>35.234865179959264</v>
      </c>
      <c r="O2171" s="21">
        <f t="shared" si="406"/>
        <v>13.213074442484722</v>
      </c>
      <c r="P2171" s="21">
        <f t="shared" si="407"/>
        <v>153.78047185403045</v>
      </c>
      <c r="Q2171" s="23">
        <f t="shared" si="408"/>
        <v>2387.8172412564049</v>
      </c>
      <c r="R2171" s="8"/>
    </row>
    <row r="2172" spans="1:18" ht="15" x14ac:dyDescent="0.35">
      <c r="A2172" t="s">
        <v>2346</v>
      </c>
      <c r="C2172" s="21" t="s">
        <v>60</v>
      </c>
      <c r="D2172" s="22">
        <v>128.72</v>
      </c>
      <c r="E2172" s="21">
        <f t="shared" si="397"/>
        <v>8.0944371133877926</v>
      </c>
      <c r="F2172" s="21">
        <f t="shared" si="398"/>
        <v>4.2692393750349362</v>
      </c>
      <c r="G2172" s="21">
        <f t="shared" si="399"/>
        <v>0.70305983764846491</v>
      </c>
      <c r="H2172" s="21"/>
      <c r="I2172" s="21">
        <f t="shared" si="400"/>
        <v>3.6522588968751424</v>
      </c>
      <c r="J2172" s="21">
        <f t="shared" si="401"/>
        <v>2.1304843565104998</v>
      </c>
      <c r="K2172" s="21">
        <f t="shared" si="402"/>
        <v>6.0870981614585711</v>
      </c>
      <c r="L2172" s="21">
        <f t="shared" si="403"/>
        <v>0.18261294484375715</v>
      </c>
      <c r="M2172" s="21">
        <f t="shared" si="404"/>
        <v>1.8828490291060422</v>
      </c>
      <c r="N2172" s="21">
        <f t="shared" si="405"/>
        <v>2.5104653721413897</v>
      </c>
      <c r="O2172" s="21">
        <f t="shared" si="406"/>
        <v>0.94142451455302112</v>
      </c>
      <c r="P2172" s="21">
        <f t="shared" si="407"/>
        <v>10.956776690625427</v>
      </c>
      <c r="Q2172" s="23">
        <f t="shared" si="408"/>
        <v>170.13070629218504</v>
      </c>
      <c r="R2172" s="8"/>
    </row>
    <row r="2173" spans="1:18" ht="15" x14ac:dyDescent="0.35">
      <c r="A2173" t="s">
        <v>2347</v>
      </c>
      <c r="C2173" s="21" t="s">
        <v>1322</v>
      </c>
      <c r="D2173" s="22">
        <v>24.040000000000003</v>
      </c>
      <c r="E2173" s="21">
        <f t="shared" si="397"/>
        <v>1.5117329723884598</v>
      </c>
      <c r="F2173" s="21">
        <f t="shared" si="398"/>
        <v>0.79733153026600279</v>
      </c>
      <c r="G2173" s="21">
        <f t="shared" si="399"/>
        <v>0.13130483605553991</v>
      </c>
      <c r="H2173" s="21"/>
      <c r="I2173" s="21">
        <f t="shared" si="400"/>
        <v>0.6821030444443632</v>
      </c>
      <c r="J2173" s="21">
        <f t="shared" si="401"/>
        <v>0.39789344259254522</v>
      </c>
      <c r="K2173" s="21">
        <f t="shared" si="402"/>
        <v>1.1368384074072719</v>
      </c>
      <c r="L2173" s="21">
        <f t="shared" si="403"/>
        <v>3.410515222221816E-2</v>
      </c>
      <c r="M2173" s="21">
        <f t="shared" si="404"/>
        <v>0.3516445825024026</v>
      </c>
      <c r="N2173" s="21">
        <f t="shared" si="405"/>
        <v>0.46885944333653684</v>
      </c>
      <c r="O2173" s="21">
        <f t="shared" si="406"/>
        <v>0.1758222912512013</v>
      </c>
      <c r="P2173" s="21">
        <f t="shared" si="407"/>
        <v>2.0463091333330894</v>
      </c>
      <c r="Q2173" s="23">
        <f t="shared" si="408"/>
        <v>31.773944835799636</v>
      </c>
      <c r="R2173" s="8"/>
    </row>
    <row r="2174" spans="1:18" ht="15" x14ac:dyDescent="0.35">
      <c r="A2174" t="s">
        <v>2348</v>
      </c>
      <c r="C2174" s="21" t="s">
        <v>1322</v>
      </c>
      <c r="D2174" s="22">
        <v>18.25</v>
      </c>
      <c r="E2174" s="21">
        <f t="shared" si="397"/>
        <v>1.1476342240469797</v>
      </c>
      <c r="F2174" s="21">
        <f t="shared" si="398"/>
        <v>0.60529535887498132</v>
      </c>
      <c r="G2174" s="21">
        <f t="shared" si="399"/>
        <v>9.9680251997238067E-2</v>
      </c>
      <c r="H2174" s="21"/>
      <c r="I2174" s="21">
        <f t="shared" si="400"/>
        <v>0.51781949089474322</v>
      </c>
      <c r="J2174" s="21">
        <f t="shared" si="401"/>
        <v>0.3020613696886002</v>
      </c>
      <c r="K2174" s="21">
        <f t="shared" si="402"/>
        <v>0.86303248482457207</v>
      </c>
      <c r="L2174" s="21">
        <f t="shared" si="403"/>
        <v>2.5890974544737162E-2</v>
      </c>
      <c r="M2174" s="21">
        <f t="shared" si="404"/>
        <v>0.26695148214096698</v>
      </c>
      <c r="N2174" s="21">
        <f t="shared" si="405"/>
        <v>0.35593530952128932</v>
      </c>
      <c r="O2174" s="21">
        <f t="shared" si="406"/>
        <v>0.13347574107048349</v>
      </c>
      <c r="P2174" s="21">
        <f t="shared" si="407"/>
        <v>1.5534584726842295</v>
      </c>
      <c r="Q2174" s="23">
        <f t="shared" si="408"/>
        <v>24.121235160288826</v>
      </c>
      <c r="R2174" s="8"/>
    </row>
    <row r="2175" spans="1:18" ht="15" x14ac:dyDescent="0.35">
      <c r="A2175" t="s">
        <v>2349</v>
      </c>
      <c r="C2175" s="21" t="s">
        <v>152</v>
      </c>
      <c r="D2175" s="22">
        <v>1190.6599999999999</v>
      </c>
      <c r="E2175" s="21">
        <f t="shared" si="397"/>
        <v>74.873543298837077</v>
      </c>
      <c r="F2175" s="21">
        <f t="shared" si="398"/>
        <v>39.490464219073161</v>
      </c>
      <c r="G2175" s="21">
        <f t="shared" si="399"/>
        <v>6.5033034982482993</v>
      </c>
      <c r="H2175" s="21"/>
      <c r="I2175" s="21">
        <f t="shared" si="400"/>
        <v>33.78339479609506</v>
      </c>
      <c r="J2175" s="21">
        <f t="shared" si="401"/>
        <v>19.706980297722119</v>
      </c>
      <c r="K2175" s="21">
        <f t="shared" si="402"/>
        <v>56.305657993491771</v>
      </c>
      <c r="L2175" s="21">
        <f t="shared" si="403"/>
        <v>1.6891697398047534</v>
      </c>
      <c r="M2175" s="21">
        <f t="shared" si="404"/>
        <v>17.416353519230888</v>
      </c>
      <c r="N2175" s="21">
        <f t="shared" si="405"/>
        <v>23.221804692307852</v>
      </c>
      <c r="O2175" s="21">
        <f t="shared" si="406"/>
        <v>8.7081767596154442</v>
      </c>
      <c r="P2175" s="21">
        <f t="shared" si="407"/>
        <v>101.35018438828519</v>
      </c>
      <c r="Q2175" s="23">
        <f t="shared" si="408"/>
        <v>1573.7090332027117</v>
      </c>
      <c r="R2175" s="8"/>
    </row>
    <row r="2176" spans="1:18" ht="15" x14ac:dyDescent="0.35">
      <c r="A2176" t="s">
        <v>2350</v>
      </c>
      <c r="C2176" s="21" t="s">
        <v>89</v>
      </c>
      <c r="D2176" s="22">
        <v>69.280000000000015</v>
      </c>
      <c r="E2176" s="21">
        <f t="shared" si="397"/>
        <v>4.3566081666835483</v>
      </c>
      <c r="F2176" s="21">
        <f t="shared" si="398"/>
        <v>2.297800682896368</v>
      </c>
      <c r="G2176" s="21">
        <f t="shared" si="399"/>
        <v>0.37840262237636468</v>
      </c>
      <c r="H2176" s="21"/>
      <c r="I2176" s="21">
        <f t="shared" si="400"/>
        <v>1.9657279084486476</v>
      </c>
      <c r="J2176" s="21">
        <f t="shared" si="401"/>
        <v>1.1466746132617112</v>
      </c>
      <c r="K2176" s="21">
        <f t="shared" si="402"/>
        <v>3.2762131807477459</v>
      </c>
      <c r="L2176" s="21">
        <f t="shared" si="403"/>
        <v>9.8286395422432393E-2</v>
      </c>
      <c r="M2176" s="21">
        <f t="shared" si="404"/>
        <v>1.0133917086425315</v>
      </c>
      <c r="N2176" s="21">
        <f t="shared" si="405"/>
        <v>1.3511889448567085</v>
      </c>
      <c r="O2176" s="21">
        <f t="shared" si="406"/>
        <v>0.50669585432126574</v>
      </c>
      <c r="P2176" s="21">
        <f t="shared" si="407"/>
        <v>5.8971837253459425</v>
      </c>
      <c r="Q2176" s="23">
        <f t="shared" si="408"/>
        <v>91.568173803003262</v>
      </c>
      <c r="R2176" s="8"/>
    </row>
    <row r="2177" spans="1:18" ht="15" x14ac:dyDescent="0.35">
      <c r="A2177" t="s">
        <v>2351</v>
      </c>
      <c r="C2177" s="21" t="s">
        <v>89</v>
      </c>
      <c r="D2177" s="22">
        <v>518.13999999999976</v>
      </c>
      <c r="E2177" s="21">
        <f t="shared" si="397"/>
        <v>32.582750512202836</v>
      </c>
      <c r="F2177" s="21">
        <f t="shared" si="398"/>
        <v>17.185081493012749</v>
      </c>
      <c r="G2177" s="21">
        <f t="shared" si="399"/>
        <v>2.8300452476629538</v>
      </c>
      <c r="H2177" s="21"/>
      <c r="I2177" s="21">
        <f t="shared" si="400"/>
        <v>14.701533754093267</v>
      </c>
      <c r="J2177" s="21">
        <f t="shared" si="401"/>
        <v>8.5758946898877397</v>
      </c>
      <c r="K2177" s="21">
        <f t="shared" si="402"/>
        <v>24.502556256822114</v>
      </c>
      <c r="L2177" s="21">
        <f t="shared" si="403"/>
        <v>0.73507668770466339</v>
      </c>
      <c r="M2177" s="21">
        <f t="shared" si="404"/>
        <v>7.5790816962477026</v>
      </c>
      <c r="N2177" s="21">
        <f t="shared" si="405"/>
        <v>10.105442261663605</v>
      </c>
      <c r="O2177" s="21">
        <f t="shared" si="406"/>
        <v>3.7895408481238513</v>
      </c>
      <c r="P2177" s="21">
        <f t="shared" si="407"/>
        <v>44.1046012622798</v>
      </c>
      <c r="Q2177" s="23">
        <f t="shared" si="408"/>
        <v>684.83160470970097</v>
      </c>
      <c r="R2177" s="8"/>
    </row>
    <row r="2178" spans="1:18" ht="15" x14ac:dyDescent="0.35">
      <c r="A2178" t="s">
        <v>2352</v>
      </c>
      <c r="C2178" s="21" t="s">
        <v>2067</v>
      </c>
      <c r="D2178" s="22">
        <v>1.3399999999999999</v>
      </c>
      <c r="E2178" s="21">
        <f t="shared" si="397"/>
        <v>8.4264649875230274E-2</v>
      </c>
      <c r="F2178" s="21">
        <f t="shared" si="398"/>
        <v>4.4443604432464374E-2</v>
      </c>
      <c r="G2178" s="21">
        <f t="shared" si="399"/>
        <v>7.3189883658246026E-3</v>
      </c>
      <c r="H2178" s="21"/>
      <c r="I2178" s="21">
        <f t="shared" si="400"/>
        <v>3.802071878350443E-2</v>
      </c>
      <c r="J2178" s="21">
        <f t="shared" si="401"/>
        <v>2.2178752623710916E-2</v>
      </c>
      <c r="K2178" s="21">
        <f t="shared" si="402"/>
        <v>6.3367864639174057E-2</v>
      </c>
      <c r="L2178" s="21">
        <f t="shared" si="403"/>
        <v>1.9010359391752217E-3</v>
      </c>
      <c r="M2178" s="21">
        <f t="shared" si="404"/>
        <v>1.9600821154460039E-2</v>
      </c>
      <c r="N2178" s="21">
        <f t="shared" si="405"/>
        <v>2.6134428205946723E-2</v>
      </c>
      <c r="O2178" s="21">
        <f t="shared" si="406"/>
        <v>9.8004105772300197E-3</v>
      </c>
      <c r="P2178" s="21">
        <f t="shared" si="407"/>
        <v>0.11406215635051328</v>
      </c>
      <c r="Q2178" s="23">
        <f t="shared" si="408"/>
        <v>1.7710934309472337</v>
      </c>
      <c r="R2178" s="8"/>
    </row>
    <row r="2179" spans="1:18" ht="15" x14ac:dyDescent="0.35">
      <c r="A2179" t="s">
        <v>2353</v>
      </c>
      <c r="C2179" s="21" t="s">
        <v>2067</v>
      </c>
      <c r="D2179" s="22">
        <v>1.19</v>
      </c>
      <c r="E2179" s="21">
        <f t="shared" si="397"/>
        <v>7.4832039814570178E-2</v>
      </c>
      <c r="F2179" s="21">
        <f t="shared" si="398"/>
        <v>3.9468574085546722E-2</v>
      </c>
      <c r="G2179" s="21">
        <f t="shared" si="399"/>
        <v>6.4996986233815512E-3</v>
      </c>
      <c r="H2179" s="21"/>
      <c r="I2179" s="21">
        <f t="shared" si="400"/>
        <v>3.3764668173410652E-2</v>
      </c>
      <c r="J2179" s="21">
        <f t="shared" si="401"/>
        <v>1.9696056434489548E-2</v>
      </c>
      <c r="K2179" s="21">
        <f t="shared" si="402"/>
        <v>5.6274446955684419E-2</v>
      </c>
      <c r="L2179" s="21">
        <f t="shared" si="403"/>
        <v>1.6882334086705329E-3</v>
      </c>
      <c r="M2179" s="21">
        <f t="shared" si="404"/>
        <v>1.7406699383438397E-2</v>
      </c>
      <c r="N2179" s="21">
        <f t="shared" si="405"/>
        <v>2.3208932511251196E-2</v>
      </c>
      <c r="O2179" s="21">
        <f t="shared" si="406"/>
        <v>8.7033496917191984E-3</v>
      </c>
      <c r="P2179" s="21">
        <f t="shared" si="407"/>
        <v>0.10129400452023195</v>
      </c>
      <c r="Q2179" s="23">
        <f t="shared" si="408"/>
        <v>1.5728367036023942</v>
      </c>
      <c r="R2179" s="8"/>
    </row>
    <row r="2180" spans="1:18" ht="15" x14ac:dyDescent="0.35">
      <c r="A2180" t="s">
        <v>2354</v>
      </c>
      <c r="C2180" s="21" t="s">
        <v>2067</v>
      </c>
      <c r="D2180" s="22">
        <v>44.689999999999991</v>
      </c>
      <c r="E2180" s="21">
        <f t="shared" si="397"/>
        <v>2.8102889574060006</v>
      </c>
      <c r="F2180" s="21">
        <f t="shared" si="398"/>
        <v>1.4822273746916661</v>
      </c>
      <c r="G2180" s="21">
        <f t="shared" si="399"/>
        <v>0.24409372393186676</v>
      </c>
      <c r="H2180" s="21"/>
      <c r="I2180" s="21">
        <f t="shared" si="400"/>
        <v>1.2680193451006065</v>
      </c>
      <c r="J2180" s="21">
        <f t="shared" si="401"/>
        <v>0.73967795130868719</v>
      </c>
      <c r="K2180" s="21">
        <f t="shared" si="402"/>
        <v>2.1133655751676779</v>
      </c>
      <c r="L2180" s="21">
        <f t="shared" si="403"/>
        <v>6.3400967255030333E-2</v>
      </c>
      <c r="M2180" s="21">
        <f t="shared" si="404"/>
        <v>0.65370201297971575</v>
      </c>
      <c r="N2180" s="21">
        <f t="shared" si="405"/>
        <v>0.87160268397295437</v>
      </c>
      <c r="O2180" s="21">
        <f t="shared" si="406"/>
        <v>0.32685100648985788</v>
      </c>
      <c r="P2180" s="21">
        <f t="shared" si="407"/>
        <v>3.8040580353018196</v>
      </c>
      <c r="Q2180" s="23">
        <f t="shared" si="408"/>
        <v>59.067287633605872</v>
      </c>
      <c r="R2180" s="8"/>
    </row>
    <row r="2181" spans="1:18" ht="15" x14ac:dyDescent="0.35">
      <c r="A2181" t="s">
        <v>2355</v>
      </c>
      <c r="C2181" s="21" t="s">
        <v>2067</v>
      </c>
      <c r="D2181" s="22">
        <v>18.579999999999998</v>
      </c>
      <c r="E2181" s="21">
        <f t="shared" si="397"/>
        <v>1.1683859661804317</v>
      </c>
      <c r="F2181" s="21">
        <f t="shared" si="398"/>
        <v>0.61624042563820003</v>
      </c>
      <c r="G2181" s="21">
        <f t="shared" si="399"/>
        <v>0.10148268943061278</v>
      </c>
      <c r="H2181" s="21"/>
      <c r="I2181" s="21">
        <f t="shared" si="400"/>
        <v>0.52718280223694947</v>
      </c>
      <c r="J2181" s="21">
        <f t="shared" si="401"/>
        <v>0.3075233013048872</v>
      </c>
      <c r="K2181" s="21">
        <f t="shared" si="402"/>
        <v>0.87863800372824918</v>
      </c>
      <c r="L2181" s="21">
        <f t="shared" si="403"/>
        <v>2.6359140111847479E-2</v>
      </c>
      <c r="M2181" s="21">
        <f t="shared" si="404"/>
        <v>0.27177855003721457</v>
      </c>
      <c r="N2181" s="21">
        <f t="shared" si="405"/>
        <v>0.36237140004961949</v>
      </c>
      <c r="O2181" s="21">
        <f t="shared" si="406"/>
        <v>0.13588927501860729</v>
      </c>
      <c r="P2181" s="21">
        <f t="shared" si="407"/>
        <v>1.5815484067108485</v>
      </c>
      <c r="Q2181" s="23">
        <f t="shared" si="408"/>
        <v>24.557399960447459</v>
      </c>
      <c r="R2181" s="8"/>
    </row>
    <row r="2182" spans="1:18" ht="15" x14ac:dyDescent="0.35">
      <c r="A2182" t="s">
        <v>2356</v>
      </c>
      <c r="C2182" s="21" t="s">
        <v>2067</v>
      </c>
      <c r="D2182" s="22">
        <v>94.39</v>
      </c>
      <c r="E2182" s="21">
        <f t="shared" si="397"/>
        <v>5.9356270908380493</v>
      </c>
      <c r="F2182" s="21">
        <f t="shared" si="398"/>
        <v>3.1306207629703828</v>
      </c>
      <c r="G2182" s="21">
        <f t="shared" si="399"/>
        <v>0.51555172526133164</v>
      </c>
      <c r="H2182" s="21"/>
      <c r="I2182" s="21">
        <f t="shared" si="400"/>
        <v>2.6781907805783458</v>
      </c>
      <c r="J2182" s="21">
        <f t="shared" si="401"/>
        <v>1.5622779553373685</v>
      </c>
      <c r="K2182" s="21">
        <f t="shared" si="402"/>
        <v>4.4636513009639103</v>
      </c>
      <c r="L2182" s="21">
        <f t="shared" si="403"/>
        <v>0.13390953902891731</v>
      </c>
      <c r="M2182" s="21">
        <f t="shared" si="404"/>
        <v>1.3806876931115548</v>
      </c>
      <c r="N2182" s="21">
        <f t="shared" si="405"/>
        <v>1.8409169241487398</v>
      </c>
      <c r="O2182" s="21">
        <f t="shared" si="406"/>
        <v>0.69034384655577741</v>
      </c>
      <c r="P2182" s="21">
        <f t="shared" si="407"/>
        <v>8.0345723417350374</v>
      </c>
      <c r="Q2182" s="23">
        <f t="shared" si="408"/>
        <v>124.75634996052943</v>
      </c>
      <c r="R2182" s="8"/>
    </row>
    <row r="2183" spans="1:18" ht="15" x14ac:dyDescent="0.35">
      <c r="A2183" t="s">
        <v>2357</v>
      </c>
      <c r="C2183" s="21" t="s">
        <v>364</v>
      </c>
      <c r="D2183" s="22">
        <v>1113.1499999999996</v>
      </c>
      <c r="E2183" s="21">
        <f t="shared" si="397"/>
        <v>69.999399260158626</v>
      </c>
      <c r="F2183" s="21">
        <f t="shared" si="398"/>
        <v>36.919700204475902</v>
      </c>
      <c r="G2183" s="21">
        <f t="shared" si="399"/>
        <v>6.0799491786698914</v>
      </c>
      <c r="H2183" s="21"/>
      <c r="I2183" s="21">
        <f t="shared" si="400"/>
        <v>31.584151577505931</v>
      </c>
      <c r="J2183" s="21">
        <f t="shared" si="401"/>
        <v>18.424088420211792</v>
      </c>
      <c r="K2183" s="21">
        <f t="shared" si="402"/>
        <v>52.640252629176551</v>
      </c>
      <c r="L2183" s="21">
        <f t="shared" si="403"/>
        <v>1.5792075788752966</v>
      </c>
      <c r="M2183" s="21">
        <f t="shared" si="404"/>
        <v>16.282577662751635</v>
      </c>
      <c r="N2183" s="21">
        <f t="shared" si="405"/>
        <v>21.710103550335514</v>
      </c>
      <c r="O2183" s="21">
        <f t="shared" si="406"/>
        <v>8.1412888313758174</v>
      </c>
      <c r="P2183" s="21">
        <f t="shared" si="407"/>
        <v>94.752454732517791</v>
      </c>
      <c r="Q2183" s="23">
        <f t="shared" si="408"/>
        <v>1471.2631736260546</v>
      </c>
      <c r="R2183" s="8"/>
    </row>
    <row r="2184" spans="1:18" ht="15" x14ac:dyDescent="0.35">
      <c r="A2184" t="s">
        <v>2358</v>
      </c>
      <c r="C2184" s="21" t="s">
        <v>91</v>
      </c>
      <c r="D2184" s="22">
        <v>1.3</v>
      </c>
      <c r="E2184" s="21">
        <f t="shared" si="397"/>
        <v>8.1749287192387596E-2</v>
      </c>
      <c r="F2184" s="21">
        <f t="shared" si="398"/>
        <v>4.3116929673286342E-2</v>
      </c>
      <c r="G2184" s="21">
        <f t="shared" si="399"/>
        <v>7.1005111011731232E-3</v>
      </c>
      <c r="H2184" s="21"/>
      <c r="I2184" s="21">
        <f t="shared" si="400"/>
        <v>3.6885771954146093E-2</v>
      </c>
      <c r="J2184" s="21">
        <f t="shared" si="401"/>
        <v>2.1516700306585222E-2</v>
      </c>
      <c r="K2184" s="21">
        <f t="shared" si="402"/>
        <v>6.1476286590243491E-2</v>
      </c>
      <c r="L2184" s="21">
        <f t="shared" si="403"/>
        <v>1.8442885977073048E-3</v>
      </c>
      <c r="M2184" s="21">
        <f t="shared" si="404"/>
        <v>1.9015722015520937E-2</v>
      </c>
      <c r="N2184" s="21">
        <f t="shared" si="405"/>
        <v>2.5354296020694583E-2</v>
      </c>
      <c r="O2184" s="21">
        <f t="shared" si="406"/>
        <v>9.5078610077604687E-3</v>
      </c>
      <c r="P2184" s="21">
        <f t="shared" si="407"/>
        <v>0.11065731586243828</v>
      </c>
      <c r="Q2184" s="23">
        <f t="shared" si="408"/>
        <v>1.718224970321943</v>
      </c>
      <c r="R2184" s="8"/>
    </row>
    <row r="2185" spans="1:18" ht="15" x14ac:dyDescent="0.35">
      <c r="A2185" t="s">
        <v>2359</v>
      </c>
      <c r="C2185" s="21" t="s">
        <v>91</v>
      </c>
      <c r="D2185" s="22">
        <v>1.3</v>
      </c>
      <c r="E2185" s="21">
        <f t="shared" ref="E2185:E2248" si="409">D2185*$E$5</f>
        <v>8.1749287192387596E-2</v>
      </c>
      <c r="F2185" s="21">
        <f t="shared" ref="F2185:F2248" si="410">D2185*$F$5</f>
        <v>4.3116929673286342E-2</v>
      </c>
      <c r="G2185" s="21">
        <f t="shared" ref="G2185:G2248" si="411">D2185*$G$5</f>
        <v>7.1005111011731232E-3</v>
      </c>
      <c r="H2185" s="21"/>
      <c r="I2185" s="21">
        <f t="shared" ref="I2185:I2248" si="412">D2185*$I$5</f>
        <v>3.6885771954146093E-2</v>
      </c>
      <c r="J2185" s="21">
        <f t="shared" ref="J2185:J2248" si="413">D2185*$J$5</f>
        <v>2.1516700306585222E-2</v>
      </c>
      <c r="K2185" s="21">
        <f t="shared" ref="K2185:K2248" si="414">D2185*$K$5</f>
        <v>6.1476286590243491E-2</v>
      </c>
      <c r="L2185" s="21">
        <f t="shared" ref="L2185:L2248" si="415">D2185*$L$5</f>
        <v>1.8442885977073048E-3</v>
      </c>
      <c r="M2185" s="21">
        <f t="shared" ref="M2185:M2248" si="416">D2185*$M$5</f>
        <v>1.9015722015520937E-2</v>
      </c>
      <c r="N2185" s="21">
        <f t="shared" ref="N2185:N2248" si="417">D2185*$N$5</f>
        <v>2.5354296020694583E-2</v>
      </c>
      <c r="O2185" s="21">
        <f t="shared" ref="O2185:O2248" si="418">D2185*$O$5</f>
        <v>9.5078610077604687E-3</v>
      </c>
      <c r="P2185" s="21">
        <f t="shared" ref="P2185:P2248" si="419">D2185*$P$5</f>
        <v>0.11065731586243828</v>
      </c>
      <c r="Q2185" s="23">
        <f t="shared" ref="Q2185:Q2248" si="420">SUM(D2185:P2185)</f>
        <v>1.718224970321943</v>
      </c>
      <c r="R2185" s="8"/>
    </row>
    <row r="2186" spans="1:18" ht="15" x14ac:dyDescent="0.35">
      <c r="A2186" t="s">
        <v>2360</v>
      </c>
      <c r="C2186" s="21" t="s">
        <v>91</v>
      </c>
      <c r="D2186" s="22">
        <v>254.93</v>
      </c>
      <c r="E2186" s="21">
        <f t="shared" si="409"/>
        <v>16.031035218427206</v>
      </c>
      <c r="F2186" s="21">
        <f t="shared" si="410"/>
        <v>8.455229908931452</v>
      </c>
      <c r="G2186" s="21">
        <f t="shared" si="411"/>
        <v>1.3924102269400493</v>
      </c>
      <c r="H2186" s="21"/>
      <c r="I2186" s="21">
        <f t="shared" si="412"/>
        <v>7.2332998802080493</v>
      </c>
      <c r="J2186" s="21">
        <f t="shared" si="413"/>
        <v>4.2194249301213622</v>
      </c>
      <c r="K2186" s="21">
        <f t="shared" si="414"/>
        <v>12.055499800346748</v>
      </c>
      <c r="L2186" s="21">
        <f t="shared" si="415"/>
        <v>0.36166499401040247</v>
      </c>
      <c r="M2186" s="21">
        <f t="shared" si="416"/>
        <v>3.7289830872436558</v>
      </c>
      <c r="N2186" s="21">
        <f t="shared" si="417"/>
        <v>4.9719774496582083</v>
      </c>
      <c r="O2186" s="21">
        <f t="shared" si="418"/>
        <v>1.8644915436218279</v>
      </c>
      <c r="P2186" s="21">
        <f t="shared" si="419"/>
        <v>21.699899640624146</v>
      </c>
      <c r="Q2186" s="23">
        <f t="shared" si="420"/>
        <v>336.94391668013321</v>
      </c>
      <c r="R2186" s="8"/>
    </row>
    <row r="2187" spans="1:18" ht="15" x14ac:dyDescent="0.35">
      <c r="A2187" t="s">
        <v>2361</v>
      </c>
      <c r="C2187" s="21" t="s">
        <v>91</v>
      </c>
      <c r="D2187" s="22">
        <v>18.690000000000001</v>
      </c>
      <c r="E2187" s="21">
        <f t="shared" si="409"/>
        <v>1.1753032135582493</v>
      </c>
      <c r="F2187" s="21">
        <f t="shared" si="410"/>
        <v>0.61988878122593982</v>
      </c>
      <c r="G2187" s="21">
        <f t="shared" si="411"/>
        <v>0.10208350190840437</v>
      </c>
      <c r="H2187" s="21"/>
      <c r="I2187" s="21">
        <f t="shared" si="412"/>
        <v>0.53030390601768507</v>
      </c>
      <c r="J2187" s="21">
        <f t="shared" si="413"/>
        <v>0.30934394517698294</v>
      </c>
      <c r="K2187" s="21">
        <f t="shared" si="414"/>
        <v>0.88383984336280841</v>
      </c>
      <c r="L2187" s="21">
        <f t="shared" si="415"/>
        <v>2.6515195300884253E-2</v>
      </c>
      <c r="M2187" s="21">
        <f t="shared" si="416"/>
        <v>0.2733875726692972</v>
      </c>
      <c r="N2187" s="21">
        <f t="shared" si="417"/>
        <v>0.36451676355906293</v>
      </c>
      <c r="O2187" s="21">
        <f t="shared" si="418"/>
        <v>0.1366937863346486</v>
      </c>
      <c r="P2187" s="21">
        <f t="shared" si="419"/>
        <v>1.590911718053055</v>
      </c>
      <c r="Q2187" s="23">
        <f t="shared" si="420"/>
        <v>24.702788227167016</v>
      </c>
      <c r="R2187" s="8"/>
    </row>
    <row r="2188" spans="1:18" ht="15" x14ac:dyDescent="0.35">
      <c r="A2188" t="s">
        <v>2362</v>
      </c>
      <c r="C2188" s="21" t="s">
        <v>91</v>
      </c>
      <c r="D2188" s="22">
        <v>20.04</v>
      </c>
      <c r="E2188" s="21">
        <f t="shared" si="409"/>
        <v>1.2601967041041902</v>
      </c>
      <c r="F2188" s="21">
        <f t="shared" si="410"/>
        <v>0.66466405434819864</v>
      </c>
      <c r="G2188" s="21">
        <f t="shared" si="411"/>
        <v>0.10945710959039183</v>
      </c>
      <c r="H2188" s="21"/>
      <c r="I2188" s="21">
        <f t="shared" si="412"/>
        <v>0.568608361508529</v>
      </c>
      <c r="J2188" s="21">
        <f t="shared" si="413"/>
        <v>0.33168821087997524</v>
      </c>
      <c r="K2188" s="21">
        <f t="shared" si="414"/>
        <v>0.94768060251421493</v>
      </c>
      <c r="L2188" s="21">
        <f t="shared" si="415"/>
        <v>2.8430418075426452E-2</v>
      </c>
      <c r="M2188" s="21">
        <f t="shared" si="416"/>
        <v>0.29313466860849197</v>
      </c>
      <c r="N2188" s="21">
        <f t="shared" si="417"/>
        <v>0.39084622481132264</v>
      </c>
      <c r="O2188" s="21">
        <f t="shared" si="418"/>
        <v>0.14656733430424598</v>
      </c>
      <c r="P2188" s="21">
        <f t="shared" si="419"/>
        <v>1.7058250845255869</v>
      </c>
      <c r="Q2188" s="23">
        <f t="shared" si="420"/>
        <v>26.487098773270567</v>
      </c>
      <c r="R2188" s="8"/>
    </row>
    <row r="2189" spans="1:18" ht="15" x14ac:dyDescent="0.35">
      <c r="A2189" t="s">
        <v>2363</v>
      </c>
      <c r="C2189" s="21" t="s">
        <v>2157</v>
      </c>
      <c r="D2189" s="22">
        <v>450.45</v>
      </c>
      <c r="E2189" s="21">
        <f t="shared" si="409"/>
        <v>28.3261280121623</v>
      </c>
      <c r="F2189" s="21">
        <f t="shared" si="410"/>
        <v>14.940016131793715</v>
      </c>
      <c r="G2189" s="21">
        <f t="shared" si="411"/>
        <v>2.4603270965564872</v>
      </c>
      <c r="H2189" s="21"/>
      <c r="I2189" s="21">
        <f t="shared" si="412"/>
        <v>12.780919982111621</v>
      </c>
      <c r="J2189" s="21">
        <f t="shared" si="413"/>
        <v>7.4555366562317786</v>
      </c>
      <c r="K2189" s="21">
        <f t="shared" si="414"/>
        <v>21.301533303519367</v>
      </c>
      <c r="L2189" s="21">
        <f t="shared" si="415"/>
        <v>0.63904599910558113</v>
      </c>
      <c r="M2189" s="21">
        <f t="shared" si="416"/>
        <v>6.5889476783780045</v>
      </c>
      <c r="N2189" s="21">
        <f t="shared" si="417"/>
        <v>8.7852635711706721</v>
      </c>
      <c r="O2189" s="21">
        <f t="shared" si="418"/>
        <v>3.2944738391890023</v>
      </c>
      <c r="P2189" s="21">
        <f t="shared" si="419"/>
        <v>38.342759946334859</v>
      </c>
      <c r="Q2189" s="23">
        <f t="shared" si="420"/>
        <v>595.36495221655332</v>
      </c>
      <c r="R2189" s="8"/>
    </row>
    <row r="2190" spans="1:18" ht="15" x14ac:dyDescent="0.35">
      <c r="A2190" t="s">
        <v>2364</v>
      </c>
      <c r="C2190" s="21" t="s">
        <v>1171</v>
      </c>
      <c r="D2190" s="22">
        <v>0</v>
      </c>
      <c r="E2190" s="21">
        <f t="shared" si="409"/>
        <v>0</v>
      </c>
      <c r="F2190" s="21">
        <f t="shared" si="410"/>
        <v>0</v>
      </c>
      <c r="G2190" s="21">
        <f t="shared" si="411"/>
        <v>0</v>
      </c>
      <c r="H2190" s="21"/>
      <c r="I2190" s="21">
        <f t="shared" si="412"/>
        <v>0</v>
      </c>
      <c r="J2190" s="21">
        <f t="shared" si="413"/>
        <v>0</v>
      </c>
      <c r="K2190" s="21">
        <f t="shared" si="414"/>
        <v>0</v>
      </c>
      <c r="L2190" s="21">
        <f t="shared" si="415"/>
        <v>0</v>
      </c>
      <c r="M2190" s="21">
        <f t="shared" si="416"/>
        <v>0</v>
      </c>
      <c r="N2190" s="21">
        <f t="shared" si="417"/>
        <v>0</v>
      </c>
      <c r="O2190" s="21">
        <f t="shared" si="418"/>
        <v>0</v>
      </c>
      <c r="P2190" s="21">
        <f t="shared" si="419"/>
        <v>0</v>
      </c>
      <c r="Q2190" s="23">
        <f t="shared" si="420"/>
        <v>0</v>
      </c>
      <c r="R2190" s="8"/>
    </row>
    <row r="2191" spans="1:18" ht="15" x14ac:dyDescent="0.35">
      <c r="A2191" t="s">
        <v>2365</v>
      </c>
      <c r="C2191" s="21" t="s">
        <v>434</v>
      </c>
      <c r="D2191" s="22">
        <v>1.54</v>
      </c>
      <c r="E2191" s="21">
        <f t="shared" si="409"/>
        <v>9.6841463289443763E-2</v>
      </c>
      <c r="F2191" s="21">
        <f t="shared" si="410"/>
        <v>5.1076978228354587E-2</v>
      </c>
      <c r="G2191" s="21">
        <f t="shared" si="411"/>
        <v>8.4113746890820077E-3</v>
      </c>
      <c r="H2191" s="21"/>
      <c r="I2191" s="21">
        <f t="shared" si="412"/>
        <v>4.3695452930296141E-2</v>
      </c>
      <c r="J2191" s="21">
        <f t="shared" si="413"/>
        <v>2.5489014209339415E-2</v>
      </c>
      <c r="K2191" s="21">
        <f t="shared" si="414"/>
        <v>7.2825754883826907E-2</v>
      </c>
      <c r="L2191" s="21">
        <f t="shared" si="415"/>
        <v>2.1847726465148072E-3</v>
      </c>
      <c r="M2191" s="21">
        <f t="shared" si="416"/>
        <v>2.252631684915557E-2</v>
      </c>
      <c r="N2191" s="21">
        <f t="shared" si="417"/>
        <v>3.003508913220743E-2</v>
      </c>
      <c r="O2191" s="21">
        <f t="shared" si="418"/>
        <v>1.1263158424577785E-2</v>
      </c>
      <c r="P2191" s="21">
        <f t="shared" si="419"/>
        <v>0.13108635879088842</v>
      </c>
      <c r="Q2191" s="23">
        <f t="shared" si="420"/>
        <v>2.0354357340736868</v>
      </c>
      <c r="R2191" s="8"/>
    </row>
    <row r="2192" spans="1:18" ht="15" x14ac:dyDescent="0.35">
      <c r="A2192" t="s">
        <v>2366</v>
      </c>
      <c r="C2192" s="21" t="s">
        <v>434</v>
      </c>
      <c r="D2192" s="22">
        <v>1.54</v>
      </c>
      <c r="E2192" s="21">
        <f t="shared" si="409"/>
        <v>9.6841463289443763E-2</v>
      </c>
      <c r="F2192" s="21">
        <f t="shared" si="410"/>
        <v>5.1076978228354587E-2</v>
      </c>
      <c r="G2192" s="21">
        <f t="shared" si="411"/>
        <v>8.4113746890820077E-3</v>
      </c>
      <c r="H2192" s="21"/>
      <c r="I2192" s="21">
        <f t="shared" si="412"/>
        <v>4.3695452930296141E-2</v>
      </c>
      <c r="J2192" s="21">
        <f t="shared" si="413"/>
        <v>2.5489014209339415E-2</v>
      </c>
      <c r="K2192" s="21">
        <f t="shared" si="414"/>
        <v>7.2825754883826907E-2</v>
      </c>
      <c r="L2192" s="21">
        <f t="shared" si="415"/>
        <v>2.1847726465148072E-3</v>
      </c>
      <c r="M2192" s="21">
        <f t="shared" si="416"/>
        <v>2.252631684915557E-2</v>
      </c>
      <c r="N2192" s="21">
        <f t="shared" si="417"/>
        <v>3.003508913220743E-2</v>
      </c>
      <c r="O2192" s="21">
        <f t="shared" si="418"/>
        <v>1.1263158424577785E-2</v>
      </c>
      <c r="P2192" s="21">
        <f t="shared" si="419"/>
        <v>0.13108635879088842</v>
      </c>
      <c r="Q2192" s="23">
        <f t="shared" si="420"/>
        <v>2.0354357340736868</v>
      </c>
      <c r="R2192" s="8"/>
    </row>
    <row r="2193" spans="1:18" ht="15" x14ac:dyDescent="0.35">
      <c r="A2193" t="s">
        <v>2367</v>
      </c>
      <c r="C2193" s="21" t="s">
        <v>434</v>
      </c>
      <c r="D2193" s="22">
        <v>38.06</v>
      </c>
      <c r="E2193" s="21">
        <f t="shared" si="409"/>
        <v>2.3933675927248244</v>
      </c>
      <c r="F2193" s="21">
        <f t="shared" si="410"/>
        <v>1.2623310333579063</v>
      </c>
      <c r="G2193" s="21">
        <f t="shared" si="411"/>
        <v>0.20788111731588391</v>
      </c>
      <c r="H2193" s="21"/>
      <c r="I2193" s="21">
        <f t="shared" si="412"/>
        <v>1.0799019081344619</v>
      </c>
      <c r="J2193" s="21">
        <f t="shared" si="413"/>
        <v>0.62994277974510271</v>
      </c>
      <c r="K2193" s="21">
        <f t="shared" si="414"/>
        <v>1.7998365135574363</v>
      </c>
      <c r="L2193" s="21">
        <f t="shared" si="415"/>
        <v>5.39950954067231E-2</v>
      </c>
      <c r="M2193" s="21">
        <f t="shared" si="416"/>
        <v>0.55672183070055914</v>
      </c>
      <c r="N2193" s="21">
        <f t="shared" si="417"/>
        <v>0.74229577426741222</v>
      </c>
      <c r="O2193" s="21">
        <f t="shared" si="418"/>
        <v>0.27836091535027957</v>
      </c>
      <c r="P2193" s="21">
        <f t="shared" si="419"/>
        <v>3.2397057244033856</v>
      </c>
      <c r="Q2193" s="23">
        <f t="shared" si="420"/>
        <v>50.30434028496397</v>
      </c>
      <c r="R2193" s="8"/>
    </row>
    <row r="2194" spans="1:18" ht="15" x14ac:dyDescent="0.35">
      <c r="A2194" t="s">
        <v>2368</v>
      </c>
      <c r="C2194" s="21" t="s">
        <v>434</v>
      </c>
      <c r="D2194" s="22">
        <v>18.919999999999998</v>
      </c>
      <c r="E2194" s="21">
        <f t="shared" si="409"/>
        <v>1.1897665489845946</v>
      </c>
      <c r="F2194" s="21">
        <f t="shared" si="410"/>
        <v>0.62751716109121336</v>
      </c>
      <c r="G2194" s="21">
        <f t="shared" si="411"/>
        <v>0.10333974618015036</v>
      </c>
      <c r="H2194" s="21"/>
      <c r="I2194" s="21">
        <f t="shared" si="412"/>
        <v>0.53682985028649544</v>
      </c>
      <c r="J2194" s="21">
        <f t="shared" si="413"/>
        <v>0.31315074600045562</v>
      </c>
      <c r="K2194" s="21">
        <f t="shared" si="414"/>
        <v>0.89471641714415906</v>
      </c>
      <c r="L2194" s="21">
        <f t="shared" si="415"/>
        <v>2.6841492514324772E-2</v>
      </c>
      <c r="M2194" s="21">
        <f t="shared" si="416"/>
        <v>0.276751892718197</v>
      </c>
      <c r="N2194" s="21">
        <f t="shared" si="417"/>
        <v>0.36900252362426267</v>
      </c>
      <c r="O2194" s="21">
        <f t="shared" si="418"/>
        <v>0.1383759463590985</v>
      </c>
      <c r="P2194" s="21">
        <f t="shared" si="419"/>
        <v>1.6104895508594861</v>
      </c>
      <c r="Q2194" s="23">
        <f t="shared" si="420"/>
        <v>25.006781875762435</v>
      </c>
      <c r="R2194" s="8"/>
    </row>
    <row r="2195" spans="1:18" ht="15" x14ac:dyDescent="0.35">
      <c r="A2195" t="s">
        <v>2369</v>
      </c>
      <c r="C2195" s="21" t="s">
        <v>434</v>
      </c>
      <c r="D2195" s="22">
        <v>20.49</v>
      </c>
      <c r="E2195" s="21">
        <f t="shared" si="409"/>
        <v>1.2884945342861704</v>
      </c>
      <c r="F2195" s="21">
        <f t="shared" si="410"/>
        <v>0.67958914538895154</v>
      </c>
      <c r="G2195" s="21">
        <f t="shared" si="411"/>
        <v>0.11191497881772099</v>
      </c>
      <c r="H2195" s="21"/>
      <c r="I2195" s="21">
        <f t="shared" si="412"/>
        <v>0.58137651333881024</v>
      </c>
      <c r="J2195" s="21">
        <f t="shared" si="413"/>
        <v>0.33913629944763934</v>
      </c>
      <c r="K2195" s="21">
        <f t="shared" si="414"/>
        <v>0.96896085556468381</v>
      </c>
      <c r="L2195" s="21">
        <f t="shared" si="415"/>
        <v>2.9068825666940516E-2</v>
      </c>
      <c r="M2195" s="21">
        <f t="shared" si="416"/>
        <v>0.29971703392155691</v>
      </c>
      <c r="N2195" s="21">
        <f t="shared" si="417"/>
        <v>0.39962271189540921</v>
      </c>
      <c r="O2195" s="21">
        <f t="shared" si="418"/>
        <v>0.14985851696077845</v>
      </c>
      <c r="P2195" s="21">
        <f t="shared" si="419"/>
        <v>1.7441295400164307</v>
      </c>
      <c r="Q2195" s="23">
        <f t="shared" si="420"/>
        <v>27.081868955305094</v>
      </c>
      <c r="R2195" s="8"/>
    </row>
    <row r="2196" spans="1:18" ht="15" x14ac:dyDescent="0.35">
      <c r="A2196" t="s">
        <v>2370</v>
      </c>
      <c r="C2196" s="21" t="s">
        <v>2371</v>
      </c>
      <c r="D2196" s="22">
        <v>0.77</v>
      </c>
      <c r="E2196" s="21">
        <f t="shared" si="409"/>
        <v>4.8420731644721882E-2</v>
      </c>
      <c r="F2196" s="21">
        <f t="shared" si="410"/>
        <v>2.5538489114177294E-2</v>
      </c>
      <c r="G2196" s="21">
        <f t="shared" si="411"/>
        <v>4.2056873445410039E-3</v>
      </c>
      <c r="H2196" s="21"/>
      <c r="I2196" s="21">
        <f t="shared" si="412"/>
        <v>2.1847726465148071E-2</v>
      </c>
      <c r="J2196" s="21">
        <f t="shared" si="413"/>
        <v>1.2744507104669707E-2</v>
      </c>
      <c r="K2196" s="21">
        <f t="shared" si="414"/>
        <v>3.6412877441913453E-2</v>
      </c>
      <c r="L2196" s="21">
        <f t="shared" si="415"/>
        <v>1.0923863232574036E-3</v>
      </c>
      <c r="M2196" s="21">
        <f t="shared" si="416"/>
        <v>1.1263158424577785E-2</v>
      </c>
      <c r="N2196" s="21">
        <f t="shared" si="417"/>
        <v>1.5017544566103715E-2</v>
      </c>
      <c r="O2196" s="21">
        <f t="shared" si="418"/>
        <v>5.6315792122888925E-3</v>
      </c>
      <c r="P2196" s="21">
        <f t="shared" si="419"/>
        <v>6.5543179395444212E-2</v>
      </c>
      <c r="Q2196" s="23">
        <f t="shared" si="420"/>
        <v>1.0177178670368434</v>
      </c>
    </row>
    <row r="2197" spans="1:18" ht="15" x14ac:dyDescent="0.35">
      <c r="A2197" t="s">
        <v>2372</v>
      </c>
      <c r="C2197" s="21" t="s">
        <v>2371</v>
      </c>
      <c r="D2197" s="22">
        <v>0.78</v>
      </c>
      <c r="E2197" s="21">
        <f t="shared" si="409"/>
        <v>4.9049572315432555E-2</v>
      </c>
      <c r="F2197" s="21">
        <f t="shared" si="410"/>
        <v>2.5870157803971804E-2</v>
      </c>
      <c r="G2197" s="21">
        <f t="shared" si="411"/>
        <v>4.2603066607038737E-3</v>
      </c>
      <c r="H2197" s="21"/>
      <c r="I2197" s="21">
        <f t="shared" si="412"/>
        <v>2.2131463172487657E-2</v>
      </c>
      <c r="J2197" s="21">
        <f t="shared" si="413"/>
        <v>1.2910020183951133E-2</v>
      </c>
      <c r="K2197" s="21">
        <f t="shared" si="414"/>
        <v>3.6885771954146093E-2</v>
      </c>
      <c r="L2197" s="21">
        <f t="shared" si="415"/>
        <v>1.106573158624383E-3</v>
      </c>
      <c r="M2197" s="21">
        <f t="shared" si="416"/>
        <v>1.1409433209312562E-2</v>
      </c>
      <c r="N2197" s="21">
        <f t="shared" si="417"/>
        <v>1.5212577612416751E-2</v>
      </c>
      <c r="O2197" s="21">
        <f t="shared" si="418"/>
        <v>5.7047166046562811E-3</v>
      </c>
      <c r="P2197" s="21">
        <f t="shared" si="419"/>
        <v>6.6394389517462973E-2</v>
      </c>
      <c r="Q2197" s="23">
        <f t="shared" si="420"/>
        <v>1.0309349821931661</v>
      </c>
    </row>
    <row r="2198" spans="1:18" ht="15" x14ac:dyDescent="0.35">
      <c r="A2198" t="s">
        <v>2373</v>
      </c>
      <c r="C2198" s="21" t="s">
        <v>2371</v>
      </c>
      <c r="D2198" s="22">
        <v>10.210000000000003</v>
      </c>
      <c r="E2198" s="21">
        <f t="shared" si="409"/>
        <v>0.64204632479559809</v>
      </c>
      <c r="F2198" s="21">
        <f t="shared" si="410"/>
        <v>0.33863373228019511</v>
      </c>
      <c r="G2198" s="21">
        <f t="shared" si="411"/>
        <v>5.5766321802290464E-2</v>
      </c>
      <c r="H2198" s="21"/>
      <c r="I2198" s="21">
        <f t="shared" si="412"/>
        <v>0.28969517819371671</v>
      </c>
      <c r="J2198" s="21">
        <f t="shared" si="413"/>
        <v>0.16898885394633473</v>
      </c>
      <c r="K2198" s="21">
        <f t="shared" si="414"/>
        <v>0.48282529698952786</v>
      </c>
      <c r="L2198" s="21">
        <f t="shared" si="415"/>
        <v>1.4484758909685836E-2</v>
      </c>
      <c r="M2198" s="21">
        <f t="shared" si="416"/>
        <v>0.14934655521420678</v>
      </c>
      <c r="N2198" s="21">
        <f t="shared" si="417"/>
        <v>0.19912874028560906</v>
      </c>
      <c r="O2198" s="21">
        <f t="shared" si="418"/>
        <v>7.4673277607103392E-2</v>
      </c>
      <c r="P2198" s="21">
        <f t="shared" si="419"/>
        <v>0.86908553458115001</v>
      </c>
      <c r="Q2198" s="23">
        <f t="shared" si="420"/>
        <v>13.494674574605423</v>
      </c>
    </row>
    <row r="2199" spans="1:18" ht="15" x14ac:dyDescent="0.35">
      <c r="A2199" t="s">
        <v>2374</v>
      </c>
      <c r="C2199" s="21" t="s">
        <v>2371</v>
      </c>
      <c r="D2199" s="22">
        <v>18.169999999999998</v>
      </c>
      <c r="E2199" s="21">
        <f t="shared" si="409"/>
        <v>1.1426034986812941</v>
      </c>
      <c r="F2199" s="21">
        <f t="shared" si="410"/>
        <v>0.60264200935662515</v>
      </c>
      <c r="G2199" s="21">
        <f t="shared" si="411"/>
        <v>9.9243297467935102E-2</v>
      </c>
      <c r="H2199" s="21"/>
      <c r="I2199" s="21">
        <f t="shared" si="412"/>
        <v>0.51554959723602645</v>
      </c>
      <c r="J2199" s="21">
        <f t="shared" si="413"/>
        <v>0.30073726505434878</v>
      </c>
      <c r="K2199" s="21">
        <f t="shared" si="414"/>
        <v>0.85924932872671089</v>
      </c>
      <c r="L2199" s="21">
        <f t="shared" si="415"/>
        <v>2.5777479861801327E-2</v>
      </c>
      <c r="M2199" s="21">
        <f t="shared" si="416"/>
        <v>0.26578128386308875</v>
      </c>
      <c r="N2199" s="21">
        <f t="shared" si="417"/>
        <v>0.35437504515078505</v>
      </c>
      <c r="O2199" s="21">
        <f t="shared" si="418"/>
        <v>0.13289064193154437</v>
      </c>
      <c r="P2199" s="21">
        <f t="shared" si="419"/>
        <v>1.5466487917080793</v>
      </c>
      <c r="Q2199" s="23">
        <f t="shared" si="420"/>
        <v>24.015498239038241</v>
      </c>
    </row>
    <row r="2200" spans="1:18" ht="15" x14ac:dyDescent="0.35">
      <c r="A2200" t="s">
        <v>2375</v>
      </c>
      <c r="C2200" s="21" t="s">
        <v>2371</v>
      </c>
      <c r="D2200" s="22">
        <v>18.939999999999998</v>
      </c>
      <c r="E2200" s="21">
        <f t="shared" si="409"/>
        <v>1.1910242303260159</v>
      </c>
      <c r="F2200" s="21">
        <f t="shared" si="410"/>
        <v>0.62818049847080237</v>
      </c>
      <c r="G2200" s="21">
        <f t="shared" si="411"/>
        <v>0.10344898481247611</v>
      </c>
      <c r="H2200" s="21"/>
      <c r="I2200" s="21">
        <f t="shared" si="412"/>
        <v>0.53739732370117455</v>
      </c>
      <c r="J2200" s="21">
        <f t="shared" si="413"/>
        <v>0.31348177215901846</v>
      </c>
      <c r="K2200" s="21">
        <f t="shared" si="414"/>
        <v>0.89566220616862424</v>
      </c>
      <c r="L2200" s="21">
        <f t="shared" si="415"/>
        <v>2.6869866185058731E-2</v>
      </c>
      <c r="M2200" s="21">
        <f t="shared" si="416"/>
        <v>0.27704444228766656</v>
      </c>
      <c r="N2200" s="21">
        <f t="shared" si="417"/>
        <v>0.36939258971688871</v>
      </c>
      <c r="O2200" s="21">
        <f t="shared" si="418"/>
        <v>0.13852222114383328</v>
      </c>
      <c r="P2200" s="21">
        <f t="shared" si="419"/>
        <v>1.6121919711035235</v>
      </c>
      <c r="Q2200" s="23">
        <f t="shared" si="420"/>
        <v>25.033216106075081</v>
      </c>
    </row>
    <row r="2201" spans="1:18" ht="15" x14ac:dyDescent="0.35">
      <c r="A2201" t="s">
        <v>2376</v>
      </c>
      <c r="C2201" s="21" t="s">
        <v>2371</v>
      </c>
      <c r="D2201" s="22">
        <v>0.77</v>
      </c>
      <c r="E2201" s="21">
        <f t="shared" si="409"/>
        <v>4.8420731644721882E-2</v>
      </c>
      <c r="F2201" s="21">
        <f t="shared" si="410"/>
        <v>2.5538489114177294E-2</v>
      </c>
      <c r="G2201" s="21">
        <f t="shared" si="411"/>
        <v>4.2056873445410039E-3</v>
      </c>
      <c r="H2201" s="21"/>
      <c r="I2201" s="21">
        <f t="shared" si="412"/>
        <v>2.1847726465148071E-2</v>
      </c>
      <c r="J2201" s="21">
        <f t="shared" si="413"/>
        <v>1.2744507104669707E-2</v>
      </c>
      <c r="K2201" s="21">
        <f t="shared" si="414"/>
        <v>3.6412877441913453E-2</v>
      </c>
      <c r="L2201" s="21">
        <f t="shared" si="415"/>
        <v>1.0923863232574036E-3</v>
      </c>
      <c r="M2201" s="21">
        <f t="shared" si="416"/>
        <v>1.1263158424577785E-2</v>
      </c>
      <c r="N2201" s="21">
        <f t="shared" si="417"/>
        <v>1.5017544566103715E-2</v>
      </c>
      <c r="O2201" s="21">
        <f t="shared" si="418"/>
        <v>5.6315792122888925E-3</v>
      </c>
      <c r="P2201" s="21">
        <f t="shared" si="419"/>
        <v>6.5543179395444212E-2</v>
      </c>
      <c r="Q2201" s="23">
        <f t="shared" si="420"/>
        <v>1.0177178670368434</v>
      </c>
    </row>
    <row r="2202" spans="1:18" ht="15" x14ac:dyDescent="0.35">
      <c r="A2202" t="s">
        <v>2377</v>
      </c>
      <c r="C2202" s="21" t="s">
        <v>2371</v>
      </c>
      <c r="D2202" s="22">
        <v>0.78</v>
      </c>
      <c r="E2202" s="21">
        <f t="shared" si="409"/>
        <v>4.9049572315432555E-2</v>
      </c>
      <c r="F2202" s="21">
        <f t="shared" si="410"/>
        <v>2.5870157803971804E-2</v>
      </c>
      <c r="G2202" s="21">
        <f t="shared" si="411"/>
        <v>4.2603066607038737E-3</v>
      </c>
      <c r="H2202" s="21"/>
      <c r="I2202" s="21">
        <f t="shared" si="412"/>
        <v>2.2131463172487657E-2</v>
      </c>
      <c r="J2202" s="21">
        <f t="shared" si="413"/>
        <v>1.2910020183951133E-2</v>
      </c>
      <c r="K2202" s="21">
        <f t="shared" si="414"/>
        <v>3.6885771954146093E-2</v>
      </c>
      <c r="L2202" s="21">
        <f t="shared" si="415"/>
        <v>1.106573158624383E-3</v>
      </c>
      <c r="M2202" s="21">
        <f t="shared" si="416"/>
        <v>1.1409433209312562E-2</v>
      </c>
      <c r="N2202" s="21">
        <f t="shared" si="417"/>
        <v>1.5212577612416751E-2</v>
      </c>
      <c r="O2202" s="21">
        <f t="shared" si="418"/>
        <v>5.7047166046562811E-3</v>
      </c>
      <c r="P2202" s="21">
        <f t="shared" si="419"/>
        <v>6.6394389517462973E-2</v>
      </c>
      <c r="Q2202" s="23">
        <f t="shared" si="420"/>
        <v>1.0309349821931661</v>
      </c>
    </row>
    <row r="2203" spans="1:18" ht="15" x14ac:dyDescent="0.35">
      <c r="A2203" t="s">
        <v>2378</v>
      </c>
      <c r="C2203" s="21" t="s">
        <v>2371</v>
      </c>
      <c r="D2203" s="22">
        <v>18.97</v>
      </c>
      <c r="E2203" s="21">
        <f t="shared" si="409"/>
        <v>1.1929107523381481</v>
      </c>
      <c r="F2203" s="21">
        <f t="shared" si="410"/>
        <v>0.629175504540186</v>
      </c>
      <c r="G2203" s="21">
        <f t="shared" si="411"/>
        <v>0.10361284276096472</v>
      </c>
      <c r="H2203" s="21"/>
      <c r="I2203" s="21">
        <f t="shared" si="412"/>
        <v>0.53824853382319338</v>
      </c>
      <c r="J2203" s="21">
        <f t="shared" si="413"/>
        <v>0.31397831139686277</v>
      </c>
      <c r="K2203" s="21">
        <f t="shared" si="414"/>
        <v>0.89708088970532229</v>
      </c>
      <c r="L2203" s="21">
        <f t="shared" si="415"/>
        <v>2.6912426691159671E-2</v>
      </c>
      <c r="M2203" s="21">
        <f t="shared" si="416"/>
        <v>0.2774832666418709</v>
      </c>
      <c r="N2203" s="21">
        <f t="shared" si="417"/>
        <v>0.36997768885582788</v>
      </c>
      <c r="O2203" s="21">
        <f t="shared" si="418"/>
        <v>0.13874163332093545</v>
      </c>
      <c r="P2203" s="21">
        <f t="shared" si="419"/>
        <v>1.61474560146958</v>
      </c>
      <c r="Q2203" s="23">
        <f t="shared" si="420"/>
        <v>25.072867451544042</v>
      </c>
    </row>
    <row r="2204" spans="1:18" ht="15" x14ac:dyDescent="0.35">
      <c r="A2204" t="s">
        <v>2379</v>
      </c>
      <c r="C2204" s="21" t="s">
        <v>152</v>
      </c>
      <c r="D2204" s="22">
        <v>2457.2200000000003</v>
      </c>
      <c r="E2204" s="21">
        <f t="shared" si="409"/>
        <v>154.51998728836818</v>
      </c>
      <c r="F2204" s="21">
        <f t="shared" si="410"/>
        <v>81.49829379368667</v>
      </c>
      <c r="G2204" s="21">
        <f t="shared" si="411"/>
        <v>13.421167606172787</v>
      </c>
      <c r="H2204" s="21"/>
      <c r="I2204" s="21">
        <f t="shared" si="412"/>
        <v>69.720351200897596</v>
      </c>
      <c r="J2204" s="21">
        <f t="shared" si="413"/>
        <v>40.670204867190265</v>
      </c>
      <c r="K2204" s="21">
        <f t="shared" si="414"/>
        <v>116.20058533482933</v>
      </c>
      <c r="L2204" s="21">
        <f t="shared" si="415"/>
        <v>3.4860175600448802</v>
      </c>
      <c r="M2204" s="21">
        <f t="shared" si="416"/>
        <v>35.942932654598742</v>
      </c>
      <c r="N2204" s="21">
        <f t="shared" si="417"/>
        <v>47.923910206131652</v>
      </c>
      <c r="O2204" s="21">
        <f t="shared" si="418"/>
        <v>17.971466327299371</v>
      </c>
      <c r="P2204" s="21">
        <f t="shared" si="419"/>
        <v>209.16105360269276</v>
      </c>
      <c r="Q2204" s="23">
        <f t="shared" si="420"/>
        <v>3247.7359704419123</v>
      </c>
    </row>
    <row r="2205" spans="1:18" ht="15" x14ac:dyDescent="0.35">
      <c r="A2205" t="s">
        <v>2380</v>
      </c>
      <c r="C2205" s="21" t="s">
        <v>2047</v>
      </c>
      <c r="D2205" s="22">
        <v>2.3600000000000003</v>
      </c>
      <c r="E2205" s="21">
        <f t="shared" si="409"/>
        <v>0.14840639828771904</v>
      </c>
      <c r="F2205" s="21">
        <f t="shared" si="410"/>
        <v>7.8273810791504445E-2</v>
      </c>
      <c r="G2205" s="21">
        <f t="shared" si="411"/>
        <v>1.2890158614437363E-2</v>
      </c>
      <c r="H2205" s="21"/>
      <c r="I2205" s="21">
        <f t="shared" si="412"/>
        <v>6.6961862932142152E-2</v>
      </c>
      <c r="J2205" s="21">
        <f t="shared" si="413"/>
        <v>3.9061086710416248E-2</v>
      </c>
      <c r="K2205" s="21">
        <f t="shared" si="414"/>
        <v>0.11160310488690359</v>
      </c>
      <c r="L2205" s="21">
        <f t="shared" si="415"/>
        <v>3.3480931466071079E-3</v>
      </c>
      <c r="M2205" s="21">
        <f t="shared" si="416"/>
        <v>3.4520849197407243E-2</v>
      </c>
      <c r="N2205" s="21">
        <f t="shared" si="417"/>
        <v>4.602779892987633E-2</v>
      </c>
      <c r="O2205" s="21">
        <f t="shared" si="418"/>
        <v>1.7260424598703621E-2</v>
      </c>
      <c r="P2205" s="21">
        <f t="shared" si="419"/>
        <v>0.20088558879642643</v>
      </c>
      <c r="Q2205" s="23">
        <f t="shared" si="420"/>
        <v>3.1192391768921439</v>
      </c>
    </row>
    <row r="2206" spans="1:18" ht="15" x14ac:dyDescent="0.35">
      <c r="A2206" t="s">
        <v>2381</v>
      </c>
      <c r="C2206" s="21" t="s">
        <v>2047</v>
      </c>
      <c r="D2206" s="22">
        <v>18.16</v>
      </c>
      <c r="E2206" s="21">
        <f t="shared" si="409"/>
        <v>1.1419746580105836</v>
      </c>
      <c r="F2206" s="21">
        <f t="shared" si="410"/>
        <v>0.60231034066683065</v>
      </c>
      <c r="G2206" s="21">
        <f t="shared" si="411"/>
        <v>9.9188678151772236E-2</v>
      </c>
      <c r="H2206" s="21"/>
      <c r="I2206" s="21">
        <f t="shared" si="412"/>
        <v>0.51526586052868695</v>
      </c>
      <c r="J2206" s="21">
        <f t="shared" si="413"/>
        <v>0.30057175197506741</v>
      </c>
      <c r="K2206" s="21">
        <f t="shared" si="414"/>
        <v>0.85877643421447825</v>
      </c>
      <c r="L2206" s="21">
        <f t="shared" si="415"/>
        <v>2.5763293026434351E-2</v>
      </c>
      <c r="M2206" s="21">
        <f t="shared" si="416"/>
        <v>0.26563500907835402</v>
      </c>
      <c r="N2206" s="21">
        <f t="shared" si="417"/>
        <v>0.35418001210447203</v>
      </c>
      <c r="O2206" s="21">
        <f t="shared" si="418"/>
        <v>0.13281750453917701</v>
      </c>
      <c r="P2206" s="21">
        <f t="shared" si="419"/>
        <v>1.5457975815860607</v>
      </c>
      <c r="Q2206" s="23">
        <f t="shared" si="420"/>
        <v>24.002281123881911</v>
      </c>
    </row>
    <row r="2207" spans="1:18" ht="15" x14ac:dyDescent="0.35">
      <c r="A2207" t="s">
        <v>2382</v>
      </c>
      <c r="C2207" s="21" t="s">
        <v>34</v>
      </c>
      <c r="D2207" s="22">
        <v>1388.56</v>
      </c>
      <c r="E2207" s="21">
        <f t="shared" si="409"/>
        <v>87.318300172201319</v>
      </c>
      <c r="F2207" s="21">
        <f t="shared" si="410"/>
        <v>46.054187590106523</v>
      </c>
      <c r="G2207" s="21">
        <f t="shared" si="411"/>
        <v>7.5842197651115013</v>
      </c>
      <c r="H2207" s="21"/>
      <c r="I2207" s="21">
        <f t="shared" si="412"/>
        <v>39.398544234345458</v>
      </c>
      <c r="J2207" s="21">
        <f t="shared" si="413"/>
        <v>22.982484136701519</v>
      </c>
      <c r="K2207" s="21">
        <f t="shared" si="414"/>
        <v>65.66424039057577</v>
      </c>
      <c r="L2207" s="21">
        <f t="shared" si="415"/>
        <v>1.969927211717273</v>
      </c>
      <c r="M2207" s="21">
        <f t="shared" si="416"/>
        <v>20.311131509132117</v>
      </c>
      <c r="N2207" s="21">
        <f t="shared" si="417"/>
        <v>27.081508678842823</v>
      </c>
      <c r="O2207" s="21">
        <f t="shared" si="418"/>
        <v>10.155565754566059</v>
      </c>
      <c r="P2207" s="21">
        <f t="shared" si="419"/>
        <v>118.19563270303637</v>
      </c>
      <c r="Q2207" s="23">
        <f t="shared" si="420"/>
        <v>1835.2757421463368</v>
      </c>
    </row>
    <row r="2208" spans="1:18" ht="15" x14ac:dyDescent="0.35">
      <c r="A2208" t="s">
        <v>2383</v>
      </c>
      <c r="C2208" s="21" t="s">
        <v>1746</v>
      </c>
      <c r="D2208" s="22">
        <v>321.85999999999984</v>
      </c>
      <c r="E2208" s="21">
        <f t="shared" si="409"/>
        <v>20.239865827493738</v>
      </c>
      <c r="F2208" s="21">
        <f t="shared" si="410"/>
        <v>10.675088449726102</v>
      </c>
      <c r="G2208" s="21">
        <f t="shared" si="411"/>
        <v>1.7579773100181386</v>
      </c>
      <c r="H2208" s="21"/>
      <c r="I2208" s="21">
        <f t="shared" si="412"/>
        <v>9.1323496624318885</v>
      </c>
      <c r="J2208" s="21">
        <f t="shared" si="413"/>
        <v>5.3272039697519356</v>
      </c>
      <c r="K2208" s="21">
        <f t="shared" si="414"/>
        <v>15.220582770719815</v>
      </c>
      <c r="L2208" s="21">
        <f t="shared" si="415"/>
        <v>0.4566174831215945</v>
      </c>
      <c r="M2208" s="21">
        <f t="shared" si="416"/>
        <v>4.7080002214735117</v>
      </c>
      <c r="N2208" s="21">
        <f t="shared" si="417"/>
        <v>6.2773336286313501</v>
      </c>
      <c r="O2208" s="21">
        <f t="shared" si="418"/>
        <v>2.3540001107367559</v>
      </c>
      <c r="P2208" s="21">
        <f t="shared" si="419"/>
        <v>27.397048987295666</v>
      </c>
      <c r="Q2208" s="23">
        <f t="shared" si="420"/>
        <v>425.40606842140039</v>
      </c>
    </row>
    <row r="2209" spans="1:17" ht="15" x14ac:dyDescent="0.35">
      <c r="A2209" t="s">
        <v>2384</v>
      </c>
      <c r="C2209" s="21" t="s">
        <v>1746</v>
      </c>
      <c r="D2209" s="22">
        <v>32.409999999999997</v>
      </c>
      <c r="E2209" s="21">
        <f t="shared" si="409"/>
        <v>2.0380726137732936</v>
      </c>
      <c r="F2209" s="21">
        <f t="shared" si="410"/>
        <v>1.0749382236240077</v>
      </c>
      <c r="G2209" s="21">
        <f t="shared" si="411"/>
        <v>0.17702120368386223</v>
      </c>
      <c r="H2209" s="21"/>
      <c r="I2209" s="21">
        <f t="shared" si="412"/>
        <v>0.91959066848759596</v>
      </c>
      <c r="J2209" s="21">
        <f t="shared" si="413"/>
        <v>0.53642788995109758</v>
      </c>
      <c r="K2209" s="21">
        <f t="shared" si="414"/>
        <v>1.5326511141459933</v>
      </c>
      <c r="L2209" s="21">
        <f t="shared" si="415"/>
        <v>4.5979533424379805E-2</v>
      </c>
      <c r="M2209" s="21">
        <f t="shared" si="416"/>
        <v>0.47407657732541036</v>
      </c>
      <c r="N2209" s="21">
        <f t="shared" si="417"/>
        <v>0.63210210310054715</v>
      </c>
      <c r="O2209" s="21">
        <f t="shared" si="418"/>
        <v>0.23703828866270518</v>
      </c>
      <c r="P2209" s="21">
        <f t="shared" si="419"/>
        <v>2.7587720054627876</v>
      </c>
      <c r="Q2209" s="23">
        <f t="shared" si="420"/>
        <v>42.836670221641683</v>
      </c>
    </row>
    <row r="2210" spans="1:17" ht="15" x14ac:dyDescent="0.35">
      <c r="A2210" t="s">
        <v>2385</v>
      </c>
      <c r="C2210" s="21" t="s">
        <v>1746</v>
      </c>
      <c r="D2210" s="22">
        <v>21.239999999999995</v>
      </c>
      <c r="E2210" s="21">
        <f t="shared" si="409"/>
        <v>1.3356575845894707</v>
      </c>
      <c r="F2210" s="21">
        <f t="shared" si="410"/>
        <v>0.70446429712353964</v>
      </c>
      <c r="G2210" s="21">
        <f t="shared" si="411"/>
        <v>0.11601142752993623</v>
      </c>
      <c r="H2210" s="21"/>
      <c r="I2210" s="21">
        <f t="shared" si="412"/>
        <v>0.60265676638927912</v>
      </c>
      <c r="J2210" s="21">
        <f t="shared" si="413"/>
        <v>0.35154978039374613</v>
      </c>
      <c r="K2210" s="21">
        <f t="shared" si="414"/>
        <v>1.0044279439821318</v>
      </c>
      <c r="L2210" s="21">
        <f t="shared" si="415"/>
        <v>3.0132838319463957E-2</v>
      </c>
      <c r="M2210" s="21">
        <f t="shared" si="416"/>
        <v>0.31068764277666505</v>
      </c>
      <c r="N2210" s="21">
        <f t="shared" si="417"/>
        <v>0.41425019036888677</v>
      </c>
      <c r="O2210" s="21">
        <f t="shared" si="418"/>
        <v>0.15534382138833253</v>
      </c>
      <c r="P2210" s="21">
        <f t="shared" si="419"/>
        <v>1.8079702991678372</v>
      </c>
      <c r="Q2210" s="23">
        <f t="shared" si="420"/>
        <v>28.073152592029285</v>
      </c>
    </row>
    <row r="2211" spans="1:17" ht="15" x14ac:dyDescent="0.35">
      <c r="A2211" t="s">
        <v>2386</v>
      </c>
      <c r="D2211" s="22">
        <v>0.77</v>
      </c>
      <c r="E2211" s="21">
        <f t="shared" si="409"/>
        <v>4.8420731644721882E-2</v>
      </c>
      <c r="F2211" s="21">
        <f t="shared" si="410"/>
        <v>2.5538489114177294E-2</v>
      </c>
      <c r="G2211" s="21">
        <f t="shared" si="411"/>
        <v>4.2056873445410039E-3</v>
      </c>
      <c r="H2211" s="21"/>
      <c r="I2211" s="21">
        <f t="shared" si="412"/>
        <v>2.1847726465148071E-2</v>
      </c>
      <c r="J2211" s="21">
        <f t="shared" si="413"/>
        <v>1.2744507104669707E-2</v>
      </c>
      <c r="K2211" s="21">
        <f t="shared" si="414"/>
        <v>3.6412877441913453E-2</v>
      </c>
      <c r="L2211" s="21">
        <f t="shared" si="415"/>
        <v>1.0923863232574036E-3</v>
      </c>
      <c r="M2211" s="21">
        <f t="shared" si="416"/>
        <v>1.1263158424577785E-2</v>
      </c>
      <c r="N2211" s="21">
        <f t="shared" si="417"/>
        <v>1.5017544566103715E-2</v>
      </c>
      <c r="O2211" s="21">
        <f t="shared" si="418"/>
        <v>5.6315792122888925E-3</v>
      </c>
      <c r="P2211" s="21">
        <f t="shared" si="419"/>
        <v>6.5543179395444212E-2</v>
      </c>
      <c r="Q2211" s="23">
        <f t="shared" si="420"/>
        <v>1.0177178670368434</v>
      </c>
    </row>
    <row r="2212" spans="1:17" ht="15" x14ac:dyDescent="0.35">
      <c r="A2212" t="s">
        <v>2387</v>
      </c>
      <c r="D2212" s="22">
        <v>1.4700000000000002</v>
      </c>
      <c r="E2212" s="21">
        <f t="shared" si="409"/>
        <v>9.2439578594469052E-2</v>
      </c>
      <c r="F2212" s="21">
        <f t="shared" si="410"/>
        <v>4.8755297399793021E-2</v>
      </c>
      <c r="G2212" s="21">
        <f t="shared" si="411"/>
        <v>8.0290394759419178E-3</v>
      </c>
      <c r="H2212" s="21"/>
      <c r="I2212" s="21">
        <f t="shared" si="412"/>
        <v>4.170929597891905E-2</v>
      </c>
      <c r="J2212" s="21">
        <f t="shared" si="413"/>
        <v>2.4330422654369445E-2</v>
      </c>
      <c r="K2212" s="21">
        <f t="shared" si="414"/>
        <v>6.9515493298198422E-2</v>
      </c>
      <c r="L2212" s="21">
        <f t="shared" si="415"/>
        <v>2.0854647989459528E-3</v>
      </c>
      <c r="M2212" s="21">
        <f t="shared" si="416"/>
        <v>2.1502393356012138E-2</v>
      </c>
      <c r="N2212" s="21">
        <f t="shared" si="417"/>
        <v>2.8669857808016185E-2</v>
      </c>
      <c r="O2212" s="21">
        <f t="shared" si="418"/>
        <v>1.0751196678006069E-2</v>
      </c>
      <c r="P2212" s="21">
        <f t="shared" si="419"/>
        <v>0.12512788793675714</v>
      </c>
      <c r="Q2212" s="23">
        <f t="shared" si="420"/>
        <v>1.9429159279794288</v>
      </c>
    </row>
    <row r="2213" spans="1:17" ht="15" x14ac:dyDescent="0.35">
      <c r="A2213" t="s">
        <v>2388</v>
      </c>
      <c r="D2213" s="22">
        <v>157.87</v>
      </c>
      <c r="E2213" s="21">
        <f t="shared" si="409"/>
        <v>9.9275076685094064</v>
      </c>
      <c r="F2213" s="21">
        <f t="shared" si="410"/>
        <v>5.2360536057859344</v>
      </c>
      <c r="G2213" s="21">
        <f t="shared" si="411"/>
        <v>0.86227514426323149</v>
      </c>
      <c r="H2213" s="21"/>
      <c r="I2213" s="21">
        <f t="shared" si="412"/>
        <v>4.4793513987700333</v>
      </c>
      <c r="J2213" s="21">
        <f t="shared" si="413"/>
        <v>2.6129549826158529</v>
      </c>
      <c r="K2213" s="21">
        <f t="shared" si="414"/>
        <v>7.4655856646167233</v>
      </c>
      <c r="L2213" s="21">
        <f t="shared" si="415"/>
        <v>0.2239675699385017</v>
      </c>
      <c r="M2213" s="21">
        <f t="shared" si="416"/>
        <v>2.3092400266079158</v>
      </c>
      <c r="N2213" s="21">
        <f t="shared" si="417"/>
        <v>3.0789867021438879</v>
      </c>
      <c r="O2213" s="21">
        <f t="shared" si="418"/>
        <v>1.1546200133039579</v>
      </c>
      <c r="P2213" s="21">
        <f t="shared" si="419"/>
        <v>13.4380541963101</v>
      </c>
      <c r="Q2213" s="23">
        <f t="shared" si="420"/>
        <v>208.65859697286558</v>
      </c>
    </row>
    <row r="2214" spans="1:17" ht="15" x14ac:dyDescent="0.35">
      <c r="A2214" t="s">
        <v>2389</v>
      </c>
      <c r="D2214" s="22">
        <v>21.249999999999996</v>
      </c>
      <c r="E2214" s="21">
        <f t="shared" si="409"/>
        <v>1.3362864252601816</v>
      </c>
      <c r="F2214" s="21">
        <f t="shared" si="410"/>
        <v>0.70479596581333426</v>
      </c>
      <c r="G2214" s="21">
        <f t="shared" si="411"/>
        <v>0.1160660468460991</v>
      </c>
      <c r="H2214" s="21"/>
      <c r="I2214" s="21">
        <f t="shared" si="412"/>
        <v>0.60294050309661873</v>
      </c>
      <c r="J2214" s="21">
        <f t="shared" si="413"/>
        <v>0.3517152934730276</v>
      </c>
      <c r="K2214" s="21">
        <f t="shared" si="414"/>
        <v>1.0049008384943645</v>
      </c>
      <c r="L2214" s="21">
        <f t="shared" si="415"/>
        <v>3.0147025154830941E-2</v>
      </c>
      <c r="M2214" s="21">
        <f t="shared" si="416"/>
        <v>0.31083391756139989</v>
      </c>
      <c r="N2214" s="21">
        <f t="shared" si="417"/>
        <v>0.41444522341519985</v>
      </c>
      <c r="O2214" s="21">
        <f t="shared" si="418"/>
        <v>0.15541695878069994</v>
      </c>
      <c r="P2214" s="21">
        <f t="shared" si="419"/>
        <v>1.8088215092898561</v>
      </c>
      <c r="Q2214" s="23">
        <f t="shared" si="420"/>
        <v>28.086369707185611</v>
      </c>
    </row>
    <row r="2215" spans="1:17" ht="15" x14ac:dyDescent="0.35">
      <c r="A2215" t="s">
        <v>2390</v>
      </c>
      <c r="D2215" s="22">
        <v>22.009999999999998</v>
      </c>
      <c r="E2215" s="21">
        <f t="shared" si="409"/>
        <v>1.3840783162341928</v>
      </c>
      <c r="F2215" s="21">
        <f t="shared" si="410"/>
        <v>0.73000278623771708</v>
      </c>
      <c r="G2215" s="21">
        <f t="shared" si="411"/>
        <v>0.12021711487447725</v>
      </c>
      <c r="H2215" s="21"/>
      <c r="I2215" s="21">
        <f t="shared" si="412"/>
        <v>0.62450449285442722</v>
      </c>
      <c r="J2215" s="21">
        <f t="shared" si="413"/>
        <v>0.36429428749841591</v>
      </c>
      <c r="K2215" s="21">
        <f t="shared" si="414"/>
        <v>1.0408408214240454</v>
      </c>
      <c r="L2215" s="21">
        <f t="shared" si="415"/>
        <v>3.1225224642721365E-2</v>
      </c>
      <c r="M2215" s="21">
        <f t="shared" si="416"/>
        <v>0.32195080120124292</v>
      </c>
      <c r="N2215" s="21">
        <f t="shared" si="417"/>
        <v>0.42926773493499054</v>
      </c>
      <c r="O2215" s="21">
        <f t="shared" si="418"/>
        <v>0.16097540060062146</v>
      </c>
      <c r="P2215" s="21">
        <f t="shared" si="419"/>
        <v>1.8735134785632817</v>
      </c>
      <c r="Q2215" s="23">
        <f t="shared" si="420"/>
        <v>29.090870459066132</v>
      </c>
    </row>
    <row r="2216" spans="1:17" ht="15" x14ac:dyDescent="0.35">
      <c r="A2216" t="s">
        <v>2391</v>
      </c>
      <c r="D2216" s="22">
        <v>803.18000000000006</v>
      </c>
      <c r="E2216" s="21">
        <f t="shared" si="409"/>
        <v>50.507224990139896</v>
      </c>
      <c r="F2216" s="21">
        <f t="shared" si="410"/>
        <v>26.638965826915481</v>
      </c>
      <c r="G2216" s="21">
        <f t="shared" si="411"/>
        <v>4.3869142355694075</v>
      </c>
      <c r="H2216" s="21"/>
      <c r="I2216" s="21">
        <f t="shared" si="412"/>
        <v>22.789164860100815</v>
      </c>
      <c r="J2216" s="21">
        <f t="shared" si="413"/>
        <v>13.293679501725476</v>
      </c>
      <c r="K2216" s="21">
        <f t="shared" si="414"/>
        <v>37.981941433501362</v>
      </c>
      <c r="L2216" s="21">
        <f t="shared" si="415"/>
        <v>1.1394582430050408</v>
      </c>
      <c r="M2216" s="21">
        <f t="shared" si="416"/>
        <v>11.748498160327774</v>
      </c>
      <c r="N2216" s="21">
        <f t="shared" si="417"/>
        <v>15.664664213770367</v>
      </c>
      <c r="O2216" s="21">
        <f t="shared" si="418"/>
        <v>5.8742490801638869</v>
      </c>
      <c r="P2216" s="21">
        <f t="shared" si="419"/>
        <v>68.367494580302449</v>
      </c>
      <c r="Q2216" s="23">
        <f t="shared" si="420"/>
        <v>1061.5722551255221</v>
      </c>
    </row>
    <row r="2217" spans="1:17" ht="15" x14ac:dyDescent="0.35">
      <c r="A2217" t="s">
        <v>2392</v>
      </c>
      <c r="D2217" s="22">
        <v>21.35</v>
      </c>
      <c r="E2217" s="21">
        <f t="shared" si="409"/>
        <v>1.3425748319672886</v>
      </c>
      <c r="F2217" s="21">
        <f t="shared" si="410"/>
        <v>0.70811265271127954</v>
      </c>
      <c r="G2217" s="21">
        <f t="shared" si="411"/>
        <v>0.11661224000772784</v>
      </c>
      <c r="H2217" s="21"/>
      <c r="I2217" s="21">
        <f t="shared" si="412"/>
        <v>0.60577787017001472</v>
      </c>
      <c r="J2217" s="21">
        <f t="shared" si="413"/>
        <v>0.35337042426584192</v>
      </c>
      <c r="K2217" s="21">
        <f t="shared" si="414"/>
        <v>1.0096297836166912</v>
      </c>
      <c r="L2217" s="21">
        <f t="shared" si="415"/>
        <v>3.0288893508500739E-2</v>
      </c>
      <c r="M2217" s="21">
        <f t="shared" si="416"/>
        <v>0.31229666540874773</v>
      </c>
      <c r="N2217" s="21">
        <f t="shared" si="417"/>
        <v>0.41639555387833033</v>
      </c>
      <c r="O2217" s="21">
        <f t="shared" si="418"/>
        <v>0.15614833270437387</v>
      </c>
      <c r="P2217" s="21">
        <f t="shared" si="419"/>
        <v>1.8173336105100442</v>
      </c>
      <c r="Q2217" s="23">
        <f t="shared" si="420"/>
        <v>28.218540858748842</v>
      </c>
    </row>
    <row r="2218" spans="1:17" ht="15" x14ac:dyDescent="0.35">
      <c r="A2218" t="s">
        <v>2393</v>
      </c>
      <c r="D2218" s="22">
        <v>69.44</v>
      </c>
      <c r="E2218" s="21">
        <f t="shared" si="409"/>
        <v>4.3666696174149182</v>
      </c>
      <c r="F2218" s="21">
        <f t="shared" si="410"/>
        <v>2.3031073819330796</v>
      </c>
      <c r="G2218" s="21">
        <f t="shared" si="411"/>
        <v>0.37927653143497048</v>
      </c>
      <c r="H2218" s="21"/>
      <c r="I2218" s="21">
        <f t="shared" si="412"/>
        <v>1.9702676957660805</v>
      </c>
      <c r="J2218" s="21">
        <f t="shared" si="413"/>
        <v>1.1493228225302137</v>
      </c>
      <c r="K2218" s="21">
        <f t="shared" si="414"/>
        <v>3.2837794929434674</v>
      </c>
      <c r="L2218" s="21">
        <f t="shared" si="415"/>
        <v>9.8513384788304029E-2</v>
      </c>
      <c r="M2218" s="21">
        <f t="shared" si="416"/>
        <v>1.0157321051982875</v>
      </c>
      <c r="N2218" s="21">
        <f t="shared" si="417"/>
        <v>1.3543094735977168</v>
      </c>
      <c r="O2218" s="21">
        <f t="shared" si="418"/>
        <v>0.50786605259914375</v>
      </c>
      <c r="P2218" s="21">
        <f t="shared" si="419"/>
        <v>5.9108030872982411</v>
      </c>
      <c r="Q2218" s="23">
        <f t="shared" si="420"/>
        <v>91.779647645504411</v>
      </c>
    </row>
    <row r="2219" spans="1:17" ht="15" x14ac:dyDescent="0.35">
      <c r="A2219" t="s">
        <v>2394</v>
      </c>
      <c r="D2219" s="22">
        <v>69.460000000000008</v>
      </c>
      <c r="E2219" s="21">
        <f t="shared" si="409"/>
        <v>4.3679272987563404</v>
      </c>
      <c r="F2219" s="21">
        <f t="shared" si="410"/>
        <v>2.3037707193126686</v>
      </c>
      <c r="G2219" s="21">
        <f t="shared" si="411"/>
        <v>0.37938577006729629</v>
      </c>
      <c r="H2219" s="21"/>
      <c r="I2219" s="21">
        <f t="shared" si="412"/>
        <v>1.97083516918076</v>
      </c>
      <c r="J2219" s="21">
        <f t="shared" si="413"/>
        <v>1.1496538486887766</v>
      </c>
      <c r="K2219" s="21">
        <f t="shared" si="414"/>
        <v>3.2847252819679333</v>
      </c>
      <c r="L2219" s="21">
        <f t="shared" si="415"/>
        <v>9.8541758459038009E-2</v>
      </c>
      <c r="M2219" s="21">
        <f t="shared" si="416"/>
        <v>1.0160246547677572</v>
      </c>
      <c r="N2219" s="21">
        <f t="shared" si="417"/>
        <v>1.354699539690343</v>
      </c>
      <c r="O2219" s="21">
        <f t="shared" si="418"/>
        <v>0.50801232738387858</v>
      </c>
      <c r="P2219" s="21">
        <f t="shared" si="419"/>
        <v>5.9125055075422797</v>
      </c>
      <c r="Q2219" s="23">
        <f t="shared" si="420"/>
        <v>91.806081875817085</v>
      </c>
    </row>
    <row r="2220" spans="1:17" ht="15" x14ac:dyDescent="0.35">
      <c r="A2220" t="s">
        <v>2395</v>
      </c>
      <c r="D2220" s="22">
        <v>69.44</v>
      </c>
      <c r="E2220" s="21">
        <f t="shared" si="409"/>
        <v>4.3666696174149182</v>
      </c>
      <c r="F2220" s="21">
        <f t="shared" si="410"/>
        <v>2.3031073819330796</v>
      </c>
      <c r="G2220" s="21">
        <f t="shared" si="411"/>
        <v>0.37927653143497048</v>
      </c>
      <c r="H2220" s="21"/>
      <c r="I2220" s="21">
        <f t="shared" si="412"/>
        <v>1.9702676957660805</v>
      </c>
      <c r="J2220" s="21">
        <f t="shared" si="413"/>
        <v>1.1493228225302137</v>
      </c>
      <c r="K2220" s="21">
        <f t="shared" si="414"/>
        <v>3.2837794929434674</v>
      </c>
      <c r="L2220" s="21">
        <f t="shared" si="415"/>
        <v>9.8513384788304029E-2</v>
      </c>
      <c r="M2220" s="21">
        <f t="shared" si="416"/>
        <v>1.0157321051982875</v>
      </c>
      <c r="N2220" s="21">
        <f t="shared" si="417"/>
        <v>1.3543094735977168</v>
      </c>
      <c r="O2220" s="21">
        <f t="shared" si="418"/>
        <v>0.50786605259914375</v>
      </c>
      <c r="P2220" s="21">
        <f t="shared" si="419"/>
        <v>5.9108030872982411</v>
      </c>
      <c r="Q2220" s="23">
        <f t="shared" si="420"/>
        <v>91.779647645504411</v>
      </c>
    </row>
    <row r="2221" spans="1:17" ht="15" x14ac:dyDescent="0.35">
      <c r="A2221" t="s">
        <v>2396</v>
      </c>
      <c r="D2221" s="22">
        <v>0.77</v>
      </c>
      <c r="E2221" s="21">
        <f t="shared" si="409"/>
        <v>4.8420731644721882E-2</v>
      </c>
      <c r="F2221" s="21">
        <f t="shared" si="410"/>
        <v>2.5538489114177294E-2</v>
      </c>
      <c r="G2221" s="21">
        <f t="shared" si="411"/>
        <v>4.2056873445410039E-3</v>
      </c>
      <c r="H2221" s="21"/>
      <c r="I2221" s="21">
        <f t="shared" si="412"/>
        <v>2.1847726465148071E-2</v>
      </c>
      <c r="J2221" s="21">
        <f t="shared" si="413"/>
        <v>1.2744507104669707E-2</v>
      </c>
      <c r="K2221" s="21">
        <f t="shared" si="414"/>
        <v>3.6412877441913453E-2</v>
      </c>
      <c r="L2221" s="21">
        <f t="shared" si="415"/>
        <v>1.0923863232574036E-3</v>
      </c>
      <c r="M2221" s="21">
        <f t="shared" si="416"/>
        <v>1.1263158424577785E-2</v>
      </c>
      <c r="N2221" s="21">
        <f t="shared" si="417"/>
        <v>1.5017544566103715E-2</v>
      </c>
      <c r="O2221" s="21">
        <f t="shared" si="418"/>
        <v>5.6315792122888925E-3</v>
      </c>
      <c r="P2221" s="21">
        <f t="shared" si="419"/>
        <v>6.5543179395444212E-2</v>
      </c>
      <c r="Q2221" s="23">
        <f t="shared" si="420"/>
        <v>1.0177178670368434</v>
      </c>
    </row>
    <row r="2222" spans="1:17" ht="15" x14ac:dyDescent="0.35">
      <c r="A2222" t="s">
        <v>2397</v>
      </c>
      <c r="D2222" s="22">
        <v>0.78</v>
      </c>
      <c r="E2222" s="21">
        <f t="shared" si="409"/>
        <v>4.9049572315432555E-2</v>
      </c>
      <c r="F2222" s="21">
        <f t="shared" si="410"/>
        <v>2.5870157803971804E-2</v>
      </c>
      <c r="G2222" s="21">
        <f t="shared" si="411"/>
        <v>4.2603066607038737E-3</v>
      </c>
      <c r="H2222" s="21"/>
      <c r="I2222" s="21">
        <f t="shared" si="412"/>
        <v>2.2131463172487657E-2</v>
      </c>
      <c r="J2222" s="21">
        <f t="shared" si="413"/>
        <v>1.2910020183951133E-2</v>
      </c>
      <c r="K2222" s="21">
        <f t="shared" si="414"/>
        <v>3.6885771954146093E-2</v>
      </c>
      <c r="L2222" s="21">
        <f t="shared" si="415"/>
        <v>1.106573158624383E-3</v>
      </c>
      <c r="M2222" s="21">
        <f t="shared" si="416"/>
        <v>1.1409433209312562E-2</v>
      </c>
      <c r="N2222" s="21">
        <f t="shared" si="417"/>
        <v>1.5212577612416751E-2</v>
      </c>
      <c r="O2222" s="21">
        <f t="shared" si="418"/>
        <v>5.7047166046562811E-3</v>
      </c>
      <c r="P2222" s="21">
        <f t="shared" si="419"/>
        <v>6.6394389517462973E-2</v>
      </c>
      <c r="Q2222" s="23">
        <f t="shared" si="420"/>
        <v>1.0309349821931661</v>
      </c>
    </row>
    <row r="2223" spans="1:17" ht="15" x14ac:dyDescent="0.35">
      <c r="A2223" t="s">
        <v>2398</v>
      </c>
      <c r="D2223" s="22">
        <v>26.860000000000003</v>
      </c>
      <c r="E2223" s="21">
        <f t="shared" si="409"/>
        <v>1.6890660415288699</v>
      </c>
      <c r="F2223" s="21">
        <f t="shared" si="410"/>
        <v>0.89086210078805472</v>
      </c>
      <c r="G2223" s="21">
        <f t="shared" si="411"/>
        <v>0.1467074832134693</v>
      </c>
      <c r="H2223" s="21"/>
      <c r="I2223" s="21">
        <f t="shared" si="412"/>
        <v>0.76211679591412629</v>
      </c>
      <c r="J2223" s="21">
        <f t="shared" si="413"/>
        <v>0.44456813094990699</v>
      </c>
      <c r="K2223" s="21">
        <f t="shared" si="414"/>
        <v>1.2701946598568772</v>
      </c>
      <c r="L2223" s="21">
        <f t="shared" si="415"/>
        <v>3.8105839795706316E-2</v>
      </c>
      <c r="M2223" s="21">
        <f t="shared" si="416"/>
        <v>0.39289407179760955</v>
      </c>
      <c r="N2223" s="21">
        <f t="shared" si="417"/>
        <v>0.52385876239681273</v>
      </c>
      <c r="O2223" s="21">
        <f t="shared" si="418"/>
        <v>0.19644703589880477</v>
      </c>
      <c r="P2223" s="21">
        <f t="shared" si="419"/>
        <v>2.2863503877423788</v>
      </c>
      <c r="Q2223" s="23">
        <f t="shared" si="420"/>
        <v>35.501171309882622</v>
      </c>
    </row>
    <row r="2224" spans="1:17" ht="15" x14ac:dyDescent="0.35">
      <c r="A2224" t="s">
        <v>2399</v>
      </c>
      <c r="D2224" s="22">
        <v>18.169999999999998</v>
      </c>
      <c r="E2224" s="21">
        <f t="shared" si="409"/>
        <v>1.1426034986812941</v>
      </c>
      <c r="F2224" s="21">
        <f t="shared" si="410"/>
        <v>0.60264200935662515</v>
      </c>
      <c r="G2224" s="21">
        <f t="shared" si="411"/>
        <v>9.9243297467935102E-2</v>
      </c>
      <c r="H2224" s="21"/>
      <c r="I2224" s="21">
        <f t="shared" si="412"/>
        <v>0.51554959723602645</v>
      </c>
      <c r="J2224" s="21">
        <f t="shared" si="413"/>
        <v>0.30073726505434878</v>
      </c>
      <c r="K2224" s="21">
        <f t="shared" si="414"/>
        <v>0.85924932872671089</v>
      </c>
      <c r="L2224" s="21">
        <f t="shared" si="415"/>
        <v>2.5777479861801327E-2</v>
      </c>
      <c r="M2224" s="21">
        <f t="shared" si="416"/>
        <v>0.26578128386308875</v>
      </c>
      <c r="N2224" s="21">
        <f t="shared" si="417"/>
        <v>0.35437504515078505</v>
      </c>
      <c r="O2224" s="21">
        <f t="shared" si="418"/>
        <v>0.13289064193154437</v>
      </c>
      <c r="P2224" s="21">
        <f t="shared" si="419"/>
        <v>1.5466487917080793</v>
      </c>
      <c r="Q2224" s="23">
        <f t="shared" si="420"/>
        <v>24.015498239038241</v>
      </c>
    </row>
    <row r="2225" spans="1:17" ht="15" x14ac:dyDescent="0.35">
      <c r="A2225" t="s">
        <v>2400</v>
      </c>
      <c r="D2225" s="22">
        <v>18.93</v>
      </c>
      <c r="E2225" s="21">
        <f t="shared" si="409"/>
        <v>1.1903953896553054</v>
      </c>
      <c r="F2225" s="21">
        <f t="shared" si="410"/>
        <v>0.62784882978100798</v>
      </c>
      <c r="G2225" s="21">
        <f t="shared" si="411"/>
        <v>0.10339436549631324</v>
      </c>
      <c r="H2225" s="21"/>
      <c r="I2225" s="21">
        <f t="shared" si="412"/>
        <v>0.53711358699383505</v>
      </c>
      <c r="J2225" s="21">
        <f t="shared" si="413"/>
        <v>0.31331625907973709</v>
      </c>
      <c r="K2225" s="21">
        <f t="shared" si="414"/>
        <v>0.89518931165639171</v>
      </c>
      <c r="L2225" s="21">
        <f t="shared" si="415"/>
        <v>2.6855679349691755E-2</v>
      </c>
      <c r="M2225" s="21">
        <f t="shared" si="416"/>
        <v>0.27689816750293178</v>
      </c>
      <c r="N2225" s="21">
        <f t="shared" si="417"/>
        <v>0.36919755667057574</v>
      </c>
      <c r="O2225" s="21">
        <f t="shared" si="418"/>
        <v>0.13844908375146589</v>
      </c>
      <c r="P2225" s="21">
        <f t="shared" si="419"/>
        <v>1.6113407609815049</v>
      </c>
      <c r="Q2225" s="23">
        <f t="shared" si="420"/>
        <v>25.019998990918761</v>
      </c>
    </row>
    <row r="2226" spans="1:17" ht="15" x14ac:dyDescent="0.35">
      <c r="A2226" t="s">
        <v>2401</v>
      </c>
      <c r="D2226" s="22">
        <v>0.77</v>
      </c>
      <c r="E2226" s="21">
        <f t="shared" si="409"/>
        <v>4.8420731644721882E-2</v>
      </c>
      <c r="F2226" s="21">
        <f t="shared" si="410"/>
        <v>2.5538489114177294E-2</v>
      </c>
      <c r="G2226" s="21">
        <f t="shared" si="411"/>
        <v>4.2056873445410039E-3</v>
      </c>
      <c r="H2226" s="21"/>
      <c r="I2226" s="21">
        <f t="shared" si="412"/>
        <v>2.1847726465148071E-2</v>
      </c>
      <c r="J2226" s="21">
        <f t="shared" si="413"/>
        <v>1.2744507104669707E-2</v>
      </c>
      <c r="K2226" s="21">
        <f t="shared" si="414"/>
        <v>3.6412877441913453E-2</v>
      </c>
      <c r="L2226" s="21">
        <f t="shared" si="415"/>
        <v>1.0923863232574036E-3</v>
      </c>
      <c r="M2226" s="21">
        <f t="shared" si="416"/>
        <v>1.1263158424577785E-2</v>
      </c>
      <c r="N2226" s="21">
        <f t="shared" si="417"/>
        <v>1.5017544566103715E-2</v>
      </c>
      <c r="O2226" s="21">
        <f t="shared" si="418"/>
        <v>5.6315792122888925E-3</v>
      </c>
      <c r="P2226" s="21">
        <f t="shared" si="419"/>
        <v>6.5543179395444212E-2</v>
      </c>
      <c r="Q2226" s="23">
        <f t="shared" si="420"/>
        <v>1.0177178670368434</v>
      </c>
    </row>
    <row r="2227" spans="1:17" ht="15" x14ac:dyDescent="0.35">
      <c r="A2227" t="s">
        <v>2402</v>
      </c>
      <c r="D2227" s="22">
        <v>0.78</v>
      </c>
      <c r="E2227" s="21">
        <f t="shared" si="409"/>
        <v>4.9049572315432555E-2</v>
      </c>
      <c r="F2227" s="21">
        <f t="shared" si="410"/>
        <v>2.5870157803971804E-2</v>
      </c>
      <c r="G2227" s="21">
        <f t="shared" si="411"/>
        <v>4.2603066607038737E-3</v>
      </c>
      <c r="H2227" s="21"/>
      <c r="I2227" s="21">
        <f t="shared" si="412"/>
        <v>2.2131463172487657E-2</v>
      </c>
      <c r="J2227" s="21">
        <f t="shared" si="413"/>
        <v>1.2910020183951133E-2</v>
      </c>
      <c r="K2227" s="21">
        <f t="shared" si="414"/>
        <v>3.6885771954146093E-2</v>
      </c>
      <c r="L2227" s="21">
        <f t="shared" si="415"/>
        <v>1.106573158624383E-3</v>
      </c>
      <c r="M2227" s="21">
        <f t="shared" si="416"/>
        <v>1.1409433209312562E-2</v>
      </c>
      <c r="N2227" s="21">
        <f t="shared" si="417"/>
        <v>1.5212577612416751E-2</v>
      </c>
      <c r="O2227" s="21">
        <f t="shared" si="418"/>
        <v>5.7047166046562811E-3</v>
      </c>
      <c r="P2227" s="21">
        <f t="shared" si="419"/>
        <v>6.6394389517462973E-2</v>
      </c>
      <c r="Q2227" s="23">
        <f t="shared" si="420"/>
        <v>1.0309349821931661</v>
      </c>
    </row>
    <row r="2228" spans="1:17" ht="15" x14ac:dyDescent="0.35">
      <c r="A2228" t="s">
        <v>2403</v>
      </c>
      <c r="D2228" s="22">
        <v>18.939999999999998</v>
      </c>
      <c r="E2228" s="21">
        <f t="shared" si="409"/>
        <v>1.1910242303260159</v>
      </c>
      <c r="F2228" s="21">
        <f t="shared" si="410"/>
        <v>0.62818049847080237</v>
      </c>
      <c r="G2228" s="21">
        <f t="shared" si="411"/>
        <v>0.10344898481247611</v>
      </c>
      <c r="H2228" s="21"/>
      <c r="I2228" s="21">
        <f t="shared" si="412"/>
        <v>0.53739732370117455</v>
      </c>
      <c r="J2228" s="21">
        <f t="shared" si="413"/>
        <v>0.31348177215901846</v>
      </c>
      <c r="K2228" s="21">
        <f t="shared" si="414"/>
        <v>0.89566220616862424</v>
      </c>
      <c r="L2228" s="21">
        <f t="shared" si="415"/>
        <v>2.6869866185058731E-2</v>
      </c>
      <c r="M2228" s="21">
        <f t="shared" si="416"/>
        <v>0.27704444228766656</v>
      </c>
      <c r="N2228" s="21">
        <f t="shared" si="417"/>
        <v>0.36939258971688871</v>
      </c>
      <c r="O2228" s="21">
        <f t="shared" si="418"/>
        <v>0.13852222114383328</v>
      </c>
      <c r="P2228" s="21">
        <f t="shared" si="419"/>
        <v>1.6121919711035235</v>
      </c>
      <c r="Q2228" s="23">
        <f t="shared" si="420"/>
        <v>25.033216106075081</v>
      </c>
    </row>
    <row r="2229" spans="1:17" ht="15" x14ac:dyDescent="0.35">
      <c r="A2229" t="s">
        <v>2404</v>
      </c>
      <c r="D2229" s="22">
        <v>2.7</v>
      </c>
      <c r="E2229" s="21">
        <f t="shared" si="409"/>
        <v>0.16978698109188192</v>
      </c>
      <c r="F2229" s="21">
        <f t="shared" si="410"/>
        <v>8.955054624451779E-2</v>
      </c>
      <c r="G2229" s="21">
        <f t="shared" si="411"/>
        <v>1.4747215363974948E-2</v>
      </c>
      <c r="H2229" s="21"/>
      <c r="I2229" s="21">
        <f t="shared" si="412"/>
        <v>7.6608910981688039E-2</v>
      </c>
      <c r="J2229" s="21">
        <f t="shared" si="413"/>
        <v>4.4688531405984694E-2</v>
      </c>
      <c r="K2229" s="21">
        <f t="shared" si="414"/>
        <v>0.12768151830281341</v>
      </c>
      <c r="L2229" s="21">
        <f t="shared" si="415"/>
        <v>3.8304455490844025E-3</v>
      </c>
      <c r="M2229" s="21">
        <f t="shared" si="416"/>
        <v>3.9494191878389637E-2</v>
      </c>
      <c r="N2229" s="21">
        <f t="shared" si="417"/>
        <v>5.265892250451952E-2</v>
      </c>
      <c r="O2229" s="21">
        <f t="shared" si="418"/>
        <v>1.9747095939194818E-2</v>
      </c>
      <c r="P2229" s="21">
        <f t="shared" si="419"/>
        <v>0.22982673294506412</v>
      </c>
      <c r="Q2229" s="23">
        <f t="shared" si="420"/>
        <v>3.5686210922071138</v>
      </c>
    </row>
    <row r="2230" spans="1:17" ht="15" x14ac:dyDescent="0.35">
      <c r="A2230" t="s">
        <v>2405</v>
      </c>
      <c r="D2230" s="22">
        <v>1328.4399999999996</v>
      </c>
      <c r="E2230" s="21">
        <f t="shared" si="409"/>
        <v>83.537710059888724</v>
      </c>
      <c r="F2230" s="21">
        <f t="shared" si="410"/>
        <v>44.060195427061913</v>
      </c>
      <c r="G2230" s="21">
        <f t="shared" si="411"/>
        <v>7.2558484363403233</v>
      </c>
      <c r="H2230" s="21"/>
      <c r="I2230" s="21">
        <f t="shared" si="412"/>
        <v>37.692719149819865</v>
      </c>
      <c r="J2230" s="21">
        <f t="shared" si="413"/>
        <v>21.987419504061585</v>
      </c>
      <c r="K2230" s="21">
        <f t="shared" si="414"/>
        <v>62.821198583033102</v>
      </c>
      <c r="L2230" s="21">
        <f t="shared" si="415"/>
        <v>1.8846359574909932</v>
      </c>
      <c r="M2230" s="21">
        <f t="shared" si="416"/>
        <v>19.431727503306636</v>
      </c>
      <c r="N2230" s="21">
        <f t="shared" si="417"/>
        <v>25.908970004408847</v>
      </c>
      <c r="O2230" s="21">
        <f t="shared" si="418"/>
        <v>9.7158637516533179</v>
      </c>
      <c r="P2230" s="21">
        <f t="shared" si="419"/>
        <v>113.07815744945958</v>
      </c>
      <c r="Q2230" s="23">
        <f t="shared" si="420"/>
        <v>1755.8144458265242</v>
      </c>
    </row>
    <row r="2231" spans="1:17" ht="15" x14ac:dyDescent="0.35">
      <c r="A2231" t="s">
        <v>2406</v>
      </c>
      <c r="D2231" s="22">
        <v>3174.5700000000011</v>
      </c>
      <c r="E2231" s="21">
        <f t="shared" si="409"/>
        <v>199.62987280179843</v>
      </c>
      <c r="F2231" s="21">
        <f t="shared" si="410"/>
        <v>105.29054725609589</v>
      </c>
      <c r="G2231" s="21">
        <f t="shared" si="411"/>
        <v>17.339284251116283</v>
      </c>
      <c r="H2231" s="21"/>
      <c r="I2231" s="21">
        <f t="shared" si="412"/>
        <v>90.074203901902777</v>
      </c>
      <c r="J2231" s="21">
        <f t="shared" si="413"/>
        <v>52.543285609443281</v>
      </c>
      <c r="K2231" s="21">
        <f t="shared" si="414"/>
        <v>150.12367316983796</v>
      </c>
      <c r="L2231" s="21">
        <f t="shared" si="415"/>
        <v>4.503710195095139</v>
      </c>
      <c r="M2231" s="21">
        <f t="shared" si="416"/>
        <v>46.43595433754794</v>
      </c>
      <c r="N2231" s="21">
        <f t="shared" si="417"/>
        <v>61.914605783397256</v>
      </c>
      <c r="O2231" s="21">
        <f t="shared" si="418"/>
        <v>23.21797716877397</v>
      </c>
      <c r="P2231" s="21">
        <f t="shared" si="419"/>
        <v>270.22261170570829</v>
      </c>
      <c r="Q2231" s="23">
        <f t="shared" si="420"/>
        <v>4195.8657261807184</v>
      </c>
    </row>
    <row r="2232" spans="1:17" ht="15" x14ac:dyDescent="0.35">
      <c r="A2232" t="s">
        <v>2407</v>
      </c>
      <c r="D2232" s="22">
        <v>183.86</v>
      </c>
      <c r="E2232" s="21">
        <f t="shared" si="409"/>
        <v>11.561864571686449</v>
      </c>
      <c r="F2232" s="21">
        <f t="shared" si="410"/>
        <v>6.0980605305618667</v>
      </c>
      <c r="G2232" s="21">
        <f t="shared" si="411"/>
        <v>1.0042307469705312</v>
      </c>
      <c r="H2232" s="21"/>
      <c r="I2232" s="21">
        <f t="shared" si="412"/>
        <v>5.2167831011456158</v>
      </c>
      <c r="J2232" s="21">
        <f t="shared" si="413"/>
        <v>3.0431234756682759</v>
      </c>
      <c r="K2232" s="21">
        <f t="shared" si="414"/>
        <v>8.6946385019093615</v>
      </c>
      <c r="L2232" s="21">
        <f t="shared" si="415"/>
        <v>0.26083915505728084</v>
      </c>
      <c r="M2232" s="21">
        <f t="shared" si="416"/>
        <v>2.6894081921335999</v>
      </c>
      <c r="N2232" s="21">
        <f t="shared" si="417"/>
        <v>3.5858775895114667</v>
      </c>
      <c r="O2232" s="21">
        <f t="shared" si="418"/>
        <v>1.3447040960668</v>
      </c>
      <c r="P2232" s="21">
        <f t="shared" si="419"/>
        <v>15.650349303436847</v>
      </c>
      <c r="Q2232" s="23">
        <f t="shared" si="420"/>
        <v>243.00987926414811</v>
      </c>
    </row>
    <row r="2233" spans="1:17" ht="15" x14ac:dyDescent="0.35">
      <c r="A2233" t="s">
        <v>2408</v>
      </c>
      <c r="D2233" s="22">
        <v>184.20000000000005</v>
      </c>
      <c r="E2233" s="21">
        <f t="shared" si="409"/>
        <v>11.583245154490614</v>
      </c>
      <c r="F2233" s="21">
        <f t="shared" si="410"/>
        <v>6.1093372660148813</v>
      </c>
      <c r="G2233" s="21">
        <f t="shared" si="411"/>
        <v>1.0060878037200689</v>
      </c>
      <c r="H2233" s="21"/>
      <c r="I2233" s="21">
        <f t="shared" si="412"/>
        <v>5.2264301491951635</v>
      </c>
      <c r="J2233" s="21">
        <f t="shared" si="413"/>
        <v>3.0487509203638452</v>
      </c>
      <c r="K2233" s="21">
        <f t="shared" si="414"/>
        <v>8.7107169153252713</v>
      </c>
      <c r="L2233" s="21">
        <f t="shared" si="415"/>
        <v>0.26132150745975818</v>
      </c>
      <c r="M2233" s="21">
        <f t="shared" si="416"/>
        <v>2.6943815348145828</v>
      </c>
      <c r="N2233" s="21">
        <f t="shared" si="417"/>
        <v>3.5925087130861102</v>
      </c>
      <c r="O2233" s="21">
        <f t="shared" si="418"/>
        <v>1.3471907674072914</v>
      </c>
      <c r="P2233" s="21">
        <f t="shared" si="419"/>
        <v>15.679290447585489</v>
      </c>
      <c r="Q2233" s="23">
        <f t="shared" si="420"/>
        <v>243.45926117946314</v>
      </c>
    </row>
    <row r="2234" spans="1:17" ht="15" x14ac:dyDescent="0.35">
      <c r="A2234" t="s">
        <v>2409</v>
      </c>
      <c r="D2234" s="22">
        <v>0.77</v>
      </c>
      <c r="E2234" s="21">
        <f t="shared" si="409"/>
        <v>4.8420731644721882E-2</v>
      </c>
      <c r="F2234" s="21">
        <f t="shared" si="410"/>
        <v>2.5538489114177294E-2</v>
      </c>
      <c r="G2234" s="21">
        <f t="shared" si="411"/>
        <v>4.2056873445410039E-3</v>
      </c>
      <c r="H2234" s="21"/>
      <c r="I2234" s="21">
        <f t="shared" si="412"/>
        <v>2.1847726465148071E-2</v>
      </c>
      <c r="J2234" s="21">
        <f t="shared" si="413"/>
        <v>1.2744507104669707E-2</v>
      </c>
      <c r="K2234" s="21">
        <f t="shared" si="414"/>
        <v>3.6412877441913453E-2</v>
      </c>
      <c r="L2234" s="21">
        <f t="shared" si="415"/>
        <v>1.0923863232574036E-3</v>
      </c>
      <c r="M2234" s="21">
        <f t="shared" si="416"/>
        <v>1.1263158424577785E-2</v>
      </c>
      <c r="N2234" s="21">
        <f t="shared" si="417"/>
        <v>1.5017544566103715E-2</v>
      </c>
      <c r="O2234" s="21">
        <f t="shared" si="418"/>
        <v>5.6315792122888925E-3</v>
      </c>
      <c r="P2234" s="21">
        <f t="shared" si="419"/>
        <v>6.5543179395444212E-2</v>
      </c>
      <c r="Q2234" s="23">
        <f t="shared" si="420"/>
        <v>1.0177178670368434</v>
      </c>
    </row>
    <row r="2235" spans="1:17" ht="15" x14ac:dyDescent="0.35">
      <c r="A2235" t="s">
        <v>2410</v>
      </c>
      <c r="D2235" s="22">
        <v>0.78</v>
      </c>
      <c r="E2235" s="21">
        <f t="shared" si="409"/>
        <v>4.9049572315432555E-2</v>
      </c>
      <c r="F2235" s="21">
        <f t="shared" si="410"/>
        <v>2.5870157803971804E-2</v>
      </c>
      <c r="G2235" s="21">
        <f t="shared" si="411"/>
        <v>4.2603066607038737E-3</v>
      </c>
      <c r="H2235" s="21"/>
      <c r="I2235" s="21">
        <f t="shared" si="412"/>
        <v>2.2131463172487657E-2</v>
      </c>
      <c r="J2235" s="21">
        <f t="shared" si="413"/>
        <v>1.2910020183951133E-2</v>
      </c>
      <c r="K2235" s="21">
        <f t="shared" si="414"/>
        <v>3.6885771954146093E-2</v>
      </c>
      <c r="L2235" s="21">
        <f t="shared" si="415"/>
        <v>1.106573158624383E-3</v>
      </c>
      <c r="M2235" s="21">
        <f t="shared" si="416"/>
        <v>1.1409433209312562E-2</v>
      </c>
      <c r="N2235" s="21">
        <f t="shared" si="417"/>
        <v>1.5212577612416751E-2</v>
      </c>
      <c r="O2235" s="21">
        <f t="shared" si="418"/>
        <v>5.7047166046562811E-3</v>
      </c>
      <c r="P2235" s="21">
        <f t="shared" si="419"/>
        <v>6.6394389517462973E-2</v>
      </c>
      <c r="Q2235" s="23">
        <f t="shared" si="420"/>
        <v>1.0309349821931661</v>
      </c>
    </row>
    <row r="2236" spans="1:17" ht="15" x14ac:dyDescent="0.35">
      <c r="A2236" t="s">
        <v>2411</v>
      </c>
      <c r="D2236" s="22">
        <v>22.019999999999996</v>
      </c>
      <c r="E2236" s="21">
        <f t="shared" si="409"/>
        <v>1.3847071569049034</v>
      </c>
      <c r="F2236" s="21">
        <f t="shared" si="410"/>
        <v>0.73033445492751159</v>
      </c>
      <c r="G2236" s="21">
        <f t="shared" si="411"/>
        <v>0.12027173419064011</v>
      </c>
      <c r="H2236" s="21"/>
      <c r="I2236" s="21">
        <f t="shared" si="412"/>
        <v>0.62478822956176683</v>
      </c>
      <c r="J2236" s="21">
        <f t="shared" si="413"/>
        <v>0.36445980057769728</v>
      </c>
      <c r="K2236" s="21">
        <f t="shared" si="414"/>
        <v>1.041313715936278</v>
      </c>
      <c r="L2236" s="21">
        <f t="shared" si="415"/>
        <v>3.1239411478088341E-2</v>
      </c>
      <c r="M2236" s="21">
        <f t="shared" si="416"/>
        <v>0.32209707598597764</v>
      </c>
      <c r="N2236" s="21">
        <f t="shared" si="417"/>
        <v>0.42946276798130356</v>
      </c>
      <c r="O2236" s="21">
        <f t="shared" si="418"/>
        <v>0.16104853799298882</v>
      </c>
      <c r="P2236" s="21">
        <f t="shared" si="419"/>
        <v>1.8743646886853003</v>
      </c>
      <c r="Q2236" s="23">
        <f t="shared" si="420"/>
        <v>29.104087574222451</v>
      </c>
    </row>
    <row r="2237" spans="1:17" ht="15" x14ac:dyDescent="0.35">
      <c r="A2237" t="s">
        <v>2412</v>
      </c>
      <c r="D2237" s="22">
        <v>0.84000000000000008</v>
      </c>
      <c r="E2237" s="21">
        <f t="shared" si="409"/>
        <v>5.28226163396966E-2</v>
      </c>
      <c r="F2237" s="21">
        <f t="shared" si="410"/>
        <v>2.7860169942738867E-2</v>
      </c>
      <c r="G2237" s="21">
        <f t="shared" si="411"/>
        <v>4.5880225576810955E-3</v>
      </c>
      <c r="H2237" s="21"/>
      <c r="I2237" s="21">
        <f t="shared" si="412"/>
        <v>2.3833883416525169E-2</v>
      </c>
      <c r="J2237" s="21">
        <f t="shared" si="413"/>
        <v>1.3903098659639682E-2</v>
      </c>
      <c r="K2237" s="21">
        <f t="shared" si="414"/>
        <v>3.9723139027541952E-2</v>
      </c>
      <c r="L2237" s="21">
        <f t="shared" si="415"/>
        <v>1.1916941708262586E-3</v>
      </c>
      <c r="M2237" s="21">
        <f t="shared" si="416"/>
        <v>1.2287081917721222E-2</v>
      </c>
      <c r="N2237" s="21">
        <f t="shared" si="417"/>
        <v>1.6382775890294965E-2</v>
      </c>
      <c r="O2237" s="21">
        <f t="shared" si="418"/>
        <v>6.143540958860611E-3</v>
      </c>
      <c r="P2237" s="21">
        <f t="shared" si="419"/>
        <v>7.1501650249575513E-2</v>
      </c>
      <c r="Q2237" s="23">
        <f t="shared" si="420"/>
        <v>1.1102376731311021</v>
      </c>
    </row>
    <row r="2238" spans="1:17" ht="15" x14ac:dyDescent="0.35">
      <c r="A2238" t="s">
        <v>2413</v>
      </c>
      <c r="D2238" s="22">
        <v>0.77</v>
      </c>
      <c r="E2238" s="21">
        <f t="shared" si="409"/>
        <v>4.8420731644721882E-2</v>
      </c>
      <c r="F2238" s="21">
        <f t="shared" si="410"/>
        <v>2.5538489114177294E-2</v>
      </c>
      <c r="G2238" s="21">
        <f t="shared" si="411"/>
        <v>4.2056873445410039E-3</v>
      </c>
      <c r="H2238" s="21"/>
      <c r="I2238" s="21">
        <f t="shared" si="412"/>
        <v>2.1847726465148071E-2</v>
      </c>
      <c r="J2238" s="21">
        <f t="shared" si="413"/>
        <v>1.2744507104669707E-2</v>
      </c>
      <c r="K2238" s="21">
        <f t="shared" si="414"/>
        <v>3.6412877441913453E-2</v>
      </c>
      <c r="L2238" s="21">
        <f t="shared" si="415"/>
        <v>1.0923863232574036E-3</v>
      </c>
      <c r="M2238" s="21">
        <f t="shared" si="416"/>
        <v>1.1263158424577785E-2</v>
      </c>
      <c r="N2238" s="21">
        <f t="shared" si="417"/>
        <v>1.5017544566103715E-2</v>
      </c>
      <c r="O2238" s="21">
        <f t="shared" si="418"/>
        <v>5.6315792122888925E-3</v>
      </c>
      <c r="P2238" s="21">
        <f t="shared" si="419"/>
        <v>6.5543179395444212E-2</v>
      </c>
      <c r="Q2238" s="23">
        <f t="shared" si="420"/>
        <v>1.0177178670368434</v>
      </c>
    </row>
    <row r="2239" spans="1:17" ht="15" x14ac:dyDescent="0.35">
      <c r="A2239" t="s">
        <v>2414</v>
      </c>
      <c r="D2239" s="22">
        <v>0.78</v>
      </c>
      <c r="E2239" s="21">
        <f t="shared" si="409"/>
        <v>4.9049572315432555E-2</v>
      </c>
      <c r="F2239" s="21">
        <f t="shared" si="410"/>
        <v>2.5870157803971804E-2</v>
      </c>
      <c r="G2239" s="21">
        <f t="shared" si="411"/>
        <v>4.2603066607038737E-3</v>
      </c>
      <c r="H2239" s="21"/>
      <c r="I2239" s="21">
        <f t="shared" si="412"/>
        <v>2.2131463172487657E-2</v>
      </c>
      <c r="J2239" s="21">
        <f t="shared" si="413"/>
        <v>1.2910020183951133E-2</v>
      </c>
      <c r="K2239" s="21">
        <f t="shared" si="414"/>
        <v>3.6885771954146093E-2</v>
      </c>
      <c r="L2239" s="21">
        <f t="shared" si="415"/>
        <v>1.106573158624383E-3</v>
      </c>
      <c r="M2239" s="21">
        <f t="shared" si="416"/>
        <v>1.1409433209312562E-2</v>
      </c>
      <c r="N2239" s="21">
        <f t="shared" si="417"/>
        <v>1.5212577612416751E-2</v>
      </c>
      <c r="O2239" s="21">
        <f t="shared" si="418"/>
        <v>5.7047166046562811E-3</v>
      </c>
      <c r="P2239" s="21">
        <f t="shared" si="419"/>
        <v>6.6394389517462973E-2</v>
      </c>
      <c r="Q2239" s="23">
        <f t="shared" si="420"/>
        <v>1.0309349821931661</v>
      </c>
    </row>
    <row r="2240" spans="1:17" ht="15" x14ac:dyDescent="0.35">
      <c r="A2240" t="s">
        <v>2415</v>
      </c>
      <c r="D2240">
        <v>0.88</v>
      </c>
      <c r="E2240" s="21">
        <f t="shared" si="409"/>
        <v>5.5337979022539292E-2</v>
      </c>
      <c r="F2240" s="21">
        <f t="shared" si="410"/>
        <v>2.9186844701916907E-2</v>
      </c>
      <c r="G2240" s="21">
        <f t="shared" si="411"/>
        <v>4.8064998223325758E-3</v>
      </c>
      <c r="H2240" s="21"/>
      <c r="I2240" s="21">
        <f t="shared" si="412"/>
        <v>2.4968830245883509E-2</v>
      </c>
      <c r="J2240" s="21">
        <f t="shared" si="413"/>
        <v>1.4565150976765379E-2</v>
      </c>
      <c r="K2240" s="21">
        <f t="shared" si="414"/>
        <v>4.1614717076472518E-2</v>
      </c>
      <c r="L2240" s="21">
        <f t="shared" si="415"/>
        <v>1.2484415122941755E-3</v>
      </c>
      <c r="M2240" s="21">
        <f t="shared" si="416"/>
        <v>1.2872181056660326E-2</v>
      </c>
      <c r="N2240" s="21">
        <f t="shared" si="417"/>
        <v>1.7162908075547104E-2</v>
      </c>
      <c r="O2240" s="21">
        <f t="shared" si="418"/>
        <v>6.4360905283301628E-3</v>
      </c>
      <c r="P2240" s="21">
        <f t="shared" si="419"/>
        <v>7.490649073765053E-2</v>
      </c>
      <c r="Q2240" s="23">
        <f t="shared" si="420"/>
        <v>1.1631061337563926</v>
      </c>
    </row>
    <row r="2241" spans="1:17" ht="15" x14ac:dyDescent="0.35">
      <c r="A2241" t="s">
        <v>2416</v>
      </c>
      <c r="D2241">
        <v>459.16</v>
      </c>
      <c r="E2241" s="21">
        <f t="shared" si="409"/>
        <v>28.873848236351296</v>
      </c>
      <c r="F2241" s="21">
        <f t="shared" si="410"/>
        <v>15.228899560604736</v>
      </c>
      <c r="G2241" s="21">
        <f t="shared" si="411"/>
        <v>2.507900520934347</v>
      </c>
      <c r="H2241" s="21"/>
      <c r="I2241" s="21">
        <f t="shared" si="412"/>
        <v>13.0280546542044</v>
      </c>
      <c r="J2241" s="21">
        <f t="shared" si="413"/>
        <v>7.5996985482859003</v>
      </c>
      <c r="K2241" s="21">
        <f t="shared" si="414"/>
        <v>21.713424423674002</v>
      </c>
      <c r="L2241" s="21">
        <f t="shared" si="415"/>
        <v>0.65140273271022009</v>
      </c>
      <c r="M2241" s="21">
        <f t="shared" si="416"/>
        <v>6.7163530158819951</v>
      </c>
      <c r="N2241" s="21">
        <f t="shared" si="417"/>
        <v>8.9551373545093274</v>
      </c>
      <c r="O2241" s="21">
        <f t="shared" si="418"/>
        <v>3.3581765079409975</v>
      </c>
      <c r="P2241" s="21">
        <f t="shared" si="419"/>
        <v>39.084163962613204</v>
      </c>
      <c r="Q2241" s="23">
        <f t="shared" si="420"/>
        <v>606.87705951771056</v>
      </c>
    </row>
    <row r="2242" spans="1:17" ht="15" x14ac:dyDescent="0.35">
      <c r="A2242" t="s">
        <v>2417</v>
      </c>
      <c r="D2242">
        <v>23.500000000000004</v>
      </c>
      <c r="E2242" s="21">
        <f t="shared" si="409"/>
        <v>1.4777755761700835</v>
      </c>
      <c r="F2242" s="21">
        <f t="shared" si="410"/>
        <v>0.77942142101709933</v>
      </c>
      <c r="G2242" s="21">
        <f t="shared" si="411"/>
        <v>0.12835539298274493</v>
      </c>
      <c r="H2242" s="21"/>
      <c r="I2242" s="21">
        <f t="shared" si="412"/>
        <v>0.66678126224802559</v>
      </c>
      <c r="J2242" s="21">
        <f t="shared" si="413"/>
        <v>0.38895573631134828</v>
      </c>
      <c r="K2242" s="21">
        <f t="shared" si="414"/>
        <v>1.1113021037467095</v>
      </c>
      <c r="L2242" s="21">
        <f t="shared" si="415"/>
        <v>3.3339063112401285E-2</v>
      </c>
      <c r="M2242" s="21">
        <f t="shared" si="416"/>
        <v>0.34374574412672465</v>
      </c>
      <c r="N2242" s="21">
        <f t="shared" si="417"/>
        <v>0.45832765883563292</v>
      </c>
      <c r="O2242" s="21">
        <f t="shared" si="418"/>
        <v>0.17187287206336233</v>
      </c>
      <c r="P2242" s="21">
        <f t="shared" si="419"/>
        <v>2.000343786744077</v>
      </c>
      <c r="Q2242" s="23">
        <f t="shared" si="420"/>
        <v>31.060220617358212</v>
      </c>
    </row>
    <row r="2243" spans="1:17" ht="15" x14ac:dyDescent="0.35">
      <c r="A2243" t="s">
        <v>2418</v>
      </c>
      <c r="D2243">
        <v>167.00000000000003</v>
      </c>
      <c r="E2243" s="21">
        <f t="shared" si="409"/>
        <v>10.501639200868254</v>
      </c>
      <c r="F2243" s="21">
        <f t="shared" si="410"/>
        <v>5.538867119568323</v>
      </c>
      <c r="G2243" s="21">
        <f t="shared" si="411"/>
        <v>0.91214257991993208</v>
      </c>
      <c r="H2243" s="21"/>
      <c r="I2243" s="21">
        <f t="shared" si="412"/>
        <v>4.7384030125710757</v>
      </c>
      <c r="J2243" s="21">
        <f t="shared" si="413"/>
        <v>2.7640684239997944</v>
      </c>
      <c r="K2243" s="21">
        <f t="shared" si="414"/>
        <v>7.897338354285127</v>
      </c>
      <c r="L2243" s="21">
        <f t="shared" si="415"/>
        <v>0.23692015062855382</v>
      </c>
      <c r="M2243" s="21">
        <f t="shared" si="416"/>
        <v>2.442788905070767</v>
      </c>
      <c r="N2243" s="21">
        <f t="shared" si="417"/>
        <v>3.2570518734276894</v>
      </c>
      <c r="O2243" s="21">
        <f t="shared" si="418"/>
        <v>1.2213944525353835</v>
      </c>
      <c r="P2243" s="21">
        <f t="shared" si="419"/>
        <v>14.215209037713226</v>
      </c>
      <c r="Q2243" s="23">
        <f t="shared" si="420"/>
        <v>220.72582311058812</v>
      </c>
    </row>
    <row r="2244" spans="1:17" ht="15" x14ac:dyDescent="0.35">
      <c r="A2244" t="s">
        <v>2419</v>
      </c>
      <c r="D2244">
        <v>0.04</v>
      </c>
      <c r="E2244" s="21">
        <f t="shared" si="409"/>
        <v>2.5153626828426953E-3</v>
      </c>
      <c r="F2244" s="21">
        <f t="shared" si="410"/>
        <v>1.3266747591780413E-3</v>
      </c>
      <c r="G2244" s="21">
        <f t="shared" si="411"/>
        <v>2.184772646514807E-4</v>
      </c>
      <c r="H2244" s="21"/>
      <c r="I2244" s="21">
        <f t="shared" si="412"/>
        <v>1.1349468293583413E-3</v>
      </c>
      <c r="J2244" s="21">
        <f t="shared" si="413"/>
        <v>6.6205231712569907E-4</v>
      </c>
      <c r="K2244" s="21">
        <f t="shared" si="414"/>
        <v>1.8915780489305689E-3</v>
      </c>
      <c r="L2244" s="21">
        <f t="shared" si="415"/>
        <v>5.674734146791707E-5</v>
      </c>
      <c r="M2244" s="21">
        <f t="shared" si="416"/>
        <v>5.8509913893910572E-4</v>
      </c>
      <c r="N2244" s="21">
        <f t="shared" si="417"/>
        <v>7.8013218525214111E-4</v>
      </c>
      <c r="O2244" s="21">
        <f t="shared" si="418"/>
        <v>2.9254956946955286E-4</v>
      </c>
      <c r="P2244" s="21">
        <f t="shared" si="419"/>
        <v>3.4048404880750241E-3</v>
      </c>
      <c r="Q2244" s="23">
        <f t="shared" si="420"/>
        <v>5.2868460625290568E-2</v>
      </c>
    </row>
    <row r="2245" spans="1:17" ht="15" x14ac:dyDescent="0.35">
      <c r="A2245" t="s">
        <v>2420</v>
      </c>
      <c r="D2245">
        <v>2620.2099999999996</v>
      </c>
      <c r="E2245" s="21">
        <f t="shared" si="409"/>
        <v>164.76946138028143</v>
      </c>
      <c r="F2245" s="21">
        <f t="shared" si="410"/>
        <v>86.90416176864737</v>
      </c>
      <c r="G2245" s="21">
        <f t="shared" si="411"/>
        <v>14.311407840311404</v>
      </c>
      <c r="H2245" s="21"/>
      <c r="I2245" s="21">
        <f t="shared" si="412"/>
        <v>74.344975793825469</v>
      </c>
      <c r="J2245" s="21">
        <f t="shared" si="413"/>
        <v>43.367902546398192</v>
      </c>
      <c r="K2245" s="21">
        <f t="shared" si="414"/>
        <v>123.90829298970912</v>
      </c>
      <c r="L2245" s="21">
        <f t="shared" si="415"/>
        <v>3.7172487896912743</v>
      </c>
      <c r="M2245" s="21">
        <f t="shared" si="416"/>
        <v>38.327065370990852</v>
      </c>
      <c r="N2245" s="21">
        <f t="shared" si="417"/>
        <v>51.102753827987804</v>
      </c>
      <c r="O2245" s="21">
        <f t="shared" si="418"/>
        <v>19.163532685495426</v>
      </c>
      <c r="P2245" s="21">
        <f t="shared" si="419"/>
        <v>223.03492738147642</v>
      </c>
      <c r="Q2245" s="23">
        <f t="shared" si="420"/>
        <v>3463.1617303748144</v>
      </c>
    </row>
    <row r="2246" spans="1:17" ht="15" x14ac:dyDescent="0.35">
      <c r="A2246" t="s">
        <v>2421</v>
      </c>
      <c r="D2246">
        <v>2056.37</v>
      </c>
      <c r="E2246" s="21">
        <f t="shared" si="409"/>
        <v>129.31290900293081</v>
      </c>
      <c r="F2246" s="21">
        <f t="shared" si="410"/>
        <v>68.203354363273704</v>
      </c>
      <c r="G2246" s="21">
        <f t="shared" si="411"/>
        <v>11.231752317784133</v>
      </c>
      <c r="H2246" s="21"/>
      <c r="I2246" s="21">
        <f t="shared" si="412"/>
        <v>58.346765287190308</v>
      </c>
      <c r="J2246" s="21">
        <f t="shared" si="413"/>
        <v>34.035613084194345</v>
      </c>
      <c r="K2246" s="21">
        <f t="shared" si="414"/>
        <v>97.244608811983838</v>
      </c>
      <c r="L2246" s="21">
        <f t="shared" si="415"/>
        <v>2.9173382643595156</v>
      </c>
      <c r="M2246" s="21">
        <f t="shared" si="416"/>
        <v>30.079507908505221</v>
      </c>
      <c r="N2246" s="21">
        <f t="shared" si="417"/>
        <v>40.10601054467363</v>
      </c>
      <c r="O2246" s="21">
        <f t="shared" si="418"/>
        <v>15.03975395425261</v>
      </c>
      <c r="P2246" s="21">
        <f t="shared" si="419"/>
        <v>175.04029586157091</v>
      </c>
      <c r="Q2246" s="23">
        <f t="shared" si="420"/>
        <v>2717.9279094007184</v>
      </c>
    </row>
    <row r="2247" spans="1:17" ht="15" x14ac:dyDescent="0.35">
      <c r="A2247" t="s">
        <v>2422</v>
      </c>
      <c r="D2247">
        <v>2173.42</v>
      </c>
      <c r="E2247" s="21">
        <f t="shared" si="409"/>
        <v>136.67348905359927</v>
      </c>
      <c r="F2247" s="21">
        <f t="shared" si="410"/>
        <v>72.085536377318462</v>
      </c>
      <c r="G2247" s="21">
        <f t="shared" si="411"/>
        <v>11.87107141347053</v>
      </c>
      <c r="H2247" s="21"/>
      <c r="I2247" s="21">
        <f t="shared" si="412"/>
        <v>61.667903446600157</v>
      </c>
      <c r="J2247" s="21">
        <f t="shared" si="413"/>
        <v>35.972943677183423</v>
      </c>
      <c r="K2247" s="21">
        <f t="shared" si="414"/>
        <v>102.77983907766694</v>
      </c>
      <c r="L2247" s="21">
        <f t="shared" si="415"/>
        <v>3.0833951723300079</v>
      </c>
      <c r="M2247" s="21">
        <f t="shared" si="416"/>
        <v>31.79165426382578</v>
      </c>
      <c r="N2247" s="21">
        <f t="shared" si="417"/>
        <v>42.388872351767709</v>
      </c>
      <c r="O2247" s="21">
        <f t="shared" si="418"/>
        <v>15.89582713191289</v>
      </c>
      <c r="P2247" s="21">
        <f t="shared" si="419"/>
        <v>185.00371033980045</v>
      </c>
      <c r="Q2247" s="23">
        <f t="shared" si="420"/>
        <v>2872.6342423054753</v>
      </c>
    </row>
    <row r="2248" spans="1:17" ht="15" x14ac:dyDescent="0.35">
      <c r="A2248" t="s">
        <v>2423</v>
      </c>
      <c r="D2248">
        <v>79.010000000000019</v>
      </c>
      <c r="E2248" s="21">
        <f t="shared" si="409"/>
        <v>4.968470139285035</v>
      </c>
      <c r="F2248" s="21">
        <f t="shared" si="410"/>
        <v>2.6205143180664265</v>
      </c>
      <c r="G2248" s="21">
        <f t="shared" si="411"/>
        <v>0.43154721700283738</v>
      </c>
      <c r="H2248" s="21"/>
      <c r="I2248" s="21">
        <f t="shared" si="412"/>
        <v>2.2418037246900644</v>
      </c>
      <c r="J2248" s="21">
        <f t="shared" si="413"/>
        <v>1.3077188394025374</v>
      </c>
      <c r="K2248" s="21">
        <f t="shared" si="414"/>
        <v>3.736339541150107</v>
      </c>
      <c r="L2248" s="21">
        <f t="shared" si="415"/>
        <v>0.11209018623450322</v>
      </c>
      <c r="M2248" s="21">
        <f t="shared" si="416"/>
        <v>1.1557170741894689</v>
      </c>
      <c r="N2248" s="21">
        <f t="shared" si="417"/>
        <v>1.5409560989192919</v>
      </c>
      <c r="O2248" s="21">
        <f t="shared" si="418"/>
        <v>0.57785853709473445</v>
      </c>
      <c r="P2248" s="21">
        <f t="shared" si="419"/>
        <v>6.7254111740701923</v>
      </c>
      <c r="Q2248" s="23">
        <f t="shared" si="420"/>
        <v>104.42842685010521</v>
      </c>
    </row>
    <row r="2249" spans="1:17" ht="15" x14ac:dyDescent="0.35">
      <c r="A2249" t="s">
        <v>2424</v>
      </c>
      <c r="D2249">
        <v>258.73</v>
      </c>
      <c r="E2249" s="21">
        <f t="shared" ref="E2249" si="421">D2249*$E$5</f>
        <v>16.269994673297262</v>
      </c>
      <c r="F2249" s="21">
        <f t="shared" ref="F2249" si="422">D2249*$F$5</f>
        <v>8.5812640110533653</v>
      </c>
      <c r="G2249" s="21">
        <f t="shared" ref="G2249" si="423">D2249*$G$5</f>
        <v>1.4131655670819401</v>
      </c>
      <c r="H2249" s="21"/>
      <c r="I2249" s="21">
        <f t="shared" ref="I2249" si="424">D2249*$I$5</f>
        <v>7.3411198289970914</v>
      </c>
      <c r="J2249" s="21">
        <f t="shared" ref="J2249" si="425">D2249*$J$5</f>
        <v>4.2823199002483037</v>
      </c>
      <c r="K2249" s="21">
        <f t="shared" ref="K2249" si="426">D2249*$K$5</f>
        <v>12.235199714995153</v>
      </c>
      <c r="L2249" s="21">
        <f t="shared" ref="L2249" si="427">D2249*$L$5</f>
        <v>0.36705599144985462</v>
      </c>
      <c r="M2249" s="21">
        <f t="shared" ref="M2249" si="428">D2249*$M$5</f>
        <v>3.7845675054428711</v>
      </c>
      <c r="N2249" s="21">
        <f t="shared" ref="N2249" si="429">D2249*$N$5</f>
        <v>5.0460900072571615</v>
      </c>
      <c r="O2249" s="21">
        <f t="shared" ref="O2249" si="430">D2249*$O$5</f>
        <v>1.8922837527214356</v>
      </c>
      <c r="P2249" s="21">
        <f t="shared" ref="P2249" si="431">D2249*$P$5</f>
        <v>22.023359486991275</v>
      </c>
      <c r="Q2249" s="23">
        <f>SUM(D2249:P2249)</f>
        <v>341.96642043953563</v>
      </c>
    </row>
  </sheetData>
  <mergeCells count="1">
    <mergeCell ref="D3:Q3"/>
  </mergeCells>
  <conditionalFormatting sqref="A7:A2195">
    <cfRule type="duplicateValues" dxfId="2" priority="1"/>
  </conditionalFormatting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0037-EB88-48F9-AEDE-1C38CECBA4F5}">
  <dimension ref="A1:Y2297"/>
  <sheetViews>
    <sheetView workbookViewId="0">
      <selection activeCell="C12" sqref="C12"/>
    </sheetView>
  </sheetViews>
  <sheetFormatPr defaultRowHeight="14.4" x14ac:dyDescent="0.3"/>
  <cols>
    <col min="1" max="1" width="28.88671875" bestFit="1" customWidth="1"/>
    <col min="2" max="3" width="28.88671875" customWidth="1"/>
    <col min="4" max="4" width="24.88671875" bestFit="1" customWidth="1"/>
    <col min="5" max="5" width="12.5546875" bestFit="1" customWidth="1"/>
    <col min="6" max="6" width="16.44140625" bestFit="1" customWidth="1"/>
    <col min="7" max="7" width="13.33203125" bestFit="1" customWidth="1"/>
    <col min="8" max="16" width="13.33203125" customWidth="1"/>
    <col min="17" max="17" width="16.6640625" bestFit="1" customWidth="1"/>
    <col min="18" max="18" width="14.5546875" bestFit="1" customWidth="1"/>
    <col min="19" max="19" width="47.88671875" bestFit="1" customWidth="1"/>
    <col min="20" max="20" width="16" bestFit="1" customWidth="1"/>
    <col min="21" max="21" width="11.109375" bestFit="1" customWidth="1"/>
    <col min="22" max="22" width="10.44140625" bestFit="1" customWidth="1"/>
    <col min="23" max="23" width="11.5546875" bestFit="1" customWidth="1"/>
    <col min="24" max="24" width="10.44140625" bestFit="1" customWidth="1"/>
    <col min="25" max="25" width="11.109375" bestFit="1" customWidth="1"/>
  </cols>
  <sheetData>
    <row r="1" spans="1:25" x14ac:dyDescent="0.3">
      <c r="G1" t="s">
        <v>0</v>
      </c>
    </row>
    <row r="2" spans="1:25" x14ac:dyDescent="0.3">
      <c r="G2" t="s">
        <v>1</v>
      </c>
      <c r="N2" s="8"/>
      <c r="O2" s="8"/>
      <c r="P2" s="8"/>
    </row>
    <row r="3" spans="1:25" ht="15" x14ac:dyDescent="0.35">
      <c r="A3" s="1" t="s">
        <v>2</v>
      </c>
      <c r="B3" s="1"/>
      <c r="C3" s="1" t="s">
        <v>3</v>
      </c>
      <c r="D3" s="51" t="s">
        <v>4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2"/>
    </row>
    <row r="4" spans="1:25" ht="15" x14ac:dyDescent="0.35">
      <c r="A4" s="3">
        <v>1.1299999999999999</v>
      </c>
      <c r="B4" s="3"/>
      <c r="C4" s="1" t="s">
        <v>5</v>
      </c>
      <c r="D4" s="4">
        <f>SUBTOTAL(9,D6:D2702)</f>
        <v>1676381.0799999994</v>
      </c>
      <c r="E4" s="5">
        <v>93702.04</v>
      </c>
      <c r="F4" s="2">
        <v>56266.92</v>
      </c>
      <c r="G4" s="5">
        <v>9625</v>
      </c>
      <c r="H4" s="6">
        <v>498476.75</v>
      </c>
      <c r="I4" s="5">
        <f>600000/12</f>
        <v>50000</v>
      </c>
      <c r="J4" s="5">
        <f>350000/12</f>
        <v>29166.666666666668</v>
      </c>
      <c r="K4" s="5">
        <f>1000000/12</f>
        <v>83333.333333333328</v>
      </c>
      <c r="L4" s="5">
        <f>30000/12</f>
        <v>2500</v>
      </c>
      <c r="M4" s="5">
        <v>25776.5</v>
      </c>
      <c r="N4" s="5">
        <v>34368.666666666672</v>
      </c>
      <c r="O4" s="7">
        <v>12888.25</v>
      </c>
      <c r="P4" s="5">
        <v>150000</v>
      </c>
      <c r="Q4" s="5">
        <f>SUM(D4:P4)</f>
        <v>2722485.2066666656</v>
      </c>
      <c r="S4" s="8"/>
      <c r="T4" s="8"/>
    </row>
    <row r="5" spans="1:25" ht="15" x14ac:dyDescent="0.35">
      <c r="A5" s="1" t="s">
        <v>6</v>
      </c>
      <c r="B5" s="1">
        <v>100000</v>
      </c>
      <c r="C5" s="9"/>
      <c r="D5" s="10"/>
      <c r="E5" s="11">
        <f>E4/D6</f>
        <v>5.589542921827776E-2</v>
      </c>
      <c r="F5" s="12">
        <f>F4/D6</f>
        <v>3.3564516249491444E-2</v>
      </c>
      <c r="G5" s="12">
        <f>G4/D6</f>
        <v>5.7415346157450092E-3</v>
      </c>
      <c r="H5" s="12">
        <f>H4/D6</f>
        <v>0.29735288470328008</v>
      </c>
      <c r="I5" s="12">
        <f>I4/D6</f>
        <v>2.9826153848026022E-2</v>
      </c>
      <c r="J5" s="12">
        <f>J4/D6</f>
        <v>1.7398589744681846E-2</v>
      </c>
      <c r="K5" s="12">
        <f>K4/D6</f>
        <v>4.9710256413376702E-2</v>
      </c>
      <c r="L5" s="12">
        <f>L4/D6</f>
        <v>1.4913076924013011E-3</v>
      </c>
      <c r="M5" s="12">
        <f>M4/D6</f>
        <v>1.5376277093272855E-2</v>
      </c>
      <c r="N5" s="12">
        <f>N4/D6</f>
        <v>2.0501702791030477E-2</v>
      </c>
      <c r="O5" s="12">
        <f>O4/D6</f>
        <v>7.6881385466364277E-3</v>
      </c>
      <c r="P5" s="12">
        <f>P4/D6</f>
        <v>8.947846154407807E-2</v>
      </c>
      <c r="Q5" s="5"/>
      <c r="R5" s="2"/>
      <c r="U5" s="8"/>
    </row>
    <row r="6" spans="1:25" ht="14.25" customHeight="1" x14ac:dyDescent="0.35">
      <c r="A6" s="13" t="s">
        <v>7</v>
      </c>
      <c r="B6" s="13">
        <v>50000</v>
      </c>
      <c r="C6" s="13"/>
      <c r="D6" s="4">
        <f t="shared" ref="D6:P6" si="0">SUBTOTAL(9,D8:D2702)</f>
        <v>1676381.0799999994</v>
      </c>
      <c r="E6" s="14">
        <f t="shared" si="0"/>
        <v>93702.039999999819</v>
      </c>
      <c r="F6" s="15">
        <f t="shared" si="0"/>
        <v>56266.919999999984</v>
      </c>
      <c r="G6" s="16">
        <f t="shared" si="0"/>
        <v>9624.9999999999945</v>
      </c>
      <c r="H6" s="16">
        <f t="shared" si="0"/>
        <v>498476.75000000047</v>
      </c>
      <c r="I6" s="16">
        <f t="shared" si="0"/>
        <v>50000.000000000087</v>
      </c>
      <c r="J6" s="16">
        <f t="shared" si="0"/>
        <v>29166.666666666733</v>
      </c>
      <c r="K6" s="16">
        <f t="shared" si="0"/>
        <v>83333.33333333327</v>
      </c>
      <c r="L6" s="16">
        <f t="shared" si="0"/>
        <v>2500.0000000000123</v>
      </c>
      <c r="M6" s="16">
        <f t="shared" si="0"/>
        <v>25776.499999999982</v>
      </c>
      <c r="N6" s="16">
        <f t="shared" si="0"/>
        <v>34368.666666666701</v>
      </c>
      <c r="O6" s="16">
        <f t="shared" si="0"/>
        <v>12888.249999999991</v>
      </c>
      <c r="P6" s="16">
        <f t="shared" si="0"/>
        <v>150000.00000000017</v>
      </c>
      <c r="Q6" s="17">
        <f>SUBTOTAL(9,Q8:Q2702)</f>
        <v>2722485.2066666693</v>
      </c>
      <c r="S6" s="8"/>
      <c r="T6" s="8"/>
      <c r="W6" s="18"/>
    </row>
    <row r="7" spans="1:25" ht="15" x14ac:dyDescent="0.35">
      <c r="A7" s="19" t="s">
        <v>8</v>
      </c>
      <c r="B7" s="19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19" t="s">
        <v>14</v>
      </c>
      <c r="H7" s="19" t="s">
        <v>15</v>
      </c>
      <c r="I7" s="19" t="s">
        <v>16</v>
      </c>
      <c r="J7" s="19" t="s">
        <v>17</v>
      </c>
      <c r="K7" s="19" t="s">
        <v>18</v>
      </c>
      <c r="L7" s="19" t="s">
        <v>19</v>
      </c>
      <c r="M7" s="19" t="s">
        <v>20</v>
      </c>
      <c r="N7" s="19" t="s">
        <v>21</v>
      </c>
      <c r="O7" s="19" t="s">
        <v>22</v>
      </c>
      <c r="P7" s="19" t="s">
        <v>23</v>
      </c>
      <c r="Q7" s="20" t="s">
        <v>24</v>
      </c>
      <c r="T7" s="8"/>
      <c r="W7" s="18"/>
    </row>
    <row r="8" spans="1:25" ht="15" x14ac:dyDescent="0.35">
      <c r="A8" s="21" t="s">
        <v>25</v>
      </c>
      <c r="B8" s="21" t="s">
        <v>26</v>
      </c>
      <c r="C8" s="21"/>
      <c r="D8" s="22"/>
      <c r="E8" s="21">
        <v>0</v>
      </c>
      <c r="F8" s="21">
        <v>0</v>
      </c>
      <c r="G8" s="21">
        <v>0</v>
      </c>
      <c r="H8" s="21">
        <f>D8*$H$5</f>
        <v>0</v>
      </c>
      <c r="I8" s="21">
        <v>0</v>
      </c>
      <c r="J8" s="21">
        <v>0</v>
      </c>
      <c r="K8" s="21">
        <v>0</v>
      </c>
      <c r="L8" s="21">
        <v>0</v>
      </c>
      <c r="M8" s="21">
        <f>D8*$M$5</f>
        <v>0</v>
      </c>
      <c r="N8" s="21">
        <f>D8*$N$5</f>
        <v>0</v>
      </c>
      <c r="O8" s="21">
        <f>D8*$O$5</f>
        <v>0</v>
      </c>
      <c r="P8" s="21">
        <v>0</v>
      </c>
      <c r="Q8" s="23">
        <f>SUM(D8:P8)</f>
        <v>0</v>
      </c>
      <c r="R8" s="8"/>
      <c r="S8" t="s">
        <v>2425</v>
      </c>
      <c r="T8" t="s">
        <v>2426</v>
      </c>
      <c r="U8" s="24">
        <v>45194</v>
      </c>
      <c r="V8" s="24">
        <v>45194</v>
      </c>
      <c r="W8" s="24"/>
      <c r="X8" s="24"/>
      <c r="Y8">
        <v>12</v>
      </c>
    </row>
    <row r="9" spans="1:25" ht="15" x14ac:dyDescent="0.35">
      <c r="A9" s="25" t="s">
        <v>30</v>
      </c>
      <c r="B9" s="25" t="s">
        <v>26</v>
      </c>
      <c r="C9" s="21"/>
      <c r="D9" s="22"/>
      <c r="E9" s="21">
        <v>0</v>
      </c>
      <c r="F9" s="21">
        <v>0</v>
      </c>
      <c r="G9" s="21">
        <v>0</v>
      </c>
      <c r="H9" s="21">
        <f t="shared" ref="H9:H72" si="1">D9*$H$5</f>
        <v>0</v>
      </c>
      <c r="I9" s="21">
        <v>0</v>
      </c>
      <c r="J9" s="21">
        <v>0</v>
      </c>
      <c r="K9" s="21">
        <v>0</v>
      </c>
      <c r="L9" s="21">
        <v>0</v>
      </c>
      <c r="M9" s="21">
        <f t="shared" ref="M9:M72" si="2">D9*$M$5</f>
        <v>0</v>
      </c>
      <c r="N9" s="21">
        <f t="shared" ref="N9:N72" si="3">D9*$N$5</f>
        <v>0</v>
      </c>
      <c r="O9" s="21">
        <f t="shared" ref="O9:O72" si="4">D9*$O$5</f>
        <v>0</v>
      </c>
      <c r="P9" s="21">
        <v>0</v>
      </c>
      <c r="Q9" s="23">
        <f t="shared" ref="Q9:Q71" si="5">SUM(D9:P9)</f>
        <v>0</v>
      </c>
      <c r="R9" s="8"/>
      <c r="S9" t="s">
        <v>2427</v>
      </c>
      <c r="T9" t="s">
        <v>28</v>
      </c>
      <c r="U9" s="24">
        <v>45170</v>
      </c>
      <c r="V9" s="24">
        <v>45199</v>
      </c>
      <c r="W9" s="24"/>
      <c r="X9" s="24"/>
      <c r="Y9">
        <v>150000</v>
      </c>
    </row>
    <row r="10" spans="1:25" ht="15" x14ac:dyDescent="0.35">
      <c r="A10" s="26" t="s">
        <v>33</v>
      </c>
      <c r="B10" s="26" t="str">
        <f>VLOOKUP(A10,'[1]cloud-resources-2023-05-10T07_1'!$D$2:$J$1526,7,0)</f>
        <v>vseca</v>
      </c>
      <c r="C10" s="21" t="s">
        <v>34</v>
      </c>
      <c r="D10" s="22">
        <v>13132.439999999995</v>
      </c>
      <c r="E10" s="21">
        <v>734.04337048327932</v>
      </c>
      <c r="F10" s="21">
        <v>440.78399577547123</v>
      </c>
      <c r="G10" s="21">
        <v>75.400358849194362</v>
      </c>
      <c r="H10" s="21">
        <f t="shared" si="1"/>
        <v>3904.9689171927421</v>
      </c>
      <c r="I10" s="21">
        <v>391.69017583997072</v>
      </c>
      <c r="J10" s="21">
        <v>228.48593590664959</v>
      </c>
      <c r="K10" s="21">
        <v>652.81695973328453</v>
      </c>
      <c r="L10" s="21">
        <v>19.584508791998534</v>
      </c>
      <c r="M10" s="21">
        <f t="shared" si="2"/>
        <v>201.9280363507801</v>
      </c>
      <c r="N10" s="21">
        <f t="shared" si="3"/>
        <v>269.23738180104016</v>
      </c>
      <c r="O10" s="21">
        <f t="shared" si="4"/>
        <v>100.96401817539005</v>
      </c>
      <c r="P10" s="21">
        <v>1175.070527519912</v>
      </c>
      <c r="Q10" s="23">
        <f t="shared" si="5"/>
        <v>21327.414186419708</v>
      </c>
      <c r="R10" s="8"/>
      <c r="S10" t="s">
        <v>2428</v>
      </c>
      <c r="T10" t="s">
        <v>32</v>
      </c>
      <c r="U10" s="24">
        <v>45170</v>
      </c>
      <c r="V10" s="24">
        <v>45199</v>
      </c>
      <c r="W10" s="24"/>
      <c r="X10" s="24"/>
      <c r="Y10">
        <v>93702.04</v>
      </c>
    </row>
    <row r="11" spans="1:25" ht="15" x14ac:dyDescent="0.35">
      <c r="A11" s="25" t="s">
        <v>37</v>
      </c>
      <c r="B11" s="25" t="s">
        <v>26</v>
      </c>
      <c r="C11" s="21"/>
      <c r="D11" s="22"/>
      <c r="E11" s="21">
        <v>0</v>
      </c>
      <c r="F11" s="21">
        <v>0</v>
      </c>
      <c r="G11" s="21">
        <v>0</v>
      </c>
      <c r="H11" s="21">
        <f t="shared" si="1"/>
        <v>0</v>
      </c>
      <c r="I11" s="21">
        <v>0</v>
      </c>
      <c r="J11" s="21">
        <v>0</v>
      </c>
      <c r="K11" s="21">
        <v>0</v>
      </c>
      <c r="L11" s="21">
        <v>0</v>
      </c>
      <c r="M11" s="21">
        <f t="shared" si="2"/>
        <v>0</v>
      </c>
      <c r="N11" s="21">
        <f t="shared" si="3"/>
        <v>0</v>
      </c>
      <c r="O11" s="21">
        <f t="shared" si="4"/>
        <v>0</v>
      </c>
      <c r="P11" s="21">
        <v>0</v>
      </c>
      <c r="Q11" s="23">
        <f t="shared" si="5"/>
        <v>0</v>
      </c>
      <c r="R11" s="8"/>
      <c r="S11" t="s">
        <v>2427</v>
      </c>
      <c r="T11" t="s">
        <v>39</v>
      </c>
      <c r="U11" s="24">
        <v>45170</v>
      </c>
      <c r="V11" s="24">
        <v>45199</v>
      </c>
      <c r="W11" s="24"/>
      <c r="X11" s="24"/>
      <c r="Y11">
        <v>9625</v>
      </c>
    </row>
    <row r="12" spans="1:25" ht="15" x14ac:dyDescent="0.35">
      <c r="A12" s="21" t="s">
        <v>40</v>
      </c>
      <c r="B12" s="21" t="str">
        <f>VLOOKUP(A12,'[1]cloud-resources-2023-05-10T07_1'!$D$2:$J$1526,7,0)</f>
        <v>neuron</v>
      </c>
      <c r="C12" s="21" t="s">
        <v>41</v>
      </c>
      <c r="D12" s="22">
        <v>65828.98</v>
      </c>
      <c r="E12" s="21">
        <v>3679.5390921014223</v>
      </c>
      <c r="F12" s="21">
        <v>2209.517868897447</v>
      </c>
      <c r="G12" s="21">
        <v>377.9593673891859</v>
      </c>
      <c r="H12" s="21">
        <f t="shared" si="1"/>
        <v>19574.43710007453</v>
      </c>
      <c r="I12" s="21">
        <v>1963.4252851386279</v>
      </c>
      <c r="J12" s="21">
        <v>1145.3314163308662</v>
      </c>
      <c r="K12" s="21">
        <v>3272.3754752310465</v>
      </c>
      <c r="L12" s="21">
        <v>98.171264256931394</v>
      </c>
      <c r="M12" s="21">
        <f t="shared" si="2"/>
        <v>1012.2046372475169</v>
      </c>
      <c r="N12" s="21">
        <f t="shared" si="3"/>
        <v>1349.6061829966893</v>
      </c>
      <c r="O12" s="21">
        <f t="shared" si="4"/>
        <v>506.10231862375844</v>
      </c>
      <c r="P12" s="21">
        <v>5890.2758554158836</v>
      </c>
      <c r="Q12" s="23">
        <f t="shared" si="5"/>
        <v>106907.92586370389</v>
      </c>
      <c r="R12" s="8"/>
      <c r="S12" t="s">
        <v>2429</v>
      </c>
      <c r="T12" t="s">
        <v>43</v>
      </c>
      <c r="U12" s="24">
        <v>45170</v>
      </c>
      <c r="V12" s="24">
        <v>45199</v>
      </c>
      <c r="W12" s="24"/>
      <c r="X12" s="24"/>
      <c r="Y12">
        <v>3000</v>
      </c>
    </row>
    <row r="13" spans="1:25" ht="15" x14ac:dyDescent="0.35">
      <c r="A13" s="25" t="s">
        <v>44</v>
      </c>
      <c r="B13" s="25" t="str">
        <f>VLOOKUP(A13,'[1]cloud-resources-2023-05-10T07_1'!$D$2:$J$1526,7,0)</f>
        <v>neuron</v>
      </c>
      <c r="C13" s="21" t="s">
        <v>45</v>
      </c>
      <c r="D13" s="22">
        <v>4600.409999999998</v>
      </c>
      <c r="E13" s="21">
        <v>257.14189153005708</v>
      </c>
      <c r="F13" s="21">
        <v>154.41053619932288</v>
      </c>
      <c r="G13" s="21">
        <v>26.413413261619485</v>
      </c>
      <c r="H13" s="21">
        <f t="shared" si="1"/>
        <v>1367.9451843178163</v>
      </c>
      <c r="I13" s="21">
        <v>137.21253642399734</v>
      </c>
      <c r="J13" s="21">
        <v>80.040646247331779</v>
      </c>
      <c r="K13" s="21">
        <v>228.68756070666223</v>
      </c>
      <c r="L13" s="21">
        <v>6.8606268211998671</v>
      </c>
      <c r="M13" s="21">
        <f t="shared" si="2"/>
        <v>70.737178902663345</v>
      </c>
      <c r="N13" s="21">
        <f t="shared" si="3"/>
        <v>94.316238536884484</v>
      </c>
      <c r="O13" s="21">
        <f t="shared" si="4"/>
        <v>35.368589451331673</v>
      </c>
      <c r="P13" s="21">
        <v>411.63760927199201</v>
      </c>
      <c r="Q13" s="23">
        <f t="shared" si="5"/>
        <v>7471.1820116708759</v>
      </c>
      <c r="R13" s="8"/>
      <c r="S13" t="s">
        <v>2427</v>
      </c>
      <c r="T13" t="s">
        <v>36</v>
      </c>
      <c r="U13" s="24">
        <v>45167</v>
      </c>
      <c r="V13" s="24">
        <v>45199</v>
      </c>
      <c r="W13" s="18"/>
      <c r="Y13">
        <v>53266.92</v>
      </c>
    </row>
    <row r="14" spans="1:25" ht="15" x14ac:dyDescent="0.35">
      <c r="A14" s="25" t="s">
        <v>46</v>
      </c>
      <c r="B14" s="25" t="str">
        <f>VLOOKUP(A14,'[1]cloud-resources-2023-05-10T07_1'!$D$2:$J$1526,7,0)</f>
        <v>ca</v>
      </c>
      <c r="C14" s="21" t="s">
        <v>41</v>
      </c>
      <c r="D14" s="22">
        <v>27850.460000000006</v>
      </c>
      <c r="E14" s="21">
        <v>1556.7134156264765</v>
      </c>
      <c r="F14" s="21">
        <v>934.78721722581167</v>
      </c>
      <c r="G14" s="21">
        <v>159.90438015442177</v>
      </c>
      <c r="H14" s="21">
        <f t="shared" si="1"/>
        <v>8281.4146213133154</v>
      </c>
      <c r="I14" s="21">
        <v>830.67210469829502</v>
      </c>
      <c r="J14" s="21">
        <v>484.55872774067211</v>
      </c>
      <c r="K14" s="21">
        <v>1384.4535078304916</v>
      </c>
      <c r="L14" s="21">
        <v>41.533605234914752</v>
      </c>
      <c r="M14" s="21">
        <f t="shared" si="2"/>
        <v>428.236390135112</v>
      </c>
      <c r="N14" s="21">
        <f t="shared" si="3"/>
        <v>570.98185351348275</v>
      </c>
      <c r="O14" s="21">
        <f t="shared" si="4"/>
        <v>214.118195067556</v>
      </c>
      <c r="P14" s="21">
        <v>2492.0163140948853</v>
      </c>
      <c r="Q14" s="23">
        <f t="shared" si="5"/>
        <v>45229.85033263544</v>
      </c>
      <c r="R14" s="8"/>
      <c r="Y14">
        <f>SUM(Y8:Y13)</f>
        <v>309605.95999999996</v>
      </c>
    </row>
    <row r="15" spans="1:25" ht="15" x14ac:dyDescent="0.35">
      <c r="A15" s="25" t="s">
        <v>47</v>
      </c>
      <c r="B15" s="25" t="str">
        <f>VLOOKUP(A15,'[1]cloud-resources-2023-05-10T07_1'!$D$2:$J$1526,7,0)</f>
        <v>pcs</v>
      </c>
      <c r="C15" s="21" t="s">
        <v>48</v>
      </c>
      <c r="D15" s="22">
        <v>14977.92</v>
      </c>
      <c r="E15" s="21">
        <v>837.1972671970268</v>
      </c>
      <c r="F15" s="21">
        <v>502.72663922358288</v>
      </c>
      <c r="G15" s="21">
        <v>85.996246151859495</v>
      </c>
      <c r="H15" s="21">
        <f t="shared" si="1"/>
        <v>4453.7277188549533</v>
      </c>
      <c r="I15" s="21">
        <v>446.73374624342591</v>
      </c>
      <c r="J15" s="21">
        <v>260.59468530866513</v>
      </c>
      <c r="K15" s="21">
        <v>744.55624373904323</v>
      </c>
      <c r="L15" s="21">
        <v>22.336687312171296</v>
      </c>
      <c r="M15" s="21">
        <f t="shared" si="2"/>
        <v>230.30464820087337</v>
      </c>
      <c r="N15" s="21">
        <f t="shared" si="3"/>
        <v>307.07286426783122</v>
      </c>
      <c r="O15" s="21">
        <f t="shared" si="4"/>
        <v>115.15232410043669</v>
      </c>
      <c r="P15" s="21">
        <v>1340.2012387302777</v>
      </c>
      <c r="Q15" s="23">
        <f t="shared" si="5"/>
        <v>24324.520309330142</v>
      </c>
      <c r="R15" s="8"/>
    </row>
    <row r="16" spans="1:25" ht="15" x14ac:dyDescent="0.35">
      <c r="A16" s="25" t="s">
        <v>49</v>
      </c>
      <c r="B16" s="25" t="str">
        <f>VLOOKUP(A16,'[1]cloud-resources-2023-05-10T07_1'!$D$2:$J$1526,7,0)</f>
        <v>cpsa</v>
      </c>
      <c r="C16" s="21" t="s">
        <v>50</v>
      </c>
      <c r="D16" s="22">
        <v>22063.010000000009</v>
      </c>
      <c r="E16" s="21">
        <v>1233.221413797155</v>
      </c>
      <c r="F16" s="21">
        <v>740.53425765769259</v>
      </c>
      <c r="G16" s="21">
        <v>126.67553564252835</v>
      </c>
      <c r="H16" s="21">
        <f t="shared" si="1"/>
        <v>6560.4996687373186</v>
      </c>
      <c r="I16" s="21">
        <v>658.05473061053692</v>
      </c>
      <c r="J16" s="21">
        <v>383.86525952281318</v>
      </c>
      <c r="K16" s="21">
        <v>1096.7578843508948</v>
      </c>
      <c r="L16" s="21">
        <v>32.902736530526845</v>
      </c>
      <c r="M16" s="21">
        <f t="shared" si="2"/>
        <v>339.24695527165011</v>
      </c>
      <c r="N16" s="21">
        <f t="shared" si="3"/>
        <v>452.32927369553352</v>
      </c>
      <c r="O16" s="21">
        <f t="shared" si="4"/>
        <v>169.62347763582505</v>
      </c>
      <c r="P16" s="21">
        <v>1974.1641918316107</v>
      </c>
      <c r="Q16" s="23">
        <f t="shared" si="5"/>
        <v>35830.885385284091</v>
      </c>
      <c r="R16" s="8"/>
    </row>
    <row r="17" spans="1:18" ht="15" x14ac:dyDescent="0.35">
      <c r="A17" s="25" t="s">
        <v>51</v>
      </c>
      <c r="B17" s="25"/>
      <c r="C17" s="21"/>
      <c r="D17" s="22"/>
      <c r="E17" s="21">
        <v>0</v>
      </c>
      <c r="F17" s="21">
        <v>0</v>
      </c>
      <c r="G17" s="21">
        <v>0</v>
      </c>
      <c r="H17" s="21">
        <f t="shared" si="1"/>
        <v>0</v>
      </c>
      <c r="I17" s="21">
        <v>0</v>
      </c>
      <c r="J17" s="21">
        <v>0</v>
      </c>
      <c r="K17" s="21">
        <v>0</v>
      </c>
      <c r="L17" s="21">
        <v>0</v>
      </c>
      <c r="M17" s="21">
        <f t="shared" si="2"/>
        <v>0</v>
      </c>
      <c r="N17" s="21">
        <f t="shared" si="3"/>
        <v>0</v>
      </c>
      <c r="O17" s="21">
        <f t="shared" si="4"/>
        <v>0</v>
      </c>
      <c r="P17" s="21">
        <v>0</v>
      </c>
      <c r="Q17" s="23">
        <f t="shared" si="5"/>
        <v>0</v>
      </c>
      <c r="R17" s="8"/>
    </row>
    <row r="18" spans="1:18" ht="15" x14ac:dyDescent="0.35">
      <c r="A18" s="25" t="s">
        <v>52</v>
      </c>
      <c r="B18" s="25" t="str">
        <f>VLOOKUP(A18,'[1]cloud-resources-2023-05-10T07_1'!$D$2:$J$1526,7,0)</f>
        <v>neuron</v>
      </c>
      <c r="C18" s="21" t="s">
        <v>53</v>
      </c>
      <c r="D18" s="22">
        <v>150701.03999999992</v>
      </c>
      <c r="E18" s="21">
        <v>8423.4993144408418</v>
      </c>
      <c r="F18" s="21">
        <v>5058.2075058952578</v>
      </c>
      <c r="G18" s="21">
        <v>865.25523778877277</v>
      </c>
      <c r="H18" s="21">
        <f t="shared" si="1"/>
        <v>44811.388971784378</v>
      </c>
      <c r="I18" s="21">
        <v>4494.8324040975212</v>
      </c>
      <c r="J18" s="21">
        <v>2621.9855690568875</v>
      </c>
      <c r="K18" s="21">
        <v>7491.3873401625351</v>
      </c>
      <c r="L18" s="21">
        <v>224.74162020487606</v>
      </c>
      <c r="M18" s="21">
        <f t="shared" si="2"/>
        <v>2317.2209492843949</v>
      </c>
      <c r="N18" s="21">
        <f t="shared" si="3"/>
        <v>3089.6279323791941</v>
      </c>
      <c r="O18" s="21">
        <f t="shared" si="4"/>
        <v>1158.6104746421975</v>
      </c>
      <c r="P18" s="21">
        <v>13484.497212292565</v>
      </c>
      <c r="Q18" s="23">
        <f t="shared" si="5"/>
        <v>244742.29453202934</v>
      </c>
      <c r="R18" s="8"/>
    </row>
    <row r="19" spans="1:18" ht="15" x14ac:dyDescent="0.35">
      <c r="A19" s="25" t="s">
        <v>54</v>
      </c>
      <c r="B19" s="25" t="str">
        <f>VLOOKUP(A19,'[1]cloud-resources-2023-05-10T07_1'!$D$2:$J$1526,7,0)</f>
        <v>data_ocean</v>
      </c>
      <c r="C19" s="21" t="s">
        <v>41</v>
      </c>
      <c r="D19" s="22">
        <v>35391.839999999997</v>
      </c>
      <c r="E19" s="21">
        <v>1978.2420876246115</v>
      </c>
      <c r="F19" s="21">
        <v>1187.9099887794011</v>
      </c>
      <c r="G19" s="21">
        <v>203.20347447490883</v>
      </c>
      <c r="H19" s="21">
        <f t="shared" si="1"/>
        <v>10523.865718956935</v>
      </c>
      <c r="I19" s="21">
        <v>1055.6024648047212</v>
      </c>
      <c r="J19" s="21">
        <v>615.76810446942068</v>
      </c>
      <c r="K19" s="21">
        <v>1759.3374413412018</v>
      </c>
      <c r="L19" s="21">
        <v>52.780123240236058</v>
      </c>
      <c r="M19" s="21">
        <f t="shared" si="2"/>
        <v>544.19473868077796</v>
      </c>
      <c r="N19" s="21">
        <f t="shared" si="3"/>
        <v>725.59298490770402</v>
      </c>
      <c r="O19" s="21">
        <f t="shared" si="4"/>
        <v>272.09736934038898</v>
      </c>
      <c r="P19" s="21">
        <v>3166.8073944141638</v>
      </c>
      <c r="Q19" s="23">
        <f t="shared" si="5"/>
        <v>57477.241891034471</v>
      </c>
      <c r="R19" s="8"/>
    </row>
    <row r="20" spans="1:18" ht="15" x14ac:dyDescent="0.35">
      <c r="A20" s="27" t="s">
        <v>55</v>
      </c>
      <c r="B20" s="27" t="str">
        <f>VLOOKUP(A20,'[1]cloud-resources-2023-05-10T07_1'!$D$2:$J$1526,7,0)</f>
        <v>neuron</v>
      </c>
      <c r="C20" s="21" t="s">
        <v>45</v>
      </c>
      <c r="D20" s="22">
        <v>18547.36</v>
      </c>
      <c r="E20" s="21">
        <v>1036.7126480659163</v>
      </c>
      <c r="F20" s="21">
        <v>622.53316610516765</v>
      </c>
      <c r="G20" s="21">
        <v>106.49030947068435</v>
      </c>
      <c r="H20" s="21">
        <f t="shared" si="1"/>
        <v>5515.1109996302293</v>
      </c>
      <c r="I20" s="21">
        <v>553.1964128347239</v>
      </c>
      <c r="J20" s="21">
        <v>322.6979074869223</v>
      </c>
      <c r="K20" s="21">
        <v>921.9940213912065</v>
      </c>
      <c r="L20" s="21">
        <v>27.659820641736196</v>
      </c>
      <c r="M20" s="21">
        <f t="shared" si="2"/>
        <v>285.18934670868526</v>
      </c>
      <c r="N20" s="21">
        <f t="shared" si="3"/>
        <v>380.25246227824704</v>
      </c>
      <c r="O20" s="21">
        <f t="shared" si="4"/>
        <v>142.59467335434263</v>
      </c>
      <c r="P20" s="21">
        <v>1659.5892385041718</v>
      </c>
      <c r="Q20" s="23">
        <f t="shared" si="5"/>
        <v>30121.381006472038</v>
      </c>
      <c r="R20" s="8"/>
    </row>
    <row r="21" spans="1:18" ht="15" x14ac:dyDescent="0.35">
      <c r="A21" s="25" t="s">
        <v>56</v>
      </c>
      <c r="B21" s="25" t="s">
        <v>26</v>
      </c>
      <c r="C21" s="21"/>
      <c r="D21" s="22"/>
      <c r="E21" s="21">
        <v>0</v>
      </c>
      <c r="F21" s="21">
        <v>0</v>
      </c>
      <c r="G21" s="21">
        <v>0</v>
      </c>
      <c r="H21" s="21">
        <f t="shared" si="1"/>
        <v>0</v>
      </c>
      <c r="I21" s="21">
        <v>0</v>
      </c>
      <c r="J21" s="21">
        <v>0</v>
      </c>
      <c r="K21" s="21">
        <v>0</v>
      </c>
      <c r="L21" s="21">
        <v>0</v>
      </c>
      <c r="M21" s="21">
        <f t="shared" si="2"/>
        <v>0</v>
      </c>
      <c r="N21" s="21">
        <f t="shared" si="3"/>
        <v>0</v>
      </c>
      <c r="O21" s="21">
        <f t="shared" si="4"/>
        <v>0</v>
      </c>
      <c r="P21" s="21">
        <v>0</v>
      </c>
      <c r="Q21" s="23">
        <f t="shared" si="5"/>
        <v>0</v>
      </c>
      <c r="R21" s="8"/>
    </row>
    <row r="22" spans="1:18" ht="15" x14ac:dyDescent="0.35">
      <c r="A22" s="21" t="s">
        <v>57</v>
      </c>
      <c r="B22" s="21" t="str">
        <f>VLOOKUP(A22,'[1]cloud-resources-2023-05-10T07_1'!$D$2:$J$1526,7,0)</f>
        <v>neuron</v>
      </c>
      <c r="C22" s="21" t="s">
        <v>58</v>
      </c>
      <c r="D22" s="22">
        <v>11310.12</v>
      </c>
      <c r="E22" s="21">
        <v>632.1840119102277</v>
      </c>
      <c r="F22" s="21">
        <v>379.61870652369822</v>
      </c>
      <c r="G22" s="21">
        <v>64.937445488229955</v>
      </c>
      <c r="H22" s="21">
        <f t="shared" si="1"/>
        <v>3363.0968083402622</v>
      </c>
      <c r="I22" s="21">
        <v>337.3373791596361</v>
      </c>
      <c r="J22" s="21">
        <v>196.78013784312105</v>
      </c>
      <c r="K22" s="21">
        <v>562.22896526606019</v>
      </c>
      <c r="L22" s="21">
        <v>16.866868957981804</v>
      </c>
      <c r="M22" s="21">
        <f t="shared" si="2"/>
        <v>173.90753907816719</v>
      </c>
      <c r="N22" s="21">
        <f t="shared" si="3"/>
        <v>231.87671877088965</v>
      </c>
      <c r="O22" s="21">
        <f t="shared" si="4"/>
        <v>86.953769539083595</v>
      </c>
      <c r="P22" s="21">
        <v>1012.0121374789084</v>
      </c>
      <c r="Q22" s="23">
        <f t="shared" si="5"/>
        <v>18367.920488356267</v>
      </c>
      <c r="R22" s="8"/>
    </row>
    <row r="23" spans="1:18" ht="15" x14ac:dyDescent="0.35">
      <c r="A23" s="25" t="s">
        <v>59</v>
      </c>
      <c r="B23" s="25" t="str">
        <f>VLOOKUP(A23,'[1]cloud-resources-2023-05-10T07_1'!$D$2:$J$1526,7,0)</f>
        <v>ca</v>
      </c>
      <c r="C23" s="21" t="s">
        <v>60</v>
      </c>
      <c r="D23" s="22">
        <v>55086.429999999986</v>
      </c>
      <c r="E23" s="21">
        <v>3079.0796489526119</v>
      </c>
      <c r="F23" s="21">
        <v>1848.9493748614725</v>
      </c>
      <c r="G23" s="21">
        <v>316.28064470281424</v>
      </c>
      <c r="H23" s="21">
        <f t="shared" si="1"/>
        <v>16380.108868505306</v>
      </c>
      <c r="I23" s="21">
        <v>1643.0163361185157</v>
      </c>
      <c r="J23" s="21">
        <v>958.42619606913411</v>
      </c>
      <c r="K23" s="21">
        <v>2738.360560197526</v>
      </c>
      <c r="L23" s="21">
        <v>82.150816805925786</v>
      </c>
      <c r="M23" s="21">
        <f t="shared" si="2"/>
        <v>847.02421175917846</v>
      </c>
      <c r="N23" s="21">
        <f t="shared" si="3"/>
        <v>1129.3656156789048</v>
      </c>
      <c r="O23" s="21">
        <f t="shared" si="4"/>
        <v>423.51210587958923</v>
      </c>
      <c r="P23" s="21">
        <v>4929.0490083555469</v>
      </c>
      <c r="Q23" s="23">
        <f t="shared" si="5"/>
        <v>89461.753387886522</v>
      </c>
      <c r="R23" s="8"/>
    </row>
    <row r="24" spans="1:18" ht="15" x14ac:dyDescent="0.35">
      <c r="A24" s="25" t="s">
        <v>61</v>
      </c>
      <c r="B24" s="25" t="str">
        <f>VLOOKUP(A24,'[1]cloud-resources-2023-05-10T07_1'!$D$2:$J$1526,7,0)</f>
        <v>nwp</v>
      </c>
      <c r="C24" s="21" t="s">
        <v>62</v>
      </c>
      <c r="D24" s="22"/>
      <c r="E24" s="21">
        <v>0</v>
      </c>
      <c r="F24" s="21">
        <v>0</v>
      </c>
      <c r="G24" s="21">
        <v>0</v>
      </c>
      <c r="H24" s="21">
        <f t="shared" si="1"/>
        <v>0</v>
      </c>
      <c r="I24" s="21">
        <v>0</v>
      </c>
      <c r="J24" s="21">
        <v>0</v>
      </c>
      <c r="K24" s="21">
        <v>0</v>
      </c>
      <c r="L24" s="21">
        <v>0</v>
      </c>
      <c r="M24" s="21">
        <f t="shared" si="2"/>
        <v>0</v>
      </c>
      <c r="N24" s="21">
        <f t="shared" si="3"/>
        <v>0</v>
      </c>
      <c r="O24" s="21">
        <f t="shared" si="4"/>
        <v>0</v>
      </c>
      <c r="P24" s="21">
        <v>0</v>
      </c>
      <c r="Q24" s="23">
        <f t="shared" si="5"/>
        <v>0</v>
      </c>
      <c r="R24" s="8"/>
    </row>
    <row r="25" spans="1:18" ht="15" x14ac:dyDescent="0.35">
      <c r="A25" s="25" t="s">
        <v>63</v>
      </c>
      <c r="B25" s="25" t="str">
        <f>VLOOKUP(A25,'[1]cloud-resources-2023-05-10T07_1'!$D$2:$J$1526,7,0)</f>
        <v>aom</v>
      </c>
      <c r="C25" s="21" t="s">
        <v>64</v>
      </c>
      <c r="D25" s="22">
        <v>19532.130000000005</v>
      </c>
      <c r="E25" s="21">
        <v>1091.7567898972</v>
      </c>
      <c r="F25" s="21">
        <v>655.58649477217944</v>
      </c>
      <c r="G25" s="21">
        <v>112.14440051423159</v>
      </c>
      <c r="H25" s="21">
        <f t="shared" si="1"/>
        <v>5807.9351998994798</v>
      </c>
      <c r="I25" s="21">
        <v>582.56831435964466</v>
      </c>
      <c r="J25" s="21">
        <v>339.83151670979271</v>
      </c>
      <c r="K25" s="21">
        <v>970.94719059940769</v>
      </c>
      <c r="L25" s="21">
        <v>29.128415717982232</v>
      </c>
      <c r="M25" s="21">
        <f t="shared" si="2"/>
        <v>300.33144310182763</v>
      </c>
      <c r="N25" s="21">
        <f t="shared" si="3"/>
        <v>400.44192413577019</v>
      </c>
      <c r="O25" s="21">
        <f t="shared" si="4"/>
        <v>150.16572155091382</v>
      </c>
      <c r="P25" s="21">
        <v>1747.7049430789341</v>
      </c>
      <c r="Q25" s="23">
        <f t="shared" si="5"/>
        <v>31720.67235433737</v>
      </c>
      <c r="R25" s="8"/>
    </row>
    <row r="26" spans="1:18" ht="15" x14ac:dyDescent="0.35">
      <c r="A26" s="27" t="s">
        <v>65</v>
      </c>
      <c r="B26" s="27" t="str">
        <f>VLOOKUP(A26,'[1]cloud-resources-2023-05-10T07_1'!$D$2:$J$1526,7,0)</f>
        <v>gned</v>
      </c>
      <c r="C26" s="21" t="s">
        <v>66</v>
      </c>
      <c r="D26" s="22"/>
      <c r="E26" s="21">
        <v>0</v>
      </c>
      <c r="F26" s="21">
        <v>0</v>
      </c>
      <c r="G26" s="21">
        <v>0</v>
      </c>
      <c r="H26" s="21">
        <f t="shared" si="1"/>
        <v>0</v>
      </c>
      <c r="I26" s="21">
        <v>0</v>
      </c>
      <c r="J26" s="21">
        <v>0</v>
      </c>
      <c r="K26" s="21">
        <v>0</v>
      </c>
      <c r="L26" s="21">
        <v>0</v>
      </c>
      <c r="M26" s="21">
        <f t="shared" si="2"/>
        <v>0</v>
      </c>
      <c r="N26" s="21">
        <f t="shared" si="3"/>
        <v>0</v>
      </c>
      <c r="O26" s="21">
        <f t="shared" si="4"/>
        <v>0</v>
      </c>
      <c r="P26" s="21">
        <v>0</v>
      </c>
      <c r="Q26" s="23">
        <f t="shared" si="5"/>
        <v>0</v>
      </c>
      <c r="R26" s="8"/>
    </row>
    <row r="27" spans="1:18" ht="15" x14ac:dyDescent="0.35">
      <c r="A27" s="25" t="s">
        <v>67</v>
      </c>
      <c r="B27" s="25" t="s">
        <v>26</v>
      </c>
      <c r="C27" s="21"/>
      <c r="D27" s="22"/>
      <c r="E27" s="21">
        <v>0</v>
      </c>
      <c r="F27" s="21">
        <v>0</v>
      </c>
      <c r="G27" s="21">
        <v>0</v>
      </c>
      <c r="H27" s="21">
        <f t="shared" si="1"/>
        <v>0</v>
      </c>
      <c r="I27" s="21">
        <v>0</v>
      </c>
      <c r="J27" s="21">
        <v>0</v>
      </c>
      <c r="K27" s="21">
        <v>0</v>
      </c>
      <c r="L27" s="21">
        <v>0</v>
      </c>
      <c r="M27" s="21">
        <f t="shared" si="2"/>
        <v>0</v>
      </c>
      <c r="N27" s="21">
        <f t="shared" si="3"/>
        <v>0</v>
      </c>
      <c r="O27" s="21">
        <f t="shared" si="4"/>
        <v>0</v>
      </c>
      <c r="P27" s="21">
        <v>0</v>
      </c>
      <c r="Q27" s="23">
        <f t="shared" si="5"/>
        <v>0</v>
      </c>
      <c r="R27" s="8"/>
    </row>
    <row r="28" spans="1:18" ht="15" x14ac:dyDescent="0.35">
      <c r="A28" s="21" t="s">
        <v>68</v>
      </c>
      <c r="B28" s="21" t="str">
        <f>VLOOKUP(A28,'[1]cloud-resources-2023-05-10T07_1'!$D$2:$J$1526,7,0)</f>
        <v>neuron</v>
      </c>
      <c r="C28" s="21" t="s">
        <v>60</v>
      </c>
      <c r="D28" s="22">
        <v>13392.809999999998</v>
      </c>
      <c r="E28" s="21">
        <v>748.59686338884239</v>
      </c>
      <c r="F28" s="21">
        <v>449.52318887135141</v>
      </c>
      <c r="G28" s="21">
        <v>76.895282217095897</v>
      </c>
      <c r="H28" s="21">
        <f t="shared" si="1"/>
        <v>3982.3906877829359</v>
      </c>
      <c r="I28" s="21">
        <v>399.45601151738134</v>
      </c>
      <c r="J28" s="21">
        <v>233.01600671847243</v>
      </c>
      <c r="K28" s="21">
        <v>665.76001919563555</v>
      </c>
      <c r="L28" s="21">
        <v>19.972800575869066</v>
      </c>
      <c r="M28" s="21">
        <f t="shared" si="2"/>
        <v>205.9315576175556</v>
      </c>
      <c r="N28" s="21">
        <f t="shared" si="3"/>
        <v>274.57541015674082</v>
      </c>
      <c r="O28" s="21">
        <f t="shared" si="4"/>
        <v>102.9657788087778</v>
      </c>
      <c r="P28" s="21">
        <v>1198.3680345521441</v>
      </c>
      <c r="Q28" s="23">
        <f t="shared" si="5"/>
        <v>21750.261641402802</v>
      </c>
      <c r="R28" s="8"/>
    </row>
    <row r="29" spans="1:18" ht="15" x14ac:dyDescent="0.35">
      <c r="A29" s="27" t="s">
        <v>69</v>
      </c>
      <c r="B29" s="27" t="str">
        <f>VLOOKUP(A29,'[1]cloud-resources-2023-05-10T07_1'!$D$2:$J$1526,7,0)</f>
        <v>nvi</v>
      </c>
      <c r="C29" s="21" t="s">
        <v>66</v>
      </c>
      <c r="D29" s="22">
        <v>21132.939999999991</v>
      </c>
      <c r="E29" s="21">
        <v>1181.2347519441103</v>
      </c>
      <c r="F29" s="21">
        <v>709.31690802952744</v>
      </c>
      <c r="G29" s="21">
        <v>121.33550654246228</v>
      </c>
      <c r="H29" s="21">
        <f t="shared" si="1"/>
        <v>6283.9406712613336</v>
      </c>
      <c r="I29" s="21">
        <v>630.31431970110282</v>
      </c>
      <c r="J29" s="21">
        <v>367.68335315897662</v>
      </c>
      <c r="K29" s="21">
        <v>1050.5238661685046</v>
      </c>
      <c r="L29" s="21">
        <v>31.515715985055138</v>
      </c>
      <c r="M29" s="21">
        <f t="shared" si="2"/>
        <v>324.94594123550951</v>
      </c>
      <c r="N29" s="21">
        <f t="shared" si="3"/>
        <v>433.26125498067944</v>
      </c>
      <c r="O29" s="21">
        <f t="shared" si="4"/>
        <v>162.47297061775475</v>
      </c>
      <c r="P29" s="21">
        <v>1890.9429591033083</v>
      </c>
      <c r="Q29" s="23">
        <f t="shared" si="5"/>
        <v>34320.428218728317</v>
      </c>
      <c r="R29" s="8"/>
    </row>
    <row r="30" spans="1:18" ht="15" x14ac:dyDescent="0.35">
      <c r="A30" s="25" t="s">
        <v>70</v>
      </c>
      <c r="B30" s="25" t="s">
        <v>26</v>
      </c>
      <c r="C30" s="21"/>
      <c r="D30" s="22"/>
      <c r="E30" s="21">
        <v>0</v>
      </c>
      <c r="F30" s="21">
        <v>0</v>
      </c>
      <c r="G30" s="21">
        <v>0</v>
      </c>
      <c r="H30" s="21">
        <f t="shared" si="1"/>
        <v>0</v>
      </c>
      <c r="I30" s="21">
        <v>0</v>
      </c>
      <c r="J30" s="21">
        <v>0</v>
      </c>
      <c r="K30" s="21">
        <v>0</v>
      </c>
      <c r="L30" s="21">
        <v>0</v>
      </c>
      <c r="M30" s="21">
        <f t="shared" si="2"/>
        <v>0</v>
      </c>
      <c r="N30" s="21">
        <f t="shared" si="3"/>
        <v>0</v>
      </c>
      <c r="O30" s="21">
        <f t="shared" si="4"/>
        <v>0</v>
      </c>
      <c r="P30" s="21">
        <v>0</v>
      </c>
      <c r="Q30" s="23">
        <f t="shared" si="5"/>
        <v>0</v>
      </c>
      <c r="R30" s="8"/>
    </row>
    <row r="31" spans="1:18" ht="15" x14ac:dyDescent="0.35">
      <c r="A31" s="21" t="s">
        <v>71</v>
      </c>
      <c r="B31" s="21" t="str">
        <f>VLOOKUP(A31,'[1]cloud-resources-2023-05-10T07_1'!$D$2:$J$1526,7,0)</f>
        <v>aom</v>
      </c>
      <c r="C31" s="21" t="s">
        <v>72</v>
      </c>
      <c r="D31" s="22">
        <v>20344.470000000012</v>
      </c>
      <c r="E31" s="21">
        <v>1137.1628828683761</v>
      </c>
      <c r="F31" s="21">
        <v>682.85229390229165</v>
      </c>
      <c r="G31" s="21">
        <v>116.80847874398593</v>
      </c>
      <c r="H31" s="21">
        <f t="shared" si="1"/>
        <v>6049.4868422593445</v>
      </c>
      <c r="I31" s="21">
        <v>606.79729217655029</v>
      </c>
      <c r="J31" s="21">
        <v>353.9650871029877</v>
      </c>
      <c r="K31" s="21">
        <v>1011.3288202942505</v>
      </c>
      <c r="L31" s="21">
        <v>30.339864608827515</v>
      </c>
      <c r="M31" s="21">
        <f t="shared" si="2"/>
        <v>312.82220803577701</v>
      </c>
      <c r="N31" s="21">
        <f t="shared" si="3"/>
        <v>417.09627738103609</v>
      </c>
      <c r="O31" s="21">
        <f t="shared" si="4"/>
        <v>156.4111040178885</v>
      </c>
      <c r="P31" s="21">
        <v>1820.391876529651</v>
      </c>
      <c r="Q31" s="23">
        <f t="shared" si="5"/>
        <v>33039.933027920975</v>
      </c>
      <c r="R31" s="8"/>
    </row>
    <row r="32" spans="1:18" ht="15" x14ac:dyDescent="0.35">
      <c r="A32" s="27" t="s">
        <v>73</v>
      </c>
      <c r="B32" s="27" t="str">
        <f>VLOOKUP(A32,'[1]cloud-resources-2023-05-10T07_1'!$D$2:$J$1526,7,0)</f>
        <v>data_ocean</v>
      </c>
      <c r="C32" s="21" t="s">
        <v>45</v>
      </c>
      <c r="D32" s="22">
        <v>40717.799999999996</v>
      </c>
      <c r="E32" s="21">
        <v>2275.9389078239901</v>
      </c>
      <c r="F32" s="21">
        <v>1366.6732597435425</v>
      </c>
      <c r="G32" s="21">
        <v>233.7826581769821</v>
      </c>
      <c r="H32" s="21">
        <f t="shared" si="1"/>
        <v>12107.555288771217</v>
      </c>
      <c r="I32" s="21">
        <v>1214.4553671531539</v>
      </c>
      <c r="J32" s="21">
        <v>708.43229750600642</v>
      </c>
      <c r="K32" s="21">
        <v>2024.0922785885896</v>
      </c>
      <c r="L32" s="21">
        <v>60.722768357657692</v>
      </c>
      <c r="M32" s="21">
        <f t="shared" si="2"/>
        <v>626.08817542846543</v>
      </c>
      <c r="N32" s="21">
        <f t="shared" si="3"/>
        <v>834.78423390462069</v>
      </c>
      <c r="O32" s="21">
        <f t="shared" si="4"/>
        <v>313.04408771423272</v>
      </c>
      <c r="P32" s="21">
        <v>3643.3661014594618</v>
      </c>
      <c r="Q32" s="23">
        <f t="shared" si="5"/>
        <v>66126.735424627914</v>
      </c>
      <c r="R32" s="8"/>
    </row>
    <row r="33" spans="1:18" ht="15" x14ac:dyDescent="0.35">
      <c r="A33" s="25" t="s">
        <v>74</v>
      </c>
      <c r="B33" s="25" t="s">
        <v>26</v>
      </c>
      <c r="C33" s="21"/>
      <c r="D33" s="22"/>
      <c r="E33" s="21">
        <v>0</v>
      </c>
      <c r="F33" s="21">
        <v>0</v>
      </c>
      <c r="G33" s="21">
        <v>0</v>
      </c>
      <c r="H33" s="21">
        <f t="shared" si="1"/>
        <v>0</v>
      </c>
      <c r="I33" s="21">
        <v>0</v>
      </c>
      <c r="J33" s="21">
        <v>0</v>
      </c>
      <c r="K33" s="21">
        <v>0</v>
      </c>
      <c r="L33" s="21">
        <v>0</v>
      </c>
      <c r="M33" s="21">
        <f t="shared" si="2"/>
        <v>0</v>
      </c>
      <c r="N33" s="21">
        <f t="shared" si="3"/>
        <v>0</v>
      </c>
      <c r="O33" s="21">
        <f t="shared" si="4"/>
        <v>0</v>
      </c>
      <c r="P33" s="21">
        <v>0</v>
      </c>
      <c r="Q33" s="23">
        <f t="shared" si="5"/>
        <v>0</v>
      </c>
      <c r="R33" s="8"/>
    </row>
    <row r="34" spans="1:18" ht="15" x14ac:dyDescent="0.35">
      <c r="A34" s="21" t="s">
        <v>75</v>
      </c>
      <c r="B34" s="21" t="str">
        <f>VLOOKUP(A34,'[1]cloud-resources-2023-05-10T07_1'!$D$2:$J$1526,7,0)</f>
        <v>aom</v>
      </c>
      <c r="C34" s="21" t="s">
        <v>64</v>
      </c>
      <c r="D34" s="22">
        <v>11444.250000000004</v>
      </c>
      <c r="E34" s="21">
        <v>639.68126583127548</v>
      </c>
      <c r="F34" s="21">
        <v>384.1207150882426</v>
      </c>
      <c r="G34" s="21">
        <v>65.707557526239839</v>
      </c>
      <c r="H34" s="21">
        <f t="shared" si="1"/>
        <v>3402.9807507655141</v>
      </c>
      <c r="I34" s="21">
        <v>341.33796117527191</v>
      </c>
      <c r="J34" s="21">
        <v>199.11381068557529</v>
      </c>
      <c r="K34" s="21">
        <v>568.8966019587865</v>
      </c>
      <c r="L34" s="21">
        <v>17.066898058763595</v>
      </c>
      <c r="M34" s="21">
        <f t="shared" si="2"/>
        <v>175.96995912468793</v>
      </c>
      <c r="N34" s="21">
        <f t="shared" si="3"/>
        <v>234.62661216625062</v>
      </c>
      <c r="O34" s="21">
        <f t="shared" si="4"/>
        <v>87.984979562343966</v>
      </c>
      <c r="P34" s="21">
        <v>1024.0138835258158</v>
      </c>
      <c r="Q34" s="23">
        <f t="shared" si="5"/>
        <v>18585.750995468774</v>
      </c>
      <c r="R34" s="8"/>
    </row>
    <row r="35" spans="1:18" ht="15" x14ac:dyDescent="0.35">
      <c r="A35" s="25" t="s">
        <v>76</v>
      </c>
      <c r="B35" s="25" t="str">
        <f>VLOOKUP(A35,'[1]cloud-resources-2023-05-10T07_1'!$D$2:$J$1526,7,0)</f>
        <v>data_ocean</v>
      </c>
      <c r="C35" s="21"/>
      <c r="D35" s="22"/>
      <c r="E35" s="21">
        <v>0</v>
      </c>
      <c r="F35" s="21">
        <v>0</v>
      </c>
      <c r="G35" s="21">
        <v>0</v>
      </c>
      <c r="H35" s="21">
        <f t="shared" si="1"/>
        <v>0</v>
      </c>
      <c r="I35" s="21">
        <v>0</v>
      </c>
      <c r="J35" s="21">
        <v>0</v>
      </c>
      <c r="K35" s="21">
        <v>0</v>
      </c>
      <c r="L35" s="21">
        <v>0</v>
      </c>
      <c r="M35" s="21">
        <f t="shared" si="2"/>
        <v>0</v>
      </c>
      <c r="N35" s="21">
        <f t="shared" si="3"/>
        <v>0</v>
      </c>
      <c r="O35" s="21">
        <f t="shared" si="4"/>
        <v>0</v>
      </c>
      <c r="P35" s="21">
        <v>0</v>
      </c>
      <c r="Q35" s="23">
        <f t="shared" si="5"/>
        <v>0</v>
      </c>
      <c r="R35" s="8"/>
    </row>
    <row r="36" spans="1:18" ht="15" x14ac:dyDescent="0.35">
      <c r="A36" s="25" t="s">
        <v>77</v>
      </c>
      <c r="B36" s="25" t="str">
        <f>VLOOKUP(A36,'[1]cloud-resources-2023-05-10T07_1'!$D$2:$J$1526,7,0)</f>
        <v>rtm</v>
      </c>
      <c r="C36" s="21" t="s">
        <v>78</v>
      </c>
      <c r="D36" s="22">
        <v>14438.920000000002</v>
      </c>
      <c r="E36" s="21">
        <v>807.06963084837525</v>
      </c>
      <c r="F36" s="21">
        <v>484.63536496510704</v>
      </c>
      <c r="G36" s="21">
        <v>82.901558993972941</v>
      </c>
      <c r="H36" s="21">
        <f t="shared" si="1"/>
        <v>4293.4545139998854</v>
      </c>
      <c r="I36" s="21">
        <v>430.65744931933995</v>
      </c>
      <c r="J36" s="21">
        <v>251.21684543628163</v>
      </c>
      <c r="K36" s="21">
        <v>717.76241553223326</v>
      </c>
      <c r="L36" s="21">
        <v>21.532872465966996</v>
      </c>
      <c r="M36" s="21">
        <f t="shared" si="2"/>
        <v>222.01683484759931</v>
      </c>
      <c r="N36" s="21">
        <f t="shared" si="3"/>
        <v>296.02244646346583</v>
      </c>
      <c r="O36" s="21">
        <f t="shared" si="4"/>
        <v>111.00841742379966</v>
      </c>
      <c r="P36" s="21">
        <v>1291.9723479580198</v>
      </c>
      <c r="Q36" s="23">
        <f t="shared" si="5"/>
        <v>23449.170698254049</v>
      </c>
      <c r="R36" s="8"/>
    </row>
    <row r="37" spans="1:18" ht="15" x14ac:dyDescent="0.35">
      <c r="A37" s="25" t="s">
        <v>79</v>
      </c>
      <c r="B37" s="25" t="str">
        <f>VLOOKUP(A37,'[1]cloud-resources-2023-05-10T07_1'!$D$2:$J$1526,7,0)</f>
        <v>nwp</v>
      </c>
      <c r="C37" s="21"/>
      <c r="D37" s="22"/>
      <c r="E37" s="21">
        <v>0</v>
      </c>
      <c r="F37" s="21">
        <v>0</v>
      </c>
      <c r="G37" s="21">
        <v>0</v>
      </c>
      <c r="H37" s="21">
        <f t="shared" si="1"/>
        <v>0</v>
      </c>
      <c r="I37" s="21">
        <v>0</v>
      </c>
      <c r="J37" s="21">
        <v>0</v>
      </c>
      <c r="K37" s="21">
        <v>0</v>
      </c>
      <c r="L37" s="21">
        <v>0</v>
      </c>
      <c r="M37" s="21">
        <f t="shared" si="2"/>
        <v>0</v>
      </c>
      <c r="N37" s="21">
        <f t="shared" si="3"/>
        <v>0</v>
      </c>
      <c r="O37" s="21">
        <f t="shared" si="4"/>
        <v>0</v>
      </c>
      <c r="P37" s="21">
        <v>0</v>
      </c>
      <c r="Q37" s="23">
        <f t="shared" si="5"/>
        <v>0</v>
      </c>
      <c r="R37" s="8"/>
    </row>
    <row r="38" spans="1:18" ht="15" x14ac:dyDescent="0.35">
      <c r="A38" s="25" t="s">
        <v>80</v>
      </c>
      <c r="B38" s="25" t="str">
        <f>VLOOKUP(A38,'[1]cloud-resources-2023-05-10T07_1'!$D$2:$J$1526,7,0)</f>
        <v>nwp</v>
      </c>
      <c r="C38" s="21"/>
      <c r="D38" s="22"/>
      <c r="E38" s="21">
        <v>0</v>
      </c>
      <c r="F38" s="21">
        <v>0</v>
      </c>
      <c r="G38" s="21">
        <v>0</v>
      </c>
      <c r="H38" s="21">
        <f t="shared" si="1"/>
        <v>0</v>
      </c>
      <c r="I38" s="21">
        <v>0</v>
      </c>
      <c r="J38" s="21">
        <v>0</v>
      </c>
      <c r="K38" s="21">
        <v>0</v>
      </c>
      <c r="L38" s="21">
        <v>0</v>
      </c>
      <c r="M38" s="21">
        <f t="shared" si="2"/>
        <v>0</v>
      </c>
      <c r="N38" s="21">
        <f t="shared" si="3"/>
        <v>0</v>
      </c>
      <c r="O38" s="21">
        <f t="shared" si="4"/>
        <v>0</v>
      </c>
      <c r="P38" s="21">
        <v>0</v>
      </c>
      <c r="Q38" s="23">
        <f t="shared" si="5"/>
        <v>0</v>
      </c>
      <c r="R38" s="8"/>
    </row>
    <row r="39" spans="1:18" ht="15" x14ac:dyDescent="0.35">
      <c r="A39" s="28" t="s">
        <v>81</v>
      </c>
      <c r="B39" s="27" t="str">
        <f>VLOOKUP(A39,'[1]cloud-resources-2023-05-10T07_1'!$D$2:$J$1526,7,0)</f>
        <v>datahub</v>
      </c>
      <c r="C39" s="21"/>
      <c r="D39" s="22"/>
      <c r="E39" s="21">
        <v>0</v>
      </c>
      <c r="F39" s="21">
        <v>0</v>
      </c>
      <c r="G39" s="21">
        <v>0</v>
      </c>
      <c r="H39" s="21">
        <f t="shared" si="1"/>
        <v>0</v>
      </c>
      <c r="I39" s="21">
        <v>0</v>
      </c>
      <c r="J39" s="21">
        <v>0</v>
      </c>
      <c r="K39" s="21">
        <v>0</v>
      </c>
      <c r="L39" s="21">
        <v>0</v>
      </c>
      <c r="M39" s="21">
        <f t="shared" si="2"/>
        <v>0</v>
      </c>
      <c r="N39" s="21">
        <f t="shared" si="3"/>
        <v>0</v>
      </c>
      <c r="O39" s="21">
        <f t="shared" si="4"/>
        <v>0</v>
      </c>
      <c r="P39" s="21">
        <v>0</v>
      </c>
      <c r="Q39" s="23">
        <f t="shared" si="5"/>
        <v>0</v>
      </c>
      <c r="R39" s="8"/>
    </row>
    <row r="40" spans="1:18" ht="15" x14ac:dyDescent="0.35">
      <c r="A40" s="25" t="s">
        <v>82</v>
      </c>
      <c r="B40" s="25" t="s">
        <v>26</v>
      </c>
      <c r="C40" s="21"/>
      <c r="D40" s="22"/>
      <c r="E40" s="21">
        <v>0</v>
      </c>
      <c r="F40" s="21">
        <v>0</v>
      </c>
      <c r="G40" s="21">
        <v>0</v>
      </c>
      <c r="H40" s="21">
        <f t="shared" si="1"/>
        <v>0</v>
      </c>
      <c r="I40" s="21">
        <v>0</v>
      </c>
      <c r="J40" s="21">
        <v>0</v>
      </c>
      <c r="K40" s="21">
        <v>0</v>
      </c>
      <c r="L40" s="21">
        <v>0</v>
      </c>
      <c r="M40" s="21">
        <f t="shared" si="2"/>
        <v>0</v>
      </c>
      <c r="N40" s="21">
        <f t="shared" si="3"/>
        <v>0</v>
      </c>
      <c r="O40" s="21">
        <f t="shared" si="4"/>
        <v>0</v>
      </c>
      <c r="P40" s="21">
        <v>0</v>
      </c>
      <c r="Q40" s="23">
        <f t="shared" si="5"/>
        <v>0</v>
      </c>
      <c r="R40" s="8"/>
    </row>
    <row r="41" spans="1:18" ht="15" x14ac:dyDescent="0.35">
      <c r="A41" s="25" t="s">
        <v>83</v>
      </c>
      <c r="B41" s="25" t="s">
        <v>26</v>
      </c>
      <c r="C41" s="21"/>
      <c r="D41" s="22"/>
      <c r="E41" s="21">
        <v>0</v>
      </c>
      <c r="F41" s="21">
        <v>0</v>
      </c>
      <c r="G41" s="21">
        <v>0</v>
      </c>
      <c r="H41" s="21">
        <f t="shared" si="1"/>
        <v>0</v>
      </c>
      <c r="I41" s="21">
        <v>0</v>
      </c>
      <c r="J41" s="21">
        <v>0</v>
      </c>
      <c r="K41" s="21">
        <v>0</v>
      </c>
      <c r="L41" s="21">
        <v>0</v>
      </c>
      <c r="M41" s="21">
        <f t="shared" si="2"/>
        <v>0</v>
      </c>
      <c r="N41" s="21">
        <f t="shared" si="3"/>
        <v>0</v>
      </c>
      <c r="O41" s="21">
        <f t="shared" si="4"/>
        <v>0</v>
      </c>
      <c r="P41" s="21">
        <v>0</v>
      </c>
      <c r="Q41" s="23">
        <f t="shared" si="5"/>
        <v>0</v>
      </c>
      <c r="R41" s="8"/>
    </row>
    <row r="42" spans="1:18" ht="15" x14ac:dyDescent="0.35">
      <c r="A42" s="21" t="s">
        <v>84</v>
      </c>
      <c r="B42" s="21" t="str">
        <f>VLOOKUP(A42,'[1]cloud-resources-2023-05-10T07_1'!$D$2:$J$1526,7,0)</f>
        <v>nwp</v>
      </c>
      <c r="C42" s="21"/>
      <c r="D42" s="22"/>
      <c r="E42" s="21">
        <v>0</v>
      </c>
      <c r="F42" s="21">
        <v>0</v>
      </c>
      <c r="G42" s="21">
        <v>0</v>
      </c>
      <c r="H42" s="21">
        <f t="shared" si="1"/>
        <v>0</v>
      </c>
      <c r="I42" s="21">
        <v>0</v>
      </c>
      <c r="J42" s="21">
        <v>0</v>
      </c>
      <c r="K42" s="21">
        <v>0</v>
      </c>
      <c r="L42" s="21">
        <v>0</v>
      </c>
      <c r="M42" s="21">
        <f t="shared" si="2"/>
        <v>0</v>
      </c>
      <c r="N42" s="21">
        <f t="shared" si="3"/>
        <v>0</v>
      </c>
      <c r="O42" s="21">
        <f t="shared" si="4"/>
        <v>0</v>
      </c>
      <c r="P42" s="21">
        <v>0</v>
      </c>
      <c r="Q42" s="23">
        <f t="shared" si="5"/>
        <v>0</v>
      </c>
      <c r="R42" s="8"/>
    </row>
    <row r="43" spans="1:18" ht="15" x14ac:dyDescent="0.35">
      <c r="A43" s="25" t="s">
        <v>85</v>
      </c>
      <c r="B43" s="25" t="str">
        <f>VLOOKUP(A43,'[1]cloud-resources-2023-05-10T07_1'!$D$2:$J$1526,7,0)</f>
        <v>pcs</v>
      </c>
      <c r="C43" s="21" t="s">
        <v>48</v>
      </c>
      <c r="D43" s="22">
        <v>4151.8600000000006</v>
      </c>
      <c r="E43" s="21">
        <v>232.06999675419874</v>
      </c>
      <c r="F43" s="21">
        <v>139.35517243561355</v>
      </c>
      <c r="G43" s="21">
        <v>23.838047909727077</v>
      </c>
      <c r="H43" s="21">
        <f t="shared" si="1"/>
        <v>1234.5675478841606</v>
      </c>
      <c r="I43" s="21">
        <v>123.83401511546533</v>
      </c>
      <c r="J43" s="21">
        <v>72.236508817354775</v>
      </c>
      <c r="K43" s="21">
        <v>206.39002519244224</v>
      </c>
      <c r="L43" s="21">
        <v>6.1917007557732671</v>
      </c>
      <c r="M43" s="21">
        <f t="shared" si="2"/>
        <v>63.840149812475843</v>
      </c>
      <c r="N43" s="21">
        <f t="shared" si="3"/>
        <v>85.12019974996781</v>
      </c>
      <c r="O43" s="21">
        <f t="shared" si="4"/>
        <v>31.920074906237922</v>
      </c>
      <c r="P43" s="21">
        <v>371.50204534639602</v>
      </c>
      <c r="Q43" s="23">
        <f t="shared" si="5"/>
        <v>6742.7254846798132</v>
      </c>
      <c r="R43" s="8"/>
    </row>
    <row r="44" spans="1:18" ht="15" x14ac:dyDescent="0.35">
      <c r="A44" s="25" t="s">
        <v>86</v>
      </c>
      <c r="B44" s="25" t="str">
        <f>VLOOKUP(A44,'[1]cloud-resources-2023-05-10T07_1'!$D$2:$J$1526,7,0)</f>
        <v>neuron</v>
      </c>
      <c r="C44" s="21" t="s">
        <v>87</v>
      </c>
      <c r="D44" s="22">
        <v>1136.0199999999998</v>
      </c>
      <c r="E44" s="21">
        <v>63.498325500547885</v>
      </c>
      <c r="F44" s="21">
        <v>38.12996174974726</v>
      </c>
      <c r="G44" s="21">
        <v>6.5224981541786438</v>
      </c>
      <c r="H44" s="21">
        <f t="shared" si="1"/>
        <v>337.79882408062019</v>
      </c>
      <c r="I44" s="21">
        <v>33.883107294434517</v>
      </c>
      <c r="J44" s="21">
        <v>19.765145921753469</v>
      </c>
      <c r="K44" s="21">
        <v>56.471845490724192</v>
      </c>
      <c r="L44" s="21">
        <v>1.6941553647217258</v>
      </c>
      <c r="M44" s="21">
        <f t="shared" si="2"/>
        <v>17.467758303499824</v>
      </c>
      <c r="N44" s="21">
        <f t="shared" si="3"/>
        <v>23.290344404666438</v>
      </c>
      <c r="O44" s="21">
        <f t="shared" si="4"/>
        <v>8.7338791517499121</v>
      </c>
      <c r="P44" s="21">
        <v>101.64932188330354</v>
      </c>
      <c r="Q44" s="23">
        <f t="shared" si="5"/>
        <v>1844.9251672999476</v>
      </c>
      <c r="R44" s="8"/>
    </row>
    <row r="45" spans="1:18" ht="15" x14ac:dyDescent="0.35">
      <c r="A45" s="27" t="s">
        <v>88</v>
      </c>
      <c r="B45" s="27" t="str">
        <f>VLOOKUP(A45,'[1]cloud-resources-2023-05-10T07_1'!$D$2:$J$1526,7,0)</f>
        <v>neuron</v>
      </c>
      <c r="C45" s="21" t="s">
        <v>89</v>
      </c>
      <c r="D45" s="22">
        <v>5432.28</v>
      </c>
      <c r="E45" s="21">
        <v>303.63962223386591</v>
      </c>
      <c r="F45" s="21">
        <v>182.33185033178736</v>
      </c>
      <c r="G45" s="21">
        <v>31.189623662419297</v>
      </c>
      <c r="H45" s="21">
        <f t="shared" si="1"/>
        <v>1615.3041285159343</v>
      </c>
      <c r="I45" s="21">
        <v>162.02401902555479</v>
      </c>
      <c r="J45" s="21">
        <v>94.514011098240303</v>
      </c>
      <c r="K45" s="21">
        <v>270.04003170925796</v>
      </c>
      <c r="L45" s="21">
        <v>8.1012009512777396</v>
      </c>
      <c r="M45" s="21">
        <f t="shared" si="2"/>
        <v>83.528242528244263</v>
      </c>
      <c r="N45" s="21">
        <f t="shared" si="3"/>
        <v>111.37099003765904</v>
      </c>
      <c r="O45" s="21">
        <f t="shared" si="4"/>
        <v>41.764121264122132</v>
      </c>
      <c r="P45" s="21">
        <v>486.07205707666441</v>
      </c>
      <c r="Q45" s="23">
        <f t="shared" si="5"/>
        <v>8822.1598984350276</v>
      </c>
      <c r="R45" s="8"/>
    </row>
    <row r="46" spans="1:18" ht="15" x14ac:dyDescent="0.35">
      <c r="A46" s="25" t="s">
        <v>90</v>
      </c>
      <c r="B46" s="25" t="s">
        <v>26</v>
      </c>
      <c r="C46" s="21" t="s">
        <v>91</v>
      </c>
      <c r="D46" s="22">
        <v>85.189999999999984</v>
      </c>
      <c r="E46" s="21">
        <v>4.7617316151050817</v>
      </c>
      <c r="F46" s="21">
        <v>2.8593611392941756</v>
      </c>
      <c r="G46" s="21">
        <v>0.48912133391531726</v>
      </c>
      <c r="H46" s="21">
        <f t="shared" si="1"/>
        <v>25.331492247872426</v>
      </c>
      <c r="I46" s="21">
        <v>2.5408900463133364</v>
      </c>
      <c r="J46" s="21">
        <v>1.4821858603494462</v>
      </c>
      <c r="K46" s="21">
        <v>4.2348167438555606</v>
      </c>
      <c r="L46" s="21">
        <v>0.12704450231566683</v>
      </c>
      <c r="M46" s="21">
        <f t="shared" si="2"/>
        <v>1.3099050455759143</v>
      </c>
      <c r="N46" s="21">
        <f t="shared" si="3"/>
        <v>1.746540060767886</v>
      </c>
      <c r="O46" s="21">
        <f t="shared" si="4"/>
        <v>0.65495252278795713</v>
      </c>
      <c r="P46" s="21">
        <v>7.6226701389400091</v>
      </c>
      <c r="Q46" s="23">
        <f t="shared" si="5"/>
        <v>138.3507112570928</v>
      </c>
      <c r="R46" s="8"/>
    </row>
    <row r="47" spans="1:18" ht="15" x14ac:dyDescent="0.35">
      <c r="A47" s="21" t="s">
        <v>92</v>
      </c>
      <c r="B47" s="21" t="str">
        <f>VLOOKUP(A47,'[1]cloud-resources-2023-05-10T07_1'!$D$2:$J$1526,7,0)</f>
        <v>cpsa</v>
      </c>
      <c r="C47" s="21" t="s">
        <v>93</v>
      </c>
      <c r="D47" s="22">
        <v>10440.520000000008</v>
      </c>
      <c r="E47" s="21">
        <v>583.57734666201372</v>
      </c>
      <c r="F47" s="21">
        <v>350.43100319314067</v>
      </c>
      <c r="G47" s="21">
        <v>59.944606986378126</v>
      </c>
      <c r="H47" s="21">
        <f t="shared" si="1"/>
        <v>3104.5187398022922</v>
      </c>
      <c r="I47" s="21">
        <v>311.40055577339285</v>
      </c>
      <c r="J47" s="21">
        <v>181.65032420114585</v>
      </c>
      <c r="K47" s="21">
        <v>519.00092628898813</v>
      </c>
      <c r="L47" s="21">
        <v>15.570027788669643</v>
      </c>
      <c r="M47" s="21">
        <f t="shared" si="2"/>
        <v>160.53632851785724</v>
      </c>
      <c r="N47" s="21">
        <f t="shared" si="3"/>
        <v>214.04843802380967</v>
      </c>
      <c r="O47" s="21">
        <f t="shared" si="4"/>
        <v>80.268164258928621</v>
      </c>
      <c r="P47" s="21">
        <v>934.20166732017867</v>
      </c>
      <c r="Q47" s="23">
        <f t="shared" si="5"/>
        <v>16955.668128816804</v>
      </c>
      <c r="R47" s="8"/>
    </row>
    <row r="48" spans="1:18" ht="15" x14ac:dyDescent="0.35">
      <c r="A48" s="27" t="s">
        <v>94</v>
      </c>
      <c r="B48" s="27" t="str">
        <f>VLOOKUP(A48,'[1]cloud-resources-2023-05-10T07_1'!$D$2:$J$1526,7,0)</f>
        <v>neuron</v>
      </c>
      <c r="C48" s="21" t="s">
        <v>95</v>
      </c>
      <c r="D48" s="22">
        <v>549.92999999999984</v>
      </c>
      <c r="E48" s="21">
        <v>30.738573390007481</v>
      </c>
      <c r="F48" s="21">
        <v>18.458134421082825</v>
      </c>
      <c r="G48" s="21">
        <v>3.1574421312366518</v>
      </c>
      <c r="H48" s="21">
        <f t="shared" si="1"/>
        <v>163.52327188487476</v>
      </c>
      <c r="I48" s="21">
        <v>16.402296785644946</v>
      </c>
      <c r="J48" s="21">
        <v>9.568006458292885</v>
      </c>
      <c r="K48" s="21">
        <v>27.337161309408241</v>
      </c>
      <c r="L48" s="21">
        <v>0.82011483928224727</v>
      </c>
      <c r="M48" s="21">
        <f t="shared" si="2"/>
        <v>8.4558760619035382</v>
      </c>
      <c r="N48" s="21">
        <f t="shared" si="3"/>
        <v>11.274501415871388</v>
      </c>
      <c r="O48" s="21">
        <f t="shared" si="4"/>
        <v>4.2279380309517691</v>
      </c>
      <c r="P48" s="21">
        <v>49.206890356934835</v>
      </c>
      <c r="Q48" s="23">
        <f t="shared" si="5"/>
        <v>893.10020708549143</v>
      </c>
      <c r="R48" s="8"/>
    </row>
    <row r="49" spans="1:18" ht="15" x14ac:dyDescent="0.35">
      <c r="A49" s="25" t="s">
        <v>96</v>
      </c>
      <c r="B49" s="25" t="s">
        <v>26</v>
      </c>
      <c r="C49" s="21"/>
      <c r="D49" s="22"/>
      <c r="E49" s="21">
        <v>0</v>
      </c>
      <c r="F49" s="21">
        <v>0</v>
      </c>
      <c r="G49" s="21">
        <v>0</v>
      </c>
      <c r="H49" s="21">
        <f t="shared" si="1"/>
        <v>0</v>
      </c>
      <c r="I49" s="21">
        <v>0</v>
      </c>
      <c r="J49" s="21">
        <v>0</v>
      </c>
      <c r="K49" s="21">
        <v>0</v>
      </c>
      <c r="L49" s="21">
        <v>0</v>
      </c>
      <c r="M49" s="21">
        <f t="shared" si="2"/>
        <v>0</v>
      </c>
      <c r="N49" s="21">
        <f t="shared" si="3"/>
        <v>0</v>
      </c>
      <c r="O49" s="21">
        <f t="shared" si="4"/>
        <v>0</v>
      </c>
      <c r="P49" s="21">
        <v>0</v>
      </c>
      <c r="Q49" s="23">
        <f t="shared" si="5"/>
        <v>0</v>
      </c>
      <c r="R49" s="8"/>
    </row>
    <row r="50" spans="1:18" ht="15" x14ac:dyDescent="0.35">
      <c r="A50" s="26" t="s">
        <v>97</v>
      </c>
      <c r="B50" s="26" t="str">
        <f>VLOOKUP(A50,'[1]cloud-resources-2023-05-10T07_1'!$D$2:$J$1526,7,0)</f>
        <v>neuron</v>
      </c>
      <c r="C50" s="21" t="s">
        <v>89</v>
      </c>
      <c r="D50" s="22">
        <v>2669.48</v>
      </c>
      <c r="E50" s="21">
        <v>149.21173038960811</v>
      </c>
      <c r="F50" s="21">
        <v>89.599804837692417</v>
      </c>
      <c r="G50" s="21">
        <v>15.326911826038987</v>
      </c>
      <c r="H50" s="21">
        <f t="shared" si="1"/>
        <v>793.77757865771207</v>
      </c>
      <c r="I50" s="21">
        <v>79.620321174228508</v>
      </c>
      <c r="J50" s="21">
        <v>46.445187351633294</v>
      </c>
      <c r="K50" s="21">
        <v>132.70053529038083</v>
      </c>
      <c r="L50" s="21">
        <v>3.9810160587114254</v>
      </c>
      <c r="M50" s="21">
        <f t="shared" si="2"/>
        <v>41.046664174950024</v>
      </c>
      <c r="N50" s="21">
        <f t="shared" si="3"/>
        <v>54.728885566600042</v>
      </c>
      <c r="O50" s="21">
        <f t="shared" si="4"/>
        <v>20.523332087475012</v>
      </c>
      <c r="P50" s="21">
        <v>238.86096352268552</v>
      </c>
      <c r="Q50" s="23">
        <f t="shared" si="5"/>
        <v>4335.3029309377162</v>
      </c>
      <c r="R50" s="8"/>
    </row>
    <row r="51" spans="1:18" ht="15" x14ac:dyDescent="0.35">
      <c r="A51" s="25" t="s">
        <v>98</v>
      </c>
      <c r="B51" s="25" t="s">
        <v>26</v>
      </c>
      <c r="C51" s="21"/>
      <c r="D51" s="22"/>
      <c r="E51" s="21">
        <v>0</v>
      </c>
      <c r="F51" s="21">
        <v>0</v>
      </c>
      <c r="G51" s="21">
        <v>0</v>
      </c>
      <c r="H51" s="21">
        <f t="shared" si="1"/>
        <v>0</v>
      </c>
      <c r="I51" s="21">
        <v>0</v>
      </c>
      <c r="J51" s="21">
        <v>0</v>
      </c>
      <c r="K51" s="21">
        <v>0</v>
      </c>
      <c r="L51" s="21">
        <v>0</v>
      </c>
      <c r="M51" s="21">
        <f t="shared" si="2"/>
        <v>0</v>
      </c>
      <c r="N51" s="21">
        <f t="shared" si="3"/>
        <v>0</v>
      </c>
      <c r="O51" s="21">
        <f t="shared" si="4"/>
        <v>0</v>
      </c>
      <c r="P51" s="21">
        <v>0</v>
      </c>
      <c r="Q51" s="23">
        <f t="shared" si="5"/>
        <v>0</v>
      </c>
      <c r="R51" s="8"/>
    </row>
    <row r="52" spans="1:18" ht="15" x14ac:dyDescent="0.35">
      <c r="A52" s="25" t="s">
        <v>99</v>
      </c>
      <c r="B52" s="25" t="s">
        <v>26</v>
      </c>
      <c r="C52" s="21"/>
      <c r="D52" s="22"/>
      <c r="E52" s="21">
        <v>0</v>
      </c>
      <c r="F52" s="21">
        <v>0</v>
      </c>
      <c r="G52" s="21">
        <v>0</v>
      </c>
      <c r="H52" s="21">
        <f t="shared" si="1"/>
        <v>0</v>
      </c>
      <c r="I52" s="21">
        <v>0</v>
      </c>
      <c r="J52" s="21">
        <v>0</v>
      </c>
      <c r="K52" s="21">
        <v>0</v>
      </c>
      <c r="L52" s="21">
        <v>0</v>
      </c>
      <c r="M52" s="21">
        <f t="shared" si="2"/>
        <v>0</v>
      </c>
      <c r="N52" s="21">
        <f t="shared" si="3"/>
        <v>0</v>
      </c>
      <c r="O52" s="21">
        <f t="shared" si="4"/>
        <v>0</v>
      </c>
      <c r="P52" s="21">
        <v>0</v>
      </c>
      <c r="Q52" s="23">
        <f t="shared" si="5"/>
        <v>0</v>
      </c>
      <c r="R52" s="8"/>
    </row>
    <row r="53" spans="1:18" ht="15" x14ac:dyDescent="0.35">
      <c r="A53" s="25" t="s">
        <v>100</v>
      </c>
      <c r="B53" s="25" t="s">
        <v>26</v>
      </c>
      <c r="C53" s="21"/>
      <c r="D53" s="22"/>
      <c r="E53" s="21">
        <v>0</v>
      </c>
      <c r="F53" s="21">
        <v>0</v>
      </c>
      <c r="G53" s="21">
        <v>0</v>
      </c>
      <c r="H53" s="21">
        <f t="shared" si="1"/>
        <v>0</v>
      </c>
      <c r="I53" s="21">
        <v>0</v>
      </c>
      <c r="J53" s="21">
        <v>0</v>
      </c>
      <c r="K53" s="21">
        <v>0</v>
      </c>
      <c r="L53" s="21">
        <v>0</v>
      </c>
      <c r="M53" s="21">
        <f t="shared" si="2"/>
        <v>0</v>
      </c>
      <c r="N53" s="21">
        <f t="shared" si="3"/>
        <v>0</v>
      </c>
      <c r="O53" s="21">
        <f t="shared" si="4"/>
        <v>0</v>
      </c>
      <c r="P53" s="21">
        <v>0</v>
      </c>
      <c r="Q53" s="23">
        <f t="shared" si="5"/>
        <v>0</v>
      </c>
      <c r="R53" s="8"/>
    </row>
    <row r="54" spans="1:18" ht="15" x14ac:dyDescent="0.35">
      <c r="A54" s="26" t="s">
        <v>101</v>
      </c>
      <c r="B54" s="26"/>
      <c r="C54" s="21"/>
      <c r="D54" s="22"/>
      <c r="E54" s="21">
        <v>0</v>
      </c>
      <c r="F54" s="21">
        <v>0</v>
      </c>
      <c r="G54" s="21">
        <v>0</v>
      </c>
      <c r="H54" s="21">
        <f t="shared" si="1"/>
        <v>0</v>
      </c>
      <c r="I54" s="21">
        <v>0</v>
      </c>
      <c r="J54" s="21">
        <v>0</v>
      </c>
      <c r="K54" s="21">
        <v>0</v>
      </c>
      <c r="L54" s="21">
        <v>0</v>
      </c>
      <c r="M54" s="21">
        <f t="shared" si="2"/>
        <v>0</v>
      </c>
      <c r="N54" s="21">
        <f t="shared" si="3"/>
        <v>0</v>
      </c>
      <c r="O54" s="21">
        <f t="shared" si="4"/>
        <v>0</v>
      </c>
      <c r="P54" s="21">
        <v>0</v>
      </c>
      <c r="Q54" s="23">
        <f t="shared" si="5"/>
        <v>0</v>
      </c>
      <c r="R54" s="8"/>
    </row>
    <row r="55" spans="1:18" ht="15" x14ac:dyDescent="0.35">
      <c r="A55" s="25" t="s">
        <v>102</v>
      </c>
      <c r="B55" s="25" t="s">
        <v>26</v>
      </c>
      <c r="C55" s="21"/>
      <c r="D55" s="22"/>
      <c r="E55" s="21">
        <v>0</v>
      </c>
      <c r="F55" s="21">
        <v>0</v>
      </c>
      <c r="G55" s="21">
        <v>0</v>
      </c>
      <c r="H55" s="21">
        <f t="shared" si="1"/>
        <v>0</v>
      </c>
      <c r="I55" s="21">
        <v>0</v>
      </c>
      <c r="J55" s="21">
        <v>0</v>
      </c>
      <c r="K55" s="21">
        <v>0</v>
      </c>
      <c r="L55" s="21">
        <v>0</v>
      </c>
      <c r="M55" s="21">
        <f t="shared" si="2"/>
        <v>0</v>
      </c>
      <c r="N55" s="21">
        <f t="shared" si="3"/>
        <v>0</v>
      </c>
      <c r="O55" s="21">
        <f t="shared" si="4"/>
        <v>0</v>
      </c>
      <c r="P55" s="21">
        <v>0</v>
      </c>
      <c r="Q55" s="23">
        <f t="shared" si="5"/>
        <v>0</v>
      </c>
      <c r="R55" s="8"/>
    </row>
    <row r="56" spans="1:18" ht="15" x14ac:dyDescent="0.35">
      <c r="A56" s="25" t="s">
        <v>103</v>
      </c>
      <c r="B56" s="25" t="str">
        <f>VLOOKUP(A56,'[1]cloud-resources-2023-05-10T07_1'!$D$2:$J$1526,7,0)</f>
        <v>nucleus</v>
      </c>
      <c r="C56" s="21"/>
      <c r="D56" s="22"/>
      <c r="E56" s="21">
        <v>0</v>
      </c>
      <c r="F56" s="21">
        <v>0</v>
      </c>
      <c r="G56" s="21">
        <v>0</v>
      </c>
      <c r="H56" s="21">
        <f t="shared" si="1"/>
        <v>0</v>
      </c>
      <c r="I56" s="21">
        <v>0</v>
      </c>
      <c r="J56" s="21">
        <v>0</v>
      </c>
      <c r="K56" s="21">
        <v>0</v>
      </c>
      <c r="L56" s="21">
        <v>0</v>
      </c>
      <c r="M56" s="21">
        <f t="shared" si="2"/>
        <v>0</v>
      </c>
      <c r="N56" s="21">
        <f t="shared" si="3"/>
        <v>0</v>
      </c>
      <c r="O56" s="21">
        <f t="shared" si="4"/>
        <v>0</v>
      </c>
      <c r="P56" s="21">
        <v>0</v>
      </c>
      <c r="Q56" s="23">
        <f t="shared" si="5"/>
        <v>0</v>
      </c>
      <c r="R56" s="8"/>
    </row>
    <row r="57" spans="1:18" ht="15" x14ac:dyDescent="0.35">
      <c r="A57" s="25" t="s">
        <v>104</v>
      </c>
      <c r="B57" s="25" t="s">
        <v>26</v>
      </c>
      <c r="C57" s="21"/>
      <c r="D57" s="22"/>
      <c r="E57" s="21">
        <v>0</v>
      </c>
      <c r="F57" s="21">
        <v>0</v>
      </c>
      <c r="G57" s="21">
        <v>0</v>
      </c>
      <c r="H57" s="21">
        <f t="shared" si="1"/>
        <v>0</v>
      </c>
      <c r="I57" s="21">
        <v>0</v>
      </c>
      <c r="J57" s="21">
        <v>0</v>
      </c>
      <c r="K57" s="21">
        <v>0</v>
      </c>
      <c r="L57" s="21">
        <v>0</v>
      </c>
      <c r="M57" s="21">
        <f t="shared" si="2"/>
        <v>0</v>
      </c>
      <c r="N57" s="21">
        <f t="shared" si="3"/>
        <v>0</v>
      </c>
      <c r="O57" s="21">
        <f t="shared" si="4"/>
        <v>0</v>
      </c>
      <c r="P57" s="21">
        <v>0</v>
      </c>
      <c r="Q57" s="23">
        <f t="shared" si="5"/>
        <v>0</v>
      </c>
      <c r="R57" s="8"/>
    </row>
    <row r="58" spans="1:18" ht="15" x14ac:dyDescent="0.35">
      <c r="A58" s="29" t="s">
        <v>105</v>
      </c>
      <c r="B58" s="21" t="str">
        <f>VLOOKUP(A58,'[1]cloud-resources-2023-05-10T07_1'!$D$2:$J$1526,7,0)</f>
        <v>datahub</v>
      </c>
      <c r="C58" s="21"/>
      <c r="D58" s="22"/>
      <c r="E58" s="21">
        <v>0</v>
      </c>
      <c r="F58" s="21">
        <v>0</v>
      </c>
      <c r="G58" s="21">
        <v>0</v>
      </c>
      <c r="H58" s="21">
        <f t="shared" si="1"/>
        <v>0</v>
      </c>
      <c r="I58" s="21">
        <v>0</v>
      </c>
      <c r="J58" s="21">
        <v>0</v>
      </c>
      <c r="K58" s="21">
        <v>0</v>
      </c>
      <c r="L58" s="21">
        <v>0</v>
      </c>
      <c r="M58" s="21">
        <f t="shared" si="2"/>
        <v>0</v>
      </c>
      <c r="N58" s="21">
        <f t="shared" si="3"/>
        <v>0</v>
      </c>
      <c r="O58" s="21">
        <f t="shared" si="4"/>
        <v>0</v>
      </c>
      <c r="P58" s="21">
        <v>0</v>
      </c>
      <c r="Q58" s="23">
        <f t="shared" si="5"/>
        <v>0</v>
      </c>
      <c r="R58" s="8"/>
    </row>
    <row r="59" spans="1:18" ht="15" x14ac:dyDescent="0.35">
      <c r="A59" s="27" t="s">
        <v>106</v>
      </c>
      <c r="B59" s="27" t="str">
        <f>VLOOKUP(A59,'[1]cloud-resources-2023-05-10T07_1'!$D$2:$J$1526,7,0)</f>
        <v>aom</v>
      </c>
      <c r="C59" s="21" t="s">
        <v>72</v>
      </c>
      <c r="D59" s="22">
        <v>5677.9299999999994</v>
      </c>
      <c r="E59" s="21">
        <v>317.37033442133583</v>
      </c>
      <c r="F59" s="21">
        <v>190.57697374847493</v>
      </c>
      <c r="G59" s="21">
        <v>32.600031640777054</v>
      </c>
      <c r="H59" s="21">
        <f t="shared" si="1"/>
        <v>1688.348864643295</v>
      </c>
      <c r="I59" s="21">
        <v>169.35081371832237</v>
      </c>
      <c r="J59" s="21">
        <v>98.787974669021381</v>
      </c>
      <c r="K59" s="21">
        <v>282.25135619720396</v>
      </c>
      <c r="L59" s="21">
        <v>8.4675406859161182</v>
      </c>
      <c r="M59" s="21">
        <f t="shared" si="2"/>
        <v>87.305424996206739</v>
      </c>
      <c r="N59" s="21">
        <f t="shared" si="3"/>
        <v>116.40723332827567</v>
      </c>
      <c r="O59" s="21">
        <f t="shared" si="4"/>
        <v>43.652712498103369</v>
      </c>
      <c r="P59" s="21">
        <v>508.05244115496714</v>
      </c>
      <c r="Q59" s="23">
        <f t="shared" si="5"/>
        <v>9221.1017017019003</v>
      </c>
      <c r="R59" s="8"/>
    </row>
    <row r="60" spans="1:18" ht="15" x14ac:dyDescent="0.35">
      <c r="A60" s="25" t="s">
        <v>107</v>
      </c>
      <c r="B60" s="25" t="s">
        <v>26</v>
      </c>
      <c r="C60" s="21"/>
      <c r="D60" s="22"/>
      <c r="E60" s="21">
        <v>0</v>
      </c>
      <c r="F60" s="21">
        <v>0</v>
      </c>
      <c r="G60" s="21">
        <v>0</v>
      </c>
      <c r="H60" s="21">
        <f t="shared" si="1"/>
        <v>0</v>
      </c>
      <c r="I60" s="21">
        <v>0</v>
      </c>
      <c r="J60" s="21">
        <v>0</v>
      </c>
      <c r="K60" s="21">
        <v>0</v>
      </c>
      <c r="L60" s="21">
        <v>0</v>
      </c>
      <c r="M60" s="21">
        <f t="shared" si="2"/>
        <v>0</v>
      </c>
      <c r="N60" s="21">
        <f t="shared" si="3"/>
        <v>0</v>
      </c>
      <c r="O60" s="21">
        <f t="shared" si="4"/>
        <v>0</v>
      </c>
      <c r="P60" s="21">
        <v>0</v>
      </c>
      <c r="Q60" s="23">
        <f t="shared" si="5"/>
        <v>0</v>
      </c>
      <c r="R60" s="8"/>
    </row>
    <row r="61" spans="1:18" ht="15" x14ac:dyDescent="0.35">
      <c r="A61" s="25" t="s">
        <v>108</v>
      </c>
      <c r="B61" s="25" t="s">
        <v>26</v>
      </c>
      <c r="C61" s="21"/>
      <c r="D61" s="22"/>
      <c r="E61" s="21">
        <v>0</v>
      </c>
      <c r="F61" s="21">
        <v>0</v>
      </c>
      <c r="G61" s="21">
        <v>0</v>
      </c>
      <c r="H61" s="21">
        <f t="shared" si="1"/>
        <v>0</v>
      </c>
      <c r="I61" s="21">
        <v>0</v>
      </c>
      <c r="J61" s="21">
        <v>0</v>
      </c>
      <c r="K61" s="21">
        <v>0</v>
      </c>
      <c r="L61" s="21">
        <v>0</v>
      </c>
      <c r="M61" s="21">
        <f t="shared" si="2"/>
        <v>0</v>
      </c>
      <c r="N61" s="21">
        <f t="shared" si="3"/>
        <v>0</v>
      </c>
      <c r="O61" s="21">
        <f t="shared" si="4"/>
        <v>0</v>
      </c>
      <c r="P61" s="21">
        <v>0</v>
      </c>
      <c r="Q61" s="23">
        <f t="shared" si="5"/>
        <v>0</v>
      </c>
      <c r="R61" s="8"/>
    </row>
    <row r="62" spans="1:18" ht="15" x14ac:dyDescent="0.35">
      <c r="A62" s="26" t="s">
        <v>109</v>
      </c>
      <c r="B62" s="26" t="str">
        <f>VLOOKUP(A62,'[1]cloud-resources-2023-05-10T07_1'!$D$2:$J$1526,7,0)</f>
        <v>nwp</v>
      </c>
      <c r="C62" s="21"/>
      <c r="D62" s="22"/>
      <c r="E62" s="21">
        <v>0</v>
      </c>
      <c r="F62" s="21">
        <v>0</v>
      </c>
      <c r="G62" s="21">
        <v>0</v>
      </c>
      <c r="H62" s="21">
        <f t="shared" si="1"/>
        <v>0</v>
      </c>
      <c r="I62" s="21">
        <v>0</v>
      </c>
      <c r="J62" s="21">
        <v>0</v>
      </c>
      <c r="K62" s="21">
        <v>0</v>
      </c>
      <c r="L62" s="21">
        <v>0</v>
      </c>
      <c r="M62" s="21">
        <f t="shared" si="2"/>
        <v>0</v>
      </c>
      <c r="N62" s="21">
        <f t="shared" si="3"/>
        <v>0</v>
      </c>
      <c r="O62" s="21">
        <f t="shared" si="4"/>
        <v>0</v>
      </c>
      <c r="P62" s="21">
        <v>0</v>
      </c>
      <c r="Q62" s="23">
        <f t="shared" si="5"/>
        <v>0</v>
      </c>
      <c r="R62" s="8"/>
    </row>
    <row r="63" spans="1:18" ht="15" x14ac:dyDescent="0.35">
      <c r="A63" s="30" t="s">
        <v>110</v>
      </c>
      <c r="B63" s="25" t="s">
        <v>26</v>
      </c>
      <c r="C63" s="21"/>
      <c r="D63" s="22"/>
      <c r="E63" s="21">
        <v>0</v>
      </c>
      <c r="F63" s="21">
        <v>0</v>
      </c>
      <c r="G63" s="21">
        <v>0</v>
      </c>
      <c r="H63" s="21">
        <f t="shared" si="1"/>
        <v>0</v>
      </c>
      <c r="I63" s="21">
        <v>0</v>
      </c>
      <c r="J63" s="21">
        <v>0</v>
      </c>
      <c r="K63" s="21">
        <v>0</v>
      </c>
      <c r="L63" s="21">
        <v>0</v>
      </c>
      <c r="M63" s="21">
        <f t="shared" si="2"/>
        <v>0</v>
      </c>
      <c r="N63" s="21">
        <f t="shared" si="3"/>
        <v>0</v>
      </c>
      <c r="O63" s="21">
        <f t="shared" si="4"/>
        <v>0</v>
      </c>
      <c r="P63" s="21">
        <v>0</v>
      </c>
      <c r="Q63" s="23">
        <f t="shared" si="5"/>
        <v>0</v>
      </c>
      <c r="R63" s="8"/>
    </row>
    <row r="64" spans="1:18" ht="15" x14ac:dyDescent="0.35">
      <c r="A64" s="25" t="s">
        <v>111</v>
      </c>
      <c r="B64" s="25" t="s">
        <v>26</v>
      </c>
      <c r="C64" s="21"/>
      <c r="D64" s="22"/>
      <c r="E64" s="21">
        <v>0</v>
      </c>
      <c r="F64" s="21">
        <v>0</v>
      </c>
      <c r="G64" s="21">
        <v>0</v>
      </c>
      <c r="H64" s="21">
        <f t="shared" si="1"/>
        <v>0</v>
      </c>
      <c r="I64" s="21">
        <v>0</v>
      </c>
      <c r="J64" s="21">
        <v>0</v>
      </c>
      <c r="K64" s="21">
        <v>0</v>
      </c>
      <c r="L64" s="21">
        <v>0</v>
      </c>
      <c r="M64" s="21">
        <f t="shared" si="2"/>
        <v>0</v>
      </c>
      <c r="N64" s="21">
        <f t="shared" si="3"/>
        <v>0</v>
      </c>
      <c r="O64" s="21">
        <f t="shared" si="4"/>
        <v>0</v>
      </c>
      <c r="P64" s="21">
        <v>0</v>
      </c>
      <c r="Q64" s="23">
        <f t="shared" si="5"/>
        <v>0</v>
      </c>
      <c r="R64" s="8"/>
    </row>
    <row r="65" spans="1:18" ht="15" x14ac:dyDescent="0.35">
      <c r="A65" s="25" t="s">
        <v>112</v>
      </c>
      <c r="B65" s="25" t="s">
        <v>26</v>
      </c>
      <c r="C65" s="21"/>
      <c r="D65" s="22"/>
      <c r="E65" s="21">
        <v>0</v>
      </c>
      <c r="F65" s="21">
        <v>0</v>
      </c>
      <c r="G65" s="21">
        <v>0</v>
      </c>
      <c r="H65" s="21">
        <f t="shared" si="1"/>
        <v>0</v>
      </c>
      <c r="I65" s="21">
        <v>0</v>
      </c>
      <c r="J65" s="21">
        <v>0</v>
      </c>
      <c r="K65" s="21">
        <v>0</v>
      </c>
      <c r="L65" s="21">
        <v>0</v>
      </c>
      <c r="M65" s="21">
        <f t="shared" si="2"/>
        <v>0</v>
      </c>
      <c r="N65" s="21">
        <f t="shared" si="3"/>
        <v>0</v>
      </c>
      <c r="O65" s="21">
        <f t="shared" si="4"/>
        <v>0</v>
      </c>
      <c r="P65" s="21">
        <v>0</v>
      </c>
      <c r="Q65" s="23">
        <f t="shared" si="5"/>
        <v>0</v>
      </c>
      <c r="R65" s="8"/>
    </row>
    <row r="66" spans="1:18" ht="15" x14ac:dyDescent="0.35">
      <c r="A66" s="21" t="s">
        <v>113</v>
      </c>
      <c r="B66" s="21" t="str">
        <f>VLOOKUP(A66,'[1]cloud-resources-2023-05-10T07_1'!$D$2:$J$1526,7,0)</f>
        <v>data_ocean</v>
      </c>
      <c r="C66" s="21" t="s">
        <v>60</v>
      </c>
      <c r="D66" s="22">
        <v>17241.07</v>
      </c>
      <c r="E66" s="21">
        <v>963.69700783237215</v>
      </c>
      <c r="F66" s="21">
        <v>578.68817417361947</v>
      </c>
      <c r="G66" s="21">
        <v>98.990200217482808</v>
      </c>
      <c r="H66" s="21">
        <f t="shared" si="1"/>
        <v>5126.6818998711815</v>
      </c>
      <c r="I66" s="21">
        <v>514.23480632458597</v>
      </c>
      <c r="J66" s="21">
        <v>299.97030368934185</v>
      </c>
      <c r="K66" s="21">
        <v>857.05801054097662</v>
      </c>
      <c r="L66" s="21">
        <v>25.711740316229299</v>
      </c>
      <c r="M66" s="21">
        <f t="shared" si="2"/>
        <v>265.10346970451383</v>
      </c>
      <c r="N66" s="21">
        <f t="shared" si="3"/>
        <v>353.47129293935183</v>
      </c>
      <c r="O66" s="21">
        <f t="shared" si="4"/>
        <v>132.55173485225691</v>
      </c>
      <c r="P66" s="21">
        <v>1542.704418973758</v>
      </c>
      <c r="Q66" s="23">
        <f t="shared" si="5"/>
        <v>27999.933059435665</v>
      </c>
      <c r="R66" s="8"/>
    </row>
    <row r="67" spans="1:18" ht="15" x14ac:dyDescent="0.35">
      <c r="A67" s="25" t="s">
        <v>114</v>
      </c>
      <c r="B67" s="25" t="str">
        <f>VLOOKUP(A67,'[1]cloud-resources-2023-05-10T07_1'!$D$2:$J$1526,7,0)</f>
        <v>rtm</v>
      </c>
      <c r="C67" s="21" t="s">
        <v>78</v>
      </c>
      <c r="D67" s="22">
        <v>38505.29</v>
      </c>
      <c r="E67" s="21">
        <v>2152.2697117242583</v>
      </c>
      <c r="F67" s="21">
        <v>1292.4114318963805</v>
      </c>
      <c r="G67" s="21">
        <v>221.07945542430016</v>
      </c>
      <c r="H67" s="21">
        <f t="shared" si="1"/>
        <v>11449.659057836363</v>
      </c>
      <c r="I67" s="21">
        <v>1148.4647035028579</v>
      </c>
      <c r="J67" s="21">
        <v>669.93774371000052</v>
      </c>
      <c r="K67" s="21">
        <v>1914.1078391714298</v>
      </c>
      <c r="L67" s="21">
        <v>57.423235175142899</v>
      </c>
      <c r="M67" s="21">
        <f t="shared" si="2"/>
        <v>592.06800859682835</v>
      </c>
      <c r="N67" s="21">
        <f t="shared" si="3"/>
        <v>789.42401146243799</v>
      </c>
      <c r="O67" s="21">
        <f t="shared" si="4"/>
        <v>296.03400429841417</v>
      </c>
      <c r="P67" s="21">
        <v>3445.3941105085737</v>
      </c>
      <c r="Q67" s="23">
        <f t="shared" si="5"/>
        <v>62533.563313306993</v>
      </c>
      <c r="R67" s="8"/>
    </row>
    <row r="68" spans="1:18" ht="15" x14ac:dyDescent="0.35">
      <c r="A68" s="27" t="s">
        <v>115</v>
      </c>
      <c r="B68" s="27" t="str">
        <f>VLOOKUP(A68,'[1]cloud-resources-2023-05-10T07_1'!$D$2:$J$1526,7,0)</f>
        <v>datahub</v>
      </c>
      <c r="C68" s="21"/>
      <c r="D68" s="22"/>
      <c r="E68" s="21">
        <v>0</v>
      </c>
      <c r="F68" s="21">
        <v>0</v>
      </c>
      <c r="G68" s="21">
        <v>0</v>
      </c>
      <c r="H68" s="21">
        <f t="shared" si="1"/>
        <v>0</v>
      </c>
      <c r="I68" s="21">
        <v>0</v>
      </c>
      <c r="J68" s="21">
        <v>0</v>
      </c>
      <c r="K68" s="21">
        <v>0</v>
      </c>
      <c r="L68" s="21">
        <v>0</v>
      </c>
      <c r="M68" s="21">
        <f t="shared" si="2"/>
        <v>0</v>
      </c>
      <c r="N68" s="21">
        <f t="shared" si="3"/>
        <v>0</v>
      </c>
      <c r="O68" s="21">
        <f t="shared" si="4"/>
        <v>0</v>
      </c>
      <c r="P68" s="21">
        <v>0</v>
      </c>
      <c r="Q68" s="23">
        <f t="shared" si="5"/>
        <v>0</v>
      </c>
      <c r="R68" s="8"/>
    </row>
    <row r="69" spans="1:18" ht="15" x14ac:dyDescent="0.35">
      <c r="A69" s="25" t="s">
        <v>116</v>
      </c>
      <c r="B69" s="25" t="s">
        <v>26</v>
      </c>
      <c r="C69" s="21"/>
      <c r="D69" s="22"/>
      <c r="E69" s="21">
        <v>0</v>
      </c>
      <c r="F69" s="21">
        <v>0</v>
      </c>
      <c r="G69" s="21">
        <v>0</v>
      </c>
      <c r="H69" s="21">
        <f t="shared" si="1"/>
        <v>0</v>
      </c>
      <c r="I69" s="21">
        <v>0</v>
      </c>
      <c r="J69" s="21">
        <v>0</v>
      </c>
      <c r="K69" s="21">
        <v>0</v>
      </c>
      <c r="L69" s="21">
        <v>0</v>
      </c>
      <c r="M69" s="21">
        <f t="shared" si="2"/>
        <v>0</v>
      </c>
      <c r="N69" s="21">
        <f t="shared" si="3"/>
        <v>0</v>
      </c>
      <c r="O69" s="21">
        <f t="shared" si="4"/>
        <v>0</v>
      </c>
      <c r="P69" s="21">
        <v>0</v>
      </c>
      <c r="Q69" s="23">
        <f t="shared" si="5"/>
        <v>0</v>
      </c>
      <c r="R69" s="8"/>
    </row>
    <row r="70" spans="1:18" ht="15" x14ac:dyDescent="0.35">
      <c r="A70" s="21" t="s">
        <v>117</v>
      </c>
      <c r="B70" s="21" t="str">
        <f>VLOOKUP(A70,'[1]cloud-resources-2023-05-10T07_1'!$D$2:$J$1526,7,0)</f>
        <v>ena</v>
      </c>
      <c r="C70" s="21" t="s">
        <v>118</v>
      </c>
      <c r="D70" s="22">
        <v>9643.5800000000036</v>
      </c>
      <c r="E70" s="21">
        <v>539.03204330079927</v>
      </c>
      <c r="F70" s="21">
        <v>323.6820976132708</v>
      </c>
      <c r="G70" s="21">
        <v>55.368948389706276</v>
      </c>
      <c r="H70" s="21">
        <f t="shared" si="1"/>
        <v>2867.546331866859</v>
      </c>
      <c r="I70" s="21">
        <v>287.63090072574687</v>
      </c>
      <c r="J70" s="21">
        <v>167.78469209001904</v>
      </c>
      <c r="K70" s="21">
        <v>479.38483454291145</v>
      </c>
      <c r="L70" s="21">
        <v>14.381545036287344</v>
      </c>
      <c r="M70" s="21">
        <f t="shared" si="2"/>
        <v>148.2823582511443</v>
      </c>
      <c r="N70" s="21">
        <f t="shared" si="3"/>
        <v>197.70981100152576</v>
      </c>
      <c r="O70" s="21">
        <f t="shared" si="4"/>
        <v>74.141179125572151</v>
      </c>
      <c r="P70" s="21">
        <v>862.89270217724072</v>
      </c>
      <c r="Q70" s="23">
        <f t="shared" si="5"/>
        <v>15661.417444121087</v>
      </c>
      <c r="R70" s="8"/>
    </row>
    <row r="71" spans="1:18" ht="15" x14ac:dyDescent="0.35">
      <c r="A71" s="27" t="s">
        <v>119</v>
      </c>
      <c r="B71" s="27" t="str">
        <f>VLOOKUP(A71,'[1]cloud-resources-2023-05-10T07_1'!$D$2:$J$1526,7,0)</f>
        <v>data_ocean</v>
      </c>
      <c r="C71" s="21" t="s">
        <v>41</v>
      </c>
      <c r="D71" s="22">
        <v>174.88</v>
      </c>
      <c r="E71" s="21">
        <v>9.7749926616924139</v>
      </c>
      <c r="F71" s="21">
        <v>5.8697626017110638</v>
      </c>
      <c r="G71" s="21">
        <v>1.0040795736014871</v>
      </c>
      <c r="H71" s="21">
        <f t="shared" si="1"/>
        <v>52.00107247690962</v>
      </c>
      <c r="I71" s="21">
        <v>5.2159977849427905</v>
      </c>
      <c r="J71" s="21">
        <v>3.0426653745499612</v>
      </c>
      <c r="K71" s="21">
        <v>8.6933296415713173</v>
      </c>
      <c r="L71" s="21">
        <v>0.26079988924713954</v>
      </c>
      <c r="M71" s="21">
        <f t="shared" si="2"/>
        <v>2.689003338071557</v>
      </c>
      <c r="N71" s="21">
        <f t="shared" si="3"/>
        <v>3.5853377840954099</v>
      </c>
      <c r="O71" s="21">
        <f t="shared" si="4"/>
        <v>1.3445016690357785</v>
      </c>
      <c r="P71" s="21">
        <v>15.647993354828373</v>
      </c>
      <c r="Q71" s="23">
        <f t="shared" si="5"/>
        <v>284.00953615025691</v>
      </c>
      <c r="R71" s="8"/>
    </row>
    <row r="72" spans="1:18" ht="15" x14ac:dyDescent="0.35">
      <c r="A72" s="25" t="s">
        <v>120</v>
      </c>
      <c r="B72" s="25" t="s">
        <v>26</v>
      </c>
      <c r="C72" s="21"/>
      <c r="D72" s="22"/>
      <c r="E72" s="21">
        <v>0</v>
      </c>
      <c r="F72" s="21">
        <v>0</v>
      </c>
      <c r="G72" s="21">
        <v>0</v>
      </c>
      <c r="H72" s="21">
        <f t="shared" si="1"/>
        <v>0</v>
      </c>
      <c r="I72" s="21">
        <v>0</v>
      </c>
      <c r="J72" s="21">
        <v>0</v>
      </c>
      <c r="K72" s="21">
        <v>0</v>
      </c>
      <c r="L72" s="21">
        <v>0</v>
      </c>
      <c r="M72" s="21">
        <f t="shared" si="2"/>
        <v>0</v>
      </c>
      <c r="N72" s="21">
        <f t="shared" si="3"/>
        <v>0</v>
      </c>
      <c r="O72" s="21">
        <f t="shared" si="4"/>
        <v>0</v>
      </c>
      <c r="P72" s="21">
        <v>0</v>
      </c>
      <c r="Q72" s="23">
        <f t="shared" ref="Q72:Q135" si="6">SUM(D72:P72)</f>
        <v>0</v>
      </c>
      <c r="R72" s="8"/>
    </row>
    <row r="73" spans="1:18" ht="15" x14ac:dyDescent="0.35">
      <c r="A73" s="21" t="s">
        <v>121</v>
      </c>
      <c r="B73" s="21" t="str">
        <f>VLOOKUP(A73,'[1]cloud-resources-2023-05-10T07_1'!$D$2:$J$1526,7,0)</f>
        <v>neuron</v>
      </c>
      <c r="C73" s="21" t="s">
        <v>45</v>
      </c>
      <c r="D73" s="22">
        <v>22769.940000000006</v>
      </c>
      <c r="E73" s="21">
        <v>1272.7355695744318</v>
      </c>
      <c r="F73" s="21">
        <v>764.26202112994542</v>
      </c>
      <c r="G73" s="21">
        <v>130.73439870843694</v>
      </c>
      <c r="H73" s="21">
        <f t="shared" ref="H73:H136" si="7">D73*$H$5</f>
        <v>6770.7073435206075</v>
      </c>
      <c r="I73" s="21">
        <v>679.13973355032181</v>
      </c>
      <c r="J73" s="21">
        <v>396.16484457102109</v>
      </c>
      <c r="K73" s="21">
        <v>1131.8995559172031</v>
      </c>
      <c r="L73" s="21">
        <v>33.956986677516092</v>
      </c>
      <c r="M73" s="21">
        <f t="shared" ref="M73:M136" si="8">D73*$M$5</f>
        <v>350.1169068371974</v>
      </c>
      <c r="N73" s="21">
        <f t="shared" ref="N73:N136" si="9">D73*$N$5</f>
        <v>466.82254244959665</v>
      </c>
      <c r="O73" s="21">
        <f t="shared" ref="O73:O136" si="10">D73*$O$5</f>
        <v>175.0584534185987</v>
      </c>
      <c r="P73" s="21">
        <v>2037.4192006509654</v>
      </c>
      <c r="Q73" s="23">
        <f t="shared" si="6"/>
        <v>36978.957557005837</v>
      </c>
      <c r="R73" s="8"/>
    </row>
    <row r="74" spans="1:18" ht="15" x14ac:dyDescent="0.35">
      <c r="A74" s="25" t="s">
        <v>122</v>
      </c>
      <c r="B74" s="25" t="str">
        <f>VLOOKUP(A74,'[1]cloud-resources-2023-05-10T07_1'!$D$2:$J$1526,7,0)</f>
        <v>neuron</v>
      </c>
      <c r="C74" s="21" t="s">
        <v>123</v>
      </c>
      <c r="D74" s="22">
        <v>859.35999999999979</v>
      </c>
      <c r="E74" s="21">
        <v>48.034296053019162</v>
      </c>
      <c r="F74" s="21">
        <v>28.844002684162959</v>
      </c>
      <c r="G74" s="21">
        <v>4.93404518738663</v>
      </c>
      <c r="H74" s="21">
        <f t="shared" si="7"/>
        <v>255.53317499861072</v>
      </c>
      <c r="I74" s="21">
        <v>25.631403570839637</v>
      </c>
      <c r="J74" s="21">
        <v>14.951652082989789</v>
      </c>
      <c r="K74" s="21">
        <v>42.719005951399389</v>
      </c>
      <c r="L74" s="21">
        <v>1.2815701785419817</v>
      </c>
      <c r="M74" s="21">
        <f t="shared" si="8"/>
        <v>13.213757482874957</v>
      </c>
      <c r="N74" s="21">
        <f t="shared" si="9"/>
        <v>17.618343310499945</v>
      </c>
      <c r="O74" s="21">
        <f t="shared" si="10"/>
        <v>6.6068787414374786</v>
      </c>
      <c r="P74" s="21">
        <v>76.894210712518912</v>
      </c>
      <c r="Q74" s="23">
        <f t="shared" si="6"/>
        <v>1395.6223409542815</v>
      </c>
      <c r="R74" s="8"/>
    </row>
    <row r="75" spans="1:18" ht="15" x14ac:dyDescent="0.35">
      <c r="A75" s="25" t="s">
        <v>124</v>
      </c>
      <c r="B75" s="25" t="str">
        <f>VLOOKUP(A75,'[1]cloud-resources-2023-05-10T07_1'!$D$2:$J$1526,7,0)</f>
        <v>nwp</v>
      </c>
      <c r="C75" s="21"/>
      <c r="D75" s="22"/>
      <c r="E75" s="21">
        <v>0</v>
      </c>
      <c r="F75" s="21">
        <v>0</v>
      </c>
      <c r="G75" s="21">
        <v>0</v>
      </c>
      <c r="H75" s="21">
        <f t="shared" si="7"/>
        <v>0</v>
      </c>
      <c r="I75" s="21">
        <v>0</v>
      </c>
      <c r="J75" s="21">
        <v>0</v>
      </c>
      <c r="K75" s="21">
        <v>0</v>
      </c>
      <c r="L75" s="21">
        <v>0</v>
      </c>
      <c r="M75" s="21">
        <f t="shared" si="8"/>
        <v>0</v>
      </c>
      <c r="N75" s="21">
        <f t="shared" si="9"/>
        <v>0</v>
      </c>
      <c r="O75" s="21">
        <f t="shared" si="10"/>
        <v>0</v>
      </c>
      <c r="P75" s="21">
        <v>0</v>
      </c>
      <c r="Q75" s="23">
        <f t="shared" si="6"/>
        <v>0</v>
      </c>
      <c r="R75" s="8"/>
    </row>
    <row r="76" spans="1:18" ht="15" x14ac:dyDescent="0.35">
      <c r="A76" s="25" t="s">
        <v>125</v>
      </c>
      <c r="B76" s="25" t="str">
        <f>VLOOKUP(A76,'[1]cloud-resources-2023-05-10T07_1'!$D$2:$J$1526,7,0)</f>
        <v>neuron</v>
      </c>
      <c r="C76" s="21" t="s">
        <v>126</v>
      </c>
      <c r="D76" s="22">
        <v>1445.9699999999996</v>
      </c>
      <c r="E76" s="21">
        <v>80.823113786753069</v>
      </c>
      <c r="F76" s="21">
        <v>48.533283561277131</v>
      </c>
      <c r="G76" s="21">
        <v>8.3020868083288093</v>
      </c>
      <c r="H76" s="21">
        <f t="shared" si="7"/>
        <v>429.96335069440175</v>
      </c>
      <c r="I76" s="21">
        <v>43.127723679630172</v>
      </c>
      <c r="J76" s="21">
        <v>25.157838813117603</v>
      </c>
      <c r="K76" s="21">
        <v>71.879539466050289</v>
      </c>
      <c r="L76" s="21">
        <v>2.1563861839815086</v>
      </c>
      <c r="M76" s="21">
        <f t="shared" si="8"/>
        <v>22.233635388559744</v>
      </c>
      <c r="N76" s="21">
        <f t="shared" si="9"/>
        <v>29.644847184746329</v>
      </c>
      <c r="O76" s="21">
        <f t="shared" si="10"/>
        <v>11.116817694279872</v>
      </c>
      <c r="P76" s="21">
        <v>129.38317103889054</v>
      </c>
      <c r="Q76" s="23">
        <f t="shared" si="6"/>
        <v>2348.2917943000152</v>
      </c>
      <c r="R76" s="8"/>
    </row>
    <row r="77" spans="1:18" ht="15" x14ac:dyDescent="0.35">
      <c r="A77" s="25" t="s">
        <v>127</v>
      </c>
      <c r="B77" s="25" t="str">
        <f>VLOOKUP(A77,'[1]cloud-resources-2023-05-10T07_1'!$D$2:$J$1526,7,0)</f>
        <v>nwp</v>
      </c>
      <c r="C77" s="21"/>
      <c r="D77" s="22"/>
      <c r="E77" s="21">
        <v>0</v>
      </c>
      <c r="F77" s="21">
        <v>0</v>
      </c>
      <c r="G77" s="21">
        <v>0</v>
      </c>
      <c r="H77" s="21">
        <f t="shared" si="7"/>
        <v>0</v>
      </c>
      <c r="I77" s="21">
        <v>0</v>
      </c>
      <c r="J77" s="21">
        <v>0</v>
      </c>
      <c r="K77" s="21">
        <v>0</v>
      </c>
      <c r="L77" s="21">
        <v>0</v>
      </c>
      <c r="M77" s="21">
        <f t="shared" si="8"/>
        <v>0</v>
      </c>
      <c r="N77" s="21">
        <f t="shared" si="9"/>
        <v>0</v>
      </c>
      <c r="O77" s="21">
        <f t="shared" si="10"/>
        <v>0</v>
      </c>
      <c r="P77" s="21">
        <v>0</v>
      </c>
      <c r="Q77" s="23">
        <f t="shared" si="6"/>
        <v>0</v>
      </c>
      <c r="R77" s="8"/>
    </row>
    <row r="78" spans="1:18" ht="15" x14ac:dyDescent="0.35">
      <c r="A78" s="25" t="s">
        <v>128</v>
      </c>
      <c r="B78" s="25" t="str">
        <f>VLOOKUP(A78,'[1]cloud-resources-2023-05-10T07_1'!$D$2:$J$1526,7,0)</f>
        <v>nwp</v>
      </c>
      <c r="C78" s="21"/>
      <c r="D78" s="22"/>
      <c r="E78" s="21">
        <v>0</v>
      </c>
      <c r="F78" s="21">
        <v>0</v>
      </c>
      <c r="G78" s="21">
        <v>0</v>
      </c>
      <c r="H78" s="21">
        <f t="shared" si="7"/>
        <v>0</v>
      </c>
      <c r="I78" s="21">
        <v>0</v>
      </c>
      <c r="J78" s="21">
        <v>0</v>
      </c>
      <c r="K78" s="21">
        <v>0</v>
      </c>
      <c r="L78" s="21">
        <v>0</v>
      </c>
      <c r="M78" s="21">
        <f t="shared" si="8"/>
        <v>0</v>
      </c>
      <c r="N78" s="21">
        <f t="shared" si="9"/>
        <v>0</v>
      </c>
      <c r="O78" s="21">
        <f t="shared" si="10"/>
        <v>0</v>
      </c>
      <c r="P78" s="21">
        <v>0</v>
      </c>
      <c r="Q78" s="23">
        <f t="shared" si="6"/>
        <v>0</v>
      </c>
      <c r="R78" s="8"/>
    </row>
    <row r="79" spans="1:18" ht="15" x14ac:dyDescent="0.35">
      <c r="A79" s="25" t="s">
        <v>129</v>
      </c>
      <c r="B79" s="25"/>
      <c r="C79" s="21"/>
      <c r="D79" s="22"/>
      <c r="E79" s="21">
        <v>0</v>
      </c>
      <c r="F79" s="21">
        <v>0</v>
      </c>
      <c r="G79" s="21">
        <v>0</v>
      </c>
      <c r="H79" s="21">
        <f t="shared" si="7"/>
        <v>0</v>
      </c>
      <c r="I79" s="21">
        <v>0</v>
      </c>
      <c r="J79" s="21">
        <v>0</v>
      </c>
      <c r="K79" s="21">
        <v>0</v>
      </c>
      <c r="L79" s="21">
        <v>0</v>
      </c>
      <c r="M79" s="21">
        <f t="shared" si="8"/>
        <v>0</v>
      </c>
      <c r="N79" s="21">
        <f t="shared" si="9"/>
        <v>0</v>
      </c>
      <c r="O79" s="21">
        <f t="shared" si="10"/>
        <v>0</v>
      </c>
      <c r="P79" s="21">
        <v>0</v>
      </c>
      <c r="Q79" s="23">
        <f t="shared" si="6"/>
        <v>0</v>
      </c>
      <c r="R79" s="8"/>
    </row>
    <row r="80" spans="1:18" ht="15" x14ac:dyDescent="0.35">
      <c r="A80" s="25" t="s">
        <v>130</v>
      </c>
      <c r="B80" s="25"/>
      <c r="C80" s="21"/>
      <c r="D80" s="22"/>
      <c r="E80" s="21">
        <v>0</v>
      </c>
      <c r="F80" s="21">
        <v>0</v>
      </c>
      <c r="G80" s="21">
        <v>0</v>
      </c>
      <c r="H80" s="21">
        <f t="shared" si="7"/>
        <v>0</v>
      </c>
      <c r="I80" s="21">
        <v>0</v>
      </c>
      <c r="J80" s="21">
        <v>0</v>
      </c>
      <c r="K80" s="21">
        <v>0</v>
      </c>
      <c r="L80" s="21">
        <v>0</v>
      </c>
      <c r="M80" s="21">
        <f t="shared" si="8"/>
        <v>0</v>
      </c>
      <c r="N80" s="21">
        <f t="shared" si="9"/>
        <v>0</v>
      </c>
      <c r="O80" s="21">
        <f t="shared" si="10"/>
        <v>0</v>
      </c>
      <c r="P80" s="21">
        <v>0</v>
      </c>
      <c r="Q80" s="23">
        <f t="shared" si="6"/>
        <v>0</v>
      </c>
      <c r="R80" s="8"/>
    </row>
    <row r="81" spans="1:18" ht="15" x14ac:dyDescent="0.35">
      <c r="A81" s="25" t="s">
        <v>131</v>
      </c>
      <c r="B81" s="25" t="str">
        <f>VLOOKUP(A81,'[1]cloud-resources-2023-05-10T07_1'!$D$2:$J$1526,7,0)</f>
        <v>datahub</v>
      </c>
      <c r="C81" s="21"/>
      <c r="D81" s="22"/>
      <c r="E81" s="21">
        <v>0</v>
      </c>
      <c r="F81" s="21">
        <v>0</v>
      </c>
      <c r="G81" s="21">
        <v>0</v>
      </c>
      <c r="H81" s="21">
        <f t="shared" si="7"/>
        <v>0</v>
      </c>
      <c r="I81" s="21">
        <v>0</v>
      </c>
      <c r="J81" s="21">
        <v>0</v>
      </c>
      <c r="K81" s="21">
        <v>0</v>
      </c>
      <c r="L81" s="21">
        <v>0</v>
      </c>
      <c r="M81" s="21">
        <f t="shared" si="8"/>
        <v>0</v>
      </c>
      <c r="N81" s="21">
        <f t="shared" si="9"/>
        <v>0</v>
      </c>
      <c r="O81" s="21">
        <f t="shared" si="10"/>
        <v>0</v>
      </c>
      <c r="P81" s="21">
        <v>0</v>
      </c>
      <c r="Q81" s="23">
        <f t="shared" si="6"/>
        <v>0</v>
      </c>
      <c r="R81" s="8"/>
    </row>
    <row r="82" spans="1:18" ht="15" x14ac:dyDescent="0.35">
      <c r="A82" s="25" t="s">
        <v>132</v>
      </c>
      <c r="B82" s="25" t="str">
        <f>VLOOKUP(A82,'[1]cloud-resources-2023-05-10T07_1'!$D$2:$J$1526,7,0)</f>
        <v>neuron</v>
      </c>
      <c r="C82" s="21" t="s">
        <v>62</v>
      </c>
      <c r="D82" s="22">
        <v>89.660000000000011</v>
      </c>
      <c r="E82" s="21">
        <v>5.0115841837107844</v>
      </c>
      <c r="F82" s="21">
        <v>3.0093945269294031</v>
      </c>
      <c r="G82" s="21">
        <v>0.51478599364769762</v>
      </c>
      <c r="H82" s="21">
        <f t="shared" si="7"/>
        <v>26.660659642496096</v>
      </c>
      <c r="I82" s="21">
        <v>2.6742129540140134</v>
      </c>
      <c r="J82" s="21">
        <v>1.5599575565081745</v>
      </c>
      <c r="K82" s="21">
        <v>4.4570215900233556</v>
      </c>
      <c r="L82" s="21">
        <v>0.13371064770070068</v>
      </c>
      <c r="M82" s="21">
        <f t="shared" si="8"/>
        <v>1.3786370041828444</v>
      </c>
      <c r="N82" s="21">
        <f t="shared" si="9"/>
        <v>1.8381826722437928</v>
      </c>
      <c r="O82" s="21">
        <f t="shared" si="10"/>
        <v>0.6893185020914222</v>
      </c>
      <c r="P82" s="21">
        <v>8.0226388620420401</v>
      </c>
      <c r="Q82" s="23">
        <f t="shared" si="6"/>
        <v>145.61010413559032</v>
      </c>
      <c r="R82" s="8"/>
    </row>
    <row r="83" spans="1:18" ht="15" x14ac:dyDescent="0.35">
      <c r="A83" s="27" t="s">
        <v>133</v>
      </c>
      <c r="B83" s="27" t="str">
        <f>VLOOKUP(A83,'[1]cloud-resources-2023-05-10T07_1'!$D$2:$J$1526,7,0)</f>
        <v>neuron</v>
      </c>
      <c r="C83" s="21"/>
      <c r="D83" s="22"/>
      <c r="E83" s="21">
        <v>0</v>
      </c>
      <c r="F83" s="21">
        <v>0</v>
      </c>
      <c r="G83" s="21">
        <v>0</v>
      </c>
      <c r="H83" s="21">
        <f t="shared" si="7"/>
        <v>0</v>
      </c>
      <c r="I83" s="21">
        <v>0</v>
      </c>
      <c r="J83" s="21">
        <v>0</v>
      </c>
      <c r="K83" s="21">
        <v>0</v>
      </c>
      <c r="L83" s="21">
        <v>0</v>
      </c>
      <c r="M83" s="21">
        <f t="shared" si="8"/>
        <v>0</v>
      </c>
      <c r="N83" s="21">
        <f t="shared" si="9"/>
        <v>0</v>
      </c>
      <c r="O83" s="21">
        <f t="shared" si="10"/>
        <v>0</v>
      </c>
      <c r="P83" s="21">
        <v>0</v>
      </c>
      <c r="Q83" s="23">
        <f t="shared" si="6"/>
        <v>0</v>
      </c>
      <c r="R83" s="8"/>
    </row>
    <row r="84" spans="1:18" ht="15" x14ac:dyDescent="0.35">
      <c r="A84" s="25" t="s">
        <v>134</v>
      </c>
      <c r="B84" s="25" t="s">
        <v>26</v>
      </c>
      <c r="C84" s="21"/>
      <c r="D84" s="22"/>
      <c r="E84" s="21">
        <v>0</v>
      </c>
      <c r="F84" s="21">
        <v>0</v>
      </c>
      <c r="G84" s="21">
        <v>0</v>
      </c>
      <c r="H84" s="21">
        <f t="shared" si="7"/>
        <v>0</v>
      </c>
      <c r="I84" s="21">
        <v>0</v>
      </c>
      <c r="J84" s="21">
        <v>0</v>
      </c>
      <c r="K84" s="21">
        <v>0</v>
      </c>
      <c r="L84" s="21">
        <v>0</v>
      </c>
      <c r="M84" s="21">
        <f t="shared" si="8"/>
        <v>0</v>
      </c>
      <c r="N84" s="21">
        <f t="shared" si="9"/>
        <v>0</v>
      </c>
      <c r="O84" s="21">
        <f t="shared" si="10"/>
        <v>0</v>
      </c>
      <c r="P84" s="21">
        <v>0</v>
      </c>
      <c r="Q84" s="23">
        <f t="shared" si="6"/>
        <v>0</v>
      </c>
      <c r="R84" s="8"/>
    </row>
    <row r="85" spans="1:18" ht="15" x14ac:dyDescent="0.35">
      <c r="A85" s="21" t="s">
        <v>135</v>
      </c>
      <c r="B85" s="21" t="str">
        <f>VLOOKUP(A85,'[1]cloud-resources-2023-05-10T07_1'!$D$2:$J$1526,7,0)</f>
        <v>neuron</v>
      </c>
      <c r="C85" s="21" t="s">
        <v>89</v>
      </c>
      <c r="D85" s="22">
        <v>1396.0699999999997</v>
      </c>
      <c r="E85" s="21">
        <v>78.033931868761016</v>
      </c>
      <c r="F85" s="21">
        <v>46.858414200427511</v>
      </c>
      <c r="G85" s="21">
        <v>8.0155842310031336</v>
      </c>
      <c r="H85" s="21">
        <f t="shared" si="7"/>
        <v>415.12544174770812</v>
      </c>
      <c r="I85" s="21">
        <v>41.639398602613682</v>
      </c>
      <c r="J85" s="21">
        <v>24.289649184857982</v>
      </c>
      <c r="K85" s="21">
        <v>69.398997671022798</v>
      </c>
      <c r="L85" s="21">
        <v>2.081969930130684</v>
      </c>
      <c r="M85" s="21">
        <f t="shared" si="8"/>
        <v>21.466359161605432</v>
      </c>
      <c r="N85" s="21">
        <f t="shared" si="9"/>
        <v>28.621812215473913</v>
      </c>
      <c r="O85" s="21">
        <f t="shared" si="10"/>
        <v>10.733179580802716</v>
      </c>
      <c r="P85" s="21">
        <v>124.91819580784104</v>
      </c>
      <c r="Q85" s="23">
        <f t="shared" si="6"/>
        <v>2267.2529342022476</v>
      </c>
      <c r="R85" s="8"/>
    </row>
    <row r="86" spans="1:18" ht="15" x14ac:dyDescent="0.35">
      <c r="A86" s="27" t="s">
        <v>136</v>
      </c>
      <c r="B86" s="27" t="str">
        <f>VLOOKUP(A86,'[1]cloud-resources-2023-05-10T07_1'!$D$2:$J$1526,7,0)</f>
        <v>mc2</v>
      </c>
      <c r="C86" s="21" t="s">
        <v>91</v>
      </c>
      <c r="D86" s="22">
        <v>767.44999999999993</v>
      </c>
      <c r="E86" s="21">
        <v>42.896947153567261</v>
      </c>
      <c r="F86" s="21">
        <v>25.759087995672207</v>
      </c>
      <c r="G86" s="21">
        <v>4.4063407408535067</v>
      </c>
      <c r="H86" s="21">
        <f t="shared" si="7"/>
        <v>228.20347136553229</v>
      </c>
      <c r="I86" s="21">
        <v>22.890081770667567</v>
      </c>
      <c r="J86" s="21">
        <v>13.352547699556082</v>
      </c>
      <c r="K86" s="21">
        <v>38.150136284445949</v>
      </c>
      <c r="L86" s="21">
        <v>1.1445040885333784</v>
      </c>
      <c r="M86" s="21">
        <f t="shared" si="8"/>
        <v>11.800523855232251</v>
      </c>
      <c r="N86" s="21">
        <f t="shared" si="9"/>
        <v>15.734031806976338</v>
      </c>
      <c r="O86" s="21">
        <f t="shared" si="10"/>
        <v>5.9002619276161257</v>
      </c>
      <c r="P86" s="21">
        <v>68.670245312002706</v>
      </c>
      <c r="Q86" s="23">
        <f t="shared" si="6"/>
        <v>1246.3581800006555</v>
      </c>
      <c r="R86" s="8"/>
    </row>
    <row r="87" spans="1:18" ht="15" x14ac:dyDescent="0.35">
      <c r="A87" s="30" t="s">
        <v>137</v>
      </c>
      <c r="B87" s="25" t="s">
        <v>26</v>
      </c>
      <c r="C87" s="21"/>
      <c r="D87" s="22"/>
      <c r="E87" s="21">
        <v>0</v>
      </c>
      <c r="F87" s="21">
        <v>0</v>
      </c>
      <c r="G87" s="21">
        <v>0</v>
      </c>
      <c r="H87" s="21">
        <f t="shared" si="7"/>
        <v>0</v>
      </c>
      <c r="I87" s="21">
        <v>0</v>
      </c>
      <c r="J87" s="21">
        <v>0</v>
      </c>
      <c r="K87" s="21">
        <v>0</v>
      </c>
      <c r="L87" s="21">
        <v>0</v>
      </c>
      <c r="M87" s="21">
        <f t="shared" si="8"/>
        <v>0</v>
      </c>
      <c r="N87" s="21">
        <f t="shared" si="9"/>
        <v>0</v>
      </c>
      <c r="O87" s="21">
        <f t="shared" si="10"/>
        <v>0</v>
      </c>
      <c r="P87" s="21">
        <v>0</v>
      </c>
      <c r="Q87" s="23">
        <f t="shared" si="6"/>
        <v>0</v>
      </c>
      <c r="R87" s="8"/>
    </row>
    <row r="88" spans="1:18" ht="15" x14ac:dyDescent="0.35">
      <c r="A88" s="25" t="s">
        <v>138</v>
      </c>
      <c r="B88" s="25" t="s">
        <v>26</v>
      </c>
      <c r="C88" s="21"/>
      <c r="D88" s="22"/>
      <c r="E88" s="21">
        <v>0</v>
      </c>
      <c r="F88" s="21">
        <v>0</v>
      </c>
      <c r="G88" s="21">
        <v>0</v>
      </c>
      <c r="H88" s="21">
        <f t="shared" si="7"/>
        <v>0</v>
      </c>
      <c r="I88" s="21">
        <v>0</v>
      </c>
      <c r="J88" s="21">
        <v>0</v>
      </c>
      <c r="K88" s="21">
        <v>0</v>
      </c>
      <c r="L88" s="21">
        <v>0</v>
      </c>
      <c r="M88" s="21">
        <f t="shared" si="8"/>
        <v>0</v>
      </c>
      <c r="N88" s="21">
        <f t="shared" si="9"/>
        <v>0</v>
      </c>
      <c r="O88" s="21">
        <f t="shared" si="10"/>
        <v>0</v>
      </c>
      <c r="P88" s="21">
        <v>0</v>
      </c>
      <c r="Q88" s="23">
        <f t="shared" si="6"/>
        <v>0</v>
      </c>
      <c r="R88" s="8"/>
    </row>
    <row r="89" spans="1:18" ht="15" x14ac:dyDescent="0.35">
      <c r="A89" s="21" t="s">
        <v>139</v>
      </c>
      <c r="B89" s="21" t="str">
        <f>VLOOKUP(A89,'[1]cloud-resources-2023-05-10T07_1'!$D$2:$J$1526,7,0)</f>
        <v>tr</v>
      </c>
      <c r="C89" s="21" t="s">
        <v>126</v>
      </c>
      <c r="D89" s="22">
        <v>11275.069999999996</v>
      </c>
      <c r="E89" s="21">
        <v>630.22487711612678</v>
      </c>
      <c r="F89" s="21">
        <v>378.44227022915334</v>
      </c>
      <c r="G89" s="21">
        <v>64.736204699948061</v>
      </c>
      <c r="H89" s="21">
        <f t="shared" si="7"/>
        <v>3352.6745897314108</v>
      </c>
      <c r="I89" s="21">
        <v>336.29197246726267</v>
      </c>
      <c r="J89" s="21">
        <v>196.17031727256989</v>
      </c>
      <c r="K89" s="21">
        <v>560.48662077877111</v>
      </c>
      <c r="L89" s="21">
        <v>16.814598623363132</v>
      </c>
      <c r="M89" s="21">
        <f t="shared" si="8"/>
        <v>173.36860056604792</v>
      </c>
      <c r="N89" s="21">
        <f t="shared" si="9"/>
        <v>231.15813408806392</v>
      </c>
      <c r="O89" s="21">
        <f t="shared" si="10"/>
        <v>86.684300283023958</v>
      </c>
      <c r="P89" s="21">
        <v>1008.875917401788</v>
      </c>
      <c r="Q89" s="23">
        <f t="shared" si="6"/>
        <v>18310.99840325753</v>
      </c>
      <c r="R89" s="8"/>
    </row>
    <row r="90" spans="1:18" ht="15" x14ac:dyDescent="0.35">
      <c r="A90" s="25" t="s">
        <v>140</v>
      </c>
      <c r="B90" s="25"/>
      <c r="C90" s="21"/>
      <c r="D90" s="22"/>
      <c r="E90" s="21">
        <v>0</v>
      </c>
      <c r="F90" s="21">
        <v>0</v>
      </c>
      <c r="G90" s="21">
        <v>0</v>
      </c>
      <c r="H90" s="21">
        <f t="shared" si="7"/>
        <v>0</v>
      </c>
      <c r="I90" s="21">
        <v>0</v>
      </c>
      <c r="J90" s="21">
        <v>0</v>
      </c>
      <c r="K90" s="21">
        <v>0</v>
      </c>
      <c r="L90" s="21">
        <v>0</v>
      </c>
      <c r="M90" s="21">
        <f t="shared" si="8"/>
        <v>0</v>
      </c>
      <c r="N90" s="21">
        <f t="shared" si="9"/>
        <v>0</v>
      </c>
      <c r="O90" s="21">
        <f t="shared" si="10"/>
        <v>0</v>
      </c>
      <c r="P90" s="21">
        <v>0</v>
      </c>
      <c r="Q90" s="23">
        <f t="shared" si="6"/>
        <v>0</v>
      </c>
      <c r="R90" s="8"/>
    </row>
    <row r="91" spans="1:18" ht="15" x14ac:dyDescent="0.35">
      <c r="A91" s="25" t="s">
        <v>141</v>
      </c>
      <c r="B91" s="25" t="str">
        <f>VLOOKUP(A91,'[1]cloud-resources-2023-05-10T07_1'!$D$2:$J$1526,7,0)</f>
        <v>nwp</v>
      </c>
      <c r="C91" s="21"/>
      <c r="D91" s="22"/>
      <c r="E91" s="21">
        <v>0</v>
      </c>
      <c r="F91" s="21">
        <v>0</v>
      </c>
      <c r="G91" s="21">
        <v>0</v>
      </c>
      <c r="H91" s="21">
        <f t="shared" si="7"/>
        <v>0</v>
      </c>
      <c r="I91" s="21">
        <v>0</v>
      </c>
      <c r="J91" s="21">
        <v>0</v>
      </c>
      <c r="K91" s="21">
        <v>0</v>
      </c>
      <c r="L91" s="21">
        <v>0</v>
      </c>
      <c r="M91" s="21">
        <f t="shared" si="8"/>
        <v>0</v>
      </c>
      <c r="N91" s="21">
        <f t="shared" si="9"/>
        <v>0</v>
      </c>
      <c r="O91" s="21">
        <f t="shared" si="10"/>
        <v>0</v>
      </c>
      <c r="P91" s="21">
        <v>0</v>
      </c>
      <c r="Q91" s="23">
        <f t="shared" si="6"/>
        <v>0</v>
      </c>
      <c r="R91" s="8"/>
    </row>
    <row r="92" spans="1:18" ht="15" x14ac:dyDescent="0.35">
      <c r="A92" s="25" t="s">
        <v>142</v>
      </c>
      <c r="B92" s="25" t="str">
        <f>VLOOKUP(A92,'[1]cloud-resources-2023-05-10T07_1'!$D$2:$J$1526,7,0)</f>
        <v>neuron</v>
      </c>
      <c r="C92" s="21" t="s">
        <v>89</v>
      </c>
      <c r="D92" s="22">
        <v>1186.7500000000002</v>
      </c>
      <c r="E92" s="21">
        <v>66.333900624791141</v>
      </c>
      <c r="F92" s="21">
        <v>39.832689659083982</v>
      </c>
      <c r="G92" s="21">
        <v>6.8137662052353907</v>
      </c>
      <c r="H92" s="21">
        <f t="shared" si="7"/>
        <v>352.88353592161769</v>
      </c>
      <c r="I92" s="21">
        <v>35.396188079144892</v>
      </c>
      <c r="J92" s="21">
        <v>20.647776379501185</v>
      </c>
      <c r="K92" s="21">
        <v>58.993646798574815</v>
      </c>
      <c r="L92" s="21">
        <v>1.7698094039572445</v>
      </c>
      <c r="M92" s="21">
        <f t="shared" si="8"/>
        <v>18.247796840441566</v>
      </c>
      <c r="N92" s="21">
        <f t="shared" si="9"/>
        <v>24.330395787255423</v>
      </c>
      <c r="O92" s="21">
        <f t="shared" si="10"/>
        <v>9.1238984202207831</v>
      </c>
      <c r="P92" s="21">
        <v>106.18856423743468</v>
      </c>
      <c r="Q92" s="23">
        <f t="shared" si="6"/>
        <v>1927.3119683572593</v>
      </c>
      <c r="R92" s="8"/>
    </row>
    <row r="93" spans="1:18" ht="15" x14ac:dyDescent="0.35">
      <c r="A93" s="25" t="s">
        <v>143</v>
      </c>
      <c r="B93" s="25" t="str">
        <f>VLOOKUP(A93,'[1]cloud-resources-2023-05-10T07_1'!$D$2:$J$1526,7,0)</f>
        <v>neuron</v>
      </c>
      <c r="C93" s="21" t="s">
        <v>89</v>
      </c>
      <c r="D93" s="22">
        <v>1813.7399999999998</v>
      </c>
      <c r="E93" s="21">
        <v>101.37977579035909</v>
      </c>
      <c r="F93" s="21">
        <v>60.877305702352601</v>
      </c>
      <c r="G93" s="21">
        <v>10.413650993961351</v>
      </c>
      <c r="H93" s="21">
        <f t="shared" si="7"/>
        <v>539.32082110172712</v>
      </c>
      <c r="I93" s="21">
        <v>54.096888280318709</v>
      </c>
      <c r="J93" s="21">
        <v>31.556518163519247</v>
      </c>
      <c r="K93" s="21">
        <v>90.161480467197848</v>
      </c>
      <c r="L93" s="21">
        <v>2.7048444140159353</v>
      </c>
      <c r="M93" s="21">
        <f t="shared" si="8"/>
        <v>27.888568815152706</v>
      </c>
      <c r="N93" s="21">
        <f t="shared" si="9"/>
        <v>37.184758420203615</v>
      </c>
      <c r="O93" s="21">
        <f t="shared" si="10"/>
        <v>13.944284407576353</v>
      </c>
      <c r="P93" s="21">
        <v>162.29066484095614</v>
      </c>
      <c r="Q93" s="23">
        <f t="shared" si="6"/>
        <v>2945.5595613973405</v>
      </c>
      <c r="R93" s="8"/>
    </row>
    <row r="94" spans="1:18" ht="15" x14ac:dyDescent="0.35">
      <c r="A94" s="25" t="s">
        <v>144</v>
      </c>
      <c r="B94" s="25" t="str">
        <f>VLOOKUP(A94,'[1]cloud-resources-2023-05-10T07_1'!$D$2:$J$1526,7,0)</f>
        <v>data_ocean</v>
      </c>
      <c r="C94" s="21" t="s">
        <v>53</v>
      </c>
      <c r="D94" s="22">
        <v>3680.08</v>
      </c>
      <c r="E94" s="21">
        <v>205.69965115759962</v>
      </c>
      <c r="F94" s="21">
        <v>123.52010495942847</v>
      </c>
      <c r="G94" s="21">
        <v>21.129306708710892</v>
      </c>
      <c r="H94" s="21">
        <f t="shared" si="7"/>
        <v>1094.282403938847</v>
      </c>
      <c r="I94" s="21">
        <v>109.76263225304361</v>
      </c>
      <c r="J94" s="21">
        <v>64.028202147608766</v>
      </c>
      <c r="K94" s="21">
        <v>182.93772042173933</v>
      </c>
      <c r="L94" s="21">
        <v>5.4881316126521797</v>
      </c>
      <c r="M94" s="21">
        <f t="shared" si="8"/>
        <v>56.585929805411567</v>
      </c>
      <c r="N94" s="21">
        <f t="shared" si="9"/>
        <v>75.447906407215442</v>
      </c>
      <c r="O94" s="21">
        <f t="shared" si="10"/>
        <v>28.292964902705783</v>
      </c>
      <c r="P94" s="21">
        <v>329.28789675913083</v>
      </c>
      <c r="Q94" s="23">
        <f t="shared" si="6"/>
        <v>5976.5428510740921</v>
      </c>
      <c r="R94" s="8"/>
    </row>
    <row r="95" spans="1:18" ht="15" x14ac:dyDescent="0.35">
      <c r="A95" s="27" t="s">
        <v>145</v>
      </c>
      <c r="B95" s="27" t="str">
        <f>VLOOKUP(A95,'[1]cloud-resources-2023-05-10T07_1'!$D$2:$J$1526,7,0)</f>
        <v>pcs</v>
      </c>
      <c r="C95" s="21" t="s">
        <v>48</v>
      </c>
      <c r="D95" s="22">
        <v>1649.2799999999997</v>
      </c>
      <c r="E95" s="21">
        <v>92.187213501121136</v>
      </c>
      <c r="F95" s="21">
        <v>55.357285359961239</v>
      </c>
      <c r="G95" s="21">
        <v>9.4693982110559265</v>
      </c>
      <c r="H95" s="21">
        <f t="shared" si="7"/>
        <v>490.41816568342568</v>
      </c>
      <c r="I95" s="21">
        <v>49.19167901847235</v>
      </c>
      <c r="J95" s="21">
        <v>28.695146094108871</v>
      </c>
      <c r="K95" s="21">
        <v>81.986131697453914</v>
      </c>
      <c r="L95" s="21">
        <v>2.4595839509236175</v>
      </c>
      <c r="M95" s="21">
        <f t="shared" si="8"/>
        <v>25.359786284393053</v>
      </c>
      <c r="N95" s="21">
        <f t="shared" si="9"/>
        <v>33.813048379190739</v>
      </c>
      <c r="O95" s="21">
        <f t="shared" si="10"/>
        <v>12.679893142196526</v>
      </c>
      <c r="P95" s="21">
        <v>147.57503705541706</v>
      </c>
      <c r="Q95" s="23">
        <f t="shared" si="6"/>
        <v>2678.4723683777197</v>
      </c>
      <c r="R95" s="8"/>
    </row>
    <row r="96" spans="1:18" ht="15" x14ac:dyDescent="0.35">
      <c r="A96" s="30" t="s">
        <v>146</v>
      </c>
      <c r="B96" s="25" t="s">
        <v>26</v>
      </c>
      <c r="C96" s="21"/>
      <c r="D96" s="22"/>
      <c r="E96" s="21">
        <v>0</v>
      </c>
      <c r="F96" s="21">
        <v>0</v>
      </c>
      <c r="G96" s="21">
        <v>0</v>
      </c>
      <c r="H96" s="21">
        <f t="shared" si="7"/>
        <v>0</v>
      </c>
      <c r="I96" s="21">
        <v>0</v>
      </c>
      <c r="J96" s="21">
        <v>0</v>
      </c>
      <c r="K96" s="21">
        <v>0</v>
      </c>
      <c r="L96" s="21">
        <v>0</v>
      </c>
      <c r="M96" s="21">
        <f t="shared" si="8"/>
        <v>0</v>
      </c>
      <c r="N96" s="21">
        <f t="shared" si="9"/>
        <v>0</v>
      </c>
      <c r="O96" s="21">
        <f t="shared" si="10"/>
        <v>0</v>
      </c>
      <c r="P96" s="21">
        <v>0</v>
      </c>
      <c r="Q96" s="23">
        <f t="shared" si="6"/>
        <v>0</v>
      </c>
      <c r="R96" s="8"/>
    </row>
    <row r="97" spans="1:18" ht="15" x14ac:dyDescent="0.35">
      <c r="A97" s="30" t="s">
        <v>147</v>
      </c>
      <c r="B97" s="25" t="s">
        <v>26</v>
      </c>
      <c r="C97" s="21"/>
      <c r="D97" s="22"/>
      <c r="E97" s="21">
        <v>0</v>
      </c>
      <c r="F97" s="21">
        <v>0</v>
      </c>
      <c r="G97" s="21">
        <v>0</v>
      </c>
      <c r="H97" s="21">
        <f t="shared" si="7"/>
        <v>0</v>
      </c>
      <c r="I97" s="21">
        <v>0</v>
      </c>
      <c r="J97" s="21">
        <v>0</v>
      </c>
      <c r="K97" s="21">
        <v>0</v>
      </c>
      <c r="L97" s="21">
        <v>0</v>
      </c>
      <c r="M97" s="21">
        <f t="shared" si="8"/>
        <v>0</v>
      </c>
      <c r="N97" s="21">
        <f t="shared" si="9"/>
        <v>0</v>
      </c>
      <c r="O97" s="21">
        <f t="shared" si="10"/>
        <v>0</v>
      </c>
      <c r="P97" s="21">
        <v>0</v>
      </c>
      <c r="Q97" s="23">
        <f t="shared" si="6"/>
        <v>0</v>
      </c>
      <c r="R97" s="8"/>
    </row>
    <row r="98" spans="1:18" ht="15" x14ac:dyDescent="0.35">
      <c r="A98" s="21" t="s">
        <v>148</v>
      </c>
      <c r="B98" s="21" t="str">
        <f>VLOOKUP(A98,'[1]cloud-resources-2023-05-10T07_1'!$D$2:$J$1526,7,0)</f>
        <v>neuron</v>
      </c>
      <c r="C98" s="21" t="s">
        <v>89</v>
      </c>
      <c r="D98" s="22">
        <v>936.1400000000001</v>
      </c>
      <c r="E98" s="21">
        <v>52.325947108398552</v>
      </c>
      <c r="F98" s="21">
        <v>31.421086241798925</v>
      </c>
      <c r="G98" s="21">
        <v>5.3748802151835333</v>
      </c>
      <c r="H98" s="21">
        <f t="shared" si="7"/>
        <v>278.36392948612865</v>
      </c>
      <c r="I98" s="21">
        <v>27.921455663291084</v>
      </c>
      <c r="J98" s="21">
        <v>16.287515803586466</v>
      </c>
      <c r="K98" s="21">
        <v>46.535759438818474</v>
      </c>
      <c r="L98" s="21">
        <v>1.3960727831645541</v>
      </c>
      <c r="M98" s="21">
        <f t="shared" si="8"/>
        <v>14.394348038096453</v>
      </c>
      <c r="N98" s="21">
        <f t="shared" si="9"/>
        <v>19.192464050795273</v>
      </c>
      <c r="O98" s="21">
        <f t="shared" si="10"/>
        <v>7.1971740190482265</v>
      </c>
      <c r="P98" s="21">
        <v>83.764366989873253</v>
      </c>
      <c r="Q98" s="23">
        <f t="shared" si="6"/>
        <v>1520.3149998381834</v>
      </c>
      <c r="R98" s="8"/>
    </row>
    <row r="99" spans="1:18" ht="15" x14ac:dyDescent="0.35">
      <c r="A99" s="27" t="s">
        <v>149</v>
      </c>
      <c r="B99" s="27" t="str">
        <f>VLOOKUP(A99,'[1]cloud-resources-2023-05-10T07_1'!$D$2:$J$1526,7,0)</f>
        <v>pcs</v>
      </c>
      <c r="C99" s="21" t="s">
        <v>48</v>
      </c>
      <c r="D99" s="22">
        <v>15608.88</v>
      </c>
      <c r="E99" s="21">
        <v>872.4650472165913</v>
      </c>
      <c r="F99" s="21">
        <v>523.90450639636197</v>
      </c>
      <c r="G99" s="21">
        <v>89.618924833009956</v>
      </c>
      <c r="H99" s="21">
        <f t="shared" si="7"/>
        <v>4641.345494987334</v>
      </c>
      <c r="I99" s="21">
        <v>465.55285627537637</v>
      </c>
      <c r="J99" s="21">
        <v>271.57249949396959</v>
      </c>
      <c r="K99" s="21">
        <v>775.92142712562725</v>
      </c>
      <c r="L99" s="21">
        <v>23.277642813768818</v>
      </c>
      <c r="M99" s="21">
        <f t="shared" si="8"/>
        <v>240.00646399564479</v>
      </c>
      <c r="N99" s="21">
        <f t="shared" si="9"/>
        <v>320.00861866085978</v>
      </c>
      <c r="O99" s="21">
        <f t="shared" si="10"/>
        <v>120.0032319978224</v>
      </c>
      <c r="P99" s="21">
        <v>1396.6585688261291</v>
      </c>
      <c r="Q99" s="23">
        <f t="shared" si="6"/>
        <v>25349.215282622492</v>
      </c>
      <c r="R99" s="8"/>
    </row>
    <row r="100" spans="1:18" ht="15" x14ac:dyDescent="0.35">
      <c r="A100" s="30" t="s">
        <v>150</v>
      </c>
      <c r="B100" s="25" t="s">
        <v>26</v>
      </c>
      <c r="C100" s="21"/>
      <c r="D100" s="22"/>
      <c r="E100" s="21">
        <v>0</v>
      </c>
      <c r="F100" s="21">
        <v>0</v>
      </c>
      <c r="G100" s="21">
        <v>0</v>
      </c>
      <c r="H100" s="21">
        <f t="shared" si="7"/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f t="shared" si="8"/>
        <v>0</v>
      </c>
      <c r="N100" s="21">
        <f t="shared" si="9"/>
        <v>0</v>
      </c>
      <c r="O100" s="21">
        <f t="shared" si="10"/>
        <v>0</v>
      </c>
      <c r="P100" s="21">
        <v>0</v>
      </c>
      <c r="Q100" s="23">
        <f t="shared" si="6"/>
        <v>0</v>
      </c>
      <c r="R100" s="8"/>
    </row>
    <row r="101" spans="1:18" ht="15" x14ac:dyDescent="0.35">
      <c r="A101" s="21" t="s">
        <v>151</v>
      </c>
      <c r="B101" s="21" t="str">
        <f>VLOOKUP(A101,'[1]cloud-resources-2023-05-10T07_1'!$D$2:$J$1526,7,0)</f>
        <v>neuron</v>
      </c>
      <c r="C101" s="21" t="s">
        <v>152</v>
      </c>
      <c r="D101" s="22">
        <v>15574.569999999998</v>
      </c>
      <c r="E101" s="21">
        <v>870.54727504011214</v>
      </c>
      <c r="F101" s="21">
        <v>522.75290784384185</v>
      </c>
      <c r="G101" s="21">
        <v>89.421932780343738</v>
      </c>
      <c r="H101" s="21">
        <f t="shared" si="7"/>
        <v>4631.1433175131642</v>
      </c>
      <c r="I101" s="21">
        <v>464.52952093685059</v>
      </c>
      <c r="J101" s="21">
        <v>270.97555387982953</v>
      </c>
      <c r="K101" s="21">
        <v>774.21586822808433</v>
      </c>
      <c r="L101" s="21">
        <v>23.226476046842528</v>
      </c>
      <c r="M101" s="21">
        <f t="shared" si="8"/>
        <v>239.4789039285746</v>
      </c>
      <c r="N101" s="21">
        <f t="shared" si="9"/>
        <v>319.30520523809952</v>
      </c>
      <c r="O101" s="21">
        <f t="shared" si="10"/>
        <v>119.7394519642873</v>
      </c>
      <c r="P101" s="21">
        <v>1393.5885628105518</v>
      </c>
      <c r="Q101" s="23">
        <f t="shared" si="6"/>
        <v>25293.494976210586</v>
      </c>
      <c r="R101" s="8"/>
    </row>
    <row r="102" spans="1:18" ht="15" x14ac:dyDescent="0.35">
      <c r="A102" s="25" t="s">
        <v>153</v>
      </c>
      <c r="B102" s="25" t="str">
        <f>VLOOKUP(A102,'[1]cloud-resources-2023-05-10T07_1'!$D$2:$J$1526,7,0)</f>
        <v>rtm</v>
      </c>
      <c r="C102" s="21" t="s">
        <v>78</v>
      </c>
      <c r="D102" s="22">
        <v>767.82</v>
      </c>
      <c r="E102" s="21">
        <v>42.917628462378033</v>
      </c>
      <c r="F102" s="21">
        <v>25.771506866684522</v>
      </c>
      <c r="G102" s="21">
        <v>4.4084651086613329</v>
      </c>
      <c r="H102" s="21">
        <f t="shared" si="7"/>
        <v>228.31349193287252</v>
      </c>
      <c r="I102" s="21">
        <v>22.901117447591343</v>
      </c>
      <c r="J102" s="21">
        <v>13.358985177761616</v>
      </c>
      <c r="K102" s="21">
        <v>38.168529079318901</v>
      </c>
      <c r="L102" s="21">
        <v>1.1450558723795672</v>
      </c>
      <c r="M102" s="21">
        <f t="shared" si="8"/>
        <v>11.806213077756764</v>
      </c>
      <c r="N102" s="21">
        <f t="shared" si="9"/>
        <v>15.741617437009022</v>
      </c>
      <c r="O102" s="21">
        <f t="shared" si="10"/>
        <v>5.9031065388783821</v>
      </c>
      <c r="P102" s="21">
        <v>68.703352342774025</v>
      </c>
      <c r="Q102" s="23">
        <f t="shared" si="6"/>
        <v>1246.9590693440659</v>
      </c>
      <c r="R102" s="8"/>
    </row>
    <row r="103" spans="1:18" ht="15" x14ac:dyDescent="0.35">
      <c r="A103" s="31" t="s">
        <v>154</v>
      </c>
      <c r="B103" s="27"/>
      <c r="C103" s="21"/>
      <c r="D103" s="22"/>
      <c r="E103" s="21">
        <v>0</v>
      </c>
      <c r="F103" s="21">
        <v>0</v>
      </c>
      <c r="G103" s="21">
        <v>0</v>
      </c>
      <c r="H103" s="21">
        <f t="shared" si="7"/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f t="shared" si="8"/>
        <v>0</v>
      </c>
      <c r="N103" s="21">
        <f t="shared" si="9"/>
        <v>0</v>
      </c>
      <c r="O103" s="21">
        <f t="shared" si="10"/>
        <v>0</v>
      </c>
      <c r="P103" s="21">
        <v>0</v>
      </c>
      <c r="Q103" s="23">
        <f t="shared" si="6"/>
        <v>0</v>
      </c>
      <c r="R103" s="8"/>
    </row>
    <row r="104" spans="1:18" ht="15" x14ac:dyDescent="0.35">
      <c r="A104" s="30" t="s">
        <v>155</v>
      </c>
      <c r="B104" s="25" t="s">
        <v>26</v>
      </c>
      <c r="C104" s="21"/>
      <c r="D104" s="22"/>
      <c r="E104" s="21">
        <v>0</v>
      </c>
      <c r="F104" s="21">
        <v>0</v>
      </c>
      <c r="G104" s="21">
        <v>0</v>
      </c>
      <c r="H104" s="21">
        <f t="shared" si="7"/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f t="shared" si="8"/>
        <v>0</v>
      </c>
      <c r="N104" s="21">
        <f t="shared" si="9"/>
        <v>0</v>
      </c>
      <c r="O104" s="21">
        <f t="shared" si="10"/>
        <v>0</v>
      </c>
      <c r="P104" s="21">
        <v>0</v>
      </c>
      <c r="Q104" s="23">
        <f t="shared" si="6"/>
        <v>0</v>
      </c>
      <c r="R104" s="8"/>
    </row>
    <row r="105" spans="1:18" ht="15" x14ac:dyDescent="0.35">
      <c r="A105" s="21" t="s">
        <v>156</v>
      </c>
      <c r="B105" s="21" t="str">
        <f>VLOOKUP(A105,'[1]cloud-resources-2023-05-10T07_1'!$D$2:$J$1526,7,0)</f>
        <v>tr</v>
      </c>
      <c r="C105" s="21" t="s">
        <v>126</v>
      </c>
      <c r="D105" s="22">
        <v>54.269999999999982</v>
      </c>
      <c r="E105" s="21">
        <v>3.0334449436759332</v>
      </c>
      <c r="F105" s="21">
        <v>1.8215462968599001</v>
      </c>
      <c r="G105" s="21">
        <v>0.31159308359648152</v>
      </c>
      <c r="H105" s="21">
        <f t="shared" si="7"/>
        <v>16.137341052847006</v>
      </c>
      <c r="I105" s="21">
        <v>1.6186653693323716</v>
      </c>
      <c r="J105" s="21">
        <v>0.94422146544388352</v>
      </c>
      <c r="K105" s="21">
        <v>2.6977756155539527</v>
      </c>
      <c r="L105" s="21">
        <v>8.093326846661858E-2</v>
      </c>
      <c r="M105" s="21">
        <f t="shared" si="8"/>
        <v>0.83447055785191759</v>
      </c>
      <c r="N105" s="21">
        <f t="shared" si="9"/>
        <v>1.1126274104692235</v>
      </c>
      <c r="O105" s="21">
        <f t="shared" si="10"/>
        <v>0.4172352789259588</v>
      </c>
      <c r="P105" s="21">
        <v>4.8559961079971155</v>
      </c>
      <c r="Q105" s="23">
        <f t="shared" si="6"/>
        <v>88.13585045102036</v>
      </c>
      <c r="R105" s="8"/>
    </row>
    <row r="106" spans="1:18" ht="15" x14ac:dyDescent="0.35">
      <c r="A106" s="25" t="s">
        <v>157</v>
      </c>
      <c r="B106" s="25"/>
      <c r="C106" s="21"/>
      <c r="D106" s="22"/>
      <c r="E106" s="21">
        <v>0</v>
      </c>
      <c r="F106" s="21">
        <v>0</v>
      </c>
      <c r="G106" s="21">
        <v>0</v>
      </c>
      <c r="H106" s="21">
        <f t="shared" si="7"/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f t="shared" si="8"/>
        <v>0</v>
      </c>
      <c r="N106" s="21">
        <f t="shared" si="9"/>
        <v>0</v>
      </c>
      <c r="O106" s="21">
        <f t="shared" si="10"/>
        <v>0</v>
      </c>
      <c r="P106" s="21">
        <v>0</v>
      </c>
      <c r="Q106" s="23">
        <f t="shared" si="6"/>
        <v>0</v>
      </c>
      <c r="R106" s="8"/>
    </row>
    <row r="107" spans="1:18" ht="15" x14ac:dyDescent="0.35">
      <c r="A107" s="25" t="s">
        <v>158</v>
      </c>
      <c r="B107" s="25" t="str">
        <f>VLOOKUP(A107,'[1]cloud-resources-2023-05-10T07_1'!$D$2:$J$1526,7,0)</f>
        <v>aiml</v>
      </c>
      <c r="C107" s="21" t="s">
        <v>159</v>
      </c>
      <c r="D107" s="22">
        <v>395.30999999999995</v>
      </c>
      <c r="E107" s="21">
        <v>22.096022124277379</v>
      </c>
      <c r="F107" s="21">
        <v>13.26838891858646</v>
      </c>
      <c r="G107" s="21">
        <v>2.2696860489501591</v>
      </c>
      <c r="H107" s="21">
        <f t="shared" si="7"/>
        <v>117.54656885205364</v>
      </c>
      <c r="I107" s="21">
        <v>11.790576877663165</v>
      </c>
      <c r="J107" s="21">
        <v>6.8778365119701794</v>
      </c>
      <c r="K107" s="21">
        <v>19.650961462771942</v>
      </c>
      <c r="L107" s="21">
        <v>0.58952884388315829</v>
      </c>
      <c r="M107" s="21">
        <f t="shared" si="8"/>
        <v>6.0783960977416918</v>
      </c>
      <c r="N107" s="21">
        <f t="shared" si="9"/>
        <v>8.1045281303222563</v>
      </c>
      <c r="O107" s="21">
        <f t="shared" si="10"/>
        <v>3.0391980488708459</v>
      </c>
      <c r="P107" s="21">
        <v>35.371730632989497</v>
      </c>
      <c r="Q107" s="23">
        <f t="shared" si="6"/>
        <v>641.99342255008037</v>
      </c>
      <c r="R107" s="8"/>
    </row>
    <row r="108" spans="1:18" ht="15" x14ac:dyDescent="0.35">
      <c r="A108" s="25" t="s">
        <v>160</v>
      </c>
      <c r="B108" s="25" t="str">
        <f>VLOOKUP(A108,'[1]cloud-resources-2023-05-10T07_1'!$D$2:$J$1526,7,0)</f>
        <v>pcs</v>
      </c>
      <c r="C108" s="21" t="s">
        <v>48</v>
      </c>
      <c r="D108" s="22">
        <v>6121</v>
      </c>
      <c r="E108" s="21">
        <v>342.13592224507818</v>
      </c>
      <c r="F108" s="21">
        <v>205.44840396313714</v>
      </c>
      <c r="G108" s="21">
        <v>35.143933382975199</v>
      </c>
      <c r="H108" s="21">
        <f t="shared" si="7"/>
        <v>1820.0970072687774</v>
      </c>
      <c r="I108" s="21">
        <v>182.56588770376729</v>
      </c>
      <c r="J108" s="21">
        <v>106.49676782719759</v>
      </c>
      <c r="K108" s="21">
        <v>304.2764795062788</v>
      </c>
      <c r="L108" s="21">
        <v>9.1282943851883633</v>
      </c>
      <c r="M108" s="21">
        <f t="shared" si="8"/>
        <v>94.118192087923148</v>
      </c>
      <c r="N108" s="21">
        <f t="shared" si="9"/>
        <v>125.49092278389755</v>
      </c>
      <c r="O108" s="21">
        <f t="shared" si="10"/>
        <v>47.059096043961574</v>
      </c>
      <c r="P108" s="21">
        <v>547.69766311130184</v>
      </c>
      <c r="Q108" s="23">
        <f t="shared" si="6"/>
        <v>9940.6585703094825</v>
      </c>
      <c r="R108" s="8"/>
    </row>
    <row r="109" spans="1:18" ht="15" x14ac:dyDescent="0.35">
      <c r="A109" s="25" t="s">
        <v>161</v>
      </c>
      <c r="B109" s="25" t="str">
        <f>VLOOKUP(A109,'[1]cloud-resources-2023-05-10T07_1'!$D$2:$J$1526,7,0)</f>
        <v>neuron</v>
      </c>
      <c r="C109" s="21" t="s">
        <v>152</v>
      </c>
      <c r="D109" s="22">
        <v>3790.59</v>
      </c>
      <c r="E109" s="21">
        <v>211.87665504051151</v>
      </c>
      <c r="F109" s="21">
        <v>127.22931965015978</v>
      </c>
      <c r="G109" s="21">
        <v>21.763803699096876</v>
      </c>
      <c r="H109" s="21">
        <f t="shared" si="7"/>
        <v>1127.1428712274064</v>
      </c>
      <c r="I109" s="21">
        <v>113.05872051478896</v>
      </c>
      <c r="J109" s="21">
        <v>65.950920300293561</v>
      </c>
      <c r="K109" s="21">
        <v>188.43120085798159</v>
      </c>
      <c r="L109" s="21">
        <v>5.6529360257394483</v>
      </c>
      <c r="M109" s="21">
        <f t="shared" si="8"/>
        <v>58.285162186989155</v>
      </c>
      <c r="N109" s="21">
        <f t="shared" si="9"/>
        <v>77.71354958265222</v>
      </c>
      <c r="O109" s="21">
        <f t="shared" si="10"/>
        <v>29.142581093494577</v>
      </c>
      <c r="P109" s="21">
        <v>339.17616154436689</v>
      </c>
      <c r="Q109" s="23">
        <f t="shared" si="6"/>
        <v>6156.0138817234802</v>
      </c>
      <c r="R109" s="8"/>
    </row>
    <row r="110" spans="1:18" ht="15" x14ac:dyDescent="0.35">
      <c r="A110" s="25" t="s">
        <v>162</v>
      </c>
      <c r="B110" s="25"/>
      <c r="C110" s="21"/>
      <c r="D110" s="22"/>
      <c r="E110" s="21">
        <v>0</v>
      </c>
      <c r="F110" s="21">
        <v>0</v>
      </c>
      <c r="G110" s="21">
        <v>0</v>
      </c>
      <c r="H110" s="21">
        <f t="shared" si="7"/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f t="shared" si="8"/>
        <v>0</v>
      </c>
      <c r="N110" s="21">
        <f t="shared" si="9"/>
        <v>0</v>
      </c>
      <c r="O110" s="21">
        <f t="shared" si="10"/>
        <v>0</v>
      </c>
      <c r="P110" s="21">
        <v>0</v>
      </c>
      <c r="Q110" s="23">
        <f t="shared" si="6"/>
        <v>0</v>
      </c>
      <c r="R110" s="8"/>
    </row>
    <row r="111" spans="1:18" ht="15" x14ac:dyDescent="0.35">
      <c r="A111" s="25" t="s">
        <v>163</v>
      </c>
      <c r="B111" s="25"/>
      <c r="C111" s="21"/>
      <c r="D111" s="22"/>
      <c r="E111" s="21">
        <v>0</v>
      </c>
      <c r="F111" s="21">
        <v>0</v>
      </c>
      <c r="G111" s="21">
        <v>0</v>
      </c>
      <c r="H111" s="21">
        <f t="shared" si="7"/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f t="shared" si="8"/>
        <v>0</v>
      </c>
      <c r="N111" s="21">
        <f t="shared" si="9"/>
        <v>0</v>
      </c>
      <c r="O111" s="21">
        <f t="shared" si="10"/>
        <v>0</v>
      </c>
      <c r="P111" s="21">
        <v>0</v>
      </c>
      <c r="Q111" s="23">
        <f t="shared" si="6"/>
        <v>0</v>
      </c>
      <c r="R111" s="8"/>
    </row>
    <row r="112" spans="1:18" ht="15" x14ac:dyDescent="0.35">
      <c r="A112" s="25" t="s">
        <v>164</v>
      </c>
      <c r="B112" s="25"/>
      <c r="C112" s="21"/>
      <c r="D112" s="22"/>
      <c r="E112" s="21">
        <v>0</v>
      </c>
      <c r="F112" s="21">
        <v>0</v>
      </c>
      <c r="G112" s="21">
        <v>0</v>
      </c>
      <c r="H112" s="21">
        <f t="shared" si="7"/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f t="shared" si="8"/>
        <v>0</v>
      </c>
      <c r="N112" s="21">
        <f t="shared" si="9"/>
        <v>0</v>
      </c>
      <c r="O112" s="21">
        <f t="shared" si="10"/>
        <v>0</v>
      </c>
      <c r="P112" s="21">
        <v>0</v>
      </c>
      <c r="Q112" s="23">
        <f t="shared" si="6"/>
        <v>0</v>
      </c>
      <c r="R112" s="8"/>
    </row>
    <row r="113" spans="1:18" ht="15" x14ac:dyDescent="0.35">
      <c r="A113" s="25" t="s">
        <v>165</v>
      </c>
      <c r="B113" s="25" t="str">
        <f>VLOOKUP(A113,'[1]cloud-resources-2023-05-10T07_1'!$D$2:$J$1526,7,0)</f>
        <v>neuron</v>
      </c>
      <c r="C113" s="21" t="s">
        <v>89</v>
      </c>
      <c r="D113" s="22">
        <v>1881.3699999999997</v>
      </c>
      <c r="E113" s="21">
        <v>105.15998366839121</v>
      </c>
      <c r="F113" s="21">
        <v>63.147273936305709</v>
      </c>
      <c r="G113" s="21">
        <v>10.801950980024186</v>
      </c>
      <c r="H113" s="21">
        <f t="shared" si="7"/>
        <v>559.4307966942099</v>
      </c>
      <c r="I113" s="21">
        <v>56.114031065060708</v>
      </c>
      <c r="J113" s="21">
        <v>32.733184787952077</v>
      </c>
      <c r="K113" s="21">
        <v>93.52338510843451</v>
      </c>
      <c r="L113" s="21">
        <v>2.8057015532530354</v>
      </c>
      <c r="M113" s="21">
        <f t="shared" si="8"/>
        <v>28.928466434970748</v>
      </c>
      <c r="N113" s="21">
        <f t="shared" si="9"/>
        <v>38.571288579960999</v>
      </c>
      <c r="O113" s="21">
        <f t="shared" si="10"/>
        <v>14.464233217485374</v>
      </c>
      <c r="P113" s="21">
        <v>168.34209319518212</v>
      </c>
      <c r="Q113" s="23">
        <f t="shared" si="6"/>
        <v>3055.392389221231</v>
      </c>
      <c r="R113" s="8"/>
    </row>
    <row r="114" spans="1:18" ht="15" x14ac:dyDescent="0.35">
      <c r="A114" s="25" t="s">
        <v>166</v>
      </c>
      <c r="B114" s="25"/>
      <c r="C114" s="21"/>
      <c r="D114" s="22"/>
      <c r="E114" s="21">
        <v>0</v>
      </c>
      <c r="F114" s="21">
        <v>0</v>
      </c>
      <c r="G114" s="21">
        <v>0</v>
      </c>
      <c r="H114" s="21">
        <f t="shared" si="7"/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f t="shared" si="8"/>
        <v>0</v>
      </c>
      <c r="N114" s="21">
        <f t="shared" si="9"/>
        <v>0</v>
      </c>
      <c r="O114" s="21">
        <f t="shared" si="10"/>
        <v>0</v>
      </c>
      <c r="P114" s="21">
        <v>0</v>
      </c>
      <c r="Q114" s="23">
        <f t="shared" si="6"/>
        <v>0</v>
      </c>
      <c r="R114" s="8"/>
    </row>
    <row r="115" spans="1:18" ht="15" x14ac:dyDescent="0.35">
      <c r="A115" s="25" t="s">
        <v>167</v>
      </c>
      <c r="B115" s="25"/>
      <c r="C115" s="21"/>
      <c r="D115" s="22"/>
      <c r="E115" s="21">
        <v>0</v>
      </c>
      <c r="F115" s="21">
        <v>0</v>
      </c>
      <c r="G115" s="21">
        <v>0</v>
      </c>
      <c r="H115" s="21">
        <f t="shared" si="7"/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f t="shared" si="8"/>
        <v>0</v>
      </c>
      <c r="N115" s="21">
        <f t="shared" si="9"/>
        <v>0</v>
      </c>
      <c r="O115" s="21">
        <f t="shared" si="10"/>
        <v>0</v>
      </c>
      <c r="P115" s="21">
        <v>0</v>
      </c>
      <c r="Q115" s="23">
        <f t="shared" si="6"/>
        <v>0</v>
      </c>
      <c r="R115" s="8"/>
    </row>
    <row r="116" spans="1:18" ht="15" x14ac:dyDescent="0.35">
      <c r="A116" s="25" t="s">
        <v>168</v>
      </c>
      <c r="B116" s="25" t="str">
        <f>VLOOKUP(A116,'[1]cloud-resources-2023-05-10T07_1'!$D$2:$J$1526,7,0)</f>
        <v>aom</v>
      </c>
      <c r="C116" s="21" t="s">
        <v>64</v>
      </c>
      <c r="D116" s="22">
        <v>2275.5900000000006</v>
      </c>
      <c r="E116" s="21">
        <v>127.19507977482073</v>
      </c>
      <c r="F116" s="21">
        <v>76.379077532180261</v>
      </c>
      <c r="G116" s="21">
        <v>13.06537875624319</v>
      </c>
      <c r="H116" s="21">
        <f t="shared" si="7"/>
        <v>676.65325090193733</v>
      </c>
      <c r="I116" s="21">
        <v>67.872097435029559</v>
      </c>
      <c r="J116" s="21">
        <v>39.592056837100571</v>
      </c>
      <c r="K116" s="21">
        <v>113.12016239171592</v>
      </c>
      <c r="L116" s="21">
        <v>3.3936048717514775</v>
      </c>
      <c r="M116" s="21">
        <f t="shared" si="8"/>
        <v>34.990102390680789</v>
      </c>
      <c r="N116" s="21">
        <f t="shared" si="9"/>
        <v>46.65346985424106</v>
      </c>
      <c r="O116" s="21">
        <f t="shared" si="10"/>
        <v>17.495051195340395</v>
      </c>
      <c r="P116" s="21">
        <v>203.61629230508868</v>
      </c>
      <c r="Q116" s="23">
        <f t="shared" si="6"/>
        <v>3695.6156242461307</v>
      </c>
      <c r="R116" s="8"/>
    </row>
    <row r="117" spans="1:18" ht="15" x14ac:dyDescent="0.35">
      <c r="A117" s="27" t="s">
        <v>169</v>
      </c>
      <c r="B117" s="27" t="str">
        <f>VLOOKUP(A117,'[1]cloud-resources-2023-05-10T07_1'!$D$2:$J$1526,7,0)</f>
        <v>cpsa</v>
      </c>
      <c r="C117" s="21" t="s">
        <v>93</v>
      </c>
      <c r="D117" s="22">
        <v>1155.2599999999998</v>
      </c>
      <c r="E117" s="21">
        <v>64.573753558707551</v>
      </c>
      <c r="F117" s="21">
        <v>38.775743042387475</v>
      </c>
      <c r="G117" s="21">
        <v>6.6329652801855783</v>
      </c>
      <c r="H117" s="21">
        <f t="shared" si="7"/>
        <v>343.51989358231128</v>
      </c>
      <c r="I117" s="21">
        <v>34.456962494470538</v>
      </c>
      <c r="J117" s="21">
        <v>20.099894788441144</v>
      </c>
      <c r="K117" s="21">
        <v>57.428270824117554</v>
      </c>
      <c r="L117" s="21">
        <v>1.7228481247235268</v>
      </c>
      <c r="M117" s="21">
        <f t="shared" si="8"/>
        <v>17.763597874774394</v>
      </c>
      <c r="N117" s="21">
        <f t="shared" si="9"/>
        <v>23.684797166365865</v>
      </c>
      <c r="O117" s="21">
        <f t="shared" si="10"/>
        <v>8.8817989373871971</v>
      </c>
      <c r="P117" s="21">
        <v>103.37088748341161</v>
      </c>
      <c r="Q117" s="23">
        <f t="shared" si="6"/>
        <v>1876.1714131572835</v>
      </c>
      <c r="R117" s="8"/>
    </row>
    <row r="118" spans="1:18" ht="15" x14ac:dyDescent="0.35">
      <c r="A118" s="25" t="s">
        <v>170</v>
      </c>
      <c r="B118" s="25" t="s">
        <v>26</v>
      </c>
      <c r="C118" s="21"/>
      <c r="D118" s="22"/>
      <c r="E118" s="21">
        <v>0</v>
      </c>
      <c r="F118" s="21">
        <v>0</v>
      </c>
      <c r="G118" s="21">
        <v>0</v>
      </c>
      <c r="H118" s="21">
        <f t="shared" si="7"/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f t="shared" si="8"/>
        <v>0</v>
      </c>
      <c r="N118" s="21">
        <f t="shared" si="9"/>
        <v>0</v>
      </c>
      <c r="O118" s="21">
        <f t="shared" si="10"/>
        <v>0</v>
      </c>
      <c r="P118" s="21">
        <v>0</v>
      </c>
      <c r="Q118" s="23">
        <f t="shared" si="6"/>
        <v>0</v>
      </c>
      <c r="R118" s="8"/>
    </row>
    <row r="119" spans="1:18" ht="15" x14ac:dyDescent="0.35">
      <c r="A119" s="25" t="s">
        <v>171</v>
      </c>
      <c r="B119" s="25" t="s">
        <v>26</v>
      </c>
      <c r="C119" s="21"/>
      <c r="D119" s="22"/>
      <c r="E119" s="21">
        <v>0</v>
      </c>
      <c r="F119" s="21">
        <v>0</v>
      </c>
      <c r="G119" s="21">
        <v>0</v>
      </c>
      <c r="H119" s="21">
        <f t="shared" si="7"/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f t="shared" si="8"/>
        <v>0</v>
      </c>
      <c r="N119" s="21">
        <f t="shared" si="9"/>
        <v>0</v>
      </c>
      <c r="O119" s="21">
        <f t="shared" si="10"/>
        <v>0</v>
      </c>
      <c r="P119" s="21">
        <v>0</v>
      </c>
      <c r="Q119" s="23">
        <f t="shared" si="6"/>
        <v>0</v>
      </c>
      <c r="R119" s="8"/>
    </row>
    <row r="120" spans="1:18" ht="15" x14ac:dyDescent="0.35">
      <c r="A120" s="21" t="s">
        <v>172</v>
      </c>
      <c r="B120" s="21"/>
      <c r="C120" s="21"/>
      <c r="D120" s="22"/>
      <c r="E120" s="21">
        <v>0</v>
      </c>
      <c r="F120" s="21">
        <v>0</v>
      </c>
      <c r="G120" s="21">
        <v>0</v>
      </c>
      <c r="H120" s="21">
        <f t="shared" si="7"/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f t="shared" si="8"/>
        <v>0</v>
      </c>
      <c r="N120" s="21">
        <f t="shared" si="9"/>
        <v>0</v>
      </c>
      <c r="O120" s="21">
        <f t="shared" si="10"/>
        <v>0</v>
      </c>
      <c r="P120" s="21">
        <v>0</v>
      </c>
      <c r="Q120" s="23">
        <f t="shared" si="6"/>
        <v>0</v>
      </c>
      <c r="R120" s="8"/>
    </row>
    <row r="121" spans="1:18" ht="15" x14ac:dyDescent="0.35">
      <c r="A121" s="25" t="s">
        <v>173</v>
      </c>
      <c r="B121" s="25" t="str">
        <f>VLOOKUP(A121,'[1]cloud-resources-2023-05-10T07_1'!$D$2:$J$1526,7,0)</f>
        <v>tr</v>
      </c>
      <c r="C121" s="21" t="s">
        <v>126</v>
      </c>
      <c r="D121" s="22">
        <v>6.8900000000000006</v>
      </c>
      <c r="E121" s="21">
        <v>0.3851195073139338</v>
      </c>
      <c r="F121" s="21">
        <v>0.23125951695899608</v>
      </c>
      <c r="G121" s="21">
        <v>3.9559173502483114E-2</v>
      </c>
      <c r="H121" s="21">
        <f t="shared" si="7"/>
        <v>2.0487613756055998</v>
      </c>
      <c r="I121" s="21">
        <v>0.20550220001289932</v>
      </c>
      <c r="J121" s="21">
        <v>0.11987628334085793</v>
      </c>
      <c r="K121" s="21">
        <v>0.34250366668816551</v>
      </c>
      <c r="L121" s="21">
        <v>1.0275110000644965E-2</v>
      </c>
      <c r="M121" s="21">
        <f t="shared" si="8"/>
        <v>0.10594254917264999</v>
      </c>
      <c r="N121" s="21">
        <f t="shared" si="9"/>
        <v>0.14125673223019999</v>
      </c>
      <c r="O121" s="21">
        <f t="shared" si="10"/>
        <v>5.2971274586324994E-2</v>
      </c>
      <c r="P121" s="21">
        <v>0.61650660003869795</v>
      </c>
      <c r="Q121" s="23">
        <f t="shared" si="6"/>
        <v>11.189533989451453</v>
      </c>
      <c r="R121" s="8"/>
    </row>
    <row r="122" spans="1:18" ht="15" x14ac:dyDescent="0.35">
      <c r="A122" s="25" t="s">
        <v>174</v>
      </c>
      <c r="B122" s="25" t="str">
        <f>VLOOKUP(A122,'[1]cloud-resources-2023-05-10T07_1'!$D$2:$J$1526,7,0)</f>
        <v>neuron</v>
      </c>
      <c r="C122" s="21" t="s">
        <v>60</v>
      </c>
      <c r="D122" s="22">
        <v>8787.590000000002</v>
      </c>
      <c r="E122" s="21">
        <v>491.18611484424559</v>
      </c>
      <c r="F122" s="21">
        <v>294.95120734886859</v>
      </c>
      <c r="G122" s="21">
        <v>50.454252173974695</v>
      </c>
      <c r="H122" s="21">
        <f t="shared" si="7"/>
        <v>2613.0152360896977</v>
      </c>
      <c r="I122" s="21">
        <v>262.10001129337508</v>
      </c>
      <c r="J122" s="21">
        <v>152.89167325446877</v>
      </c>
      <c r="K122" s="21">
        <v>436.83335215562505</v>
      </c>
      <c r="L122" s="21">
        <v>13.105000564668753</v>
      </c>
      <c r="M122" s="21">
        <f t="shared" si="8"/>
        <v>135.12041882207365</v>
      </c>
      <c r="N122" s="21">
        <f t="shared" si="9"/>
        <v>180.16055842943155</v>
      </c>
      <c r="O122" s="21">
        <f t="shared" si="10"/>
        <v>67.560209411036823</v>
      </c>
      <c r="P122" s="21">
        <v>786.30003388012517</v>
      </c>
      <c r="Q122" s="23">
        <f t="shared" si="6"/>
        <v>14271.268068267595</v>
      </c>
      <c r="R122" s="8"/>
    </row>
    <row r="123" spans="1:18" ht="15" x14ac:dyDescent="0.35">
      <c r="A123" s="25" t="s">
        <v>175</v>
      </c>
      <c r="B123" s="25" t="str">
        <f>VLOOKUP(A123,'[1]cloud-resources-2023-05-10T07_1'!$D$2:$J$1526,7,0)</f>
        <v>neuron</v>
      </c>
      <c r="C123" s="21" t="s">
        <v>89</v>
      </c>
      <c r="D123" s="22">
        <v>1662.6899999999994</v>
      </c>
      <c r="E123" s="21">
        <v>92.936771206938218</v>
      </c>
      <c r="F123" s="21">
        <v>55.807385522866909</v>
      </c>
      <c r="G123" s="21">
        <v>9.5463921902530657</v>
      </c>
      <c r="H123" s="21">
        <f t="shared" si="7"/>
        <v>494.40566786729659</v>
      </c>
      <c r="I123" s="21">
        <v>49.59164774157437</v>
      </c>
      <c r="J123" s="21">
        <v>28.92846118258505</v>
      </c>
      <c r="K123" s="21">
        <v>82.652746235957281</v>
      </c>
      <c r="L123" s="21">
        <v>2.4795823870787186</v>
      </c>
      <c r="M123" s="21">
        <f t="shared" si="8"/>
        <v>25.565982160213835</v>
      </c>
      <c r="N123" s="21">
        <f t="shared" si="9"/>
        <v>34.087976213618454</v>
      </c>
      <c r="O123" s="21">
        <f t="shared" si="10"/>
        <v>12.782991080106918</v>
      </c>
      <c r="P123" s="21">
        <v>148.7749432247231</v>
      </c>
      <c r="Q123" s="23">
        <f t="shared" si="6"/>
        <v>2700.2505470132119</v>
      </c>
      <c r="R123" s="8"/>
    </row>
    <row r="124" spans="1:18" ht="15" x14ac:dyDescent="0.35">
      <c r="A124" s="25" t="s">
        <v>176</v>
      </c>
      <c r="B124" s="25" t="str">
        <f>VLOOKUP(A124,'[1]cloud-resources-2023-05-10T07_1'!$D$2:$J$1526,7,0)</f>
        <v>cpsa</v>
      </c>
      <c r="C124" s="21" t="s">
        <v>50</v>
      </c>
      <c r="D124" s="22">
        <v>7018.5299999999988</v>
      </c>
      <c r="E124" s="21">
        <v>392.30374683135892</v>
      </c>
      <c r="F124" s="21">
        <v>235.57356423254313</v>
      </c>
      <c r="G124" s="21">
        <v>40.297132946644815</v>
      </c>
      <c r="H124" s="21">
        <f t="shared" si="7"/>
        <v>2086.9801418765119</v>
      </c>
      <c r="I124" s="21">
        <v>209.33575556698605</v>
      </c>
      <c r="J124" s="21">
        <v>122.11252408074186</v>
      </c>
      <c r="K124" s="21">
        <v>348.89292594497675</v>
      </c>
      <c r="L124" s="21">
        <v>10.466787778349302</v>
      </c>
      <c r="M124" s="21">
        <f t="shared" si="8"/>
        <v>107.91886206744832</v>
      </c>
      <c r="N124" s="21">
        <f t="shared" si="9"/>
        <v>143.89181608993113</v>
      </c>
      <c r="O124" s="21">
        <f t="shared" si="10"/>
        <v>53.959431033724158</v>
      </c>
      <c r="P124" s="21">
        <v>628.0072667009581</v>
      </c>
      <c r="Q124" s="23">
        <f t="shared" si="6"/>
        <v>11398.269955150172</v>
      </c>
      <c r="R124" s="8"/>
    </row>
    <row r="125" spans="1:18" ht="15" x14ac:dyDescent="0.35">
      <c r="A125" s="25" t="s">
        <v>177</v>
      </c>
      <c r="B125" s="25" t="str">
        <f>VLOOKUP(A125,'[1]cloud-resources-2023-05-10T07_1'!$D$2:$J$1526,7,0)</f>
        <v>neuron</v>
      </c>
      <c r="C125" s="21" t="s">
        <v>89</v>
      </c>
      <c r="D125" s="22">
        <v>1518.0399999999995</v>
      </c>
      <c r="E125" s="21">
        <v>84.851497370514338</v>
      </c>
      <c r="F125" s="21">
        <v>50.952278247377976</v>
      </c>
      <c r="G125" s="21">
        <v>8.7158792080855516</v>
      </c>
      <c r="H125" s="21">
        <f t="shared" si="7"/>
        <v>451.39357309496717</v>
      </c>
      <c r="I125" s="21">
        <v>45.277294587457405</v>
      </c>
      <c r="J125" s="21">
        <v>26.411755176016822</v>
      </c>
      <c r="K125" s="21">
        <v>75.462157645762346</v>
      </c>
      <c r="L125" s="21">
        <v>2.2638647293728704</v>
      </c>
      <c r="M125" s="21">
        <f t="shared" si="8"/>
        <v>23.341803678671919</v>
      </c>
      <c r="N125" s="21">
        <f t="shared" si="9"/>
        <v>31.122404904895895</v>
      </c>
      <c r="O125" s="21">
        <f t="shared" si="10"/>
        <v>11.67090183933596</v>
      </c>
      <c r="P125" s="21">
        <v>135.83188376237223</v>
      </c>
      <c r="Q125" s="23">
        <f t="shared" si="6"/>
        <v>2465.3352942448309</v>
      </c>
      <c r="R125" s="8"/>
    </row>
    <row r="126" spans="1:18" ht="15" x14ac:dyDescent="0.35">
      <c r="A126" s="25" t="s">
        <v>178</v>
      </c>
      <c r="B126" s="25"/>
      <c r="C126" s="21"/>
      <c r="D126" s="22"/>
      <c r="E126" s="21">
        <v>0</v>
      </c>
      <c r="F126" s="21">
        <v>0</v>
      </c>
      <c r="G126" s="21">
        <v>0</v>
      </c>
      <c r="H126" s="21">
        <f t="shared" si="7"/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f t="shared" si="8"/>
        <v>0</v>
      </c>
      <c r="N126" s="21">
        <f t="shared" si="9"/>
        <v>0</v>
      </c>
      <c r="O126" s="21">
        <f t="shared" si="10"/>
        <v>0</v>
      </c>
      <c r="P126" s="21">
        <v>0</v>
      </c>
      <c r="Q126" s="23">
        <f t="shared" si="6"/>
        <v>0</v>
      </c>
      <c r="R126" s="8"/>
    </row>
    <row r="127" spans="1:18" ht="15" x14ac:dyDescent="0.35">
      <c r="A127" s="25" t="s">
        <v>179</v>
      </c>
      <c r="B127" s="25"/>
      <c r="C127" s="21"/>
      <c r="D127" s="22"/>
      <c r="E127" s="21">
        <v>0</v>
      </c>
      <c r="F127" s="21">
        <v>0</v>
      </c>
      <c r="G127" s="21">
        <v>0</v>
      </c>
      <c r="H127" s="21">
        <f t="shared" si="7"/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f t="shared" si="8"/>
        <v>0</v>
      </c>
      <c r="N127" s="21">
        <f t="shared" si="9"/>
        <v>0</v>
      </c>
      <c r="O127" s="21">
        <f t="shared" si="10"/>
        <v>0</v>
      </c>
      <c r="P127" s="21">
        <v>0</v>
      </c>
      <c r="Q127" s="23">
        <f t="shared" si="6"/>
        <v>0</v>
      </c>
      <c r="R127" s="8"/>
    </row>
    <row r="128" spans="1:18" ht="15" x14ac:dyDescent="0.35">
      <c r="A128" s="27" t="s">
        <v>180</v>
      </c>
      <c r="B128" s="27"/>
      <c r="C128" s="21"/>
      <c r="D128" s="22"/>
      <c r="E128" s="21">
        <v>0</v>
      </c>
      <c r="F128" s="21">
        <v>0</v>
      </c>
      <c r="G128" s="21">
        <v>0</v>
      </c>
      <c r="H128" s="21">
        <f t="shared" si="7"/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f t="shared" si="8"/>
        <v>0</v>
      </c>
      <c r="N128" s="21">
        <f t="shared" si="9"/>
        <v>0</v>
      </c>
      <c r="O128" s="21">
        <f t="shared" si="10"/>
        <v>0</v>
      </c>
      <c r="P128" s="21">
        <v>0</v>
      </c>
      <c r="Q128" s="23">
        <f t="shared" si="6"/>
        <v>0</v>
      </c>
      <c r="R128" s="8"/>
    </row>
    <row r="129" spans="1:18" ht="15" x14ac:dyDescent="0.35">
      <c r="A129" s="25" t="s">
        <v>181</v>
      </c>
      <c r="B129" s="25" t="s">
        <v>26</v>
      </c>
      <c r="C129" s="21"/>
      <c r="D129" s="22"/>
      <c r="E129" s="21">
        <v>0</v>
      </c>
      <c r="F129" s="21">
        <v>0</v>
      </c>
      <c r="G129" s="21">
        <v>0</v>
      </c>
      <c r="H129" s="21">
        <f t="shared" si="7"/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f t="shared" si="8"/>
        <v>0</v>
      </c>
      <c r="N129" s="21">
        <f t="shared" si="9"/>
        <v>0</v>
      </c>
      <c r="O129" s="21">
        <f t="shared" si="10"/>
        <v>0</v>
      </c>
      <c r="P129" s="21">
        <v>0</v>
      </c>
      <c r="Q129" s="23">
        <f t="shared" si="6"/>
        <v>0</v>
      </c>
      <c r="R129" s="8"/>
    </row>
    <row r="130" spans="1:18" ht="15" x14ac:dyDescent="0.35">
      <c r="A130" s="21" t="s">
        <v>182</v>
      </c>
      <c r="B130" s="21" t="str">
        <f>VLOOKUP(A130,'[1]cloud-resources-2023-05-10T07_1'!$D$2:$J$1526,7,0)</f>
        <v>tr</v>
      </c>
      <c r="C130" s="21" t="s">
        <v>126</v>
      </c>
      <c r="D130" s="22">
        <v>6.3900000000000006</v>
      </c>
      <c r="E130" s="21">
        <v>0.35717179270479493</v>
      </c>
      <c r="F130" s="21">
        <v>0.21447725883425034</v>
      </c>
      <c r="G130" s="21">
        <v>3.6688406194610612E-2</v>
      </c>
      <c r="H130" s="21">
        <f t="shared" si="7"/>
        <v>1.90008493325396</v>
      </c>
      <c r="I130" s="21">
        <v>0.19058912308888629</v>
      </c>
      <c r="J130" s="21">
        <v>0.11117698846851701</v>
      </c>
      <c r="K130" s="21">
        <v>0.31764853848147717</v>
      </c>
      <c r="L130" s="21">
        <v>9.5294561544443154E-3</v>
      </c>
      <c r="M130" s="21">
        <f t="shared" si="8"/>
        <v>9.8254410626013561E-2</v>
      </c>
      <c r="N130" s="21">
        <f t="shared" si="9"/>
        <v>0.13100588083468476</v>
      </c>
      <c r="O130" s="21">
        <f t="shared" si="10"/>
        <v>4.912720531300678E-2</v>
      </c>
      <c r="P130" s="21">
        <v>0.57176736926665894</v>
      </c>
      <c r="Q130" s="23">
        <f t="shared" si="6"/>
        <v>10.377521363221303</v>
      </c>
      <c r="R130" s="8"/>
    </row>
    <row r="131" spans="1:18" ht="15" x14ac:dyDescent="0.35">
      <c r="A131" s="32" t="s">
        <v>183</v>
      </c>
      <c r="B131" s="25" t="str">
        <f>VLOOKUP(A131,'[1]cloud-resources-2023-05-10T07_1'!$D$2:$J$1526,7,0)</f>
        <v>neuron</v>
      </c>
      <c r="C131" s="21" t="s">
        <v>89</v>
      </c>
      <c r="D131" s="22">
        <v>1127.7299999999996</v>
      </c>
      <c r="E131" s="21">
        <v>63.034952392328357</v>
      </c>
      <c r="F131" s="21">
        <v>37.851711910038972</v>
      </c>
      <c r="G131" s="21">
        <v>6.4749008322141171</v>
      </c>
      <c r="H131" s="21">
        <f t="shared" si="7"/>
        <v>335.33376866642993</v>
      </c>
      <c r="I131" s="21">
        <v>33.635848479034372</v>
      </c>
      <c r="J131" s="21">
        <v>19.620911612770051</v>
      </c>
      <c r="K131" s="21">
        <v>56.059747465057285</v>
      </c>
      <c r="L131" s="21">
        <v>1.6817924239517186</v>
      </c>
      <c r="M131" s="21">
        <f t="shared" si="8"/>
        <v>17.340288966396592</v>
      </c>
      <c r="N131" s="21">
        <f t="shared" si="9"/>
        <v>23.120385288528791</v>
      </c>
      <c r="O131" s="21">
        <f t="shared" si="10"/>
        <v>8.6701444831982961</v>
      </c>
      <c r="P131" s="21">
        <v>100.90754543710312</v>
      </c>
      <c r="Q131" s="23">
        <f t="shared" si="6"/>
        <v>1831.4619979570512</v>
      </c>
      <c r="R131" s="8"/>
    </row>
    <row r="132" spans="1:18" ht="15" x14ac:dyDescent="0.35">
      <c r="A132" s="25" t="s">
        <v>184</v>
      </c>
      <c r="B132" s="25" t="str">
        <f>VLOOKUP(A132,'[1]cloud-resources-2023-05-10T07_1'!$D$2:$J$1526,7,0)</f>
        <v>tr</v>
      </c>
      <c r="C132" s="21" t="s">
        <v>126</v>
      </c>
      <c r="D132" s="22">
        <v>2752.0900000000015</v>
      </c>
      <c r="E132" s="21">
        <v>153.82925179733013</v>
      </c>
      <c r="F132" s="21">
        <v>92.372569525062957</v>
      </c>
      <c r="G132" s="21">
        <v>15.80122000064569</v>
      </c>
      <c r="H132" s="21">
        <f t="shared" si="7"/>
        <v>818.34190046305059</v>
      </c>
      <c r="I132" s="21">
        <v>82.084259743613984</v>
      </c>
      <c r="J132" s="21">
        <v>47.882484850441486</v>
      </c>
      <c r="K132" s="21">
        <v>136.80709957268996</v>
      </c>
      <c r="L132" s="21">
        <v>4.1042129871806994</v>
      </c>
      <c r="M132" s="21">
        <f t="shared" si="8"/>
        <v>42.316898425625318</v>
      </c>
      <c r="N132" s="21">
        <f t="shared" si="9"/>
        <v>56.422531234167096</v>
      </c>
      <c r="O132" s="21">
        <f t="shared" si="10"/>
        <v>21.158449212812659</v>
      </c>
      <c r="P132" s="21">
        <v>246.25277923084195</v>
      </c>
      <c r="Q132" s="23">
        <f t="shared" si="6"/>
        <v>4469.4636570434623</v>
      </c>
      <c r="R132" s="8"/>
    </row>
    <row r="133" spans="1:18" ht="15" x14ac:dyDescent="0.35">
      <c r="A133" s="25" t="s">
        <v>185</v>
      </c>
      <c r="B133" s="25" t="str">
        <f>VLOOKUP(A133,'[1]cloud-resources-2023-05-10T07_1'!$D$2:$J$1526,7,0)</f>
        <v>nwp</v>
      </c>
      <c r="C133" s="21"/>
      <c r="D133" s="22"/>
      <c r="E133" s="21">
        <v>0</v>
      </c>
      <c r="F133" s="21">
        <v>0</v>
      </c>
      <c r="G133" s="21">
        <v>0</v>
      </c>
      <c r="H133" s="21">
        <f t="shared" si="7"/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f t="shared" si="8"/>
        <v>0</v>
      </c>
      <c r="N133" s="21">
        <f t="shared" si="9"/>
        <v>0</v>
      </c>
      <c r="O133" s="21">
        <f t="shared" si="10"/>
        <v>0</v>
      </c>
      <c r="P133" s="21">
        <v>0</v>
      </c>
      <c r="Q133" s="23">
        <f t="shared" si="6"/>
        <v>0</v>
      </c>
      <c r="R133" s="8"/>
    </row>
    <row r="134" spans="1:18" ht="15" x14ac:dyDescent="0.35">
      <c r="A134" s="25" t="s">
        <v>186</v>
      </c>
      <c r="B134" s="25" t="str">
        <f>VLOOKUP(A134,'[1]cloud-resources-2023-05-10T07_1'!$D$2:$J$1526,7,0)</f>
        <v>nwp</v>
      </c>
      <c r="C134" s="21"/>
      <c r="D134" s="22"/>
      <c r="E134" s="21">
        <v>0</v>
      </c>
      <c r="F134" s="21">
        <v>0</v>
      </c>
      <c r="G134" s="21">
        <v>0</v>
      </c>
      <c r="H134" s="21">
        <f t="shared" si="7"/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f t="shared" si="8"/>
        <v>0</v>
      </c>
      <c r="N134" s="21">
        <f t="shared" si="9"/>
        <v>0</v>
      </c>
      <c r="O134" s="21">
        <f t="shared" si="10"/>
        <v>0</v>
      </c>
      <c r="P134" s="21">
        <v>0</v>
      </c>
      <c r="Q134" s="23">
        <f t="shared" si="6"/>
        <v>0</v>
      </c>
      <c r="R134" s="8"/>
    </row>
    <row r="135" spans="1:18" ht="15" x14ac:dyDescent="0.35">
      <c r="A135" s="25" t="s">
        <v>187</v>
      </c>
      <c r="B135" s="25" t="str">
        <f>VLOOKUP(A135,'[1]cloud-resources-2023-05-10T07_1'!$D$2:$J$1526,7,0)</f>
        <v>aom</v>
      </c>
      <c r="C135" s="21" t="s">
        <v>188</v>
      </c>
      <c r="D135" s="22">
        <v>952.91000000000008</v>
      </c>
      <c r="E135" s="21">
        <v>53.263313456389064</v>
      </c>
      <c r="F135" s="21">
        <v>31.983963179302894</v>
      </c>
      <c r="G135" s="21">
        <v>5.4711657506895772</v>
      </c>
      <c r="H135" s="21">
        <f t="shared" si="7"/>
        <v>283.35053736260267</v>
      </c>
      <c r="I135" s="21">
        <v>28.42164026332248</v>
      </c>
      <c r="J135" s="21">
        <v>16.579290153604781</v>
      </c>
      <c r="K135" s="21">
        <v>47.369400438870798</v>
      </c>
      <c r="L135" s="21">
        <v>1.4210820131661239</v>
      </c>
      <c r="M135" s="21">
        <f t="shared" si="8"/>
        <v>14.652208204950638</v>
      </c>
      <c r="N135" s="21">
        <f t="shared" si="9"/>
        <v>19.536277606600855</v>
      </c>
      <c r="O135" s="21">
        <f t="shared" si="10"/>
        <v>7.3261041024753188</v>
      </c>
      <c r="P135" s="21">
        <v>85.264920789967434</v>
      </c>
      <c r="Q135" s="23">
        <f t="shared" si="6"/>
        <v>1547.5499033219423</v>
      </c>
      <c r="R135" s="8"/>
    </row>
    <row r="136" spans="1:18" ht="15" x14ac:dyDescent="0.35">
      <c r="A136" s="25" t="s">
        <v>189</v>
      </c>
      <c r="B136" s="25" t="str">
        <f>VLOOKUP(A136,'[1]cloud-resources-2023-05-10T07_1'!$D$2:$J$1526,7,0)</f>
        <v>aom</v>
      </c>
      <c r="C136" s="21" t="s">
        <v>72</v>
      </c>
      <c r="D136" s="22">
        <v>3444.7599999999998</v>
      </c>
      <c r="E136" s="21">
        <v>192.54633875395447</v>
      </c>
      <c r="F136" s="21">
        <v>115.62170299559814</v>
      </c>
      <c r="G136" s="21">
        <v>19.778208782933778</v>
      </c>
      <c r="H136" s="21">
        <f t="shared" si="7"/>
        <v>1024.309323110471</v>
      </c>
      <c r="I136" s="21">
        <v>102.74394172952611</v>
      </c>
      <c r="J136" s="21">
        <v>59.933966008890231</v>
      </c>
      <c r="K136" s="21">
        <v>171.2399028825435</v>
      </c>
      <c r="L136" s="21">
        <v>5.1371970864763057</v>
      </c>
      <c r="M136" s="21">
        <f t="shared" si="8"/>
        <v>52.967584279822596</v>
      </c>
      <c r="N136" s="21">
        <f t="shared" si="9"/>
        <v>70.623445706430147</v>
      </c>
      <c r="O136" s="21">
        <f t="shared" si="10"/>
        <v>26.483792139911298</v>
      </c>
      <c r="P136" s="21">
        <v>308.23182518857834</v>
      </c>
      <c r="Q136" s="23">
        <f t="shared" ref="Q136:Q199" si="11">SUM(D136:P136)</f>
        <v>5594.3772286651356</v>
      </c>
      <c r="R136" s="8"/>
    </row>
    <row r="137" spans="1:18" ht="15" x14ac:dyDescent="0.35">
      <c r="A137" s="25" t="s">
        <v>190</v>
      </c>
      <c r="B137" s="25" t="str">
        <f>VLOOKUP(A137,'[1]cloud-resources-2023-05-10T07_1'!$D$2:$J$1526,7,0)</f>
        <v>neuron</v>
      </c>
      <c r="C137" s="21" t="s">
        <v>191</v>
      </c>
      <c r="D137" s="22">
        <v>13403.07</v>
      </c>
      <c r="E137" s="21">
        <v>749.17035049262211</v>
      </c>
      <c r="F137" s="21">
        <v>449.86756080807129</v>
      </c>
      <c r="G137" s="21">
        <v>76.954190362253456</v>
      </c>
      <c r="H137" s="21">
        <f t="shared" ref="H137:H200" si="12">D137*$H$5</f>
        <v>3985.4415283799922</v>
      </c>
      <c r="I137" s="21">
        <v>399.76202785586213</v>
      </c>
      <c r="J137" s="21">
        <v>233.1945162492529</v>
      </c>
      <c r="K137" s="21">
        <v>666.27004642643681</v>
      </c>
      <c r="L137" s="21">
        <v>19.988101392793105</v>
      </c>
      <c r="M137" s="21">
        <f t="shared" ref="M137:M200" si="13">D137*$M$5</f>
        <v>206.08931822053262</v>
      </c>
      <c r="N137" s="21">
        <f t="shared" ref="N137:N200" si="14">D137*$N$5</f>
        <v>274.78575762737688</v>
      </c>
      <c r="O137" s="21">
        <f t="shared" ref="O137:O200" si="15">D137*$O$5</f>
        <v>103.04465911026631</v>
      </c>
      <c r="P137" s="21">
        <v>1199.2860835675865</v>
      </c>
      <c r="Q137" s="23">
        <f t="shared" si="11"/>
        <v>21766.924140493047</v>
      </c>
      <c r="R137" s="8"/>
    </row>
    <row r="138" spans="1:18" ht="15" x14ac:dyDescent="0.35">
      <c r="A138" s="25" t="s">
        <v>192</v>
      </c>
      <c r="B138" s="25" t="str">
        <f>VLOOKUP(A138,'[1]cloud-resources-2023-05-10T07_1'!$D$2:$J$1526,7,0)</f>
        <v>neuron</v>
      </c>
      <c r="C138" s="21" t="s">
        <v>193</v>
      </c>
      <c r="D138" s="22">
        <v>189.48000000000002</v>
      </c>
      <c r="E138" s="21">
        <v>10.591065928279271</v>
      </c>
      <c r="F138" s="21">
        <v>6.3598045389536395</v>
      </c>
      <c r="G138" s="21">
        <v>1.0879059789913645</v>
      </c>
      <c r="H138" s="21">
        <f t="shared" si="12"/>
        <v>56.342424593577519</v>
      </c>
      <c r="I138" s="21">
        <v>5.6514596311239709</v>
      </c>
      <c r="J138" s="21">
        <v>3.2966847848223164</v>
      </c>
      <c r="K138" s="21">
        <v>9.4190993852066178</v>
      </c>
      <c r="L138" s="21">
        <v>0.28257298155619853</v>
      </c>
      <c r="M138" s="21">
        <f t="shared" si="13"/>
        <v>2.9134969836333409</v>
      </c>
      <c r="N138" s="21">
        <f t="shared" si="14"/>
        <v>3.8846626448444552</v>
      </c>
      <c r="O138" s="21">
        <f t="shared" si="15"/>
        <v>1.4567484918166704</v>
      </c>
      <c r="P138" s="21">
        <v>16.954378893371914</v>
      </c>
      <c r="Q138" s="23">
        <f t="shared" si="11"/>
        <v>307.72030483617738</v>
      </c>
      <c r="R138" s="8"/>
    </row>
    <row r="139" spans="1:18" ht="15" x14ac:dyDescent="0.35">
      <c r="A139" s="27" t="s">
        <v>194</v>
      </c>
      <c r="B139" s="27"/>
      <c r="C139" s="21"/>
      <c r="D139" s="22"/>
      <c r="E139" s="21">
        <v>0</v>
      </c>
      <c r="F139" s="21">
        <v>0</v>
      </c>
      <c r="G139" s="21">
        <v>0</v>
      </c>
      <c r="H139" s="21">
        <f t="shared" si="12"/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f t="shared" si="13"/>
        <v>0</v>
      </c>
      <c r="N139" s="21">
        <f t="shared" si="14"/>
        <v>0</v>
      </c>
      <c r="O139" s="21">
        <f t="shared" si="15"/>
        <v>0</v>
      </c>
      <c r="P139" s="21">
        <v>0</v>
      </c>
      <c r="Q139" s="23">
        <f t="shared" si="11"/>
        <v>0</v>
      </c>
      <c r="R139" s="8"/>
    </row>
    <row r="140" spans="1:18" ht="15" x14ac:dyDescent="0.35">
      <c r="A140" s="25" t="s">
        <v>195</v>
      </c>
      <c r="B140" s="25" t="s">
        <v>26</v>
      </c>
      <c r="C140" s="21"/>
      <c r="D140" s="22"/>
      <c r="E140" s="21">
        <v>0</v>
      </c>
      <c r="F140" s="21">
        <v>0</v>
      </c>
      <c r="G140" s="21">
        <v>0</v>
      </c>
      <c r="H140" s="21">
        <f t="shared" si="12"/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f t="shared" si="13"/>
        <v>0</v>
      </c>
      <c r="N140" s="21">
        <f t="shared" si="14"/>
        <v>0</v>
      </c>
      <c r="O140" s="21">
        <f t="shared" si="15"/>
        <v>0</v>
      </c>
      <c r="P140" s="21">
        <v>0</v>
      </c>
      <c r="Q140" s="23">
        <f t="shared" si="11"/>
        <v>0</v>
      </c>
      <c r="R140" s="8"/>
    </row>
    <row r="141" spans="1:18" ht="15" x14ac:dyDescent="0.35">
      <c r="A141" s="21" t="s">
        <v>196</v>
      </c>
      <c r="B141" s="21" t="str">
        <f>VLOOKUP(A141,'[1]cloud-resources-2023-05-10T07_1'!$D$2:$J$1526,7,0)</f>
        <v>neuron</v>
      </c>
      <c r="C141" s="21" t="s">
        <v>191</v>
      </c>
      <c r="D141" s="22">
        <v>13089.67</v>
      </c>
      <c r="E141" s="21">
        <v>731.65272297561387</v>
      </c>
      <c r="F141" s="21">
        <v>439.34844141548069</v>
      </c>
      <c r="G141" s="21">
        <v>75.154793413678973</v>
      </c>
      <c r="H141" s="21">
        <f t="shared" si="12"/>
        <v>3892.251134313984</v>
      </c>
      <c r="I141" s="21">
        <v>390.41451123989077</v>
      </c>
      <c r="J141" s="21">
        <v>227.74179822326963</v>
      </c>
      <c r="K141" s="21">
        <v>650.69085206648458</v>
      </c>
      <c r="L141" s="21">
        <v>19.520725561994539</v>
      </c>
      <c r="M141" s="21">
        <f t="shared" si="13"/>
        <v>201.27039297950091</v>
      </c>
      <c r="N141" s="21">
        <f t="shared" si="14"/>
        <v>268.36052397266792</v>
      </c>
      <c r="O141" s="21">
        <f t="shared" si="15"/>
        <v>100.63519648975046</v>
      </c>
      <c r="P141" s="21">
        <v>1171.2435337196723</v>
      </c>
      <c r="Q141" s="23">
        <f t="shared" si="11"/>
        <v>21257.954626371989</v>
      </c>
      <c r="R141" s="8"/>
    </row>
    <row r="142" spans="1:18" ht="15" x14ac:dyDescent="0.35">
      <c r="A142" s="25" t="s">
        <v>197</v>
      </c>
      <c r="B142" s="25" t="str">
        <f>VLOOKUP(A142,'[1]cloud-resources-2023-05-10T07_1'!$D$2:$J$1526,7,0)</f>
        <v>data_ocean</v>
      </c>
      <c r="C142" s="21" t="s">
        <v>152</v>
      </c>
      <c r="D142" s="22">
        <v>5838.04</v>
      </c>
      <c r="E142" s="21">
        <v>326.31975159347428</v>
      </c>
      <c r="F142" s="21">
        <v>195.95098844518103</v>
      </c>
      <c r="G142" s="21">
        <v>33.519308748103995</v>
      </c>
      <c r="H142" s="21">
        <f t="shared" si="12"/>
        <v>1735.9580350131373</v>
      </c>
      <c r="I142" s="21">
        <v>174.12627921092982</v>
      </c>
      <c r="J142" s="21">
        <v>101.57366287304241</v>
      </c>
      <c r="K142" s="21">
        <v>290.21046535154971</v>
      </c>
      <c r="L142" s="21">
        <v>8.7063139605464919</v>
      </c>
      <c r="M142" s="21">
        <f t="shared" si="13"/>
        <v>89.767320721610659</v>
      </c>
      <c r="N142" s="21">
        <f t="shared" si="14"/>
        <v>119.68976096214757</v>
      </c>
      <c r="O142" s="21">
        <f t="shared" si="15"/>
        <v>44.88366036080533</v>
      </c>
      <c r="P142" s="21">
        <v>522.37883763278955</v>
      </c>
      <c r="Q142" s="23">
        <f t="shared" si="11"/>
        <v>9481.1243848733193</v>
      </c>
      <c r="R142" s="8"/>
    </row>
    <row r="143" spans="1:18" ht="15" x14ac:dyDescent="0.35">
      <c r="A143" s="25" t="s">
        <v>198</v>
      </c>
      <c r="B143" s="25" t="str">
        <f>VLOOKUP(A143,'[1]cloud-resources-2023-05-10T07_1'!$D$2:$J$1526,7,0)</f>
        <v>nwp</v>
      </c>
      <c r="C143" s="21"/>
      <c r="D143" s="22"/>
      <c r="E143" s="21">
        <v>0</v>
      </c>
      <c r="F143" s="21">
        <v>0</v>
      </c>
      <c r="G143" s="21">
        <v>0</v>
      </c>
      <c r="H143" s="21">
        <f t="shared" si="12"/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f t="shared" si="13"/>
        <v>0</v>
      </c>
      <c r="N143" s="21">
        <f t="shared" si="14"/>
        <v>0</v>
      </c>
      <c r="O143" s="21">
        <f t="shared" si="15"/>
        <v>0</v>
      </c>
      <c r="P143" s="21">
        <v>0</v>
      </c>
      <c r="Q143" s="23">
        <f t="shared" si="11"/>
        <v>0</v>
      </c>
      <c r="R143" s="8"/>
    </row>
    <row r="144" spans="1:18" ht="15" x14ac:dyDescent="0.35">
      <c r="A144" s="32" t="s">
        <v>199</v>
      </c>
      <c r="B144" s="25" t="str">
        <f>VLOOKUP(A144,'[1]cloud-resources-2023-05-10T07_1'!$D$2:$J$1526,7,0)</f>
        <v>neuron</v>
      </c>
      <c r="C144" s="21" t="s">
        <v>89</v>
      </c>
      <c r="D144" s="22">
        <v>118.80000000000001</v>
      </c>
      <c r="E144" s="21">
        <v>6.640376991131399</v>
      </c>
      <c r="F144" s="21">
        <v>3.9874645304395839</v>
      </c>
      <c r="G144" s="21">
        <v>0.6820943123505071</v>
      </c>
      <c r="H144" s="21">
        <f t="shared" si="12"/>
        <v>35.32552270274968</v>
      </c>
      <c r="I144" s="21">
        <v>3.5433470771454916</v>
      </c>
      <c r="J144" s="21">
        <v>2.0669524616682033</v>
      </c>
      <c r="K144" s="21">
        <v>5.9055784619091529</v>
      </c>
      <c r="L144" s="21">
        <v>0.17716735385727458</v>
      </c>
      <c r="M144" s="21">
        <f t="shared" si="13"/>
        <v>1.8267017186808154</v>
      </c>
      <c r="N144" s="21">
        <f t="shared" si="14"/>
        <v>2.4356022915744209</v>
      </c>
      <c r="O144" s="21">
        <f t="shared" si="15"/>
        <v>0.91335085934040772</v>
      </c>
      <c r="P144" s="21">
        <v>10.630041231436476</v>
      </c>
      <c r="Q144" s="23">
        <f t="shared" si="11"/>
        <v>192.9341999922834</v>
      </c>
      <c r="R144" s="8"/>
    </row>
    <row r="145" spans="1:18" ht="15" x14ac:dyDescent="0.35">
      <c r="A145" s="33" t="s">
        <v>200</v>
      </c>
      <c r="B145" s="27"/>
      <c r="C145" s="21"/>
      <c r="D145" s="22"/>
      <c r="E145" s="21">
        <v>0</v>
      </c>
      <c r="F145" s="21">
        <v>0</v>
      </c>
      <c r="G145" s="21">
        <v>0</v>
      </c>
      <c r="H145" s="21">
        <f t="shared" si="12"/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f t="shared" si="13"/>
        <v>0</v>
      </c>
      <c r="N145" s="21">
        <f t="shared" si="14"/>
        <v>0</v>
      </c>
      <c r="O145" s="21">
        <f t="shared" si="15"/>
        <v>0</v>
      </c>
      <c r="P145" s="21">
        <v>0</v>
      </c>
      <c r="Q145" s="23">
        <f t="shared" si="11"/>
        <v>0</v>
      </c>
      <c r="R145" s="8"/>
    </row>
    <row r="146" spans="1:18" ht="15" x14ac:dyDescent="0.35">
      <c r="A146" s="25" t="s">
        <v>201</v>
      </c>
      <c r="B146" s="25" t="s">
        <v>26</v>
      </c>
      <c r="C146" s="21"/>
      <c r="D146" s="22"/>
      <c r="E146" s="21">
        <v>0</v>
      </c>
      <c r="F146" s="21">
        <v>0</v>
      </c>
      <c r="G146" s="21">
        <v>0</v>
      </c>
      <c r="H146" s="21">
        <f t="shared" si="12"/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f t="shared" si="13"/>
        <v>0</v>
      </c>
      <c r="N146" s="21">
        <f t="shared" si="14"/>
        <v>0</v>
      </c>
      <c r="O146" s="21">
        <f t="shared" si="15"/>
        <v>0</v>
      </c>
      <c r="P146" s="21">
        <v>0</v>
      </c>
      <c r="Q146" s="23">
        <f t="shared" si="11"/>
        <v>0</v>
      </c>
      <c r="R146" s="8"/>
    </row>
    <row r="147" spans="1:18" ht="15" x14ac:dyDescent="0.35">
      <c r="A147" s="21" t="s">
        <v>202</v>
      </c>
      <c r="B147" s="21" t="str">
        <f>VLOOKUP(A147,'[1]cloud-resources-2023-05-10T07_1'!$D$2:$J$1526,7,0)</f>
        <v>neuron</v>
      </c>
      <c r="C147" s="21" t="s">
        <v>203</v>
      </c>
      <c r="D147" s="22">
        <v>3186.1000000000004</v>
      </c>
      <c r="E147" s="21">
        <v>178.08842703235479</v>
      </c>
      <c r="F147" s="21">
        <v>106.93990522250471</v>
      </c>
      <c r="G147" s="21">
        <v>18.293103439225177</v>
      </c>
      <c r="H147" s="21">
        <f t="shared" si="12"/>
        <v>947.39602595312078</v>
      </c>
      <c r="I147" s="21">
        <v>95.029108775195724</v>
      </c>
      <c r="J147" s="21">
        <v>55.43364678553084</v>
      </c>
      <c r="K147" s="21">
        <v>158.38184795865953</v>
      </c>
      <c r="L147" s="21">
        <v>4.7514554387597858</v>
      </c>
      <c r="M147" s="21">
        <f t="shared" si="13"/>
        <v>48.990356446876653</v>
      </c>
      <c r="N147" s="21">
        <f t="shared" si="14"/>
        <v>65.320475262502214</v>
      </c>
      <c r="O147" s="21">
        <f t="shared" si="15"/>
        <v>24.495178223438327</v>
      </c>
      <c r="P147" s="21">
        <v>285.08732632558718</v>
      </c>
      <c r="Q147" s="23">
        <f t="shared" si="11"/>
        <v>5174.3068568637573</v>
      </c>
      <c r="R147" s="8"/>
    </row>
    <row r="148" spans="1:18" ht="15" x14ac:dyDescent="0.35">
      <c r="A148" s="25" t="s">
        <v>204</v>
      </c>
      <c r="B148" s="25"/>
      <c r="C148" s="21"/>
      <c r="D148" s="22"/>
      <c r="E148" s="21">
        <v>0</v>
      </c>
      <c r="F148" s="21">
        <v>0</v>
      </c>
      <c r="G148" s="21">
        <v>0</v>
      </c>
      <c r="H148" s="21">
        <f t="shared" si="12"/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f t="shared" si="13"/>
        <v>0</v>
      </c>
      <c r="N148" s="21">
        <f t="shared" si="14"/>
        <v>0</v>
      </c>
      <c r="O148" s="21">
        <f t="shared" si="15"/>
        <v>0</v>
      </c>
      <c r="P148" s="21">
        <v>0</v>
      </c>
      <c r="Q148" s="23">
        <f t="shared" si="11"/>
        <v>0</v>
      </c>
      <c r="R148" s="8"/>
    </row>
    <row r="149" spans="1:18" ht="15" x14ac:dyDescent="0.35">
      <c r="A149" s="25" t="s">
        <v>205</v>
      </c>
      <c r="B149" s="25" t="str">
        <f>VLOOKUP(A149,'[1]cloud-resources-2023-05-10T07_1'!$D$2:$J$1526,7,0)</f>
        <v>neuron</v>
      </c>
      <c r="C149" s="21" t="s">
        <v>193</v>
      </c>
      <c r="D149" s="22">
        <v>190.63000000000005</v>
      </c>
      <c r="E149" s="21">
        <v>10.655345671880292</v>
      </c>
      <c r="F149" s="21">
        <v>6.3984037326405554</v>
      </c>
      <c r="G149" s="21">
        <v>1.0945087437994714</v>
      </c>
      <c r="H149" s="21">
        <f t="shared" si="12"/>
        <v>56.6843804109863</v>
      </c>
      <c r="I149" s="21">
        <v>5.6857597080492024</v>
      </c>
      <c r="J149" s="21">
        <v>3.3166931630287011</v>
      </c>
      <c r="K149" s="21">
        <v>9.4762661800820034</v>
      </c>
      <c r="L149" s="21">
        <v>0.28428798540246009</v>
      </c>
      <c r="M149" s="21">
        <f t="shared" si="13"/>
        <v>2.9311797022906054</v>
      </c>
      <c r="N149" s="21">
        <f t="shared" si="14"/>
        <v>3.9082396030541409</v>
      </c>
      <c r="O149" s="21">
        <f t="shared" si="15"/>
        <v>1.4655898511453027</v>
      </c>
      <c r="P149" s="21">
        <v>17.057279124147605</v>
      </c>
      <c r="Q149" s="23">
        <f t="shared" si="11"/>
        <v>309.58793387650667</v>
      </c>
      <c r="R149" s="8"/>
    </row>
    <row r="150" spans="1:18" ht="15" x14ac:dyDescent="0.35">
      <c r="A150" s="25" t="s">
        <v>206</v>
      </c>
      <c r="B150" s="25" t="str">
        <f>VLOOKUP(A150,'[1]cloud-resources-2023-05-10T07_1'!$D$2:$J$1526,7,0)</f>
        <v>vismon</v>
      </c>
      <c r="C150" s="21" t="s">
        <v>207</v>
      </c>
      <c r="D150" s="22">
        <v>785.09</v>
      </c>
      <c r="E150" s="21">
        <v>43.882942524977686</v>
      </c>
      <c r="F150" s="21">
        <v>26.35116606231324</v>
      </c>
      <c r="G150" s="21">
        <v>4.5076214114752498</v>
      </c>
      <c r="H150" s="21">
        <f t="shared" si="12"/>
        <v>233.44877625169818</v>
      </c>
      <c r="I150" s="21">
        <v>23.416215124546749</v>
      </c>
      <c r="J150" s="21">
        <v>13.659458822652271</v>
      </c>
      <c r="K150" s="21">
        <v>39.027025207577914</v>
      </c>
      <c r="L150" s="21">
        <v>1.1708107562273375</v>
      </c>
      <c r="M150" s="21">
        <f t="shared" si="13"/>
        <v>12.071761383157586</v>
      </c>
      <c r="N150" s="21">
        <f t="shared" si="14"/>
        <v>16.095681844210119</v>
      </c>
      <c r="O150" s="21">
        <f t="shared" si="15"/>
        <v>6.035880691578793</v>
      </c>
      <c r="P150" s="21">
        <v>70.248645373640258</v>
      </c>
      <c r="Q150" s="23">
        <f t="shared" si="11"/>
        <v>1275.0059854540557</v>
      </c>
      <c r="R150" s="8"/>
    </row>
    <row r="151" spans="1:18" ht="15" x14ac:dyDescent="0.35">
      <c r="A151" s="25" t="s">
        <v>208</v>
      </c>
      <c r="B151" s="25" t="str">
        <f>VLOOKUP(A151,'[1]cloud-resources-2023-05-10T07_1'!$D$2:$J$1526,7,0)</f>
        <v>aom</v>
      </c>
      <c r="C151" s="21" t="s">
        <v>64</v>
      </c>
      <c r="D151" s="22">
        <v>6798.9300000000012</v>
      </c>
      <c r="E151" s="21">
        <v>380.0291105750253</v>
      </c>
      <c r="F151" s="21">
        <v>228.20279646415491</v>
      </c>
      <c r="G151" s="21">
        <v>39.036291945027223</v>
      </c>
      <c r="H151" s="21">
        <f t="shared" si="12"/>
        <v>2021.6814483956725</v>
      </c>
      <c r="I151" s="21">
        <v>202.78593218195959</v>
      </c>
      <c r="J151" s="21">
        <v>118.29179377280977</v>
      </c>
      <c r="K151" s="21">
        <v>337.97655363659931</v>
      </c>
      <c r="L151" s="21">
        <v>10.139296609097979</v>
      </c>
      <c r="M151" s="21">
        <f t="shared" si="13"/>
        <v>104.54223161776564</v>
      </c>
      <c r="N151" s="21">
        <f t="shared" si="14"/>
        <v>139.38964215702086</v>
      </c>
      <c r="O151" s="21">
        <f t="shared" si="15"/>
        <v>52.271115808882818</v>
      </c>
      <c r="P151" s="21">
        <v>608.35779654587884</v>
      </c>
      <c r="Q151" s="23">
        <f t="shared" si="11"/>
        <v>11041.634009709895</v>
      </c>
      <c r="R151" s="8"/>
    </row>
    <row r="152" spans="1:18" ht="15" x14ac:dyDescent="0.35">
      <c r="A152" s="25" t="s">
        <v>209</v>
      </c>
      <c r="B152" s="25"/>
      <c r="C152" s="21"/>
      <c r="D152" s="22"/>
      <c r="E152" s="21">
        <v>0</v>
      </c>
      <c r="F152" s="21">
        <v>0</v>
      </c>
      <c r="G152" s="21">
        <v>0</v>
      </c>
      <c r="H152" s="21">
        <f t="shared" si="12"/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f t="shared" si="13"/>
        <v>0</v>
      </c>
      <c r="N152" s="21">
        <f t="shared" si="14"/>
        <v>0</v>
      </c>
      <c r="O152" s="21">
        <f t="shared" si="15"/>
        <v>0</v>
      </c>
      <c r="P152" s="21">
        <v>0</v>
      </c>
      <c r="Q152" s="23">
        <f t="shared" si="11"/>
        <v>0</v>
      </c>
      <c r="R152" s="8"/>
    </row>
    <row r="153" spans="1:18" ht="15" x14ac:dyDescent="0.35">
      <c r="A153" s="27" t="s">
        <v>210</v>
      </c>
      <c r="B153" s="27" t="str">
        <f>VLOOKUP(A153,'[1]cloud-resources-2023-05-10T07_1'!$D$2:$J$1526,7,0)</f>
        <v>nwp</v>
      </c>
      <c r="C153" s="21"/>
      <c r="D153" s="22"/>
      <c r="E153" s="21">
        <v>0</v>
      </c>
      <c r="F153" s="21">
        <v>0</v>
      </c>
      <c r="G153" s="21">
        <v>0</v>
      </c>
      <c r="H153" s="21">
        <f t="shared" si="12"/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f t="shared" si="13"/>
        <v>0</v>
      </c>
      <c r="N153" s="21">
        <f t="shared" si="14"/>
        <v>0</v>
      </c>
      <c r="O153" s="21">
        <f t="shared" si="15"/>
        <v>0</v>
      </c>
      <c r="P153" s="21">
        <v>0</v>
      </c>
      <c r="Q153" s="23">
        <f t="shared" si="11"/>
        <v>0</v>
      </c>
      <c r="R153" s="8"/>
    </row>
    <row r="154" spans="1:18" ht="15" x14ac:dyDescent="0.35">
      <c r="A154" s="25" t="s">
        <v>211</v>
      </c>
      <c r="B154" s="25" t="s">
        <v>26</v>
      </c>
      <c r="C154" s="21"/>
      <c r="D154" s="22"/>
      <c r="E154" s="21">
        <v>0</v>
      </c>
      <c r="F154" s="21">
        <v>0</v>
      </c>
      <c r="G154" s="21">
        <v>0</v>
      </c>
      <c r="H154" s="21">
        <f t="shared" si="12"/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f t="shared" si="13"/>
        <v>0</v>
      </c>
      <c r="N154" s="21">
        <f t="shared" si="14"/>
        <v>0</v>
      </c>
      <c r="O154" s="21">
        <f t="shared" si="15"/>
        <v>0</v>
      </c>
      <c r="P154" s="21">
        <v>0</v>
      </c>
      <c r="Q154" s="23">
        <f t="shared" si="11"/>
        <v>0</v>
      </c>
      <c r="R154" s="8"/>
    </row>
    <row r="155" spans="1:18" ht="15" x14ac:dyDescent="0.35">
      <c r="A155" s="34" t="s">
        <v>212</v>
      </c>
      <c r="B155" s="21"/>
      <c r="C155" s="21"/>
      <c r="D155" s="22"/>
      <c r="E155" s="21">
        <v>0</v>
      </c>
      <c r="F155" s="21">
        <v>0</v>
      </c>
      <c r="G155" s="21">
        <v>0</v>
      </c>
      <c r="H155" s="21">
        <f t="shared" si="12"/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f t="shared" si="13"/>
        <v>0</v>
      </c>
      <c r="N155" s="21">
        <f t="shared" si="14"/>
        <v>0</v>
      </c>
      <c r="O155" s="21">
        <f t="shared" si="15"/>
        <v>0</v>
      </c>
      <c r="P155" s="21">
        <v>0</v>
      </c>
      <c r="Q155" s="23">
        <f t="shared" si="11"/>
        <v>0</v>
      </c>
      <c r="R155" s="8"/>
    </row>
    <row r="156" spans="1:18" ht="15" x14ac:dyDescent="0.35">
      <c r="A156" s="25" t="s">
        <v>213</v>
      </c>
      <c r="B156" s="25"/>
      <c r="C156" s="21"/>
      <c r="D156" s="22"/>
      <c r="E156" s="21">
        <v>0</v>
      </c>
      <c r="F156" s="21">
        <v>0</v>
      </c>
      <c r="G156" s="21">
        <v>0</v>
      </c>
      <c r="H156" s="21">
        <f t="shared" si="12"/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f t="shared" si="13"/>
        <v>0</v>
      </c>
      <c r="N156" s="21">
        <f t="shared" si="14"/>
        <v>0</v>
      </c>
      <c r="O156" s="21">
        <f t="shared" si="15"/>
        <v>0</v>
      </c>
      <c r="P156" s="21">
        <v>0</v>
      </c>
      <c r="Q156" s="23">
        <f t="shared" si="11"/>
        <v>0</v>
      </c>
      <c r="R156" s="8"/>
    </row>
    <row r="157" spans="1:18" ht="15" x14ac:dyDescent="0.35">
      <c r="A157" s="32" t="s">
        <v>214</v>
      </c>
      <c r="B157" s="25"/>
      <c r="C157" s="21"/>
      <c r="D157" s="22"/>
      <c r="E157" s="21">
        <v>0</v>
      </c>
      <c r="F157" s="21">
        <v>0</v>
      </c>
      <c r="G157" s="21">
        <v>0</v>
      </c>
      <c r="H157" s="21">
        <f t="shared" si="12"/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f t="shared" si="13"/>
        <v>0</v>
      </c>
      <c r="N157" s="21">
        <f t="shared" si="14"/>
        <v>0</v>
      </c>
      <c r="O157" s="21">
        <f t="shared" si="15"/>
        <v>0</v>
      </c>
      <c r="P157" s="21">
        <v>0</v>
      </c>
      <c r="Q157" s="23">
        <f t="shared" si="11"/>
        <v>0</v>
      </c>
      <c r="R157" s="8"/>
    </row>
    <row r="158" spans="1:18" ht="15" x14ac:dyDescent="0.35">
      <c r="A158" s="25" t="s">
        <v>215</v>
      </c>
      <c r="B158" s="25"/>
      <c r="C158" s="21"/>
      <c r="D158" s="22"/>
      <c r="E158" s="21">
        <v>0</v>
      </c>
      <c r="F158" s="21">
        <v>0</v>
      </c>
      <c r="G158" s="21">
        <v>0</v>
      </c>
      <c r="H158" s="21">
        <f t="shared" si="12"/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f t="shared" si="13"/>
        <v>0</v>
      </c>
      <c r="N158" s="21">
        <f t="shared" si="14"/>
        <v>0</v>
      </c>
      <c r="O158" s="21">
        <f t="shared" si="15"/>
        <v>0</v>
      </c>
      <c r="P158" s="21">
        <v>0</v>
      </c>
      <c r="Q158" s="23">
        <f t="shared" si="11"/>
        <v>0</v>
      </c>
      <c r="R158" s="8"/>
    </row>
    <row r="159" spans="1:18" ht="15" x14ac:dyDescent="0.35">
      <c r="A159" s="32" t="s">
        <v>216</v>
      </c>
      <c r="B159" s="25" t="str">
        <f>VLOOKUP(A159,'[1]cloud-resources-2023-05-10T07_1'!$D$2:$J$1526,7,0)</f>
        <v>neuron</v>
      </c>
      <c r="C159" s="21" t="s">
        <v>89</v>
      </c>
      <c r="D159" s="22">
        <v>1242.4400000000003</v>
      </c>
      <c r="E159" s="21">
        <v>69.446717077957032</v>
      </c>
      <c r="F159" s="21">
        <v>41.701897569018158</v>
      </c>
      <c r="G159" s="21">
        <v>7.1335122679862311</v>
      </c>
      <c r="H159" s="21">
        <f t="shared" si="12"/>
        <v>369.44311807074337</v>
      </c>
      <c r="I159" s="21">
        <v>37.057206586941462</v>
      </c>
      <c r="J159" s="21">
        <v>21.616703842382517</v>
      </c>
      <c r="K159" s="21">
        <v>61.762010978235764</v>
      </c>
      <c r="L159" s="21">
        <v>1.8528603293470729</v>
      </c>
      <c r="M159" s="21">
        <f t="shared" si="13"/>
        <v>19.104101711765932</v>
      </c>
      <c r="N159" s="21">
        <f t="shared" si="14"/>
        <v>25.472135615687911</v>
      </c>
      <c r="O159" s="21">
        <f t="shared" si="15"/>
        <v>9.5520508558829658</v>
      </c>
      <c r="P159" s="21">
        <v>111.17161976082438</v>
      </c>
      <c r="Q159" s="23">
        <f t="shared" si="11"/>
        <v>2017.7539346667729</v>
      </c>
      <c r="R159" s="8"/>
    </row>
    <row r="160" spans="1:18" ht="15" x14ac:dyDescent="0.35">
      <c r="A160" s="35" t="s">
        <v>217</v>
      </c>
      <c r="B160" s="25" t="s">
        <v>218</v>
      </c>
      <c r="C160" s="21" t="s">
        <v>193</v>
      </c>
      <c r="D160" s="22">
        <v>66.03</v>
      </c>
      <c r="E160" s="21">
        <v>3.6907751912828806</v>
      </c>
      <c r="F160" s="21">
        <v>2.2162650079539201</v>
      </c>
      <c r="G160" s="21">
        <v>0.37911353067764297</v>
      </c>
      <c r="H160" s="21">
        <f t="shared" si="12"/>
        <v>19.634210976957583</v>
      </c>
      <c r="I160" s="21">
        <v>1.9694209385851582</v>
      </c>
      <c r="J160" s="21">
        <v>1.1488288808413423</v>
      </c>
      <c r="K160" s="21">
        <v>3.2823682309752638</v>
      </c>
      <c r="L160" s="21">
        <v>9.8471046929257913E-2</v>
      </c>
      <c r="M160" s="21">
        <f t="shared" si="13"/>
        <v>1.0152955764688067</v>
      </c>
      <c r="N160" s="21">
        <f t="shared" si="14"/>
        <v>1.3537274352917426</v>
      </c>
      <c r="O160" s="21">
        <f t="shared" si="15"/>
        <v>0.50764778823440337</v>
      </c>
      <c r="P160" s="21">
        <v>5.9082628157554753</v>
      </c>
      <c r="Q160" s="23">
        <f t="shared" si="11"/>
        <v>107.23438741995348</v>
      </c>
      <c r="R160" s="8"/>
    </row>
    <row r="161" spans="1:18" ht="15" x14ac:dyDescent="0.35">
      <c r="A161" s="25" t="s">
        <v>219</v>
      </c>
      <c r="B161" s="25"/>
      <c r="C161" s="21"/>
      <c r="D161" s="22"/>
      <c r="E161" s="21">
        <v>0</v>
      </c>
      <c r="F161" s="21">
        <v>0</v>
      </c>
      <c r="G161" s="21">
        <v>0</v>
      </c>
      <c r="H161" s="21">
        <f t="shared" si="12"/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f t="shared" si="13"/>
        <v>0</v>
      </c>
      <c r="N161" s="21">
        <f t="shared" si="14"/>
        <v>0</v>
      </c>
      <c r="O161" s="21">
        <f t="shared" si="15"/>
        <v>0</v>
      </c>
      <c r="P161" s="21">
        <v>0</v>
      </c>
      <c r="Q161" s="23">
        <f t="shared" si="11"/>
        <v>0</v>
      </c>
      <c r="R161" s="8"/>
    </row>
    <row r="162" spans="1:18" ht="15" x14ac:dyDescent="0.35">
      <c r="A162" s="25" t="s">
        <v>220</v>
      </c>
      <c r="B162" s="25" t="str">
        <f>VLOOKUP(A162,'[1]cloud-resources-2023-05-10T07_1'!$D$2:$J$1526,7,0)</f>
        <v>tvois</v>
      </c>
      <c r="C162" s="21" t="s">
        <v>159</v>
      </c>
      <c r="D162" s="22">
        <v>2348.96</v>
      </c>
      <c r="E162" s="21">
        <v>131.29612741656572</v>
      </c>
      <c r="F162" s="21">
        <v>78.84170608940542</v>
      </c>
      <c r="G162" s="21">
        <v>13.486635151000398</v>
      </c>
      <c r="H162" s="21">
        <f t="shared" si="12"/>
        <v>698.47003205261683</v>
      </c>
      <c r="I162" s="21">
        <v>70.060442342859204</v>
      </c>
      <c r="J162" s="21">
        <v>40.868591366667872</v>
      </c>
      <c r="K162" s="21">
        <v>116.76740390476535</v>
      </c>
      <c r="L162" s="21">
        <v>3.5030221171429603</v>
      </c>
      <c r="M162" s="21">
        <f t="shared" si="13"/>
        <v>36.118259841014208</v>
      </c>
      <c r="N162" s="21">
        <f t="shared" si="14"/>
        <v>48.157679788018953</v>
      </c>
      <c r="O162" s="21">
        <f t="shared" si="15"/>
        <v>18.059129920507104</v>
      </c>
      <c r="P162" s="21">
        <v>210.18132702857761</v>
      </c>
      <c r="Q162" s="23">
        <f t="shared" si="11"/>
        <v>3814.7703570191406</v>
      </c>
      <c r="R162" s="8"/>
    </row>
    <row r="163" spans="1:18" ht="15" x14ac:dyDescent="0.35">
      <c r="A163" s="32" t="s">
        <v>221</v>
      </c>
      <c r="B163" s="25"/>
      <c r="C163" s="21"/>
      <c r="D163" s="22"/>
      <c r="E163" s="21">
        <v>0</v>
      </c>
      <c r="F163" s="21">
        <v>0</v>
      </c>
      <c r="G163" s="21">
        <v>0</v>
      </c>
      <c r="H163" s="21">
        <f t="shared" si="12"/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f t="shared" si="13"/>
        <v>0</v>
      </c>
      <c r="N163" s="21">
        <f t="shared" si="14"/>
        <v>0</v>
      </c>
      <c r="O163" s="21">
        <f t="shared" si="15"/>
        <v>0</v>
      </c>
      <c r="P163" s="21">
        <v>0</v>
      </c>
      <c r="Q163" s="23">
        <f t="shared" si="11"/>
        <v>0</v>
      </c>
      <c r="R163" s="8"/>
    </row>
    <row r="164" spans="1:18" ht="15" x14ac:dyDescent="0.35">
      <c r="A164" s="33" t="s">
        <v>222</v>
      </c>
      <c r="B164" s="27"/>
      <c r="C164" s="21"/>
      <c r="D164" s="22"/>
      <c r="E164" s="21">
        <v>0</v>
      </c>
      <c r="F164" s="21">
        <v>0</v>
      </c>
      <c r="G164" s="21">
        <v>0</v>
      </c>
      <c r="H164" s="21">
        <f t="shared" si="12"/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f t="shared" si="13"/>
        <v>0</v>
      </c>
      <c r="N164" s="21">
        <f t="shared" si="14"/>
        <v>0</v>
      </c>
      <c r="O164" s="21">
        <f t="shared" si="15"/>
        <v>0</v>
      </c>
      <c r="P164" s="21">
        <v>0</v>
      </c>
      <c r="Q164" s="23">
        <f t="shared" si="11"/>
        <v>0</v>
      </c>
      <c r="R164" s="8"/>
    </row>
    <row r="165" spans="1:18" ht="15" x14ac:dyDescent="0.35">
      <c r="A165" s="30" t="s">
        <v>223</v>
      </c>
      <c r="B165" s="25" t="s">
        <v>26</v>
      </c>
      <c r="C165" s="21"/>
      <c r="D165" s="22"/>
      <c r="E165" s="21">
        <v>0</v>
      </c>
      <c r="F165" s="21">
        <v>0</v>
      </c>
      <c r="G165" s="21">
        <v>0</v>
      </c>
      <c r="H165" s="21">
        <f t="shared" si="12"/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f t="shared" si="13"/>
        <v>0</v>
      </c>
      <c r="N165" s="21">
        <f t="shared" si="14"/>
        <v>0</v>
      </c>
      <c r="O165" s="21">
        <f t="shared" si="15"/>
        <v>0</v>
      </c>
      <c r="P165" s="21">
        <v>0</v>
      </c>
      <c r="Q165" s="23">
        <f t="shared" si="11"/>
        <v>0</v>
      </c>
      <c r="R165" s="8"/>
    </row>
    <row r="166" spans="1:18" ht="15" x14ac:dyDescent="0.35">
      <c r="A166" s="21" t="s">
        <v>224</v>
      </c>
      <c r="B166" s="21" t="str">
        <f>VLOOKUP(A166,'[1]cloud-resources-2023-05-10T07_1'!$D$2:$J$1526,7,0)</f>
        <v>eca</v>
      </c>
      <c r="C166" s="21" t="s">
        <v>225</v>
      </c>
      <c r="D166" s="22">
        <v>201.32</v>
      </c>
      <c r="E166" s="21">
        <v>11.252867810223679</v>
      </c>
      <c r="F166" s="21">
        <v>6.7572084113476176</v>
      </c>
      <c r="G166" s="21">
        <v>1.1558857488417853</v>
      </c>
      <c r="H166" s="21">
        <f t="shared" si="12"/>
        <v>59.863082748464343</v>
      </c>
      <c r="I166" s="21">
        <v>6.0046012926845984</v>
      </c>
      <c r="J166" s="21">
        <v>3.502684087399349</v>
      </c>
      <c r="K166" s="21">
        <v>10.007668821140998</v>
      </c>
      <c r="L166" s="21">
        <v>0.30023006463422991</v>
      </c>
      <c r="M166" s="21">
        <f t="shared" si="13"/>
        <v>3.095552104417691</v>
      </c>
      <c r="N166" s="21">
        <f t="shared" si="14"/>
        <v>4.1274028058902559</v>
      </c>
      <c r="O166" s="21">
        <f t="shared" si="15"/>
        <v>1.5477760522088455</v>
      </c>
      <c r="P166" s="21">
        <v>18.013803878053796</v>
      </c>
      <c r="Q166" s="23">
        <f t="shared" si="11"/>
        <v>326.9487638253072</v>
      </c>
      <c r="R166" s="8"/>
    </row>
    <row r="167" spans="1:18" ht="15" x14ac:dyDescent="0.35">
      <c r="A167" s="25" t="s">
        <v>226</v>
      </c>
      <c r="B167" s="25" t="str">
        <f>VLOOKUP(A167,'[1]cloud-resources-2023-05-10T07_1'!$D$2:$J$1526,7,0)</f>
        <v>nwp</v>
      </c>
      <c r="C167" s="21"/>
      <c r="D167" s="22"/>
      <c r="E167" s="21">
        <v>0</v>
      </c>
      <c r="F167" s="21">
        <v>0</v>
      </c>
      <c r="G167" s="21">
        <v>0</v>
      </c>
      <c r="H167" s="21">
        <f t="shared" si="12"/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f t="shared" si="13"/>
        <v>0</v>
      </c>
      <c r="N167" s="21">
        <f t="shared" si="14"/>
        <v>0</v>
      </c>
      <c r="O167" s="21">
        <f t="shared" si="15"/>
        <v>0</v>
      </c>
      <c r="P167" s="21">
        <v>0</v>
      </c>
      <c r="Q167" s="23">
        <f t="shared" si="11"/>
        <v>0</v>
      </c>
      <c r="R167" s="8"/>
    </row>
    <row r="168" spans="1:18" ht="15" x14ac:dyDescent="0.35">
      <c r="A168" s="27" t="s">
        <v>227</v>
      </c>
      <c r="B168" s="27" t="str">
        <f>VLOOKUP(A168,'[1]cloud-resources-2023-05-10T07_1'!$D$2:$J$1526,7,0)</f>
        <v>nwp</v>
      </c>
      <c r="C168" s="21"/>
      <c r="D168" s="22"/>
      <c r="E168" s="21">
        <v>0</v>
      </c>
      <c r="F168" s="21">
        <v>0</v>
      </c>
      <c r="G168" s="21">
        <v>0</v>
      </c>
      <c r="H168" s="21">
        <f t="shared" si="12"/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f t="shared" si="13"/>
        <v>0</v>
      </c>
      <c r="N168" s="21">
        <f t="shared" si="14"/>
        <v>0</v>
      </c>
      <c r="O168" s="21">
        <f t="shared" si="15"/>
        <v>0</v>
      </c>
      <c r="P168" s="21">
        <v>0</v>
      </c>
      <c r="Q168" s="23">
        <f t="shared" si="11"/>
        <v>0</v>
      </c>
      <c r="R168" s="8"/>
    </row>
    <row r="169" spans="1:18" ht="15" x14ac:dyDescent="0.35">
      <c r="A169" s="30" t="s">
        <v>228</v>
      </c>
      <c r="B169" s="25" t="s">
        <v>26</v>
      </c>
      <c r="C169" s="21"/>
      <c r="D169" s="22"/>
      <c r="E169" s="21">
        <v>0</v>
      </c>
      <c r="F169" s="21">
        <v>0</v>
      </c>
      <c r="G169" s="21">
        <v>0</v>
      </c>
      <c r="H169" s="21">
        <f t="shared" si="12"/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f t="shared" si="13"/>
        <v>0</v>
      </c>
      <c r="N169" s="21">
        <f t="shared" si="14"/>
        <v>0</v>
      </c>
      <c r="O169" s="21">
        <f t="shared" si="15"/>
        <v>0</v>
      </c>
      <c r="P169" s="21">
        <v>0</v>
      </c>
      <c r="Q169" s="23">
        <f t="shared" si="11"/>
        <v>0</v>
      </c>
      <c r="R169" s="8"/>
    </row>
    <row r="170" spans="1:18" ht="15" x14ac:dyDescent="0.35">
      <c r="A170" s="21" t="s">
        <v>229</v>
      </c>
      <c r="B170" s="21"/>
      <c r="C170" s="21"/>
      <c r="D170" s="22"/>
      <c r="E170" s="21">
        <v>0</v>
      </c>
      <c r="F170" s="21">
        <v>0</v>
      </c>
      <c r="G170" s="21">
        <v>0</v>
      </c>
      <c r="H170" s="21">
        <f t="shared" si="12"/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f t="shared" si="13"/>
        <v>0</v>
      </c>
      <c r="N170" s="21">
        <f t="shared" si="14"/>
        <v>0</v>
      </c>
      <c r="O170" s="21">
        <f t="shared" si="15"/>
        <v>0</v>
      </c>
      <c r="P170" s="21">
        <v>0</v>
      </c>
      <c r="Q170" s="23">
        <f t="shared" si="11"/>
        <v>0</v>
      </c>
      <c r="R170" s="8"/>
    </row>
    <row r="171" spans="1:18" ht="15" x14ac:dyDescent="0.35">
      <c r="A171" s="25" t="s">
        <v>230</v>
      </c>
      <c r="B171" s="25" t="str">
        <f>VLOOKUP(A171,'[1]cloud-resources-2023-05-10T07_1'!$D$2:$J$1526,7,0)</f>
        <v>neuron</v>
      </c>
      <c r="C171" s="21" t="s">
        <v>91</v>
      </c>
      <c r="D171" s="22">
        <v>133.52000000000001</v>
      </c>
      <c r="E171" s="21">
        <v>7.463157709224447</v>
      </c>
      <c r="F171" s="21">
        <v>4.4815342096320983</v>
      </c>
      <c r="G171" s="21">
        <v>0.76660970189427369</v>
      </c>
      <c r="H171" s="21">
        <f t="shared" si="12"/>
        <v>39.702557165581958</v>
      </c>
      <c r="I171" s="21">
        <v>3.9823880617884346</v>
      </c>
      <c r="J171" s="21">
        <v>2.3230597027099202</v>
      </c>
      <c r="K171" s="21">
        <v>6.6373134363140576</v>
      </c>
      <c r="L171" s="21">
        <v>0.19911940308942175</v>
      </c>
      <c r="M171" s="21">
        <f t="shared" si="13"/>
        <v>2.053040517493792</v>
      </c>
      <c r="N171" s="21">
        <f t="shared" si="14"/>
        <v>2.7373873566583895</v>
      </c>
      <c r="O171" s="21">
        <f t="shared" si="15"/>
        <v>1.026520258746896</v>
      </c>
      <c r="P171" s="21">
        <v>11.947164185365304</v>
      </c>
      <c r="Q171" s="23">
        <f t="shared" si="11"/>
        <v>216.839851708499</v>
      </c>
      <c r="R171" s="8"/>
    </row>
    <row r="172" spans="1:18" ht="15" x14ac:dyDescent="0.35">
      <c r="A172" s="25" t="s">
        <v>231</v>
      </c>
      <c r="B172" s="25" t="str">
        <f>VLOOKUP(A172,'[1]cloud-resources-2023-05-10T07_1'!$D$2:$J$1526,7,0)</f>
        <v>ena</v>
      </c>
      <c r="C172" s="21" t="s">
        <v>118</v>
      </c>
      <c r="D172" s="22">
        <v>1540.4299999999998</v>
      </c>
      <c r="E172" s="21">
        <v>86.102996030711594</v>
      </c>
      <c r="F172" s="21">
        <v>51.703787766204101</v>
      </c>
      <c r="G172" s="21">
        <v>8.8444321681320837</v>
      </c>
      <c r="H172" s="21">
        <f t="shared" si="12"/>
        <v>458.05130418347369</v>
      </c>
      <c r="I172" s="21">
        <v>45.945102172114723</v>
      </c>
      <c r="J172" s="21">
        <v>26.801309600400256</v>
      </c>
      <c r="K172" s="21">
        <v>76.575170286857869</v>
      </c>
      <c r="L172" s="21">
        <v>2.2972551086057362</v>
      </c>
      <c r="M172" s="21">
        <f t="shared" si="13"/>
        <v>23.686078522790304</v>
      </c>
      <c r="N172" s="21">
        <f t="shared" si="14"/>
        <v>31.581438030387076</v>
      </c>
      <c r="O172" s="21">
        <f t="shared" si="15"/>
        <v>11.843039261395152</v>
      </c>
      <c r="P172" s="21">
        <v>137.83530651634416</v>
      </c>
      <c r="Q172" s="23">
        <f t="shared" si="11"/>
        <v>2501.6972196474171</v>
      </c>
      <c r="R172" s="8"/>
    </row>
    <row r="173" spans="1:18" ht="15" x14ac:dyDescent="0.35">
      <c r="A173" s="25" t="s">
        <v>232</v>
      </c>
      <c r="B173" s="25" t="str">
        <f>VLOOKUP(A173,'[1]cloud-resources-2023-05-10T07_1'!$D$2:$J$1526,7,0)</f>
        <v>nwp</v>
      </c>
      <c r="C173" s="21"/>
      <c r="D173" s="22"/>
      <c r="E173" s="21">
        <v>0</v>
      </c>
      <c r="F173" s="21">
        <v>0</v>
      </c>
      <c r="G173" s="21">
        <v>0</v>
      </c>
      <c r="H173" s="21">
        <f t="shared" si="12"/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f t="shared" si="13"/>
        <v>0</v>
      </c>
      <c r="N173" s="21">
        <f t="shared" si="14"/>
        <v>0</v>
      </c>
      <c r="O173" s="21">
        <f t="shared" si="15"/>
        <v>0</v>
      </c>
      <c r="P173" s="21">
        <v>0</v>
      </c>
      <c r="Q173" s="23">
        <f t="shared" si="11"/>
        <v>0</v>
      </c>
      <c r="R173" s="8"/>
    </row>
    <row r="174" spans="1:18" ht="15" x14ac:dyDescent="0.35">
      <c r="A174" s="25" t="s">
        <v>233</v>
      </c>
      <c r="B174" s="25"/>
      <c r="C174" s="21"/>
      <c r="D174" s="22"/>
      <c r="E174" s="21">
        <v>0</v>
      </c>
      <c r="F174" s="21">
        <v>0</v>
      </c>
      <c r="G174" s="21">
        <v>0</v>
      </c>
      <c r="H174" s="21">
        <f t="shared" si="12"/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f t="shared" si="13"/>
        <v>0</v>
      </c>
      <c r="N174" s="21">
        <f t="shared" si="14"/>
        <v>0</v>
      </c>
      <c r="O174" s="21">
        <f t="shared" si="15"/>
        <v>0</v>
      </c>
      <c r="P174" s="21">
        <v>0</v>
      </c>
      <c r="Q174" s="23">
        <f t="shared" si="11"/>
        <v>0</v>
      </c>
      <c r="R174" s="8"/>
    </row>
    <row r="175" spans="1:18" ht="15" x14ac:dyDescent="0.35">
      <c r="A175" s="25" t="s">
        <v>234</v>
      </c>
      <c r="B175" s="25" t="str">
        <f>VLOOKUP(A175,'[1]cloud-resources-2023-05-10T07_1'!$D$2:$J$1526,7,0)</f>
        <v>puz</v>
      </c>
      <c r="C175" s="21" t="s">
        <v>235</v>
      </c>
      <c r="D175" s="22">
        <v>575.4699999999998</v>
      </c>
      <c r="E175" s="21">
        <v>32.166142652242293</v>
      </c>
      <c r="F175" s="21">
        <v>19.315372166094836</v>
      </c>
      <c r="G175" s="21">
        <v>3.3040809253227792</v>
      </c>
      <c r="H175" s="21">
        <f t="shared" si="12"/>
        <v>171.11766456019654</v>
      </c>
      <c r="I175" s="21">
        <v>17.164056754923529</v>
      </c>
      <c r="J175" s="21">
        <v>10.012366440372059</v>
      </c>
      <c r="K175" s="21">
        <v>28.606761258205882</v>
      </c>
      <c r="L175" s="21">
        <v>0.85820283774617645</v>
      </c>
      <c r="M175" s="21">
        <f t="shared" si="13"/>
        <v>8.8485861788657267</v>
      </c>
      <c r="N175" s="21">
        <f t="shared" si="14"/>
        <v>11.798114905154305</v>
      </c>
      <c r="O175" s="21">
        <f t="shared" si="15"/>
        <v>4.4242930894328634</v>
      </c>
      <c r="P175" s="21">
        <v>51.492170264770586</v>
      </c>
      <c r="Q175" s="23">
        <f t="shared" si="11"/>
        <v>934.57781203332729</v>
      </c>
      <c r="R175" s="8"/>
    </row>
    <row r="176" spans="1:18" ht="15" x14ac:dyDescent="0.35">
      <c r="A176" s="25" t="s">
        <v>236</v>
      </c>
      <c r="B176" s="25" t="str">
        <f>VLOOKUP(A176,'[1]cloud-resources-2023-05-10T07_1'!$D$2:$J$1526,7,0)</f>
        <v>eca</v>
      </c>
      <c r="C176" s="21" t="s">
        <v>225</v>
      </c>
      <c r="D176" s="22">
        <v>2305.92</v>
      </c>
      <c r="E176" s="21">
        <v>128.89038814301105</v>
      </c>
      <c r="F176" s="21">
        <v>77.397089310027312</v>
      </c>
      <c r="G176" s="21">
        <v>13.239519501138732</v>
      </c>
      <c r="H176" s="21">
        <f t="shared" si="12"/>
        <v>685.67196389498758</v>
      </c>
      <c r="I176" s="21">
        <v>68.776724681240168</v>
      </c>
      <c r="J176" s="21">
        <v>40.119756064056766</v>
      </c>
      <c r="K176" s="21">
        <v>114.62787446873361</v>
      </c>
      <c r="L176" s="21">
        <v>3.4388362340620082</v>
      </c>
      <c r="M176" s="21">
        <f t="shared" si="13"/>
        <v>35.456464874919746</v>
      </c>
      <c r="N176" s="21">
        <f t="shared" si="14"/>
        <v>47.275286499892999</v>
      </c>
      <c r="O176" s="21">
        <f t="shared" si="15"/>
        <v>17.728232437459873</v>
      </c>
      <c r="P176" s="21">
        <v>206.33017404372052</v>
      </c>
      <c r="Q176" s="23">
        <f t="shared" si="11"/>
        <v>3744.8723101532501</v>
      </c>
      <c r="R176" s="8"/>
    </row>
    <row r="177" spans="1:18" ht="15" x14ac:dyDescent="0.35">
      <c r="A177" s="25" t="s">
        <v>237</v>
      </c>
      <c r="B177" s="25" t="str">
        <f>VLOOKUP(A177,'[1]cloud-resources-2023-05-10T07_1'!$D$2:$J$1526,7,0)</f>
        <v>tr</v>
      </c>
      <c r="C177" s="21" t="s">
        <v>126</v>
      </c>
      <c r="D177" s="22">
        <v>2179.4199999999987</v>
      </c>
      <c r="E177" s="21">
        <v>121.81961634689884</v>
      </c>
      <c r="F177" s="21">
        <v>73.151178004466601</v>
      </c>
      <c r="G177" s="21">
        <v>12.513215372246981</v>
      </c>
      <c r="H177" s="21">
        <f t="shared" si="12"/>
        <v>648.05682398002227</v>
      </c>
      <c r="I177" s="21">
        <v>65.003716219464835</v>
      </c>
      <c r="J177" s="21">
        <v>37.918834461354486</v>
      </c>
      <c r="K177" s="21">
        <v>108.33952703244138</v>
      </c>
      <c r="L177" s="21">
        <v>3.2501858109732416</v>
      </c>
      <c r="M177" s="21">
        <f t="shared" si="13"/>
        <v>33.511365822620704</v>
      </c>
      <c r="N177" s="21">
        <f t="shared" si="14"/>
        <v>44.681821096827619</v>
      </c>
      <c r="O177" s="21">
        <f t="shared" si="15"/>
        <v>16.755682911310352</v>
      </c>
      <c r="P177" s="21">
        <v>195.01114865839452</v>
      </c>
      <c r="Q177" s="23">
        <f t="shared" si="11"/>
        <v>3539.4331157170204</v>
      </c>
      <c r="R177" s="8"/>
    </row>
    <row r="178" spans="1:18" ht="15" x14ac:dyDescent="0.35">
      <c r="A178" s="25" t="s">
        <v>238</v>
      </c>
      <c r="B178" s="25" t="str">
        <f>VLOOKUP(A178,'[1]cloud-resources-2023-05-10T07_1'!$D$2:$J$1526,7,0)</f>
        <v>nwp</v>
      </c>
      <c r="C178" s="21"/>
      <c r="D178" s="22"/>
      <c r="E178" s="21">
        <v>0</v>
      </c>
      <c r="F178" s="21">
        <v>0</v>
      </c>
      <c r="G178" s="21">
        <v>0</v>
      </c>
      <c r="H178" s="21">
        <f t="shared" si="12"/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f t="shared" si="13"/>
        <v>0</v>
      </c>
      <c r="N178" s="21">
        <f t="shared" si="14"/>
        <v>0</v>
      </c>
      <c r="O178" s="21">
        <f t="shared" si="15"/>
        <v>0</v>
      </c>
      <c r="P178" s="21">
        <v>0</v>
      </c>
      <c r="Q178" s="23">
        <f t="shared" si="11"/>
        <v>0</v>
      </c>
      <c r="R178" s="8"/>
    </row>
    <row r="179" spans="1:18" ht="15" x14ac:dyDescent="0.35">
      <c r="A179" s="25" t="s">
        <v>239</v>
      </c>
      <c r="B179" s="25" t="str">
        <f>VLOOKUP(A179,'[1]cloud-resources-2023-05-10T07_1'!$D$2:$J$1526,7,0)</f>
        <v>cpsa</v>
      </c>
      <c r="C179" s="21" t="s">
        <v>93</v>
      </c>
      <c r="D179" s="22">
        <v>1809.5300000000002</v>
      </c>
      <c r="E179" s="21">
        <v>101.14445603335017</v>
      </c>
      <c r="F179" s="21">
        <v>60.735999088942258</v>
      </c>
      <c r="G179" s="21">
        <v>10.389479133229068</v>
      </c>
      <c r="H179" s="21">
        <f t="shared" si="12"/>
        <v>538.06896545712652</v>
      </c>
      <c r="I179" s="21">
        <v>53.971320172618533</v>
      </c>
      <c r="J179" s="21">
        <v>31.483270100694146</v>
      </c>
      <c r="K179" s="21">
        <v>89.952200287697551</v>
      </c>
      <c r="L179" s="21">
        <v>2.6985660086309267</v>
      </c>
      <c r="M179" s="21">
        <f t="shared" si="13"/>
        <v>27.823834688590033</v>
      </c>
      <c r="N179" s="21">
        <f t="shared" si="14"/>
        <v>37.098446251453382</v>
      </c>
      <c r="O179" s="21">
        <f t="shared" si="15"/>
        <v>13.911917344295016</v>
      </c>
      <c r="P179" s="21">
        <v>161.9139605178556</v>
      </c>
      <c r="Q179" s="23">
        <f t="shared" si="11"/>
        <v>2938.7224150844836</v>
      </c>
      <c r="R179" s="8"/>
    </row>
    <row r="180" spans="1:18" ht="15" x14ac:dyDescent="0.35">
      <c r="A180" s="25" t="s">
        <v>240</v>
      </c>
      <c r="B180" s="25"/>
      <c r="C180" s="21"/>
      <c r="D180" s="22"/>
      <c r="E180" s="21">
        <v>0</v>
      </c>
      <c r="F180" s="21">
        <v>0</v>
      </c>
      <c r="G180" s="21">
        <v>0</v>
      </c>
      <c r="H180" s="21">
        <f t="shared" si="12"/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f t="shared" si="13"/>
        <v>0</v>
      </c>
      <c r="N180" s="21">
        <f t="shared" si="14"/>
        <v>0</v>
      </c>
      <c r="O180" s="21">
        <f t="shared" si="15"/>
        <v>0</v>
      </c>
      <c r="P180" s="21">
        <v>0</v>
      </c>
      <c r="Q180" s="23">
        <f t="shared" si="11"/>
        <v>0</v>
      </c>
      <c r="R180" s="8"/>
    </row>
    <row r="181" spans="1:18" ht="15" x14ac:dyDescent="0.35">
      <c r="A181" s="32" t="s">
        <v>241</v>
      </c>
      <c r="B181" s="25"/>
      <c r="C181" s="21"/>
      <c r="D181" s="22"/>
      <c r="E181" s="21">
        <v>0</v>
      </c>
      <c r="F181" s="21">
        <v>0</v>
      </c>
      <c r="G181" s="21">
        <v>0</v>
      </c>
      <c r="H181" s="21">
        <f t="shared" si="12"/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f t="shared" si="13"/>
        <v>0</v>
      </c>
      <c r="N181" s="21">
        <f t="shared" si="14"/>
        <v>0</v>
      </c>
      <c r="O181" s="21">
        <f t="shared" si="15"/>
        <v>0</v>
      </c>
      <c r="P181" s="21">
        <v>0</v>
      </c>
      <c r="Q181" s="23">
        <f t="shared" si="11"/>
        <v>0</v>
      </c>
      <c r="R181" s="8"/>
    </row>
    <row r="182" spans="1:18" ht="15" x14ac:dyDescent="0.35">
      <c r="A182" s="25" t="s">
        <v>242</v>
      </c>
      <c r="B182" s="25" t="str">
        <f>VLOOKUP(A182,'[1]cloud-resources-2023-05-10T07_1'!$D$2:$J$1526,7,0)</f>
        <v>cpsa</v>
      </c>
      <c r="C182" s="21" t="s">
        <v>93</v>
      </c>
      <c r="D182" s="22">
        <v>1328.01</v>
      </c>
      <c r="E182" s="21">
        <v>74.229688956165049</v>
      </c>
      <c r="F182" s="21">
        <v>44.574013224487132</v>
      </c>
      <c r="G182" s="21">
        <v>7.6248153850555296</v>
      </c>
      <c r="H182" s="21">
        <f t="shared" si="12"/>
        <v>394.88760441480298</v>
      </c>
      <c r="I182" s="21">
        <v>39.609430571717034</v>
      </c>
      <c r="J182" s="21">
        <v>23.105501166834937</v>
      </c>
      <c r="K182" s="21">
        <v>66.015717619528388</v>
      </c>
      <c r="L182" s="21">
        <v>1.9804715285858518</v>
      </c>
      <c r="M182" s="21">
        <f t="shared" si="13"/>
        <v>20.419849742637286</v>
      </c>
      <c r="N182" s="21">
        <f t="shared" si="14"/>
        <v>27.226466323516384</v>
      </c>
      <c r="O182" s="21">
        <f t="shared" si="15"/>
        <v>10.209924871318643</v>
      </c>
      <c r="P182" s="21">
        <v>118.82829171515111</v>
      </c>
      <c r="Q182" s="23">
        <f t="shared" si="11"/>
        <v>2156.7217755198008</v>
      </c>
      <c r="R182" s="8"/>
    </row>
    <row r="183" spans="1:18" ht="15" x14ac:dyDescent="0.35">
      <c r="A183" s="32" t="s">
        <v>243</v>
      </c>
      <c r="B183" s="25"/>
      <c r="C183" s="21"/>
      <c r="D183" s="22"/>
      <c r="E183" s="21">
        <v>0</v>
      </c>
      <c r="F183" s="21">
        <v>0</v>
      </c>
      <c r="G183" s="21">
        <v>0</v>
      </c>
      <c r="H183" s="21">
        <f t="shared" si="12"/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f t="shared" si="13"/>
        <v>0</v>
      </c>
      <c r="N183" s="21">
        <f t="shared" si="14"/>
        <v>0</v>
      </c>
      <c r="O183" s="21">
        <f t="shared" si="15"/>
        <v>0</v>
      </c>
      <c r="P183" s="21">
        <v>0</v>
      </c>
      <c r="Q183" s="23">
        <f t="shared" si="11"/>
        <v>0</v>
      </c>
      <c r="R183" s="8"/>
    </row>
    <row r="184" spans="1:18" ht="15" x14ac:dyDescent="0.35">
      <c r="A184" s="25" t="s">
        <v>244</v>
      </c>
      <c r="B184" s="25" t="str">
        <f>VLOOKUP(A184,'[1]cloud-resources-2023-05-10T07_1'!$D$2:$J$1526,7,0)</f>
        <v>data_ocean</v>
      </c>
      <c r="C184" s="21"/>
      <c r="D184" s="22"/>
      <c r="E184" s="21">
        <v>0</v>
      </c>
      <c r="F184" s="21">
        <v>0</v>
      </c>
      <c r="G184" s="21">
        <v>0</v>
      </c>
      <c r="H184" s="21">
        <f t="shared" si="12"/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f t="shared" si="13"/>
        <v>0</v>
      </c>
      <c r="N184" s="21">
        <f t="shared" si="14"/>
        <v>0</v>
      </c>
      <c r="O184" s="21">
        <f t="shared" si="15"/>
        <v>0</v>
      </c>
      <c r="P184" s="21">
        <v>0</v>
      </c>
      <c r="Q184" s="23">
        <f t="shared" si="11"/>
        <v>0</v>
      </c>
      <c r="R184" s="8"/>
    </row>
    <row r="185" spans="1:18" ht="15" x14ac:dyDescent="0.35">
      <c r="A185" s="25" t="s">
        <v>245</v>
      </c>
      <c r="B185" s="25"/>
      <c r="C185" s="21"/>
      <c r="D185" s="22"/>
      <c r="E185" s="21">
        <v>0</v>
      </c>
      <c r="F185" s="21">
        <v>0</v>
      </c>
      <c r="G185" s="21">
        <v>0</v>
      </c>
      <c r="H185" s="21">
        <f t="shared" si="12"/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f t="shared" si="13"/>
        <v>0</v>
      </c>
      <c r="N185" s="21">
        <f t="shared" si="14"/>
        <v>0</v>
      </c>
      <c r="O185" s="21">
        <f t="shared" si="15"/>
        <v>0</v>
      </c>
      <c r="P185" s="21">
        <v>0</v>
      </c>
      <c r="Q185" s="23">
        <f t="shared" si="11"/>
        <v>0</v>
      </c>
      <c r="R185" s="8"/>
    </row>
    <row r="186" spans="1:18" ht="15" x14ac:dyDescent="0.35">
      <c r="A186" s="25" t="s">
        <v>246</v>
      </c>
      <c r="B186" s="25" t="str">
        <f>VLOOKUP(A186,'[1]cloud-resources-2023-05-10T07_1'!$D$2:$J$1526,7,0)</f>
        <v>cpsa</v>
      </c>
      <c r="C186" s="21" t="s">
        <v>50</v>
      </c>
      <c r="D186" s="22">
        <v>941.25000000000011</v>
      </c>
      <c r="E186" s="21">
        <v>52.611572751703946</v>
      </c>
      <c r="F186" s="21">
        <v>31.592600919833824</v>
      </c>
      <c r="G186" s="21">
        <v>5.4042194570699902</v>
      </c>
      <c r="H186" s="21">
        <f t="shared" si="12"/>
        <v>279.8834027269624</v>
      </c>
      <c r="I186" s="21">
        <v>28.073867309454496</v>
      </c>
      <c r="J186" s="21">
        <v>16.37642259718179</v>
      </c>
      <c r="K186" s="21">
        <v>46.78977884909083</v>
      </c>
      <c r="L186" s="21">
        <v>1.4036933654727248</v>
      </c>
      <c r="M186" s="21">
        <f t="shared" si="13"/>
        <v>14.472920814043077</v>
      </c>
      <c r="N186" s="21">
        <f t="shared" si="14"/>
        <v>19.297227752057438</v>
      </c>
      <c r="O186" s="21">
        <f t="shared" si="15"/>
        <v>7.2364604070215384</v>
      </c>
      <c r="P186" s="21">
        <v>84.221601928363498</v>
      </c>
      <c r="Q186" s="23">
        <f t="shared" si="11"/>
        <v>1528.613768878256</v>
      </c>
      <c r="R186" s="8"/>
    </row>
    <row r="187" spans="1:18" ht="15" x14ac:dyDescent="0.35">
      <c r="A187" s="25" t="s">
        <v>247</v>
      </c>
      <c r="B187" s="25" t="str">
        <f>VLOOKUP(A187,'[1]cloud-resources-2023-05-10T07_1'!$D$2:$J$1526,7,0)</f>
        <v>cpsa</v>
      </c>
      <c r="C187" s="21" t="s">
        <v>93</v>
      </c>
      <c r="D187" s="22">
        <v>93.220000000000041</v>
      </c>
      <c r="E187" s="21">
        <v>5.2105719117278548</v>
      </c>
      <c r="F187" s="21">
        <v>3.1288842047775938</v>
      </c>
      <c r="G187" s="21">
        <v>0.53522585687974999</v>
      </c>
      <c r="H187" s="21">
        <f t="shared" si="12"/>
        <v>27.719235912039782</v>
      </c>
      <c r="I187" s="21">
        <v>2.780394061712987</v>
      </c>
      <c r="J187" s="21">
        <v>1.6218965359992426</v>
      </c>
      <c r="K187" s="21">
        <v>4.6339901028549786</v>
      </c>
      <c r="L187" s="21">
        <v>0.13901970308564934</v>
      </c>
      <c r="M187" s="21">
        <f t="shared" si="13"/>
        <v>1.4333765506348963</v>
      </c>
      <c r="N187" s="21">
        <f t="shared" si="14"/>
        <v>1.911168734179862</v>
      </c>
      <c r="O187" s="21">
        <f t="shared" si="15"/>
        <v>0.71668827531744816</v>
      </c>
      <c r="P187" s="21">
        <v>8.3411821851389618</v>
      </c>
      <c r="Q187" s="23">
        <f t="shared" si="11"/>
        <v>151.39163403434901</v>
      </c>
      <c r="R187" s="8"/>
    </row>
    <row r="188" spans="1:18" ht="15" x14ac:dyDescent="0.35">
      <c r="A188" s="32" t="s">
        <v>248</v>
      </c>
      <c r="B188" s="25"/>
      <c r="C188" s="21"/>
      <c r="D188" s="22"/>
      <c r="E188" s="21">
        <v>0</v>
      </c>
      <c r="F188" s="21">
        <v>0</v>
      </c>
      <c r="G188" s="21">
        <v>0</v>
      </c>
      <c r="H188" s="21">
        <f t="shared" si="12"/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f t="shared" si="13"/>
        <v>0</v>
      </c>
      <c r="N188" s="21">
        <f t="shared" si="14"/>
        <v>0</v>
      </c>
      <c r="O188" s="21">
        <f t="shared" si="15"/>
        <v>0</v>
      </c>
      <c r="P188" s="21">
        <v>0</v>
      </c>
      <c r="Q188" s="23">
        <f t="shared" si="11"/>
        <v>0</v>
      </c>
      <c r="R188" s="8"/>
    </row>
    <row r="189" spans="1:18" ht="15" x14ac:dyDescent="0.35">
      <c r="A189" s="32" t="s">
        <v>249</v>
      </c>
      <c r="B189" s="25"/>
      <c r="C189" s="21"/>
      <c r="D189" s="22"/>
      <c r="E189" s="21">
        <v>0</v>
      </c>
      <c r="F189" s="21">
        <v>0</v>
      </c>
      <c r="G189" s="21">
        <v>0</v>
      </c>
      <c r="H189" s="21">
        <f t="shared" si="12"/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f t="shared" si="13"/>
        <v>0</v>
      </c>
      <c r="N189" s="21">
        <f t="shared" si="14"/>
        <v>0</v>
      </c>
      <c r="O189" s="21">
        <f t="shared" si="15"/>
        <v>0</v>
      </c>
      <c r="P189" s="21">
        <v>0</v>
      </c>
      <c r="Q189" s="23">
        <f t="shared" si="11"/>
        <v>0</v>
      </c>
      <c r="R189" s="8"/>
    </row>
    <row r="190" spans="1:18" ht="15" x14ac:dyDescent="0.35">
      <c r="A190" s="25" t="s">
        <v>250</v>
      </c>
      <c r="B190" s="25" t="str">
        <f>VLOOKUP(A190,'[1]cloud-resources-2023-05-10T07_1'!$D$2:$J$1526,7,0)</f>
        <v>nvi</v>
      </c>
      <c r="C190" s="21" t="s">
        <v>66</v>
      </c>
      <c r="D190" s="22">
        <v>5032.9700000000039</v>
      </c>
      <c r="E190" s="21">
        <v>281.32001839271561</v>
      </c>
      <c r="F190" s="21">
        <v>168.92920334820309</v>
      </c>
      <c r="G190" s="21">
        <v>28.896971475006183</v>
      </c>
      <c r="H190" s="21">
        <f t="shared" si="12"/>
        <v>1496.5681481250688</v>
      </c>
      <c r="I190" s="21">
        <v>150.11413753249965</v>
      </c>
      <c r="J190" s="21">
        <v>87.566580227291468</v>
      </c>
      <c r="K190" s="21">
        <v>250.19022922083275</v>
      </c>
      <c r="L190" s="21">
        <v>7.5057068766249824</v>
      </c>
      <c r="M190" s="21">
        <f t="shared" si="13"/>
        <v>77.388341322129548</v>
      </c>
      <c r="N190" s="21">
        <f t="shared" si="14"/>
        <v>103.18445509617274</v>
      </c>
      <c r="O190" s="21">
        <f t="shared" si="15"/>
        <v>38.694170661064774</v>
      </c>
      <c r="P190" s="21">
        <v>450.34241259749894</v>
      </c>
      <c r="Q190" s="23">
        <f t="shared" si="11"/>
        <v>8173.6703748751115</v>
      </c>
      <c r="R190" s="8"/>
    </row>
    <row r="191" spans="1:18" ht="15" x14ac:dyDescent="0.35">
      <c r="A191" s="25" t="s">
        <v>251</v>
      </c>
      <c r="B191" s="25" t="str">
        <f>VLOOKUP(A191,'[1]cloud-resources-2023-05-10T07_1'!$D$2:$J$1526,7,0)</f>
        <v>cpsa</v>
      </c>
      <c r="C191" s="21" t="s">
        <v>93</v>
      </c>
      <c r="D191" s="22">
        <v>1191.2899999999997</v>
      </c>
      <c r="E191" s="21">
        <v>66.587665873442091</v>
      </c>
      <c r="F191" s="21">
        <v>39.985072562856651</v>
      </c>
      <c r="G191" s="21">
        <v>6.8398327723908707</v>
      </c>
      <c r="H191" s="21">
        <f t="shared" si="12"/>
        <v>354.23351801817046</v>
      </c>
      <c r="I191" s="21">
        <v>35.531598817614913</v>
      </c>
      <c r="J191" s="21">
        <v>20.726765976942033</v>
      </c>
      <c r="K191" s="21">
        <v>59.21933136269152</v>
      </c>
      <c r="L191" s="21">
        <v>1.7765799408807457</v>
      </c>
      <c r="M191" s="21">
        <f t="shared" si="13"/>
        <v>18.317605138445018</v>
      </c>
      <c r="N191" s="21">
        <f t="shared" si="14"/>
        <v>24.423473517926691</v>
      </c>
      <c r="O191" s="21">
        <f t="shared" si="15"/>
        <v>9.1588025692225088</v>
      </c>
      <c r="P191" s="21">
        <v>106.59479645284473</v>
      </c>
      <c r="Q191" s="23">
        <f t="shared" si="11"/>
        <v>1934.6850430034276</v>
      </c>
      <c r="R191" s="8"/>
    </row>
    <row r="192" spans="1:18" ht="15" x14ac:dyDescent="0.35">
      <c r="A192" s="25" t="s">
        <v>252</v>
      </c>
      <c r="B192" s="25" t="str">
        <f>VLOOKUP(A192,'[1]cloud-resources-2023-05-10T07_1'!$D$2:$J$1526,7,0)</f>
        <v>neuron</v>
      </c>
      <c r="C192" s="21"/>
      <c r="D192" s="22"/>
      <c r="E192" s="21">
        <v>0</v>
      </c>
      <c r="F192" s="21">
        <v>0</v>
      </c>
      <c r="G192" s="21">
        <v>0</v>
      </c>
      <c r="H192" s="21">
        <f t="shared" si="12"/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f t="shared" si="13"/>
        <v>0</v>
      </c>
      <c r="N192" s="21">
        <f t="shared" si="14"/>
        <v>0</v>
      </c>
      <c r="O192" s="21">
        <f t="shared" si="15"/>
        <v>0</v>
      </c>
      <c r="P192" s="21">
        <v>0</v>
      </c>
      <c r="Q192" s="23">
        <f t="shared" si="11"/>
        <v>0</v>
      </c>
      <c r="R192" s="8"/>
    </row>
    <row r="193" spans="1:18" ht="15" x14ac:dyDescent="0.35">
      <c r="A193" s="25" t="s">
        <v>253</v>
      </c>
      <c r="B193" s="25" t="str">
        <f>VLOOKUP(A193,'[1]cloud-resources-2023-05-10T07_1'!$D$2:$J$1526,7,0)</f>
        <v>nwp</v>
      </c>
      <c r="C193" s="21"/>
      <c r="D193" s="22"/>
      <c r="E193" s="21">
        <v>0</v>
      </c>
      <c r="F193" s="21">
        <v>0</v>
      </c>
      <c r="G193" s="21">
        <v>0</v>
      </c>
      <c r="H193" s="21">
        <f t="shared" si="12"/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f t="shared" si="13"/>
        <v>0</v>
      </c>
      <c r="N193" s="21">
        <f t="shared" si="14"/>
        <v>0</v>
      </c>
      <c r="O193" s="21">
        <f t="shared" si="15"/>
        <v>0</v>
      </c>
      <c r="P193" s="21">
        <v>0</v>
      </c>
      <c r="Q193" s="23">
        <f t="shared" si="11"/>
        <v>0</v>
      </c>
      <c r="R193" s="8"/>
    </row>
    <row r="194" spans="1:18" ht="15" x14ac:dyDescent="0.35">
      <c r="A194" s="25" t="s">
        <v>254</v>
      </c>
      <c r="B194" s="25" t="str">
        <f>VLOOKUP(A194,'[1]cloud-resources-2023-05-10T07_1'!$D$2:$J$1526,7,0)</f>
        <v>neuron</v>
      </c>
      <c r="C194" s="21" t="s">
        <v>203</v>
      </c>
      <c r="D194" s="22">
        <v>33.75</v>
      </c>
      <c r="E194" s="21">
        <v>1.8864707361168744</v>
      </c>
      <c r="F194" s="21">
        <v>1.1328024234203362</v>
      </c>
      <c r="G194" s="21">
        <v>0.19377679328139405</v>
      </c>
      <c r="H194" s="21">
        <f t="shared" si="12"/>
        <v>10.035659858735702</v>
      </c>
      <c r="I194" s="21">
        <v>1.0066326923708782</v>
      </c>
      <c r="J194" s="21">
        <v>0.58720240388301237</v>
      </c>
      <c r="K194" s="21">
        <v>1.6777211539514636</v>
      </c>
      <c r="L194" s="21">
        <v>5.0331634618543911E-2</v>
      </c>
      <c r="M194" s="21">
        <f t="shared" si="13"/>
        <v>0.51894935189795888</v>
      </c>
      <c r="N194" s="21">
        <f t="shared" si="14"/>
        <v>0.69193246919727858</v>
      </c>
      <c r="O194" s="21">
        <f t="shared" si="15"/>
        <v>0.25947467594897944</v>
      </c>
      <c r="P194" s="21">
        <v>3.0198980771126349</v>
      </c>
      <c r="Q194" s="23">
        <f t="shared" si="11"/>
        <v>54.810852270535058</v>
      </c>
      <c r="R194" s="8"/>
    </row>
    <row r="195" spans="1:18" ht="15" x14ac:dyDescent="0.35">
      <c r="A195" s="32" t="s">
        <v>255</v>
      </c>
      <c r="B195" s="25"/>
      <c r="C195" s="21"/>
      <c r="D195" s="22"/>
      <c r="E195" s="21">
        <v>0</v>
      </c>
      <c r="F195" s="21">
        <v>0</v>
      </c>
      <c r="G195" s="21">
        <v>0</v>
      </c>
      <c r="H195" s="21">
        <f t="shared" si="12"/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f t="shared" si="13"/>
        <v>0</v>
      </c>
      <c r="N195" s="21">
        <f t="shared" si="14"/>
        <v>0</v>
      </c>
      <c r="O195" s="21">
        <f t="shared" si="15"/>
        <v>0</v>
      </c>
      <c r="P195" s="21">
        <v>0</v>
      </c>
      <c r="Q195" s="23">
        <f t="shared" si="11"/>
        <v>0</v>
      </c>
      <c r="R195" s="8"/>
    </row>
    <row r="196" spans="1:18" ht="15" x14ac:dyDescent="0.35">
      <c r="A196" s="25" t="s">
        <v>256</v>
      </c>
      <c r="B196" s="25" t="str">
        <f>VLOOKUP(A196,'[1]cloud-resources-2023-05-10T07_1'!$D$2:$J$1526,7,0)</f>
        <v>cpsa</v>
      </c>
      <c r="C196" s="21" t="s">
        <v>50</v>
      </c>
      <c r="D196" s="22">
        <v>20.98</v>
      </c>
      <c r="E196" s="21">
        <v>1.1726861049994675</v>
      </c>
      <c r="F196" s="21">
        <v>0.70418355091433049</v>
      </c>
      <c r="G196" s="21">
        <v>0.12045739623833029</v>
      </c>
      <c r="H196" s="21">
        <f t="shared" si="12"/>
        <v>6.2384635210748165</v>
      </c>
      <c r="I196" s="21">
        <v>0.62575270773158598</v>
      </c>
      <c r="J196" s="21">
        <v>0.36502241284342513</v>
      </c>
      <c r="K196" s="21">
        <v>1.0429211795526432</v>
      </c>
      <c r="L196" s="21">
        <v>3.1287635386579297E-2</v>
      </c>
      <c r="M196" s="21">
        <f t="shared" si="13"/>
        <v>0.32259429341686452</v>
      </c>
      <c r="N196" s="21">
        <f t="shared" si="14"/>
        <v>0.43012572455581943</v>
      </c>
      <c r="O196" s="21">
        <f t="shared" si="15"/>
        <v>0.16129714670843226</v>
      </c>
      <c r="P196" s="21">
        <v>1.877258123194758</v>
      </c>
      <c r="Q196" s="23">
        <f t="shared" si="11"/>
        <v>34.072049796617051</v>
      </c>
      <c r="R196" s="8"/>
    </row>
    <row r="197" spans="1:18" ht="15" x14ac:dyDescent="0.35">
      <c r="A197" s="25" t="s">
        <v>257</v>
      </c>
      <c r="B197" s="25" t="str">
        <f>VLOOKUP(A197,'[1]cloud-resources-2023-05-10T07_1'!$D$2:$J$1526,7,0)</f>
        <v>data_ocean</v>
      </c>
      <c r="C197" s="21" t="s">
        <v>87</v>
      </c>
      <c r="D197" s="22">
        <v>85.600000000000009</v>
      </c>
      <c r="E197" s="21">
        <v>4.7846487410845766</v>
      </c>
      <c r="F197" s="21">
        <v>2.8731225909564677</v>
      </c>
      <c r="G197" s="21">
        <v>0.49147536310777284</v>
      </c>
      <c r="H197" s="21">
        <f t="shared" si="12"/>
        <v>25.453406930600778</v>
      </c>
      <c r="I197" s="21">
        <v>2.5531187693910278</v>
      </c>
      <c r="J197" s="21">
        <v>1.4893192821447663</v>
      </c>
      <c r="K197" s="21">
        <v>4.255197948985046</v>
      </c>
      <c r="L197" s="21">
        <v>0.12765593846955139</v>
      </c>
      <c r="M197" s="21">
        <f t="shared" si="13"/>
        <v>1.3162093191841566</v>
      </c>
      <c r="N197" s="21">
        <f t="shared" si="14"/>
        <v>1.7549457589122091</v>
      </c>
      <c r="O197" s="21">
        <f t="shared" si="15"/>
        <v>0.65810465959207831</v>
      </c>
      <c r="P197" s="21">
        <v>7.6593563081730833</v>
      </c>
      <c r="Q197" s="23">
        <f t="shared" si="11"/>
        <v>139.01656161060151</v>
      </c>
      <c r="R197" s="8"/>
    </row>
    <row r="198" spans="1:18" ht="15" x14ac:dyDescent="0.35">
      <c r="A198" s="27" t="s">
        <v>258</v>
      </c>
      <c r="B198" s="27" t="str">
        <f>VLOOKUP(A198,'[1]cloud-resources-2023-05-10T07_1'!$D$2:$J$1526,7,0)</f>
        <v>nwp</v>
      </c>
      <c r="C198" s="21"/>
      <c r="D198" s="22"/>
      <c r="E198" s="21">
        <v>0</v>
      </c>
      <c r="F198" s="21">
        <v>0</v>
      </c>
      <c r="G198" s="21">
        <v>0</v>
      </c>
      <c r="H198" s="21">
        <f t="shared" si="12"/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f t="shared" si="13"/>
        <v>0</v>
      </c>
      <c r="N198" s="21">
        <f t="shared" si="14"/>
        <v>0</v>
      </c>
      <c r="O198" s="21">
        <f t="shared" si="15"/>
        <v>0</v>
      </c>
      <c r="P198" s="21">
        <v>0</v>
      </c>
      <c r="Q198" s="23">
        <f t="shared" si="11"/>
        <v>0</v>
      </c>
      <c r="R198" s="8"/>
    </row>
    <row r="199" spans="1:18" ht="15" x14ac:dyDescent="0.35">
      <c r="A199" s="25" t="s">
        <v>259</v>
      </c>
      <c r="B199" s="25" t="s">
        <v>26</v>
      </c>
      <c r="C199" s="21"/>
      <c r="D199" s="22"/>
      <c r="E199" s="21">
        <v>0</v>
      </c>
      <c r="F199" s="21">
        <v>0</v>
      </c>
      <c r="G199" s="21">
        <v>0</v>
      </c>
      <c r="H199" s="21">
        <f t="shared" si="12"/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f t="shared" si="13"/>
        <v>0</v>
      </c>
      <c r="N199" s="21">
        <f t="shared" si="14"/>
        <v>0</v>
      </c>
      <c r="O199" s="21">
        <f t="shared" si="15"/>
        <v>0</v>
      </c>
      <c r="P199" s="21">
        <v>0</v>
      </c>
      <c r="Q199" s="23">
        <f t="shared" si="11"/>
        <v>0</v>
      </c>
      <c r="R199" s="8"/>
    </row>
    <row r="200" spans="1:18" ht="15" x14ac:dyDescent="0.35">
      <c r="A200" s="21" t="s">
        <v>260</v>
      </c>
      <c r="B200" s="21" t="str">
        <f>VLOOKUP(A200,'[1]cloud-resources-2023-05-10T07_1'!$D$2:$J$1526,7,0)</f>
        <v>nwp</v>
      </c>
      <c r="C200" s="21"/>
      <c r="D200" s="22"/>
      <c r="E200" s="21">
        <v>0</v>
      </c>
      <c r="F200" s="21">
        <v>0</v>
      </c>
      <c r="G200" s="21">
        <v>0</v>
      </c>
      <c r="H200" s="21">
        <f t="shared" si="12"/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f t="shared" si="13"/>
        <v>0</v>
      </c>
      <c r="N200" s="21">
        <f t="shared" si="14"/>
        <v>0</v>
      </c>
      <c r="O200" s="21">
        <f t="shared" si="15"/>
        <v>0</v>
      </c>
      <c r="P200" s="21">
        <v>0</v>
      </c>
      <c r="Q200" s="23">
        <f t="shared" ref="Q200:Q263" si="16">SUM(D200:P200)</f>
        <v>0</v>
      </c>
      <c r="R200" s="8"/>
    </row>
    <row r="201" spans="1:18" ht="15" x14ac:dyDescent="0.35">
      <c r="A201" s="25" t="s">
        <v>261</v>
      </c>
      <c r="B201" s="25" t="str">
        <f>VLOOKUP(A201,'[1]cloud-resources-2023-05-10T07_1'!$D$2:$J$1526,7,0)</f>
        <v>nwp</v>
      </c>
      <c r="C201" s="21"/>
      <c r="D201" s="22"/>
      <c r="E201" s="21">
        <v>0</v>
      </c>
      <c r="F201" s="21">
        <v>0</v>
      </c>
      <c r="G201" s="21">
        <v>0</v>
      </c>
      <c r="H201" s="21">
        <f t="shared" ref="H201:H264" si="17">D201*$H$5</f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f t="shared" ref="M201:M264" si="18">D201*$M$5</f>
        <v>0</v>
      </c>
      <c r="N201" s="21">
        <f t="shared" ref="N201:N264" si="19">D201*$N$5</f>
        <v>0</v>
      </c>
      <c r="O201" s="21">
        <f t="shared" ref="O201:O264" si="20">D201*$O$5</f>
        <v>0</v>
      </c>
      <c r="P201" s="21">
        <v>0</v>
      </c>
      <c r="Q201" s="23">
        <f t="shared" si="16"/>
        <v>0</v>
      </c>
      <c r="R201" s="8"/>
    </row>
    <row r="202" spans="1:18" ht="15" x14ac:dyDescent="0.35">
      <c r="A202" s="25" t="s">
        <v>262</v>
      </c>
      <c r="B202" s="25"/>
      <c r="C202" s="21"/>
      <c r="D202" s="22"/>
      <c r="E202" s="21">
        <v>0</v>
      </c>
      <c r="F202" s="21">
        <v>0</v>
      </c>
      <c r="G202" s="21">
        <v>0</v>
      </c>
      <c r="H202" s="21">
        <f t="shared" si="17"/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f t="shared" si="18"/>
        <v>0</v>
      </c>
      <c r="N202" s="21">
        <f t="shared" si="19"/>
        <v>0</v>
      </c>
      <c r="O202" s="21">
        <f t="shared" si="20"/>
        <v>0</v>
      </c>
      <c r="P202" s="21">
        <v>0</v>
      </c>
      <c r="Q202" s="23">
        <f t="shared" si="16"/>
        <v>0</v>
      </c>
      <c r="R202" s="8"/>
    </row>
    <row r="203" spans="1:18" ht="15" x14ac:dyDescent="0.35">
      <c r="A203" s="32" t="s">
        <v>263</v>
      </c>
      <c r="B203" s="25"/>
      <c r="C203" s="21"/>
      <c r="D203" s="22"/>
      <c r="E203" s="21">
        <v>0</v>
      </c>
      <c r="F203" s="21">
        <v>0</v>
      </c>
      <c r="G203" s="21">
        <v>0</v>
      </c>
      <c r="H203" s="21">
        <f t="shared" si="17"/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f t="shared" si="18"/>
        <v>0</v>
      </c>
      <c r="N203" s="21">
        <f t="shared" si="19"/>
        <v>0</v>
      </c>
      <c r="O203" s="21">
        <f t="shared" si="20"/>
        <v>0</v>
      </c>
      <c r="P203" s="21">
        <v>0</v>
      </c>
      <c r="Q203" s="23">
        <f t="shared" si="16"/>
        <v>0</v>
      </c>
      <c r="R203" s="8"/>
    </row>
    <row r="204" spans="1:18" ht="15" x14ac:dyDescent="0.35">
      <c r="A204" s="27" t="s">
        <v>264</v>
      </c>
      <c r="B204" s="27" t="str">
        <f>VLOOKUP(A204,'[1]cloud-resources-2023-05-10T07_1'!$D$2:$J$1526,7,0)</f>
        <v>cip</v>
      </c>
      <c r="C204" s="21" t="s">
        <v>265</v>
      </c>
      <c r="D204" s="22">
        <v>18.72</v>
      </c>
      <c r="E204" s="21">
        <v>1.0463624349661595</v>
      </c>
      <c r="F204" s="21">
        <v>0.62832774419047976</v>
      </c>
      <c r="G204" s="21">
        <v>0.10748152800674657</v>
      </c>
      <c r="H204" s="21">
        <f t="shared" si="17"/>
        <v>5.5664460016454029</v>
      </c>
      <c r="I204" s="21">
        <v>0.55834560003504707</v>
      </c>
      <c r="J204" s="21">
        <v>0.32570160002044413</v>
      </c>
      <c r="K204" s="21">
        <v>0.93057600005841179</v>
      </c>
      <c r="L204" s="21">
        <v>2.7917280001752354E-2</v>
      </c>
      <c r="M204" s="21">
        <f t="shared" si="18"/>
        <v>0.28784390718606784</v>
      </c>
      <c r="N204" s="21">
        <f t="shared" si="19"/>
        <v>0.38379187624809052</v>
      </c>
      <c r="O204" s="21">
        <f t="shared" si="20"/>
        <v>0.14392195359303392</v>
      </c>
      <c r="P204" s="21">
        <v>1.6750368001051414</v>
      </c>
      <c r="Q204" s="23">
        <f t="shared" si="16"/>
        <v>30.401752726056774</v>
      </c>
      <c r="R204" s="8"/>
    </row>
    <row r="205" spans="1:18" ht="15" x14ac:dyDescent="0.35">
      <c r="A205" s="25" t="s">
        <v>266</v>
      </c>
      <c r="B205" s="25" t="s">
        <v>26</v>
      </c>
      <c r="C205" s="21"/>
      <c r="D205" s="22"/>
      <c r="E205" s="21">
        <v>0</v>
      </c>
      <c r="F205" s="21">
        <v>0</v>
      </c>
      <c r="G205" s="21">
        <v>0</v>
      </c>
      <c r="H205" s="21">
        <f t="shared" si="17"/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f t="shared" si="18"/>
        <v>0</v>
      </c>
      <c r="N205" s="21">
        <f t="shared" si="19"/>
        <v>0</v>
      </c>
      <c r="O205" s="21">
        <f t="shared" si="20"/>
        <v>0</v>
      </c>
      <c r="P205" s="21">
        <v>0</v>
      </c>
      <c r="Q205" s="23">
        <f t="shared" si="16"/>
        <v>0</v>
      </c>
      <c r="R205" s="8"/>
    </row>
    <row r="206" spans="1:18" ht="15" x14ac:dyDescent="0.35">
      <c r="A206" s="21" t="s">
        <v>267</v>
      </c>
      <c r="B206" s="21" t="str">
        <f>VLOOKUP(A206,'[1]cloud-resources-2023-05-10T07_1'!$D$2:$J$1526,7,0)</f>
        <v>acoe</v>
      </c>
      <c r="C206" s="21" t="s">
        <v>268</v>
      </c>
      <c r="D206" s="22">
        <v>849.43000000000018</v>
      </c>
      <c r="E206" s="21">
        <v>47.479254440881689</v>
      </c>
      <c r="F206" s="21">
        <v>28.510707037805524</v>
      </c>
      <c r="G206" s="21">
        <v>4.8770317486522838</v>
      </c>
      <c r="H206" s="21">
        <f t="shared" si="17"/>
        <v>252.58046085350725</v>
      </c>
      <c r="I206" s="21">
        <v>25.335229863128749</v>
      </c>
      <c r="J206" s="21">
        <v>14.778884086825103</v>
      </c>
      <c r="K206" s="21">
        <v>42.225383105214583</v>
      </c>
      <c r="L206" s="21">
        <v>1.2667614931564375</v>
      </c>
      <c r="M206" s="21">
        <f t="shared" si="18"/>
        <v>13.061071051338764</v>
      </c>
      <c r="N206" s="21">
        <f t="shared" si="19"/>
        <v>17.414761401785022</v>
      </c>
      <c r="O206" s="21">
        <f t="shared" si="20"/>
        <v>6.5305355256693822</v>
      </c>
      <c r="P206" s="21">
        <v>76.00568958938625</v>
      </c>
      <c r="Q206" s="23">
        <f t="shared" si="16"/>
        <v>1379.4957701973515</v>
      </c>
      <c r="R206" s="8"/>
    </row>
    <row r="207" spans="1:18" ht="15" x14ac:dyDescent="0.35">
      <c r="A207" s="25" t="s">
        <v>269</v>
      </c>
      <c r="B207" s="25" t="str">
        <f>VLOOKUP(A207,'[1]cloud-resources-2023-05-10T07_1'!$D$2:$J$1526,7,0)</f>
        <v>eca</v>
      </c>
      <c r="C207" s="21" t="s">
        <v>225</v>
      </c>
      <c r="D207" s="22">
        <v>9578.8500000000022</v>
      </c>
      <c r="E207" s="21">
        <v>535.41393216750009</v>
      </c>
      <c r="F207" s="21">
        <v>321.50946647644122</v>
      </c>
      <c r="G207" s="21">
        <v>54.997298854029097</v>
      </c>
      <c r="H207" s="21">
        <f t="shared" si="17"/>
        <v>2848.2986796400151</v>
      </c>
      <c r="I207" s="21">
        <v>285.70025378716412</v>
      </c>
      <c r="J207" s="21">
        <v>166.65848137584575</v>
      </c>
      <c r="K207" s="21">
        <v>476.16708964527351</v>
      </c>
      <c r="L207" s="21">
        <v>14.285012689358206</v>
      </c>
      <c r="M207" s="21">
        <f t="shared" si="18"/>
        <v>147.28705183489672</v>
      </c>
      <c r="N207" s="21">
        <f t="shared" si="19"/>
        <v>196.38273577986234</v>
      </c>
      <c r="O207" s="21">
        <f t="shared" si="20"/>
        <v>73.643525917448358</v>
      </c>
      <c r="P207" s="21">
        <v>857.10076136149246</v>
      </c>
      <c r="Q207" s="23">
        <f t="shared" si="16"/>
        <v>15556.294289529331</v>
      </c>
      <c r="R207" s="8"/>
    </row>
    <row r="208" spans="1:18" ht="15" x14ac:dyDescent="0.35">
      <c r="A208" s="25" t="s">
        <v>270</v>
      </c>
      <c r="B208" s="25" t="str">
        <f>VLOOKUP(A208,'[1]cloud-resources-2023-05-10T07_1'!$D$2:$J$1526,7,0)</f>
        <v>maml</v>
      </c>
      <c r="C208" s="21" t="s">
        <v>159</v>
      </c>
      <c r="D208" s="22">
        <v>2443.690000000001</v>
      </c>
      <c r="E208" s="21">
        <v>136.59110142641325</v>
      </c>
      <c r="F208" s="21">
        <v>82.021272713719782</v>
      </c>
      <c r="G208" s="21">
        <v>14.030530725149926</v>
      </c>
      <c r="H208" s="21">
        <f t="shared" si="17"/>
        <v>726.63827082055877</v>
      </c>
      <c r="I208" s="21">
        <v>72.885873896882742</v>
      </c>
      <c r="J208" s="21">
        <v>42.516759773181597</v>
      </c>
      <c r="K208" s="21">
        <v>121.47645649480457</v>
      </c>
      <c r="L208" s="21">
        <v>3.6442936948441371</v>
      </c>
      <c r="M208" s="21">
        <f t="shared" si="18"/>
        <v>37.574854570059962</v>
      </c>
      <c r="N208" s="21">
        <f t="shared" si="19"/>
        <v>50.099806093413285</v>
      </c>
      <c r="O208" s="21">
        <f t="shared" si="20"/>
        <v>18.787427285029981</v>
      </c>
      <c r="P208" s="21">
        <v>218.65762169064823</v>
      </c>
      <c r="Q208" s="23">
        <f t="shared" si="16"/>
        <v>3968.6142691847076</v>
      </c>
      <c r="R208" s="8"/>
    </row>
    <row r="209" spans="1:18" ht="15" x14ac:dyDescent="0.35">
      <c r="A209" s="32" t="s">
        <v>271</v>
      </c>
      <c r="B209" s="25" t="str">
        <f>VLOOKUP(A209,'[1]cloud-resources-2023-05-10T07_1'!$D$2:$J$1526,7,0)</f>
        <v>neuron</v>
      </c>
      <c r="C209" s="21"/>
      <c r="D209" s="22"/>
      <c r="E209" s="21">
        <v>0</v>
      </c>
      <c r="F209" s="21">
        <v>0</v>
      </c>
      <c r="G209" s="21">
        <v>0</v>
      </c>
      <c r="H209" s="21">
        <f t="shared" si="17"/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f t="shared" si="18"/>
        <v>0</v>
      </c>
      <c r="N209" s="21">
        <f t="shared" si="19"/>
        <v>0</v>
      </c>
      <c r="O209" s="21">
        <f t="shared" si="20"/>
        <v>0</v>
      </c>
      <c r="P209" s="21">
        <v>0</v>
      </c>
      <c r="Q209" s="23">
        <f t="shared" si="16"/>
        <v>0</v>
      </c>
      <c r="R209" s="8"/>
    </row>
    <row r="210" spans="1:18" ht="15" x14ac:dyDescent="0.35">
      <c r="A210" s="25" t="s">
        <v>272</v>
      </c>
      <c r="B210" s="25" t="str">
        <f>VLOOKUP(A210,'[1]cloud-resources-2023-05-10T07_1'!$D$2:$J$1526,7,0)</f>
        <v>neuron</v>
      </c>
      <c r="C210" s="21" t="s">
        <v>193</v>
      </c>
      <c r="D210" s="22">
        <v>18.040000000000003</v>
      </c>
      <c r="E210" s="21">
        <v>1.0083535430977308</v>
      </c>
      <c r="F210" s="21">
        <v>0.60550387314082577</v>
      </c>
      <c r="G210" s="21">
        <v>0.10357728446803999</v>
      </c>
      <c r="H210" s="21">
        <f t="shared" si="17"/>
        <v>5.3642460400471732</v>
      </c>
      <c r="I210" s="21">
        <v>0.53806381541838955</v>
      </c>
      <c r="J210" s="21">
        <v>0.31387055899406058</v>
      </c>
      <c r="K210" s="21">
        <v>0.89677302569731587</v>
      </c>
      <c r="L210" s="21">
        <v>2.6903190770919475E-2</v>
      </c>
      <c r="M210" s="21">
        <f t="shared" si="18"/>
        <v>0.27738803876264234</v>
      </c>
      <c r="N210" s="21">
        <f t="shared" si="19"/>
        <v>0.36985071835018984</v>
      </c>
      <c r="O210" s="21">
        <f t="shared" si="20"/>
        <v>0.13869401938132117</v>
      </c>
      <c r="P210" s="21">
        <v>1.6141914462551685</v>
      </c>
      <c r="Q210" s="23">
        <f t="shared" si="16"/>
        <v>29.297415554383782</v>
      </c>
      <c r="R210" s="8"/>
    </row>
    <row r="211" spans="1:18" ht="15" x14ac:dyDescent="0.35">
      <c r="A211" s="25" t="s">
        <v>273</v>
      </c>
      <c r="B211" s="25" t="str">
        <f>VLOOKUP(A211,'[1]cloud-resources-2023-05-10T07_1'!$D$2:$J$1526,7,0)</f>
        <v>maml</v>
      </c>
      <c r="C211" s="21" t="s">
        <v>159</v>
      </c>
      <c r="D211" s="22">
        <v>1199.9899999999998</v>
      </c>
      <c r="E211" s="21">
        <v>67.073956107641123</v>
      </c>
      <c r="F211" s="21">
        <v>40.277083854227229</v>
      </c>
      <c r="G211" s="21">
        <v>6.8897841235478525</v>
      </c>
      <c r="H211" s="21">
        <f t="shared" si="17"/>
        <v>356.82048811508901</v>
      </c>
      <c r="I211" s="21">
        <v>35.791086356092741</v>
      </c>
      <c r="J211" s="21">
        <v>20.878133707720764</v>
      </c>
      <c r="K211" s="21">
        <v>59.651810593487895</v>
      </c>
      <c r="L211" s="21">
        <v>1.7895543178046369</v>
      </c>
      <c r="M211" s="21">
        <f t="shared" si="18"/>
        <v>18.45137874915649</v>
      </c>
      <c r="N211" s="21">
        <f t="shared" si="19"/>
        <v>24.601838332208658</v>
      </c>
      <c r="O211" s="21">
        <f t="shared" si="20"/>
        <v>9.2256893745782449</v>
      </c>
      <c r="P211" s="21">
        <v>107.37325906827823</v>
      </c>
      <c r="Q211" s="23">
        <f t="shared" si="16"/>
        <v>1948.8140626998327</v>
      </c>
      <c r="R211" s="8"/>
    </row>
    <row r="212" spans="1:18" ht="15" x14ac:dyDescent="0.35">
      <c r="A212" s="25" t="s">
        <v>274</v>
      </c>
      <c r="B212" s="25"/>
      <c r="C212" s="21"/>
      <c r="D212" s="22"/>
      <c r="E212" s="21">
        <v>0</v>
      </c>
      <c r="F212" s="21">
        <v>0</v>
      </c>
      <c r="G212" s="21">
        <v>0</v>
      </c>
      <c r="H212" s="21">
        <f t="shared" si="17"/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f t="shared" si="18"/>
        <v>0</v>
      </c>
      <c r="N212" s="21">
        <f t="shared" si="19"/>
        <v>0</v>
      </c>
      <c r="O212" s="21">
        <f t="shared" si="20"/>
        <v>0</v>
      </c>
      <c r="P212" s="21">
        <v>0</v>
      </c>
      <c r="Q212" s="23">
        <f t="shared" si="16"/>
        <v>0</v>
      </c>
      <c r="R212" s="8"/>
    </row>
    <row r="213" spans="1:18" ht="15" x14ac:dyDescent="0.35">
      <c r="A213" s="25" t="s">
        <v>275</v>
      </c>
      <c r="B213" s="25" t="str">
        <f>VLOOKUP(A213,'[1]cloud-resources-2023-05-10T07_1'!$D$2:$J$1526,7,0)</f>
        <v>nwp</v>
      </c>
      <c r="C213" s="21"/>
      <c r="D213" s="22"/>
      <c r="E213" s="21">
        <v>0</v>
      </c>
      <c r="F213" s="21">
        <v>0</v>
      </c>
      <c r="G213" s="21">
        <v>0</v>
      </c>
      <c r="H213" s="21">
        <f t="shared" si="17"/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f t="shared" si="18"/>
        <v>0</v>
      </c>
      <c r="N213" s="21">
        <f t="shared" si="19"/>
        <v>0</v>
      </c>
      <c r="O213" s="21">
        <f t="shared" si="20"/>
        <v>0</v>
      </c>
      <c r="P213" s="21">
        <v>0</v>
      </c>
      <c r="Q213" s="23">
        <f t="shared" si="16"/>
        <v>0</v>
      </c>
      <c r="R213" s="8"/>
    </row>
    <row r="214" spans="1:18" ht="15" x14ac:dyDescent="0.35">
      <c r="A214" s="25" t="s">
        <v>276</v>
      </c>
      <c r="B214" s="25" t="str">
        <f>VLOOKUP(A214,'[1]cloud-resources-2023-05-10T07_1'!$D$2:$J$1526,7,0)</f>
        <v>data_ocean</v>
      </c>
      <c r="C214" s="21" t="s">
        <v>126</v>
      </c>
      <c r="D214" s="22">
        <v>2194.8700000000003</v>
      </c>
      <c r="E214" s="21">
        <v>122.68320072832132</v>
      </c>
      <c r="F214" s="21">
        <v>73.6697497805213</v>
      </c>
      <c r="G214" s="21">
        <v>12.60192208206025</v>
      </c>
      <c r="H214" s="21">
        <f t="shared" si="17"/>
        <v>652.65092604868846</v>
      </c>
      <c r="I214" s="21">
        <v>65.464530296416882</v>
      </c>
      <c r="J214" s="21">
        <v>38.187642672909853</v>
      </c>
      <c r="K214" s="21">
        <v>109.10755049402815</v>
      </c>
      <c r="L214" s="21">
        <v>3.2732265148208444</v>
      </c>
      <c r="M214" s="21">
        <f t="shared" si="18"/>
        <v>33.748929303711797</v>
      </c>
      <c r="N214" s="21">
        <f t="shared" si="19"/>
        <v>44.998572404949073</v>
      </c>
      <c r="O214" s="21">
        <f t="shared" si="20"/>
        <v>16.874464651855899</v>
      </c>
      <c r="P214" s="21">
        <v>196.39359088925067</v>
      </c>
      <c r="Q214" s="23">
        <f t="shared" si="16"/>
        <v>3564.5243058675346</v>
      </c>
      <c r="R214" s="8"/>
    </row>
    <row r="215" spans="1:18" ht="15" x14ac:dyDescent="0.35">
      <c r="A215" s="25" t="s">
        <v>277</v>
      </c>
      <c r="B215" s="25" t="str">
        <f>VLOOKUP(A215,'[1]cloud-resources-2023-05-10T07_1'!$D$2:$J$1526,7,0)</f>
        <v>nwp</v>
      </c>
      <c r="C215" s="21"/>
      <c r="D215" s="22"/>
      <c r="E215" s="21">
        <v>0</v>
      </c>
      <c r="F215" s="21">
        <v>0</v>
      </c>
      <c r="G215" s="21">
        <v>0</v>
      </c>
      <c r="H215" s="21">
        <f t="shared" si="17"/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f t="shared" si="18"/>
        <v>0</v>
      </c>
      <c r="N215" s="21">
        <f t="shared" si="19"/>
        <v>0</v>
      </c>
      <c r="O215" s="21">
        <f t="shared" si="20"/>
        <v>0</v>
      </c>
      <c r="P215" s="21">
        <v>0</v>
      </c>
      <c r="Q215" s="23">
        <f t="shared" si="16"/>
        <v>0</v>
      </c>
      <c r="R215" s="8"/>
    </row>
    <row r="216" spans="1:18" ht="15" x14ac:dyDescent="0.35">
      <c r="A216" s="25" t="s">
        <v>278</v>
      </c>
      <c r="B216" s="25" t="str">
        <f>VLOOKUP(A216,'[1]cloud-resources-2023-05-10T07_1'!$D$2:$J$1526,7,0)</f>
        <v>puz</v>
      </c>
      <c r="C216" s="21" t="s">
        <v>235</v>
      </c>
      <c r="D216" s="22">
        <v>996.4499999999997</v>
      </c>
      <c r="E216" s="21">
        <v>55.697000444552856</v>
      </c>
      <c r="F216" s="21">
        <v>33.445362216805741</v>
      </c>
      <c r="G216" s="21">
        <v>5.7211521678591124</v>
      </c>
      <c r="H216" s="21">
        <f t="shared" si="17"/>
        <v>296.29728196258333</v>
      </c>
      <c r="I216" s="21">
        <v>29.72027100186552</v>
      </c>
      <c r="J216" s="21">
        <v>17.336824751088219</v>
      </c>
      <c r="K216" s="21">
        <v>49.533785003109202</v>
      </c>
      <c r="L216" s="21">
        <v>1.4860135500932761</v>
      </c>
      <c r="M216" s="21">
        <f t="shared" si="18"/>
        <v>15.321691309591733</v>
      </c>
      <c r="N216" s="21">
        <f t="shared" si="19"/>
        <v>20.428921746122313</v>
      </c>
      <c r="O216" s="21">
        <f t="shared" si="20"/>
        <v>7.6608456547958665</v>
      </c>
      <c r="P216" s="21">
        <v>89.160813005596566</v>
      </c>
      <c r="Q216" s="23">
        <f t="shared" si="16"/>
        <v>1618.2599628140633</v>
      </c>
      <c r="R216" s="8"/>
    </row>
    <row r="217" spans="1:18" ht="15" x14ac:dyDescent="0.35">
      <c r="A217" s="25" t="s">
        <v>279</v>
      </c>
      <c r="B217" s="25" t="str">
        <f>VLOOKUP(A217,'[1]cloud-resources-2023-05-10T07_1'!$D$2:$J$1526,7,0)</f>
        <v>nwp</v>
      </c>
      <c r="C217" s="21"/>
      <c r="D217" s="22"/>
      <c r="E217" s="21">
        <v>0</v>
      </c>
      <c r="F217" s="21">
        <v>0</v>
      </c>
      <c r="G217" s="21">
        <v>0</v>
      </c>
      <c r="H217" s="21">
        <f t="shared" si="17"/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f t="shared" si="18"/>
        <v>0</v>
      </c>
      <c r="N217" s="21">
        <f t="shared" si="19"/>
        <v>0</v>
      </c>
      <c r="O217" s="21">
        <f t="shared" si="20"/>
        <v>0</v>
      </c>
      <c r="P217" s="21">
        <v>0</v>
      </c>
      <c r="Q217" s="23">
        <f t="shared" si="16"/>
        <v>0</v>
      </c>
      <c r="R217" s="8"/>
    </row>
    <row r="218" spans="1:18" ht="15" x14ac:dyDescent="0.35">
      <c r="A218" s="25" t="s">
        <v>280</v>
      </c>
      <c r="B218" s="25" t="str">
        <f>VLOOKUP(A218,'[1]cloud-resources-2023-05-10T07_1'!$D$2:$J$1526,7,0)</f>
        <v>nwp</v>
      </c>
      <c r="C218" s="21"/>
      <c r="D218" s="22"/>
      <c r="E218" s="21">
        <v>0</v>
      </c>
      <c r="F218" s="21">
        <v>0</v>
      </c>
      <c r="G218" s="21">
        <v>0</v>
      </c>
      <c r="H218" s="21">
        <f t="shared" si="17"/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f t="shared" si="18"/>
        <v>0</v>
      </c>
      <c r="N218" s="21">
        <f t="shared" si="19"/>
        <v>0</v>
      </c>
      <c r="O218" s="21">
        <f t="shared" si="20"/>
        <v>0</v>
      </c>
      <c r="P218" s="21">
        <v>0</v>
      </c>
      <c r="Q218" s="23">
        <f t="shared" si="16"/>
        <v>0</v>
      </c>
      <c r="R218" s="8"/>
    </row>
    <row r="219" spans="1:18" ht="15" x14ac:dyDescent="0.35">
      <c r="A219" s="32" t="s">
        <v>281</v>
      </c>
      <c r="B219" s="25"/>
      <c r="C219" s="21"/>
      <c r="D219" s="22"/>
      <c r="E219" s="21">
        <v>0</v>
      </c>
      <c r="F219" s="21">
        <v>0</v>
      </c>
      <c r="G219" s="21">
        <v>0</v>
      </c>
      <c r="H219" s="21">
        <f t="shared" si="17"/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f t="shared" si="18"/>
        <v>0</v>
      </c>
      <c r="N219" s="21">
        <f t="shared" si="19"/>
        <v>0</v>
      </c>
      <c r="O219" s="21">
        <f t="shared" si="20"/>
        <v>0</v>
      </c>
      <c r="P219" s="21">
        <v>0</v>
      </c>
      <c r="Q219" s="23">
        <f t="shared" si="16"/>
        <v>0</v>
      </c>
      <c r="R219" s="8"/>
    </row>
    <row r="220" spans="1:18" ht="15" x14ac:dyDescent="0.35">
      <c r="A220" s="32" t="s">
        <v>282</v>
      </c>
      <c r="B220" s="25" t="str">
        <f>VLOOKUP(A220,'[1]cloud-resources-2023-05-10T07_1'!$D$2:$J$1526,7,0)</f>
        <v>neuron</v>
      </c>
      <c r="C220" s="21" t="s">
        <v>89</v>
      </c>
      <c r="D220" s="22">
        <v>1453.36</v>
      </c>
      <c r="E220" s="21">
        <v>81.236181008676155</v>
      </c>
      <c r="F220" s="21">
        <v>48.781325336360879</v>
      </c>
      <c r="G220" s="21">
        <v>8.3445167491391654</v>
      </c>
      <c r="H220" s="21">
        <f t="shared" si="17"/>
        <v>432.16078851235909</v>
      </c>
      <c r="I220" s="21">
        <v>43.348138956567098</v>
      </c>
      <c r="J220" s="21">
        <v>25.286414391330808</v>
      </c>
      <c r="K220" s="21">
        <v>72.246898260945159</v>
      </c>
      <c r="L220" s="21">
        <v>2.1674069478283546</v>
      </c>
      <c r="M220" s="21">
        <f t="shared" si="18"/>
        <v>22.347266076279034</v>
      </c>
      <c r="N220" s="21">
        <f t="shared" si="19"/>
        <v>29.796354768372051</v>
      </c>
      <c r="O220" s="21">
        <f t="shared" si="20"/>
        <v>11.173633038139517</v>
      </c>
      <c r="P220" s="21">
        <v>130.04441686970131</v>
      </c>
      <c r="Q220" s="23">
        <f t="shared" si="16"/>
        <v>2360.293340915699</v>
      </c>
      <c r="R220" s="8"/>
    </row>
    <row r="221" spans="1:18" ht="15" x14ac:dyDescent="0.35">
      <c r="A221" s="32" t="s">
        <v>283</v>
      </c>
      <c r="B221" s="25" t="str">
        <f>VLOOKUP(A221,'[1]cloud-resources-2023-05-10T07_1'!$D$2:$J$1526,7,0)</f>
        <v>neuron</v>
      </c>
      <c r="C221" s="21" t="s">
        <v>89</v>
      </c>
      <c r="D221" s="22">
        <v>323.43999999999994</v>
      </c>
      <c r="E221" s="21">
        <v>18.078817626359754</v>
      </c>
      <c r="F221" s="21">
        <v>10.856107135735511</v>
      </c>
      <c r="G221" s="21">
        <v>1.8570419561165654</v>
      </c>
      <c r="H221" s="21">
        <f t="shared" si="17"/>
        <v>96.175817028428895</v>
      </c>
      <c r="I221" s="21">
        <v>9.6469712006055346</v>
      </c>
      <c r="J221" s="21">
        <v>5.6273998670198955</v>
      </c>
      <c r="K221" s="21">
        <v>16.078285334342556</v>
      </c>
      <c r="L221" s="21">
        <v>0.48234856003027676</v>
      </c>
      <c r="M221" s="21">
        <f t="shared" si="18"/>
        <v>4.9733030630481716</v>
      </c>
      <c r="N221" s="21">
        <f t="shared" si="19"/>
        <v>6.6310707507308964</v>
      </c>
      <c r="O221" s="21">
        <f t="shared" si="20"/>
        <v>2.4866515315240858</v>
      </c>
      <c r="P221" s="21">
        <v>28.940913601816604</v>
      </c>
      <c r="Q221" s="23">
        <f t="shared" si="16"/>
        <v>525.27472765575874</v>
      </c>
      <c r="R221" s="8"/>
    </row>
    <row r="222" spans="1:18" ht="15" x14ac:dyDescent="0.35">
      <c r="A222" s="25" t="s">
        <v>284</v>
      </c>
      <c r="B222" s="25" t="str">
        <f>VLOOKUP(A222,'[1]cloud-resources-2023-05-10T07_1'!$D$2:$J$1526,7,0)</f>
        <v>mc2</v>
      </c>
      <c r="C222" s="21" t="s">
        <v>91</v>
      </c>
      <c r="D222" s="22">
        <v>366.07000000000011</v>
      </c>
      <c r="E222" s="21">
        <v>20.461639773934944</v>
      </c>
      <c r="F222" s="21">
        <v>12.286962463451337</v>
      </c>
      <c r="G222" s="21">
        <v>2.1018035767857763</v>
      </c>
      <c r="H222" s="21">
        <f t="shared" si="17"/>
        <v>108.85197050332977</v>
      </c>
      <c r="I222" s="21">
        <v>10.918460139146889</v>
      </c>
      <c r="J222" s="21">
        <v>6.3691017478356855</v>
      </c>
      <c r="K222" s="21">
        <v>18.197433565244815</v>
      </c>
      <c r="L222" s="21">
        <v>0.54592300695734441</v>
      </c>
      <c r="M222" s="21">
        <f t="shared" si="18"/>
        <v>5.6287937555343959</v>
      </c>
      <c r="N222" s="21">
        <f t="shared" si="19"/>
        <v>7.5050583407125293</v>
      </c>
      <c r="O222" s="21">
        <f t="shared" si="20"/>
        <v>2.8143968777671979</v>
      </c>
      <c r="P222" s="21">
        <v>32.755380417440669</v>
      </c>
      <c r="Q222" s="23">
        <f t="shared" si="16"/>
        <v>594.50692416814138</v>
      </c>
      <c r="R222" s="8"/>
    </row>
    <row r="223" spans="1:18" ht="15" x14ac:dyDescent="0.35">
      <c r="A223" s="25" t="s">
        <v>285</v>
      </c>
      <c r="B223" s="25" t="str">
        <f>VLOOKUP(A223,'[1]cloud-resources-2023-05-10T07_1'!$D$2:$J$1526,7,0)</f>
        <v>nwp</v>
      </c>
      <c r="C223" s="21"/>
      <c r="D223" s="22"/>
      <c r="E223" s="21">
        <v>0</v>
      </c>
      <c r="F223" s="21">
        <v>0</v>
      </c>
      <c r="G223" s="21">
        <v>0</v>
      </c>
      <c r="H223" s="21">
        <f t="shared" si="17"/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f t="shared" si="18"/>
        <v>0</v>
      </c>
      <c r="N223" s="21">
        <f t="shared" si="19"/>
        <v>0</v>
      </c>
      <c r="O223" s="21">
        <f t="shared" si="20"/>
        <v>0</v>
      </c>
      <c r="P223" s="21">
        <v>0</v>
      </c>
      <c r="Q223" s="23">
        <f t="shared" si="16"/>
        <v>0</v>
      </c>
      <c r="R223" s="8"/>
    </row>
    <row r="224" spans="1:18" ht="15" x14ac:dyDescent="0.35">
      <c r="A224" s="25" t="s">
        <v>286</v>
      </c>
      <c r="B224" s="25" t="str">
        <f>VLOOKUP(A224,'[1]cloud-resources-2023-05-10T07_1'!$D$2:$J$1526,7,0)</f>
        <v>pcs</v>
      </c>
      <c r="C224" s="21" t="s">
        <v>287</v>
      </c>
      <c r="D224" s="22">
        <v>0.77</v>
      </c>
      <c r="E224" s="21">
        <v>4.3039480498073879E-2</v>
      </c>
      <c r="F224" s="21">
        <v>2.5844677512108411E-2</v>
      </c>
      <c r="G224" s="21">
        <v>4.4209816541236572E-3</v>
      </c>
      <c r="H224" s="21">
        <f t="shared" si="17"/>
        <v>0.22896172122152567</v>
      </c>
      <c r="I224" s="21">
        <v>2.2966138462980037E-2</v>
      </c>
      <c r="J224" s="21">
        <v>1.3396914103405022E-2</v>
      </c>
      <c r="K224" s="21">
        <v>3.827689743830006E-2</v>
      </c>
      <c r="L224" s="21">
        <v>1.1483069231490019E-3</v>
      </c>
      <c r="M224" s="21">
        <f t="shared" si="18"/>
        <v>1.18397333618201E-2</v>
      </c>
      <c r="N224" s="21">
        <f t="shared" si="19"/>
        <v>1.5786311149093468E-2</v>
      </c>
      <c r="O224" s="21">
        <f t="shared" si="20"/>
        <v>5.9198666809100499E-3</v>
      </c>
      <c r="P224" s="21">
        <v>6.8898415388940121E-2</v>
      </c>
      <c r="Q224" s="23">
        <f t="shared" si="16"/>
        <v>1.2504994443944293</v>
      </c>
      <c r="R224" s="8"/>
    </row>
    <row r="225" spans="1:18" ht="15" x14ac:dyDescent="0.35">
      <c r="A225" s="25" t="s">
        <v>288</v>
      </c>
      <c r="B225" s="25" t="str">
        <f>VLOOKUP(A225,'[1]cloud-resources-2023-05-10T07_1'!$D$2:$J$1526,7,0)</f>
        <v>ccoe</v>
      </c>
      <c r="C225" s="21" t="s">
        <v>289</v>
      </c>
      <c r="D225" s="22">
        <v>1.87</v>
      </c>
      <c r="E225" s="21">
        <v>0.10452445263817942</v>
      </c>
      <c r="F225" s="21">
        <v>6.276564538654901E-2</v>
      </c>
      <c r="G225" s="21">
        <v>1.0736669731443167E-2</v>
      </c>
      <c r="H225" s="21">
        <f t="shared" si="17"/>
        <v>0.55604989439513375</v>
      </c>
      <c r="I225" s="21">
        <v>5.5774907695808666E-2</v>
      </c>
      <c r="J225" s="21">
        <v>3.2535362822555057E-2</v>
      </c>
      <c r="K225" s="21">
        <v>9.2958179493014437E-2</v>
      </c>
      <c r="L225" s="21">
        <v>2.788745384790433E-3</v>
      </c>
      <c r="M225" s="21">
        <f t="shared" si="18"/>
        <v>2.8753638164420243E-2</v>
      </c>
      <c r="N225" s="21">
        <f t="shared" si="19"/>
        <v>3.8338184219226995E-2</v>
      </c>
      <c r="O225" s="21">
        <f t="shared" si="20"/>
        <v>1.4376819082210121E-2</v>
      </c>
      <c r="P225" s="21">
        <v>0.16732472308742599</v>
      </c>
      <c r="Q225" s="23">
        <f t="shared" si="16"/>
        <v>3.0369272221007577</v>
      </c>
      <c r="R225" s="8"/>
    </row>
    <row r="226" spans="1:18" ht="15" x14ac:dyDescent="0.35">
      <c r="A226" s="27" t="s">
        <v>290</v>
      </c>
      <c r="B226" s="27" t="str">
        <f>VLOOKUP(A226,'[1]cloud-resources-2023-05-10T07_1'!$D$2:$J$1526,7,0)</f>
        <v>mc2</v>
      </c>
      <c r="C226" s="21" t="s">
        <v>91</v>
      </c>
      <c r="D226" s="22">
        <v>10.110000000000001</v>
      </c>
      <c r="E226" s="21">
        <v>0.56510278939678826</v>
      </c>
      <c r="F226" s="21">
        <v>0.33933725928235853</v>
      </c>
      <c r="G226" s="21">
        <v>5.804691496518205E-2</v>
      </c>
      <c r="H226" s="21">
        <f t="shared" si="17"/>
        <v>3.006237664350162</v>
      </c>
      <c r="I226" s="21">
        <v>0.3015424154035431</v>
      </c>
      <c r="J226" s="21">
        <v>0.17589974231873348</v>
      </c>
      <c r="K226" s="21">
        <v>0.50257069233923857</v>
      </c>
      <c r="L226" s="21">
        <v>1.5077120770177156E-2</v>
      </c>
      <c r="M226" s="21">
        <f t="shared" si="18"/>
        <v>0.1554541614129886</v>
      </c>
      <c r="N226" s="21">
        <f t="shared" si="19"/>
        <v>0.20727221521731815</v>
      </c>
      <c r="O226" s="21">
        <f t="shared" si="20"/>
        <v>7.7727080706494298E-2</v>
      </c>
      <c r="P226" s="21">
        <v>0.9046272462106294</v>
      </c>
      <c r="Q226" s="23">
        <f t="shared" si="16"/>
        <v>16.418895302373613</v>
      </c>
      <c r="R226" s="8"/>
    </row>
    <row r="227" spans="1:18" ht="15" x14ac:dyDescent="0.35">
      <c r="A227" s="25" t="s">
        <v>291</v>
      </c>
      <c r="B227" s="25" t="s">
        <v>26</v>
      </c>
      <c r="C227" s="21" t="s">
        <v>91</v>
      </c>
      <c r="D227" s="22">
        <v>54.160000000000004</v>
      </c>
      <c r="E227" s="21">
        <v>3.0272964464619236</v>
      </c>
      <c r="F227" s="21">
        <v>1.8178542000724567</v>
      </c>
      <c r="G227" s="21">
        <v>0.31096151478874973</v>
      </c>
      <c r="H227" s="21">
        <f t="shared" si="17"/>
        <v>16.10463223552965</v>
      </c>
      <c r="I227" s="21">
        <v>1.6153844924090894</v>
      </c>
      <c r="J227" s="21">
        <v>0.94230762057196882</v>
      </c>
      <c r="K227" s="21">
        <v>2.6923074873484825</v>
      </c>
      <c r="L227" s="21">
        <v>8.076922462045448E-2</v>
      </c>
      <c r="M227" s="21">
        <f t="shared" si="18"/>
        <v>0.83277916737165791</v>
      </c>
      <c r="N227" s="21">
        <f t="shared" si="19"/>
        <v>1.1103722231622106</v>
      </c>
      <c r="O227" s="21">
        <f t="shared" si="20"/>
        <v>0.41638958368582896</v>
      </c>
      <c r="P227" s="21">
        <v>4.8461534772272685</v>
      </c>
      <c r="Q227" s="23">
        <f t="shared" si="16"/>
        <v>87.957207673249741</v>
      </c>
      <c r="R227" s="8"/>
    </row>
    <row r="228" spans="1:18" ht="15" x14ac:dyDescent="0.35">
      <c r="A228" s="21" t="s">
        <v>292</v>
      </c>
      <c r="B228" s="21" t="str">
        <f>VLOOKUP(A228,'[1]cloud-resources-2023-05-10T07_1'!$D$2:$J$1526,7,0)</f>
        <v>maml</v>
      </c>
      <c r="C228" s="21" t="s">
        <v>159</v>
      </c>
      <c r="D228" s="22">
        <v>2366.2600000000007</v>
      </c>
      <c r="E228" s="21">
        <v>132.26311834204196</v>
      </c>
      <c r="F228" s="21">
        <v>79.422372220521652</v>
      </c>
      <c r="G228" s="21">
        <v>13.585963699852789</v>
      </c>
      <c r="H228" s="21">
        <f t="shared" si="17"/>
        <v>703.61423695798374</v>
      </c>
      <c r="I228" s="21">
        <v>70.576434804430079</v>
      </c>
      <c r="J228" s="21">
        <v>41.169586969250879</v>
      </c>
      <c r="K228" s="21">
        <v>117.62739134071678</v>
      </c>
      <c r="L228" s="21">
        <v>3.5288217402215039</v>
      </c>
      <c r="M228" s="21">
        <f t="shared" si="18"/>
        <v>36.384269434727834</v>
      </c>
      <c r="N228" s="21">
        <f t="shared" si="19"/>
        <v>48.512359246303788</v>
      </c>
      <c r="O228" s="21">
        <f t="shared" si="20"/>
        <v>18.192134717363917</v>
      </c>
      <c r="P228" s="21">
        <v>211.72930441329024</v>
      </c>
      <c r="Q228" s="23">
        <f t="shared" si="16"/>
        <v>3842.8659938867058</v>
      </c>
      <c r="R228" s="8"/>
    </row>
    <row r="229" spans="1:18" ht="15" x14ac:dyDescent="0.35">
      <c r="A229" s="25" t="s">
        <v>293</v>
      </c>
      <c r="B229" s="25"/>
      <c r="C229" s="21"/>
      <c r="D229" s="22"/>
      <c r="E229" s="21">
        <v>0</v>
      </c>
      <c r="F229" s="21">
        <v>0</v>
      </c>
      <c r="G229" s="21">
        <v>0</v>
      </c>
      <c r="H229" s="21">
        <f t="shared" si="17"/>
        <v>0</v>
      </c>
      <c r="I229" s="21">
        <v>0</v>
      </c>
      <c r="J229" s="21">
        <v>0</v>
      </c>
      <c r="K229" s="21">
        <v>0</v>
      </c>
      <c r="L229" s="21">
        <v>0</v>
      </c>
      <c r="M229" s="21">
        <f t="shared" si="18"/>
        <v>0</v>
      </c>
      <c r="N229" s="21">
        <f t="shared" si="19"/>
        <v>0</v>
      </c>
      <c r="O229" s="21">
        <f t="shared" si="20"/>
        <v>0</v>
      </c>
      <c r="P229" s="21">
        <v>0</v>
      </c>
      <c r="Q229" s="23">
        <f t="shared" si="16"/>
        <v>0</v>
      </c>
      <c r="R229" s="8"/>
    </row>
    <row r="230" spans="1:18" ht="15" x14ac:dyDescent="0.35">
      <c r="A230" s="25" t="s">
        <v>294</v>
      </c>
      <c r="B230" s="25" t="str">
        <f>VLOOKUP(A230,'[1]cloud-resources-2023-05-10T07_1'!$D$2:$J$1526,7,0)</f>
        <v>maml</v>
      </c>
      <c r="C230" s="21" t="s">
        <v>159</v>
      </c>
      <c r="D230" s="22">
        <v>385.31999999999988</v>
      </c>
      <c r="E230" s="21">
        <v>21.537626786386781</v>
      </c>
      <c r="F230" s="21">
        <v>12.933079401254039</v>
      </c>
      <c r="G230" s="21">
        <v>2.2123281181388661</v>
      </c>
      <c r="H230" s="21">
        <f t="shared" si="17"/>
        <v>114.57601353386785</v>
      </c>
      <c r="I230" s="21">
        <v>11.492613600721382</v>
      </c>
      <c r="J230" s="21">
        <v>6.7040246004208068</v>
      </c>
      <c r="K230" s="21">
        <v>19.154356001202306</v>
      </c>
      <c r="L230" s="21">
        <v>0.57463068003606921</v>
      </c>
      <c r="M230" s="21">
        <f t="shared" si="18"/>
        <v>5.9247870895798949</v>
      </c>
      <c r="N230" s="21">
        <f t="shared" si="19"/>
        <v>7.8997161194398613</v>
      </c>
      <c r="O230" s="21">
        <f t="shared" si="20"/>
        <v>2.9623935447899474</v>
      </c>
      <c r="P230" s="21">
        <v>34.477840802164152</v>
      </c>
      <c r="Q230" s="23">
        <f t="shared" si="16"/>
        <v>625.76941027800183</v>
      </c>
      <c r="R230" s="8"/>
    </row>
    <row r="231" spans="1:18" ht="15" x14ac:dyDescent="0.35">
      <c r="A231" s="25" t="s">
        <v>295</v>
      </c>
      <c r="B231" s="25" t="str">
        <f>VLOOKUP(A231,'[1]cloud-resources-2023-05-10T07_1'!$D$2:$J$1526,7,0)</f>
        <v>maml</v>
      </c>
      <c r="C231" s="21" t="s">
        <v>159</v>
      </c>
      <c r="D231" s="22">
        <v>1225</v>
      </c>
      <c r="E231" s="21">
        <v>68.471900792390258</v>
      </c>
      <c r="F231" s="21">
        <v>41.116532405627019</v>
      </c>
      <c r="G231" s="21">
        <v>7.0333799042876359</v>
      </c>
      <c r="H231" s="21">
        <f t="shared" si="17"/>
        <v>364.25728376151812</v>
      </c>
      <c r="I231" s="21">
        <v>36.537038463831877</v>
      </c>
      <c r="J231" s="21">
        <v>21.313272437235263</v>
      </c>
      <c r="K231" s="21">
        <v>60.895064106386464</v>
      </c>
      <c r="L231" s="21">
        <v>1.8268519231915938</v>
      </c>
      <c r="M231" s="21">
        <f t="shared" si="18"/>
        <v>18.835939439259249</v>
      </c>
      <c r="N231" s="21">
        <f t="shared" si="19"/>
        <v>25.114585919012335</v>
      </c>
      <c r="O231" s="21">
        <f t="shared" si="20"/>
        <v>9.4179697196296246</v>
      </c>
      <c r="P231" s="21">
        <v>109.61111539149563</v>
      </c>
      <c r="Q231" s="23">
        <f t="shared" si="16"/>
        <v>1989.4309342638644</v>
      </c>
      <c r="R231" s="8"/>
    </row>
    <row r="232" spans="1:18" ht="15" x14ac:dyDescent="0.35">
      <c r="A232" s="25" t="s">
        <v>296</v>
      </c>
      <c r="B232" s="25" t="str">
        <f>VLOOKUP(A232,'[1]cloud-resources-2023-05-10T07_1'!$D$2:$J$1526,7,0)</f>
        <v>mc2</v>
      </c>
      <c r="C232" s="21" t="s">
        <v>91</v>
      </c>
      <c r="D232" s="22">
        <v>8.6700000000000017</v>
      </c>
      <c r="E232" s="21">
        <v>0.48461337132246829</v>
      </c>
      <c r="F232" s="21">
        <v>0.29100435588309087</v>
      </c>
      <c r="G232" s="21">
        <v>4.9779105118509241E-2</v>
      </c>
      <c r="H232" s="21">
        <f t="shared" si="17"/>
        <v>2.578049510377439</v>
      </c>
      <c r="I232" s="21">
        <v>0.25859275386238567</v>
      </c>
      <c r="J232" s="21">
        <v>0.15084577308639163</v>
      </c>
      <c r="K232" s="21">
        <v>0.4309879231039761</v>
      </c>
      <c r="L232" s="21">
        <v>1.2929637693119283E-2</v>
      </c>
      <c r="M232" s="21">
        <f t="shared" si="18"/>
        <v>0.13331232239867569</v>
      </c>
      <c r="N232" s="21">
        <f t="shared" si="19"/>
        <v>0.17774976319823427</v>
      </c>
      <c r="O232" s="21">
        <f t="shared" si="20"/>
        <v>6.6656161199337843E-2</v>
      </c>
      <c r="P232" s="21">
        <v>0.77577826158715701</v>
      </c>
      <c r="Q232" s="23">
        <f t="shared" si="16"/>
        <v>14.080298938830785</v>
      </c>
      <c r="R232" s="8"/>
    </row>
    <row r="233" spans="1:18" ht="15" x14ac:dyDescent="0.35">
      <c r="A233" s="25" t="s">
        <v>297</v>
      </c>
      <c r="B233" s="25"/>
      <c r="C233" s="21"/>
      <c r="D233" s="22"/>
      <c r="E233" s="21">
        <v>0</v>
      </c>
      <c r="F233" s="21">
        <v>0</v>
      </c>
      <c r="G233" s="21">
        <v>0</v>
      </c>
      <c r="H233" s="21">
        <f t="shared" si="17"/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f t="shared" si="18"/>
        <v>0</v>
      </c>
      <c r="N233" s="21">
        <f t="shared" si="19"/>
        <v>0</v>
      </c>
      <c r="O233" s="21">
        <f t="shared" si="20"/>
        <v>0</v>
      </c>
      <c r="P233" s="21">
        <v>0</v>
      </c>
      <c r="Q233" s="23">
        <f t="shared" si="16"/>
        <v>0</v>
      </c>
      <c r="R233" s="8"/>
    </row>
    <row r="234" spans="1:18" ht="15" x14ac:dyDescent="0.35">
      <c r="A234" s="25" t="s">
        <v>298</v>
      </c>
      <c r="B234" s="25" t="str">
        <f>VLOOKUP(A234,'[1]cloud-resources-2023-05-10T07_1'!$D$2:$J$1526,7,0)</f>
        <v>neuron</v>
      </c>
      <c r="C234" s="21" t="s">
        <v>299</v>
      </c>
      <c r="D234" s="22">
        <v>769.17000000000007</v>
      </c>
      <c r="E234" s="21">
        <v>42.993087291822711</v>
      </c>
      <c r="F234" s="21">
        <v>25.816818963621337</v>
      </c>
      <c r="G234" s="21">
        <v>4.4162161803925892</v>
      </c>
      <c r="H234" s="21">
        <f t="shared" si="17"/>
        <v>228.71491832722197</v>
      </c>
      <c r="I234" s="21">
        <v>22.941382755286178</v>
      </c>
      <c r="J234" s="21">
        <v>13.382473273916936</v>
      </c>
      <c r="K234" s="21">
        <v>38.235637925476965</v>
      </c>
      <c r="L234" s="21">
        <v>1.147069137764309</v>
      </c>
      <c r="M234" s="21">
        <f t="shared" si="18"/>
        <v>11.826971051832682</v>
      </c>
      <c r="N234" s="21">
        <f t="shared" si="19"/>
        <v>15.769294735776914</v>
      </c>
      <c r="O234" s="21">
        <f t="shared" si="20"/>
        <v>5.9134855259163412</v>
      </c>
      <c r="P234" s="21">
        <v>68.82414826585854</v>
      </c>
      <c r="Q234" s="23">
        <f t="shared" si="16"/>
        <v>1249.1515034348874</v>
      </c>
      <c r="R234" s="8"/>
    </row>
    <row r="235" spans="1:18" ht="15" x14ac:dyDescent="0.35">
      <c r="A235" s="32" t="s">
        <v>300</v>
      </c>
      <c r="B235" s="25"/>
      <c r="C235" s="21"/>
      <c r="D235" s="22"/>
      <c r="E235" s="21">
        <v>0</v>
      </c>
      <c r="F235" s="21">
        <v>0</v>
      </c>
      <c r="G235" s="21">
        <v>0</v>
      </c>
      <c r="H235" s="21">
        <f t="shared" si="17"/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f t="shared" si="18"/>
        <v>0</v>
      </c>
      <c r="N235" s="21">
        <f t="shared" si="19"/>
        <v>0</v>
      </c>
      <c r="O235" s="21">
        <f t="shared" si="20"/>
        <v>0</v>
      </c>
      <c r="P235" s="21">
        <v>0</v>
      </c>
      <c r="Q235" s="23">
        <f t="shared" si="16"/>
        <v>0</v>
      </c>
      <c r="R235" s="8"/>
    </row>
    <row r="236" spans="1:18" ht="15" x14ac:dyDescent="0.35">
      <c r="A236" s="25" t="s">
        <v>301</v>
      </c>
      <c r="B236" s="25"/>
      <c r="C236" s="21"/>
      <c r="D236" s="22"/>
      <c r="E236" s="21">
        <v>0</v>
      </c>
      <c r="F236" s="21">
        <v>0</v>
      </c>
      <c r="G236" s="21">
        <v>0</v>
      </c>
      <c r="H236" s="21">
        <f t="shared" si="17"/>
        <v>0</v>
      </c>
      <c r="I236" s="21">
        <v>0</v>
      </c>
      <c r="J236" s="21">
        <v>0</v>
      </c>
      <c r="K236" s="21">
        <v>0</v>
      </c>
      <c r="L236" s="21">
        <v>0</v>
      </c>
      <c r="M236" s="21">
        <f t="shared" si="18"/>
        <v>0</v>
      </c>
      <c r="N236" s="21">
        <f t="shared" si="19"/>
        <v>0</v>
      </c>
      <c r="O236" s="21">
        <f t="shared" si="20"/>
        <v>0</v>
      </c>
      <c r="P236" s="21">
        <v>0</v>
      </c>
      <c r="Q236" s="23">
        <f t="shared" si="16"/>
        <v>0</v>
      </c>
      <c r="R236" s="8"/>
    </row>
    <row r="237" spans="1:18" ht="15" x14ac:dyDescent="0.35">
      <c r="A237" s="32" t="s">
        <v>302</v>
      </c>
      <c r="B237" s="25" t="str">
        <f>VLOOKUP(A237,'[1]cloud-resources-2023-05-10T07_1'!$D$2:$J$1526,7,0)</f>
        <v>neuron</v>
      </c>
      <c r="C237" s="21" t="s">
        <v>89</v>
      </c>
      <c r="D237" s="22">
        <v>914.2700000000001</v>
      </c>
      <c r="E237" s="21">
        <v>51.103514071394812</v>
      </c>
      <c r="F237" s="21">
        <v>30.687030271422547</v>
      </c>
      <c r="G237" s="21">
        <v>5.24931285313719</v>
      </c>
      <c r="H237" s="21">
        <f t="shared" si="17"/>
        <v>271.8608218976679</v>
      </c>
      <c r="I237" s="21">
        <v>27.269157678634755</v>
      </c>
      <c r="J237" s="21">
        <v>15.907008645870274</v>
      </c>
      <c r="K237" s="21">
        <v>45.448596131057926</v>
      </c>
      <c r="L237" s="21">
        <v>1.3634578839317377</v>
      </c>
      <c r="M237" s="21">
        <f t="shared" si="18"/>
        <v>14.058068858066575</v>
      </c>
      <c r="N237" s="21">
        <f t="shared" si="19"/>
        <v>18.744091810755435</v>
      </c>
      <c r="O237" s="21">
        <f t="shared" si="20"/>
        <v>7.0290344290332873</v>
      </c>
      <c r="P237" s="21">
        <v>81.807473035904266</v>
      </c>
      <c r="Q237" s="23">
        <f t="shared" si="16"/>
        <v>1484.7975675668765</v>
      </c>
      <c r="R237" s="8"/>
    </row>
    <row r="238" spans="1:18" ht="15" x14ac:dyDescent="0.35">
      <c r="A238" s="25" t="s">
        <v>303</v>
      </c>
      <c r="B238" s="25"/>
      <c r="C238" s="21"/>
      <c r="D238" s="22"/>
      <c r="E238" s="21">
        <v>0</v>
      </c>
      <c r="F238" s="21">
        <v>0</v>
      </c>
      <c r="G238" s="21">
        <v>0</v>
      </c>
      <c r="H238" s="21">
        <f t="shared" si="17"/>
        <v>0</v>
      </c>
      <c r="I238" s="21">
        <v>0</v>
      </c>
      <c r="J238" s="21">
        <v>0</v>
      </c>
      <c r="K238" s="21">
        <v>0</v>
      </c>
      <c r="L238" s="21">
        <v>0</v>
      </c>
      <c r="M238" s="21">
        <f t="shared" si="18"/>
        <v>0</v>
      </c>
      <c r="N238" s="21">
        <f t="shared" si="19"/>
        <v>0</v>
      </c>
      <c r="O238" s="21">
        <f t="shared" si="20"/>
        <v>0</v>
      </c>
      <c r="P238" s="21">
        <v>0</v>
      </c>
      <c r="Q238" s="23">
        <f t="shared" si="16"/>
        <v>0</v>
      </c>
      <c r="R238" s="8"/>
    </row>
    <row r="239" spans="1:18" ht="15" x14ac:dyDescent="0.35">
      <c r="A239" s="25" t="s">
        <v>304</v>
      </c>
      <c r="B239" s="25"/>
      <c r="C239" s="21"/>
      <c r="D239" s="22"/>
      <c r="E239" s="21">
        <v>0</v>
      </c>
      <c r="F239" s="21">
        <v>0</v>
      </c>
      <c r="G239" s="21">
        <v>0</v>
      </c>
      <c r="H239" s="21">
        <f t="shared" si="17"/>
        <v>0</v>
      </c>
      <c r="I239" s="21">
        <v>0</v>
      </c>
      <c r="J239" s="21">
        <v>0</v>
      </c>
      <c r="K239" s="21">
        <v>0</v>
      </c>
      <c r="L239" s="21">
        <v>0</v>
      </c>
      <c r="M239" s="21">
        <f t="shared" si="18"/>
        <v>0</v>
      </c>
      <c r="N239" s="21">
        <f t="shared" si="19"/>
        <v>0</v>
      </c>
      <c r="O239" s="21">
        <f t="shared" si="20"/>
        <v>0</v>
      </c>
      <c r="P239" s="21">
        <v>0</v>
      </c>
      <c r="Q239" s="23">
        <f t="shared" si="16"/>
        <v>0</v>
      </c>
      <c r="R239" s="8"/>
    </row>
    <row r="240" spans="1:18" ht="15" x14ac:dyDescent="0.35">
      <c r="A240" s="25" t="s">
        <v>305</v>
      </c>
      <c r="B240" s="25"/>
      <c r="C240" s="21"/>
      <c r="D240" s="22"/>
      <c r="E240" s="21">
        <v>0</v>
      </c>
      <c r="F240" s="21">
        <v>0</v>
      </c>
      <c r="G240" s="21">
        <v>0</v>
      </c>
      <c r="H240" s="21">
        <f t="shared" si="17"/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f t="shared" si="18"/>
        <v>0</v>
      </c>
      <c r="N240" s="21">
        <f t="shared" si="19"/>
        <v>0</v>
      </c>
      <c r="O240" s="21">
        <f t="shared" si="20"/>
        <v>0</v>
      </c>
      <c r="P240" s="21">
        <v>0</v>
      </c>
      <c r="Q240" s="23">
        <f t="shared" si="16"/>
        <v>0</v>
      </c>
      <c r="R240" s="8"/>
    </row>
    <row r="241" spans="1:18" ht="15" x14ac:dyDescent="0.35">
      <c r="A241" s="25" t="s">
        <v>306</v>
      </c>
      <c r="B241" s="25" t="str">
        <f>VLOOKUP(A241,'[1]cloud-resources-2023-05-10T07_1'!$D$2:$J$1526,7,0)</f>
        <v>neuron</v>
      </c>
      <c r="C241" s="21" t="s">
        <v>307</v>
      </c>
      <c r="D241" s="22">
        <v>567.5799999999997</v>
      </c>
      <c r="E241" s="21">
        <v>31.725127715710073</v>
      </c>
      <c r="F241" s="21">
        <v>19.050548132886345</v>
      </c>
      <c r="G241" s="21">
        <v>3.2587802172045506</v>
      </c>
      <c r="H241" s="21">
        <f t="shared" si="17"/>
        <v>168.77155029988762</v>
      </c>
      <c r="I241" s="21">
        <v>16.9287284010626</v>
      </c>
      <c r="J241" s="21">
        <v>9.8750915672865176</v>
      </c>
      <c r="K241" s="21">
        <v>28.214547335104335</v>
      </c>
      <c r="L241" s="21">
        <v>0.84643642005313002</v>
      </c>
      <c r="M241" s="21">
        <f t="shared" si="18"/>
        <v>8.727267352599803</v>
      </c>
      <c r="N241" s="21">
        <f t="shared" si="19"/>
        <v>11.636356470133073</v>
      </c>
      <c r="O241" s="21">
        <f t="shared" si="20"/>
        <v>4.3636336762999015</v>
      </c>
      <c r="P241" s="21">
        <v>50.786185203187806</v>
      </c>
      <c r="Q241" s="23">
        <f t="shared" si="16"/>
        <v>921.76425279141529</v>
      </c>
      <c r="R241" s="8"/>
    </row>
    <row r="242" spans="1:18" ht="15" x14ac:dyDescent="0.35">
      <c r="A242" s="25" t="s">
        <v>308</v>
      </c>
      <c r="B242" s="25" t="str">
        <f>VLOOKUP(A242,'[1]cloud-resources-2023-05-10T07_1'!$D$2:$J$1526,7,0)</f>
        <v>eris</v>
      </c>
      <c r="C242" s="21" t="s">
        <v>309</v>
      </c>
      <c r="D242" s="22">
        <v>675.74</v>
      </c>
      <c r="E242" s="21">
        <v>37.770777339959011</v>
      </c>
      <c r="F242" s="21">
        <v>22.68088621043135</v>
      </c>
      <c r="G242" s="21">
        <v>3.8797846012435326</v>
      </c>
      <c r="H242" s="21">
        <f t="shared" si="17"/>
        <v>200.93323830939448</v>
      </c>
      <c r="I242" s="21">
        <v>20.154725201265105</v>
      </c>
      <c r="J242" s="21">
        <v>11.756923034071312</v>
      </c>
      <c r="K242" s="21">
        <v>33.591208668775174</v>
      </c>
      <c r="L242" s="21">
        <v>1.0077362600632551</v>
      </c>
      <c r="M242" s="21">
        <f t="shared" si="18"/>
        <v>10.3903654830082</v>
      </c>
      <c r="N242" s="21">
        <f t="shared" si="19"/>
        <v>13.853820644010934</v>
      </c>
      <c r="O242" s="21">
        <f t="shared" si="20"/>
        <v>5.1951827415040999</v>
      </c>
      <c r="P242" s="21">
        <v>60.464175603795319</v>
      </c>
      <c r="Q242" s="23">
        <f t="shared" si="16"/>
        <v>1097.4188240975218</v>
      </c>
      <c r="R242" s="8"/>
    </row>
    <row r="243" spans="1:18" ht="15" x14ac:dyDescent="0.35">
      <c r="A243" s="25" t="s">
        <v>310</v>
      </c>
      <c r="B243" s="25"/>
      <c r="C243" s="21"/>
      <c r="D243" s="22"/>
      <c r="E243" s="21">
        <v>0</v>
      </c>
      <c r="F243" s="21">
        <v>0</v>
      </c>
      <c r="G243" s="21">
        <v>0</v>
      </c>
      <c r="H243" s="21">
        <f t="shared" si="17"/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f t="shared" si="18"/>
        <v>0</v>
      </c>
      <c r="N243" s="21">
        <f t="shared" si="19"/>
        <v>0</v>
      </c>
      <c r="O243" s="21">
        <f t="shared" si="20"/>
        <v>0</v>
      </c>
      <c r="P243" s="21">
        <v>0</v>
      </c>
      <c r="Q243" s="23">
        <f t="shared" si="16"/>
        <v>0</v>
      </c>
      <c r="R243" s="8"/>
    </row>
    <row r="244" spans="1:18" ht="15" x14ac:dyDescent="0.35">
      <c r="A244" s="32" t="s">
        <v>311</v>
      </c>
      <c r="B244" s="25" t="str">
        <f>VLOOKUP(A244,'[1]cloud-resources-2023-05-10T07_1'!$D$2:$J$1526,7,0)</f>
        <v>neuron</v>
      </c>
      <c r="C244" s="21"/>
      <c r="D244" s="22"/>
      <c r="E244" s="21">
        <v>0</v>
      </c>
      <c r="F244" s="21">
        <v>0</v>
      </c>
      <c r="G244" s="21">
        <v>0</v>
      </c>
      <c r="H244" s="21">
        <f t="shared" si="17"/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f t="shared" si="18"/>
        <v>0</v>
      </c>
      <c r="N244" s="21">
        <f t="shared" si="19"/>
        <v>0</v>
      </c>
      <c r="O244" s="21">
        <f t="shared" si="20"/>
        <v>0</v>
      </c>
      <c r="P244" s="21">
        <v>0</v>
      </c>
      <c r="Q244" s="23">
        <f t="shared" si="16"/>
        <v>0</v>
      </c>
      <c r="R244" s="8"/>
    </row>
    <row r="245" spans="1:18" ht="15" x14ac:dyDescent="0.35">
      <c r="A245" s="27" t="s">
        <v>312</v>
      </c>
      <c r="B245" s="27" t="str">
        <f>VLOOKUP(A245,'[1]cloud-resources-2023-05-10T07_1'!$D$2:$J$1526,7,0)</f>
        <v>neuron</v>
      </c>
      <c r="C245" s="21" t="s">
        <v>91</v>
      </c>
      <c r="D245" s="22">
        <v>41.97</v>
      </c>
      <c r="E245" s="21">
        <v>2.3459311642911174</v>
      </c>
      <c r="F245" s="21">
        <v>1.4087027469911559</v>
      </c>
      <c r="G245" s="21">
        <v>0.24097220782281803</v>
      </c>
      <c r="H245" s="21">
        <f t="shared" si="17"/>
        <v>12.479900570996664</v>
      </c>
      <c r="I245" s="21">
        <v>1.2518036770016521</v>
      </c>
      <c r="J245" s="21">
        <v>0.73021881158429702</v>
      </c>
      <c r="K245" s="21">
        <v>2.0863394616694202</v>
      </c>
      <c r="L245" s="21">
        <v>6.2590183850082609E-2</v>
      </c>
      <c r="M245" s="21">
        <f t="shared" si="18"/>
        <v>0.64534234960466175</v>
      </c>
      <c r="N245" s="21">
        <f t="shared" si="19"/>
        <v>0.86045646613954907</v>
      </c>
      <c r="O245" s="21">
        <f t="shared" si="20"/>
        <v>0.32267117480233087</v>
      </c>
      <c r="P245" s="21">
        <v>3.7554110310049564</v>
      </c>
      <c r="Q245" s="23">
        <f t="shared" si="16"/>
        <v>68.160339845758699</v>
      </c>
      <c r="R245" s="8"/>
    </row>
    <row r="246" spans="1:18" ht="15" x14ac:dyDescent="0.35">
      <c r="A246" s="25" t="s">
        <v>313</v>
      </c>
      <c r="B246" s="25" t="s">
        <v>26</v>
      </c>
      <c r="C246" s="21"/>
      <c r="D246" s="22"/>
      <c r="E246" s="21">
        <v>0</v>
      </c>
      <c r="F246" s="21">
        <v>0</v>
      </c>
      <c r="G246" s="21">
        <v>0</v>
      </c>
      <c r="H246" s="21">
        <f t="shared" si="17"/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f t="shared" si="18"/>
        <v>0</v>
      </c>
      <c r="N246" s="21">
        <f t="shared" si="19"/>
        <v>0</v>
      </c>
      <c r="O246" s="21">
        <f t="shared" si="20"/>
        <v>0</v>
      </c>
      <c r="P246" s="21">
        <v>0</v>
      </c>
      <c r="Q246" s="23">
        <f t="shared" si="16"/>
        <v>0</v>
      </c>
      <c r="R246" s="8"/>
    </row>
    <row r="247" spans="1:18" ht="15" x14ac:dyDescent="0.35">
      <c r="A247" s="34" t="s">
        <v>314</v>
      </c>
      <c r="B247" s="21" t="str">
        <f>VLOOKUP(A247,'[1]cloud-resources-2023-05-10T07_1'!$D$2:$J$1526,7,0)</f>
        <v>neuron</v>
      </c>
      <c r="C247" s="21" t="s">
        <v>89</v>
      </c>
      <c r="D247" s="22">
        <v>1795.1200000000003</v>
      </c>
      <c r="E247" s="21">
        <v>100.33900289831479</v>
      </c>
      <c r="F247" s="21">
        <v>60.252334409787089</v>
      </c>
      <c r="G247" s="21">
        <v>10.306743619416183</v>
      </c>
      <c r="H247" s="21">
        <f t="shared" si="17"/>
        <v>533.78411038855222</v>
      </c>
      <c r="I247" s="21">
        <v>53.541525295668485</v>
      </c>
      <c r="J247" s="21">
        <v>31.232556422473284</v>
      </c>
      <c r="K247" s="21">
        <v>89.235875492780806</v>
      </c>
      <c r="L247" s="21">
        <v>2.6770762647834241</v>
      </c>
      <c r="M247" s="21">
        <f t="shared" si="18"/>
        <v>27.602262535675973</v>
      </c>
      <c r="N247" s="21">
        <f t="shared" si="19"/>
        <v>36.803016714234637</v>
      </c>
      <c r="O247" s="21">
        <f t="shared" si="20"/>
        <v>13.801131267837986</v>
      </c>
      <c r="P247" s="21">
        <v>160.62457588700545</v>
      </c>
      <c r="Q247" s="23">
        <f t="shared" si="16"/>
        <v>2915.3202111965315</v>
      </c>
      <c r="R247" s="8"/>
    </row>
    <row r="248" spans="1:18" ht="15" x14ac:dyDescent="0.35">
      <c r="A248" s="25" t="s">
        <v>315</v>
      </c>
      <c r="B248" s="25" t="str">
        <f>VLOOKUP(A248,'[1]cloud-resources-2023-05-10T07_1'!$D$2:$J$1526,7,0)</f>
        <v>nwp</v>
      </c>
      <c r="C248" s="21"/>
      <c r="D248" s="22"/>
      <c r="E248" s="21">
        <v>0</v>
      </c>
      <c r="F248" s="21">
        <v>0</v>
      </c>
      <c r="G248" s="21">
        <v>0</v>
      </c>
      <c r="H248" s="21">
        <f t="shared" si="17"/>
        <v>0</v>
      </c>
      <c r="I248" s="21">
        <v>0</v>
      </c>
      <c r="J248" s="21">
        <v>0</v>
      </c>
      <c r="K248" s="21">
        <v>0</v>
      </c>
      <c r="L248" s="21">
        <v>0</v>
      </c>
      <c r="M248" s="21">
        <f t="shared" si="18"/>
        <v>0</v>
      </c>
      <c r="N248" s="21">
        <f t="shared" si="19"/>
        <v>0</v>
      </c>
      <c r="O248" s="21">
        <f t="shared" si="20"/>
        <v>0</v>
      </c>
      <c r="P248" s="21">
        <v>0</v>
      </c>
      <c r="Q248" s="23">
        <f t="shared" si="16"/>
        <v>0</v>
      </c>
      <c r="R248" s="8"/>
    </row>
    <row r="249" spans="1:18" ht="15" x14ac:dyDescent="0.35">
      <c r="A249" s="25" t="s">
        <v>316</v>
      </c>
      <c r="B249" s="25"/>
      <c r="C249" s="21"/>
      <c r="D249" s="22"/>
      <c r="E249" s="21">
        <v>0</v>
      </c>
      <c r="F249" s="21">
        <v>0</v>
      </c>
      <c r="G249" s="21">
        <v>0</v>
      </c>
      <c r="H249" s="21">
        <f t="shared" si="17"/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f t="shared" si="18"/>
        <v>0</v>
      </c>
      <c r="N249" s="21">
        <f t="shared" si="19"/>
        <v>0</v>
      </c>
      <c r="O249" s="21">
        <f t="shared" si="20"/>
        <v>0</v>
      </c>
      <c r="P249" s="21">
        <v>0</v>
      </c>
      <c r="Q249" s="23">
        <f t="shared" si="16"/>
        <v>0</v>
      </c>
      <c r="R249" s="8"/>
    </row>
    <row r="250" spans="1:18" ht="15" x14ac:dyDescent="0.35">
      <c r="A250" s="25" t="s">
        <v>317</v>
      </c>
      <c r="B250" s="25" t="str">
        <f>VLOOKUP(A250,'[1]cloud-resources-2023-05-10T07_1'!$D$2:$J$1526,7,0)</f>
        <v>neuron</v>
      </c>
      <c r="C250" s="21" t="s">
        <v>307</v>
      </c>
      <c r="D250" s="22">
        <v>559.04999999999995</v>
      </c>
      <c r="E250" s="21">
        <v>31.24833970447818</v>
      </c>
      <c r="F250" s="21">
        <v>18.764242809278191</v>
      </c>
      <c r="G250" s="21">
        <v>3.2098049269322471</v>
      </c>
      <c r="H250" s="21">
        <f t="shared" si="17"/>
        <v>166.23513019336872</v>
      </c>
      <c r="I250" s="21">
        <v>16.674311308738947</v>
      </c>
      <c r="J250" s="21">
        <v>9.7266815967643847</v>
      </c>
      <c r="K250" s="21">
        <v>27.790518847898245</v>
      </c>
      <c r="L250" s="21">
        <v>0.83371556543694736</v>
      </c>
      <c r="M250" s="21">
        <f t="shared" si="18"/>
        <v>8.5961077089941895</v>
      </c>
      <c r="N250" s="21">
        <f t="shared" si="19"/>
        <v>11.461476945325588</v>
      </c>
      <c r="O250" s="21">
        <f t="shared" si="20"/>
        <v>4.2980538544970948</v>
      </c>
      <c r="P250" s="21">
        <v>50.022933926216844</v>
      </c>
      <c r="Q250" s="23">
        <f t="shared" si="16"/>
        <v>907.91131738792967</v>
      </c>
      <c r="R250" s="8"/>
    </row>
    <row r="251" spans="1:18" ht="15" x14ac:dyDescent="0.35">
      <c r="A251" s="25" t="s">
        <v>318</v>
      </c>
      <c r="B251" s="25"/>
      <c r="C251" s="21"/>
      <c r="D251" s="22"/>
      <c r="E251" s="21">
        <v>0</v>
      </c>
      <c r="F251" s="21">
        <v>0</v>
      </c>
      <c r="G251" s="21">
        <v>0</v>
      </c>
      <c r="H251" s="21">
        <f t="shared" si="17"/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f t="shared" si="18"/>
        <v>0</v>
      </c>
      <c r="N251" s="21">
        <f t="shared" si="19"/>
        <v>0</v>
      </c>
      <c r="O251" s="21">
        <f t="shared" si="20"/>
        <v>0</v>
      </c>
      <c r="P251" s="21">
        <v>0</v>
      </c>
      <c r="Q251" s="23">
        <f t="shared" si="16"/>
        <v>0</v>
      </c>
      <c r="R251" s="8"/>
    </row>
    <row r="252" spans="1:18" ht="15" x14ac:dyDescent="0.35">
      <c r="A252" s="32" t="s">
        <v>319</v>
      </c>
      <c r="B252" s="25"/>
      <c r="C252" s="21"/>
      <c r="D252" s="22"/>
      <c r="E252" s="21">
        <v>0</v>
      </c>
      <c r="F252" s="21">
        <v>0</v>
      </c>
      <c r="G252" s="21">
        <v>0</v>
      </c>
      <c r="H252" s="21">
        <f t="shared" si="17"/>
        <v>0</v>
      </c>
      <c r="I252" s="21">
        <v>0</v>
      </c>
      <c r="J252" s="21">
        <v>0</v>
      </c>
      <c r="K252" s="21">
        <v>0</v>
      </c>
      <c r="L252" s="21">
        <v>0</v>
      </c>
      <c r="M252" s="21">
        <f t="shared" si="18"/>
        <v>0</v>
      </c>
      <c r="N252" s="21">
        <f t="shared" si="19"/>
        <v>0</v>
      </c>
      <c r="O252" s="21">
        <f t="shared" si="20"/>
        <v>0</v>
      </c>
      <c r="P252" s="21">
        <v>0</v>
      </c>
      <c r="Q252" s="23">
        <f t="shared" si="16"/>
        <v>0</v>
      </c>
      <c r="R252" s="8"/>
    </row>
    <row r="253" spans="1:18" ht="15" x14ac:dyDescent="0.35">
      <c r="A253" s="32" t="s">
        <v>320</v>
      </c>
      <c r="B253" s="25"/>
      <c r="C253" s="21"/>
      <c r="D253" s="22"/>
      <c r="E253" s="21">
        <v>0</v>
      </c>
      <c r="F253" s="21">
        <v>0</v>
      </c>
      <c r="G253" s="21">
        <v>0</v>
      </c>
      <c r="H253" s="21">
        <f t="shared" si="17"/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f t="shared" si="18"/>
        <v>0</v>
      </c>
      <c r="N253" s="21">
        <f t="shared" si="19"/>
        <v>0</v>
      </c>
      <c r="O253" s="21">
        <f t="shared" si="20"/>
        <v>0</v>
      </c>
      <c r="P253" s="21">
        <v>0</v>
      </c>
      <c r="Q253" s="23">
        <f t="shared" si="16"/>
        <v>0</v>
      </c>
      <c r="R253" s="8"/>
    </row>
    <row r="254" spans="1:18" ht="15" x14ac:dyDescent="0.35">
      <c r="A254" s="32" t="s">
        <v>321</v>
      </c>
      <c r="B254" s="25" t="str">
        <f>VLOOKUP(A254,'[1]cloud-resources-2023-05-10T07_1'!$D$2:$J$1526,7,0)</f>
        <v>neuron</v>
      </c>
      <c r="C254" s="21" t="s">
        <v>89</v>
      </c>
      <c r="D254" s="22">
        <v>1295.25</v>
      </c>
      <c r="E254" s="21">
        <v>72.398554694974266</v>
      </c>
      <c r="F254" s="21">
        <v>43.474439672153792</v>
      </c>
      <c r="G254" s="21">
        <v>7.4367227110437231</v>
      </c>
      <c r="H254" s="21">
        <f t="shared" si="17"/>
        <v>385.1463239119235</v>
      </c>
      <c r="I254" s="21">
        <v>38.632325771655708</v>
      </c>
      <c r="J254" s="21">
        <v>22.535523366799161</v>
      </c>
      <c r="K254" s="21">
        <v>64.387209619426173</v>
      </c>
      <c r="L254" s="21">
        <v>1.9316162885827852</v>
      </c>
      <c r="M254" s="21">
        <f t="shared" si="18"/>
        <v>19.916122905061666</v>
      </c>
      <c r="N254" s="21">
        <f t="shared" si="19"/>
        <v>26.554830540082225</v>
      </c>
      <c r="O254" s="21">
        <f t="shared" si="20"/>
        <v>9.9580614525308331</v>
      </c>
      <c r="P254" s="21">
        <v>115.89697731496712</v>
      </c>
      <c r="Q254" s="23">
        <f t="shared" si="16"/>
        <v>2103.5187082492012</v>
      </c>
      <c r="R254" s="8"/>
    </row>
    <row r="255" spans="1:18" ht="15" x14ac:dyDescent="0.35">
      <c r="A255" s="25" t="s">
        <v>322</v>
      </c>
      <c r="B255" s="25" t="str">
        <f>VLOOKUP(A255,'[1]cloud-resources-2023-05-10T07_1'!$D$2:$J$1526,7,0)</f>
        <v>cip</v>
      </c>
      <c r="C255" s="21" t="s">
        <v>265</v>
      </c>
      <c r="D255" s="22">
        <v>231.09000000000003</v>
      </c>
      <c r="E255" s="21">
        <v>12.91687473805181</v>
      </c>
      <c r="F255" s="21">
        <v>7.7564240600949788</v>
      </c>
      <c r="G255" s="21">
        <v>1.3268112343525145</v>
      </c>
      <c r="H255" s="21">
        <f t="shared" si="17"/>
        <v>68.715278126081003</v>
      </c>
      <c r="I255" s="21">
        <v>6.8925258927403341</v>
      </c>
      <c r="J255" s="21">
        <v>4.0206401040985282</v>
      </c>
      <c r="K255" s="21">
        <v>11.487543154567224</v>
      </c>
      <c r="L255" s="21">
        <v>0.34462629463701672</v>
      </c>
      <c r="M255" s="21">
        <f t="shared" si="18"/>
        <v>3.5533038734844244</v>
      </c>
      <c r="N255" s="21">
        <f t="shared" si="19"/>
        <v>4.7377384979792341</v>
      </c>
      <c r="O255" s="21">
        <f t="shared" si="20"/>
        <v>1.7766519367422122</v>
      </c>
      <c r="P255" s="21">
        <v>20.677577678221002</v>
      </c>
      <c r="Q255" s="23">
        <f t="shared" si="16"/>
        <v>375.29599559105026</v>
      </c>
      <c r="R255" s="8"/>
    </row>
    <row r="256" spans="1:18" ht="15" x14ac:dyDescent="0.35">
      <c r="A256" s="25" t="s">
        <v>323</v>
      </c>
      <c r="B256" s="25" t="str">
        <f>VLOOKUP(A256,'[1]cloud-resources-2023-05-10T07_1'!$D$2:$J$1526,7,0)</f>
        <v>cpsa</v>
      </c>
      <c r="C256" s="21" t="s">
        <v>50</v>
      </c>
      <c r="D256" s="22">
        <v>450.19999999999982</v>
      </c>
      <c r="E256" s="21">
        <v>25.164122234068639</v>
      </c>
      <c r="F256" s="21">
        <v>15.110745215521042</v>
      </c>
      <c r="G256" s="21">
        <v>2.584838884008402</v>
      </c>
      <c r="H256" s="21">
        <f t="shared" si="17"/>
        <v>133.86826869341664</v>
      </c>
      <c r="I256" s="21">
        <v>13.427734462381309</v>
      </c>
      <c r="J256" s="21">
        <v>7.8328451030557638</v>
      </c>
      <c r="K256" s="21">
        <v>22.379557437302182</v>
      </c>
      <c r="L256" s="21">
        <v>0.67138672311906544</v>
      </c>
      <c r="M256" s="21">
        <f t="shared" si="18"/>
        <v>6.9223999473914368</v>
      </c>
      <c r="N256" s="21">
        <f t="shared" si="19"/>
        <v>9.2298665965219175</v>
      </c>
      <c r="O256" s="21">
        <f t="shared" si="20"/>
        <v>3.4611999736957184</v>
      </c>
      <c r="P256" s="21">
        <v>40.283203387143928</v>
      </c>
      <c r="Q256" s="23">
        <f t="shared" si="16"/>
        <v>731.13616865762583</v>
      </c>
      <c r="R256" s="8"/>
    </row>
    <row r="257" spans="1:18" ht="15" x14ac:dyDescent="0.35">
      <c r="A257" s="32" t="s">
        <v>324</v>
      </c>
      <c r="B257" s="25" t="str">
        <f>VLOOKUP(A257,'[1]cloud-resources-2023-05-10T07_1'!$D$2:$J$1526,7,0)</f>
        <v>neuron</v>
      </c>
      <c r="C257" s="21" t="s">
        <v>89</v>
      </c>
      <c r="D257" s="22">
        <v>236.04999999999998</v>
      </c>
      <c r="E257" s="21">
        <v>13.194116066974464</v>
      </c>
      <c r="F257" s="21">
        <v>7.9229040606924546</v>
      </c>
      <c r="G257" s="21">
        <v>1.3552892460466093</v>
      </c>
      <c r="H257" s="21">
        <f t="shared" si="17"/>
        <v>70.190148434209263</v>
      </c>
      <c r="I257" s="21">
        <v>7.0404636158265417</v>
      </c>
      <c r="J257" s="21">
        <v>4.1069371092321498</v>
      </c>
      <c r="K257" s="21">
        <v>11.734106026377569</v>
      </c>
      <c r="L257" s="21">
        <v>0.35202318079132711</v>
      </c>
      <c r="M257" s="21">
        <f t="shared" si="18"/>
        <v>3.6295702078670571</v>
      </c>
      <c r="N257" s="21">
        <f t="shared" si="19"/>
        <v>4.839426943822744</v>
      </c>
      <c r="O257" s="21">
        <f t="shared" si="20"/>
        <v>1.8147851039335285</v>
      </c>
      <c r="P257" s="21">
        <v>21.121390847479628</v>
      </c>
      <c r="Q257" s="23">
        <f t="shared" si="16"/>
        <v>383.35116084325324</v>
      </c>
      <c r="R257" s="8"/>
    </row>
    <row r="258" spans="1:18" ht="15" x14ac:dyDescent="0.35">
      <c r="A258" s="25" t="s">
        <v>325</v>
      </c>
      <c r="B258" s="25" t="str">
        <f>VLOOKUP(A258,'[1]cloud-resources-2023-05-10T07_1'!$D$2:$J$1526,7,0)</f>
        <v>nwp</v>
      </c>
      <c r="C258" s="21"/>
      <c r="D258" s="22"/>
      <c r="E258" s="21">
        <v>0</v>
      </c>
      <c r="F258" s="21">
        <v>0</v>
      </c>
      <c r="G258" s="21">
        <v>0</v>
      </c>
      <c r="H258" s="21">
        <f t="shared" si="17"/>
        <v>0</v>
      </c>
      <c r="I258" s="21">
        <v>0</v>
      </c>
      <c r="J258" s="21">
        <v>0</v>
      </c>
      <c r="K258" s="21">
        <v>0</v>
      </c>
      <c r="L258" s="21">
        <v>0</v>
      </c>
      <c r="M258" s="21">
        <f t="shared" si="18"/>
        <v>0</v>
      </c>
      <c r="N258" s="21">
        <f t="shared" si="19"/>
        <v>0</v>
      </c>
      <c r="O258" s="21">
        <f t="shared" si="20"/>
        <v>0</v>
      </c>
      <c r="P258" s="21">
        <v>0</v>
      </c>
      <c r="Q258" s="23">
        <f t="shared" si="16"/>
        <v>0</v>
      </c>
      <c r="R258" s="8"/>
    </row>
    <row r="259" spans="1:18" ht="15" x14ac:dyDescent="0.35">
      <c r="A259" s="32" t="s">
        <v>326</v>
      </c>
      <c r="B259" s="25"/>
      <c r="C259" s="21"/>
      <c r="D259" s="22"/>
      <c r="E259" s="21">
        <v>0</v>
      </c>
      <c r="F259" s="21">
        <v>0</v>
      </c>
      <c r="G259" s="21">
        <v>0</v>
      </c>
      <c r="H259" s="21">
        <f t="shared" si="17"/>
        <v>0</v>
      </c>
      <c r="I259" s="21">
        <v>0</v>
      </c>
      <c r="J259" s="21">
        <v>0</v>
      </c>
      <c r="K259" s="21">
        <v>0</v>
      </c>
      <c r="L259" s="21">
        <v>0</v>
      </c>
      <c r="M259" s="21">
        <f t="shared" si="18"/>
        <v>0</v>
      </c>
      <c r="N259" s="21">
        <f t="shared" si="19"/>
        <v>0</v>
      </c>
      <c r="O259" s="21">
        <f t="shared" si="20"/>
        <v>0</v>
      </c>
      <c r="P259" s="21">
        <v>0</v>
      </c>
      <c r="Q259" s="23">
        <f t="shared" si="16"/>
        <v>0</v>
      </c>
      <c r="R259" s="8"/>
    </row>
    <row r="260" spans="1:18" ht="15" x14ac:dyDescent="0.35">
      <c r="A260" s="27" t="s">
        <v>327</v>
      </c>
      <c r="B260" s="27" t="str">
        <f>VLOOKUP(A260,'[1]cloud-resources-2023-05-10T07_1'!$D$2:$J$1526,7,0)</f>
        <v>maml</v>
      </c>
      <c r="C260" s="21" t="s">
        <v>159</v>
      </c>
      <c r="D260" s="22">
        <v>291.29000000000002</v>
      </c>
      <c r="E260" s="21">
        <v>16.281779576992129</v>
      </c>
      <c r="F260" s="21">
        <v>9.7770079383143642</v>
      </c>
      <c r="G260" s="21">
        <v>1.6724516182203639</v>
      </c>
      <c r="H260" s="21">
        <f t="shared" si="17"/>
        <v>86.615921785218461</v>
      </c>
      <c r="I260" s="21">
        <v>8.6880603543915011</v>
      </c>
      <c r="J260" s="21">
        <v>5.0680352067283758</v>
      </c>
      <c r="K260" s="21">
        <v>14.480100590652501</v>
      </c>
      <c r="L260" s="21">
        <v>0.43440301771957501</v>
      </c>
      <c r="M260" s="21">
        <f t="shared" si="18"/>
        <v>4.4789557544994505</v>
      </c>
      <c r="N260" s="21">
        <f t="shared" si="19"/>
        <v>5.9719410059992679</v>
      </c>
      <c r="O260" s="21">
        <f t="shared" si="20"/>
        <v>2.2394778772497252</v>
      </c>
      <c r="P260" s="21">
        <v>26.064181063174502</v>
      </c>
      <c r="Q260" s="23">
        <f t="shared" si="16"/>
        <v>473.06231578916021</v>
      </c>
      <c r="R260" s="8"/>
    </row>
    <row r="261" spans="1:18" ht="15" x14ac:dyDescent="0.35">
      <c r="A261" s="25" t="s">
        <v>328</v>
      </c>
      <c r="B261" s="25" t="s">
        <v>26</v>
      </c>
      <c r="C261" s="21" t="s">
        <v>329</v>
      </c>
      <c r="D261" s="22">
        <v>235.94</v>
      </c>
      <c r="E261" s="21">
        <v>13.187967569760454</v>
      </c>
      <c r="F261" s="21">
        <v>7.9192119639050116</v>
      </c>
      <c r="G261" s="21">
        <v>1.3546576772388774</v>
      </c>
      <c r="H261" s="21">
        <f t="shared" si="17"/>
        <v>70.157439616891907</v>
      </c>
      <c r="I261" s="21">
        <v>7.03718273890326</v>
      </c>
      <c r="J261" s="21">
        <v>4.1050232643602351</v>
      </c>
      <c r="K261" s="21">
        <v>11.728637898172099</v>
      </c>
      <c r="L261" s="21">
        <v>0.35185913694516296</v>
      </c>
      <c r="M261" s="21">
        <f t="shared" si="18"/>
        <v>3.6278788173867973</v>
      </c>
      <c r="N261" s="21">
        <f t="shared" si="19"/>
        <v>4.8371717565157306</v>
      </c>
      <c r="O261" s="21">
        <f t="shared" si="20"/>
        <v>1.8139394086933986</v>
      </c>
      <c r="P261" s="21">
        <v>21.111548216709778</v>
      </c>
      <c r="Q261" s="23">
        <f t="shared" si="16"/>
        <v>383.17251806548262</v>
      </c>
      <c r="R261" s="8"/>
    </row>
    <row r="262" spans="1:18" ht="15" x14ac:dyDescent="0.35">
      <c r="A262" s="34" t="s">
        <v>330</v>
      </c>
      <c r="B262" s="21"/>
      <c r="C262" s="21"/>
      <c r="D262" s="22"/>
      <c r="E262" s="21">
        <v>0</v>
      </c>
      <c r="F262" s="21">
        <v>0</v>
      </c>
      <c r="G262" s="21">
        <v>0</v>
      </c>
      <c r="H262" s="21">
        <f t="shared" si="17"/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f t="shared" si="18"/>
        <v>0</v>
      </c>
      <c r="N262" s="21">
        <f t="shared" si="19"/>
        <v>0</v>
      </c>
      <c r="O262" s="21">
        <f t="shared" si="20"/>
        <v>0</v>
      </c>
      <c r="P262" s="21">
        <v>0</v>
      </c>
      <c r="Q262" s="23">
        <f t="shared" si="16"/>
        <v>0</v>
      </c>
      <c r="R262" s="8"/>
    </row>
    <row r="263" spans="1:18" ht="15" x14ac:dyDescent="0.35">
      <c r="A263" s="25" t="s">
        <v>331</v>
      </c>
      <c r="B263" s="25" t="str">
        <f>VLOOKUP(A263,'[1]cloud-resources-2023-05-10T07_1'!$D$2:$J$1526,7,0)</f>
        <v>digitaltwin</v>
      </c>
      <c r="C263" s="21" t="s">
        <v>332</v>
      </c>
      <c r="D263" s="22">
        <v>2378.21</v>
      </c>
      <c r="E263" s="21">
        <v>132.93106872120035</v>
      </c>
      <c r="F263" s="21">
        <v>79.82346818970305</v>
      </c>
      <c r="G263" s="21">
        <v>13.654575038510938</v>
      </c>
      <c r="H263" s="21">
        <f t="shared" si="17"/>
        <v>707.16760393018774</v>
      </c>
      <c r="I263" s="21">
        <v>70.932857342913962</v>
      </c>
      <c r="J263" s="21">
        <v>41.377500116699814</v>
      </c>
      <c r="K263" s="21">
        <v>118.22142890485661</v>
      </c>
      <c r="L263" s="21">
        <v>3.5466428671456982</v>
      </c>
      <c r="M263" s="21">
        <f t="shared" si="18"/>
        <v>36.568015945992435</v>
      </c>
      <c r="N263" s="21">
        <f t="shared" si="19"/>
        <v>48.75735459465659</v>
      </c>
      <c r="O263" s="21">
        <f t="shared" si="20"/>
        <v>18.284007972996218</v>
      </c>
      <c r="P263" s="21">
        <v>212.79857202874192</v>
      </c>
      <c r="Q263" s="23">
        <f t="shared" si="16"/>
        <v>3862.2730956536052</v>
      </c>
      <c r="R263" s="8"/>
    </row>
    <row r="264" spans="1:18" ht="15" x14ac:dyDescent="0.35">
      <c r="A264" s="25" t="s">
        <v>333</v>
      </c>
      <c r="B264" s="25" t="str">
        <f>VLOOKUP(A264,'[1]cloud-resources-2023-05-10T07_1'!$D$2:$J$1526,7,0)</f>
        <v>data_ocean</v>
      </c>
      <c r="C264" s="21" t="s">
        <v>60</v>
      </c>
      <c r="D264" s="22">
        <v>84.18</v>
      </c>
      <c r="E264" s="21">
        <v>4.7052772315946223</v>
      </c>
      <c r="F264" s="21">
        <v>2.82546097788219</v>
      </c>
      <c r="G264" s="21">
        <v>0.48332238395341492</v>
      </c>
      <c r="H264" s="21">
        <f t="shared" si="17"/>
        <v>25.03116583432212</v>
      </c>
      <c r="I264" s="21">
        <v>2.5107656309268309</v>
      </c>
      <c r="J264" s="21">
        <v>1.4646132847073179</v>
      </c>
      <c r="K264" s="21">
        <v>4.1846093848780512</v>
      </c>
      <c r="L264" s="21">
        <v>0.12553828154634153</v>
      </c>
      <c r="M264" s="21">
        <f t="shared" si="18"/>
        <v>1.2943750057117092</v>
      </c>
      <c r="N264" s="21">
        <f t="shared" si="19"/>
        <v>1.7258333409489457</v>
      </c>
      <c r="O264" s="21">
        <f t="shared" si="20"/>
        <v>0.64718750285585458</v>
      </c>
      <c r="P264" s="21">
        <v>7.5322968927804927</v>
      </c>
      <c r="Q264" s="23">
        <f t="shared" ref="Q264:Q327" si="21">SUM(D264:P264)</f>
        <v>136.71044575210789</v>
      </c>
      <c r="R264" s="8"/>
    </row>
    <row r="265" spans="1:18" ht="15" x14ac:dyDescent="0.35">
      <c r="A265" s="27" t="s">
        <v>334</v>
      </c>
      <c r="B265" s="27" t="str">
        <f>VLOOKUP(A265,'[1]cloud-resources-2023-05-10T07_1'!$D$2:$J$1526,7,0)</f>
        <v>neuron</v>
      </c>
      <c r="C265" s="21" t="s">
        <v>60</v>
      </c>
      <c r="D265" s="22">
        <v>270.68999999999994</v>
      </c>
      <c r="E265" s="21">
        <v>15.130333735095604</v>
      </c>
      <c r="F265" s="21">
        <v>9.0855789035748362</v>
      </c>
      <c r="G265" s="21">
        <v>1.5541760051360163</v>
      </c>
      <c r="H265" s="21">
        <f t="shared" ref="H265:H328" si="22">D265*$H$5</f>
        <v>80.490452360330863</v>
      </c>
      <c r="I265" s="21">
        <v>8.0736415851221626</v>
      </c>
      <c r="J265" s="21">
        <v>4.7096242579879277</v>
      </c>
      <c r="K265" s="21">
        <v>13.456069308536936</v>
      </c>
      <c r="L265" s="21">
        <v>0.40368207925610811</v>
      </c>
      <c r="M265" s="21">
        <f t="shared" ref="M265:M328" si="23">D265*$M$5</f>
        <v>4.1622044463780279</v>
      </c>
      <c r="N265" s="21">
        <f t="shared" ref="N265:N328" si="24">D265*$N$5</f>
        <v>5.5496059285040387</v>
      </c>
      <c r="O265" s="21">
        <f t="shared" ref="O265:O328" si="25">D265*$O$5</f>
        <v>2.0811022231890139</v>
      </c>
      <c r="P265" s="21">
        <v>24.220924755366486</v>
      </c>
      <c r="Q265" s="23">
        <f t="shared" si="21"/>
        <v>439.60739558847803</v>
      </c>
      <c r="R265" s="8"/>
    </row>
    <row r="266" spans="1:18" ht="15" x14ac:dyDescent="0.35">
      <c r="A266" s="25" t="s">
        <v>335</v>
      </c>
      <c r="B266" s="25" t="s">
        <v>26</v>
      </c>
      <c r="C266" s="21"/>
      <c r="D266" s="22"/>
      <c r="E266" s="21">
        <v>0</v>
      </c>
      <c r="F266" s="21">
        <v>0</v>
      </c>
      <c r="G266" s="21">
        <v>0</v>
      </c>
      <c r="H266" s="21">
        <f t="shared" si="22"/>
        <v>0</v>
      </c>
      <c r="I266" s="21">
        <v>0</v>
      </c>
      <c r="J266" s="21">
        <v>0</v>
      </c>
      <c r="K266" s="21">
        <v>0</v>
      </c>
      <c r="L266" s="21">
        <v>0</v>
      </c>
      <c r="M266" s="21">
        <f t="shared" si="23"/>
        <v>0</v>
      </c>
      <c r="N266" s="21">
        <f t="shared" si="24"/>
        <v>0</v>
      </c>
      <c r="O266" s="21">
        <f t="shared" si="25"/>
        <v>0</v>
      </c>
      <c r="P266" s="21">
        <v>0</v>
      </c>
      <c r="Q266" s="23">
        <f t="shared" si="21"/>
        <v>0</v>
      </c>
      <c r="R266" s="8"/>
    </row>
    <row r="267" spans="1:18" ht="15" x14ac:dyDescent="0.35">
      <c r="A267" s="36" t="s">
        <v>336</v>
      </c>
      <c r="B267" s="21"/>
      <c r="C267" s="21"/>
      <c r="D267" s="22"/>
      <c r="E267" s="21">
        <v>0</v>
      </c>
      <c r="F267" s="21">
        <v>0</v>
      </c>
      <c r="G267" s="21">
        <v>0</v>
      </c>
      <c r="H267" s="21">
        <f t="shared" si="22"/>
        <v>0</v>
      </c>
      <c r="I267" s="21">
        <v>0</v>
      </c>
      <c r="J267" s="21">
        <v>0</v>
      </c>
      <c r="K267" s="21">
        <v>0</v>
      </c>
      <c r="L267" s="21">
        <v>0</v>
      </c>
      <c r="M267" s="21">
        <f t="shared" si="23"/>
        <v>0</v>
      </c>
      <c r="N267" s="21">
        <f t="shared" si="24"/>
        <v>0</v>
      </c>
      <c r="O267" s="21">
        <f t="shared" si="25"/>
        <v>0</v>
      </c>
      <c r="P267" s="21">
        <v>0</v>
      </c>
      <c r="Q267" s="23">
        <f t="shared" si="21"/>
        <v>0</v>
      </c>
      <c r="R267" s="8"/>
    </row>
    <row r="268" spans="1:18" ht="15" x14ac:dyDescent="0.35">
      <c r="A268" s="32" t="s">
        <v>337</v>
      </c>
      <c r="B268" s="25"/>
      <c r="C268" s="21"/>
      <c r="D268" s="22"/>
      <c r="E268" s="21">
        <v>0</v>
      </c>
      <c r="F268" s="21">
        <v>0</v>
      </c>
      <c r="G268" s="21">
        <v>0</v>
      </c>
      <c r="H268" s="21">
        <f t="shared" si="22"/>
        <v>0</v>
      </c>
      <c r="I268" s="21">
        <v>0</v>
      </c>
      <c r="J268" s="21">
        <v>0</v>
      </c>
      <c r="K268" s="21">
        <v>0</v>
      </c>
      <c r="L268" s="21">
        <v>0</v>
      </c>
      <c r="M268" s="21">
        <f t="shared" si="23"/>
        <v>0</v>
      </c>
      <c r="N268" s="21">
        <f t="shared" si="24"/>
        <v>0</v>
      </c>
      <c r="O268" s="21">
        <f t="shared" si="25"/>
        <v>0</v>
      </c>
      <c r="P268" s="21">
        <v>0</v>
      </c>
      <c r="Q268" s="23">
        <f t="shared" si="21"/>
        <v>0</v>
      </c>
      <c r="R268" s="8"/>
    </row>
    <row r="269" spans="1:18" ht="15" x14ac:dyDescent="0.35">
      <c r="A269" s="32" t="s">
        <v>338</v>
      </c>
      <c r="B269" s="25"/>
      <c r="C269" s="21"/>
      <c r="D269" s="22"/>
      <c r="E269" s="21">
        <v>0</v>
      </c>
      <c r="F269" s="21">
        <v>0</v>
      </c>
      <c r="G269" s="21">
        <v>0</v>
      </c>
      <c r="H269" s="21">
        <f t="shared" si="22"/>
        <v>0</v>
      </c>
      <c r="I269" s="21">
        <v>0</v>
      </c>
      <c r="J269" s="21">
        <v>0</v>
      </c>
      <c r="K269" s="21">
        <v>0</v>
      </c>
      <c r="L269" s="21">
        <v>0</v>
      </c>
      <c r="M269" s="21">
        <f t="shared" si="23"/>
        <v>0</v>
      </c>
      <c r="N269" s="21">
        <f t="shared" si="24"/>
        <v>0</v>
      </c>
      <c r="O269" s="21">
        <f t="shared" si="25"/>
        <v>0</v>
      </c>
      <c r="P269" s="21">
        <v>0</v>
      </c>
      <c r="Q269" s="23">
        <f t="shared" si="21"/>
        <v>0</v>
      </c>
      <c r="R269" s="8"/>
    </row>
    <row r="270" spans="1:18" ht="15" x14ac:dyDescent="0.35">
      <c r="A270" s="25" t="s">
        <v>339</v>
      </c>
      <c r="B270" s="25" t="str">
        <f>VLOOKUP(A270,'[1]cloud-resources-2023-05-10T07_1'!$D$2:$J$1526,7,0)</f>
        <v>neuron</v>
      </c>
      <c r="C270" s="21" t="s">
        <v>193</v>
      </c>
      <c r="D270" s="22">
        <v>12.060000000000002</v>
      </c>
      <c r="E270" s="21">
        <v>0.67409887637242993</v>
      </c>
      <c r="F270" s="21">
        <v>0.40478806596886691</v>
      </c>
      <c r="G270" s="21">
        <v>6.9242907465884823E-2</v>
      </c>
      <c r="H270" s="21">
        <f t="shared" si="22"/>
        <v>3.5860757895215585</v>
      </c>
      <c r="I270" s="21">
        <v>0.35970341540719392</v>
      </c>
      <c r="J270" s="21">
        <v>0.2098269923208631</v>
      </c>
      <c r="K270" s="21">
        <v>0.59950569234532314</v>
      </c>
      <c r="L270" s="21">
        <v>1.7985170770359694E-2</v>
      </c>
      <c r="M270" s="21">
        <f t="shared" si="23"/>
        <v>0.18543790174487068</v>
      </c>
      <c r="N270" s="21">
        <f t="shared" si="24"/>
        <v>0.2472505356598276</v>
      </c>
      <c r="O270" s="21">
        <f t="shared" si="25"/>
        <v>9.2718950872435341E-2</v>
      </c>
      <c r="P270" s="21">
        <v>1.0791102462215818</v>
      </c>
      <c r="Q270" s="23">
        <f t="shared" si="21"/>
        <v>19.585744544671197</v>
      </c>
      <c r="R270" s="8"/>
    </row>
    <row r="271" spans="1:18" ht="15" x14ac:dyDescent="0.35">
      <c r="A271" s="25" t="s">
        <v>340</v>
      </c>
      <c r="B271" s="25"/>
      <c r="C271" s="21"/>
      <c r="D271" s="22"/>
      <c r="E271" s="21">
        <v>0</v>
      </c>
      <c r="F271" s="21">
        <v>0</v>
      </c>
      <c r="G271" s="21">
        <v>0</v>
      </c>
      <c r="H271" s="21">
        <f t="shared" si="22"/>
        <v>0</v>
      </c>
      <c r="I271" s="21">
        <v>0</v>
      </c>
      <c r="J271" s="21">
        <v>0</v>
      </c>
      <c r="K271" s="21">
        <v>0</v>
      </c>
      <c r="L271" s="21">
        <v>0</v>
      </c>
      <c r="M271" s="21">
        <f t="shared" si="23"/>
        <v>0</v>
      </c>
      <c r="N271" s="21">
        <f t="shared" si="24"/>
        <v>0</v>
      </c>
      <c r="O271" s="21">
        <f t="shared" si="25"/>
        <v>0</v>
      </c>
      <c r="P271" s="21">
        <v>0</v>
      </c>
      <c r="Q271" s="23">
        <f t="shared" si="21"/>
        <v>0</v>
      </c>
      <c r="R271" s="8"/>
    </row>
    <row r="272" spans="1:18" ht="15" x14ac:dyDescent="0.35">
      <c r="A272" s="25" t="s">
        <v>341</v>
      </c>
      <c r="B272" s="25" t="str">
        <f>VLOOKUP(A272,'[1]cloud-resources-2023-05-10T07_1'!$D$2:$J$1526,7,0)</f>
        <v>nwp</v>
      </c>
      <c r="C272" s="21"/>
      <c r="D272" s="22"/>
      <c r="E272" s="21">
        <v>0</v>
      </c>
      <c r="F272" s="21">
        <v>0</v>
      </c>
      <c r="G272" s="21">
        <v>0</v>
      </c>
      <c r="H272" s="21">
        <f t="shared" si="22"/>
        <v>0</v>
      </c>
      <c r="I272" s="21">
        <v>0</v>
      </c>
      <c r="J272" s="21">
        <v>0</v>
      </c>
      <c r="K272" s="21">
        <v>0</v>
      </c>
      <c r="L272" s="21">
        <v>0</v>
      </c>
      <c r="M272" s="21">
        <f t="shared" si="23"/>
        <v>0</v>
      </c>
      <c r="N272" s="21">
        <f t="shared" si="24"/>
        <v>0</v>
      </c>
      <c r="O272" s="21">
        <f t="shared" si="25"/>
        <v>0</v>
      </c>
      <c r="P272" s="21">
        <v>0</v>
      </c>
      <c r="Q272" s="23">
        <f t="shared" si="21"/>
        <v>0</v>
      </c>
      <c r="R272" s="8"/>
    </row>
    <row r="273" spans="1:18" ht="15" x14ac:dyDescent="0.35">
      <c r="A273" s="25" t="s">
        <v>342</v>
      </c>
      <c r="B273" s="25" t="str">
        <f>VLOOKUP(A273,'[1]cloud-resources-2023-05-10T07_1'!$D$2:$J$1526,7,0)</f>
        <v>neuron</v>
      </c>
      <c r="C273" s="21" t="s">
        <v>343</v>
      </c>
      <c r="D273" s="22">
        <v>868.65</v>
      </c>
      <c r="E273" s="21">
        <v>48.553564590456972</v>
      </c>
      <c r="F273" s="21">
        <v>29.155817040120741</v>
      </c>
      <c r="G273" s="21">
        <v>4.9873840439669017</v>
      </c>
      <c r="H273" s="21">
        <f t="shared" si="22"/>
        <v>258.29558329750427</v>
      </c>
      <c r="I273" s="21">
        <v>25.908488540087802</v>
      </c>
      <c r="J273" s="21">
        <v>15.113284981717886</v>
      </c>
      <c r="K273" s="21">
        <v>43.180814233479673</v>
      </c>
      <c r="L273" s="21">
        <v>1.2954244270043902</v>
      </c>
      <c r="M273" s="21">
        <f t="shared" si="23"/>
        <v>13.356603097071465</v>
      </c>
      <c r="N273" s="21">
        <f t="shared" si="24"/>
        <v>17.808804129428623</v>
      </c>
      <c r="O273" s="21">
        <f t="shared" si="25"/>
        <v>6.6783015485357327</v>
      </c>
      <c r="P273" s="21">
        <v>77.725465620263407</v>
      </c>
      <c r="Q273" s="23">
        <f t="shared" si="21"/>
        <v>1410.7095355496378</v>
      </c>
      <c r="R273" s="8"/>
    </row>
    <row r="274" spans="1:18" ht="15" x14ac:dyDescent="0.35">
      <c r="A274" s="32" t="s">
        <v>344</v>
      </c>
      <c r="B274" s="25"/>
      <c r="C274" s="21"/>
      <c r="D274" s="22"/>
      <c r="E274" s="21">
        <v>0</v>
      </c>
      <c r="F274" s="21">
        <v>0</v>
      </c>
      <c r="G274" s="21">
        <v>0</v>
      </c>
      <c r="H274" s="21">
        <f t="shared" si="22"/>
        <v>0</v>
      </c>
      <c r="I274" s="21">
        <v>0</v>
      </c>
      <c r="J274" s="21">
        <v>0</v>
      </c>
      <c r="K274" s="21">
        <v>0</v>
      </c>
      <c r="L274" s="21">
        <v>0</v>
      </c>
      <c r="M274" s="21">
        <f t="shared" si="23"/>
        <v>0</v>
      </c>
      <c r="N274" s="21">
        <f t="shared" si="24"/>
        <v>0</v>
      </c>
      <c r="O274" s="21">
        <f t="shared" si="25"/>
        <v>0</v>
      </c>
      <c r="P274" s="21">
        <v>0</v>
      </c>
      <c r="Q274" s="23">
        <f t="shared" si="21"/>
        <v>0</v>
      </c>
      <c r="R274" s="8"/>
    </row>
    <row r="275" spans="1:18" ht="15" x14ac:dyDescent="0.35">
      <c r="A275" s="25" t="s">
        <v>345</v>
      </c>
      <c r="B275" s="25" t="str">
        <f>VLOOKUP(A275,'[1]cloud-resources-2023-05-10T07_1'!$D$2:$J$1526,7,0)</f>
        <v>cpsa</v>
      </c>
      <c r="C275" s="21" t="s">
        <v>346</v>
      </c>
      <c r="D275" s="22">
        <v>1239.9100000000001</v>
      </c>
      <c r="E275" s="21">
        <v>69.305301642034777</v>
      </c>
      <c r="F275" s="21">
        <v>41.616979342906937</v>
      </c>
      <c r="G275" s="21">
        <v>7.1189861854083949</v>
      </c>
      <c r="H275" s="21">
        <f t="shared" si="22"/>
        <v>368.69081527244401</v>
      </c>
      <c r="I275" s="21">
        <v>36.981746417705949</v>
      </c>
      <c r="J275" s="21">
        <v>21.572685410328468</v>
      </c>
      <c r="K275" s="21">
        <v>61.636244029509911</v>
      </c>
      <c r="L275" s="21">
        <v>1.8490873208852974</v>
      </c>
      <c r="M275" s="21">
        <f t="shared" si="23"/>
        <v>19.065199730719947</v>
      </c>
      <c r="N275" s="21">
        <f t="shared" si="24"/>
        <v>25.420266307626601</v>
      </c>
      <c r="O275" s="21">
        <f t="shared" si="25"/>
        <v>9.5325998653599733</v>
      </c>
      <c r="P275" s="21">
        <v>110.94523925311785</v>
      </c>
      <c r="Q275" s="23">
        <f t="shared" si="21"/>
        <v>2013.645150778048</v>
      </c>
      <c r="R275" s="8"/>
    </row>
    <row r="276" spans="1:18" ht="15" x14ac:dyDescent="0.35">
      <c r="A276" s="32" t="s">
        <v>347</v>
      </c>
      <c r="B276" s="25"/>
      <c r="C276" s="21"/>
      <c r="D276" s="22"/>
      <c r="E276" s="21">
        <v>0</v>
      </c>
      <c r="F276" s="21">
        <v>0</v>
      </c>
      <c r="G276" s="21">
        <v>0</v>
      </c>
      <c r="H276" s="21">
        <f t="shared" si="22"/>
        <v>0</v>
      </c>
      <c r="I276" s="21">
        <v>0</v>
      </c>
      <c r="J276" s="21">
        <v>0</v>
      </c>
      <c r="K276" s="21">
        <v>0</v>
      </c>
      <c r="L276" s="21">
        <v>0</v>
      </c>
      <c r="M276" s="21">
        <f t="shared" si="23"/>
        <v>0</v>
      </c>
      <c r="N276" s="21">
        <f t="shared" si="24"/>
        <v>0</v>
      </c>
      <c r="O276" s="21">
        <f t="shared" si="25"/>
        <v>0</v>
      </c>
      <c r="P276" s="21">
        <v>0</v>
      </c>
      <c r="Q276" s="23">
        <f t="shared" si="21"/>
        <v>0</v>
      </c>
      <c r="R276" s="8"/>
    </row>
    <row r="277" spans="1:18" ht="15" x14ac:dyDescent="0.35">
      <c r="A277" s="32" t="s">
        <v>348</v>
      </c>
      <c r="B277" s="25" t="str">
        <f>VLOOKUP(A277,'[1]cloud-resources-2023-05-10T07_1'!$D$2:$J$1526,7,0)</f>
        <v>neuron</v>
      </c>
      <c r="C277" s="21" t="s">
        <v>89</v>
      </c>
      <c r="D277" s="22">
        <v>584.07999999999993</v>
      </c>
      <c r="E277" s="21">
        <v>32.647402297811674</v>
      </c>
      <c r="F277" s="21">
        <v>19.604362651002962</v>
      </c>
      <c r="G277" s="21">
        <v>3.3535155383643445</v>
      </c>
      <c r="H277" s="21">
        <f t="shared" si="22"/>
        <v>173.67787289749182</v>
      </c>
      <c r="I277" s="21">
        <v>17.420859939555037</v>
      </c>
      <c r="J277" s="21">
        <v>10.162168298073771</v>
      </c>
      <c r="K277" s="21">
        <v>29.034766565925061</v>
      </c>
      <c r="L277" s="21">
        <v>0.87104299697775189</v>
      </c>
      <c r="M277" s="21">
        <f t="shared" si="23"/>
        <v>8.980975924638809</v>
      </c>
      <c r="N277" s="21">
        <f t="shared" si="24"/>
        <v>11.974634566185079</v>
      </c>
      <c r="O277" s="21">
        <f t="shared" si="25"/>
        <v>4.4904879623194045</v>
      </c>
      <c r="P277" s="21">
        <v>52.26257981866511</v>
      </c>
      <c r="Q277" s="23">
        <f t="shared" si="21"/>
        <v>948.56066945701082</v>
      </c>
      <c r="R277" s="8"/>
    </row>
    <row r="278" spans="1:18" ht="15" x14ac:dyDescent="0.35">
      <c r="A278" s="25" t="s">
        <v>349</v>
      </c>
      <c r="B278" s="25"/>
      <c r="C278" s="21"/>
      <c r="D278" s="22"/>
      <c r="E278" s="21">
        <v>0</v>
      </c>
      <c r="F278" s="21">
        <v>0</v>
      </c>
      <c r="G278" s="21">
        <v>0</v>
      </c>
      <c r="H278" s="21">
        <f t="shared" si="22"/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f t="shared" si="23"/>
        <v>0</v>
      </c>
      <c r="N278" s="21">
        <f t="shared" si="24"/>
        <v>0</v>
      </c>
      <c r="O278" s="21">
        <f t="shared" si="25"/>
        <v>0</v>
      </c>
      <c r="P278" s="21">
        <v>0</v>
      </c>
      <c r="Q278" s="23">
        <f t="shared" si="21"/>
        <v>0</v>
      </c>
      <c r="R278" s="8"/>
    </row>
    <row r="279" spans="1:18" ht="15" x14ac:dyDescent="0.35">
      <c r="A279" s="25" t="s">
        <v>350</v>
      </c>
      <c r="B279" s="25" t="str">
        <f>VLOOKUP(A279,'[1]cloud-resources-2023-05-10T07_1'!$D$2:$J$1526,7,0)</f>
        <v>aom</v>
      </c>
      <c r="C279" s="21" t="s">
        <v>72</v>
      </c>
      <c r="D279" s="22">
        <v>300.99</v>
      </c>
      <c r="E279" s="21">
        <v>16.823965240409425</v>
      </c>
      <c r="F279" s="21">
        <v>10.10258374593443</v>
      </c>
      <c r="G279" s="21">
        <v>1.7281445039930903</v>
      </c>
      <c r="H279" s="21">
        <f t="shared" si="22"/>
        <v>89.500244766840282</v>
      </c>
      <c r="I279" s="21">
        <v>8.9773740467173528</v>
      </c>
      <c r="J279" s="21">
        <v>5.2368015272517887</v>
      </c>
      <c r="K279" s="21">
        <v>14.962290077862255</v>
      </c>
      <c r="L279" s="21">
        <v>0.44886870233586762</v>
      </c>
      <c r="M279" s="21">
        <f t="shared" si="23"/>
        <v>4.6281056423041971</v>
      </c>
      <c r="N279" s="21">
        <f t="shared" si="24"/>
        <v>6.1708075230722637</v>
      </c>
      <c r="O279" s="21">
        <f t="shared" si="25"/>
        <v>2.3140528211520985</v>
      </c>
      <c r="P279" s="21">
        <v>26.93212214015206</v>
      </c>
      <c r="Q279" s="23">
        <f t="shared" si="21"/>
        <v>488.81536073802505</v>
      </c>
      <c r="R279" s="8"/>
    </row>
    <row r="280" spans="1:18" ht="15" x14ac:dyDescent="0.35">
      <c r="A280" s="25" t="s">
        <v>351</v>
      </c>
      <c r="B280" s="25" t="str">
        <f>VLOOKUP(A280,'[1]cloud-resources-2023-05-10T07_1'!$D$2:$J$1526,7,0)</f>
        <v>neuron</v>
      </c>
      <c r="C280" s="21" t="s">
        <v>193</v>
      </c>
      <c r="D280" s="22">
        <v>16.95</v>
      </c>
      <c r="E280" s="21">
        <v>0.947427525249808</v>
      </c>
      <c r="F280" s="21">
        <v>0.56891855042887995</v>
      </c>
      <c r="G280" s="21">
        <v>9.7319011736877903E-2</v>
      </c>
      <c r="H280" s="21">
        <f t="shared" si="22"/>
        <v>5.0401313957205973</v>
      </c>
      <c r="I280" s="21">
        <v>0.50555330772404106</v>
      </c>
      <c r="J280" s="21">
        <v>0.2949060961723573</v>
      </c>
      <c r="K280" s="21">
        <v>0.84258884620673502</v>
      </c>
      <c r="L280" s="21">
        <v>2.5277665386202054E-2</v>
      </c>
      <c r="M280" s="21">
        <f t="shared" si="23"/>
        <v>0.26062789673097486</v>
      </c>
      <c r="N280" s="21">
        <f t="shared" si="24"/>
        <v>0.34750386230796659</v>
      </c>
      <c r="O280" s="21">
        <f t="shared" si="25"/>
        <v>0.13031394836548743</v>
      </c>
      <c r="P280" s="21">
        <v>1.5166599231721232</v>
      </c>
      <c r="Q280" s="23">
        <f t="shared" si="21"/>
        <v>27.52722802920205</v>
      </c>
      <c r="R280" s="8"/>
    </row>
    <row r="281" spans="1:18" ht="15" x14ac:dyDescent="0.35">
      <c r="A281" s="32" t="s">
        <v>352</v>
      </c>
      <c r="B281" s="25"/>
      <c r="C281" s="21"/>
      <c r="D281" s="22"/>
      <c r="E281" s="21">
        <v>0</v>
      </c>
      <c r="F281" s="21">
        <v>0</v>
      </c>
      <c r="G281" s="21">
        <v>0</v>
      </c>
      <c r="H281" s="21">
        <f t="shared" si="22"/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f t="shared" si="23"/>
        <v>0</v>
      </c>
      <c r="N281" s="21">
        <f t="shared" si="24"/>
        <v>0</v>
      </c>
      <c r="O281" s="21">
        <f t="shared" si="25"/>
        <v>0</v>
      </c>
      <c r="P281" s="21">
        <v>0</v>
      </c>
      <c r="Q281" s="23">
        <f t="shared" si="21"/>
        <v>0</v>
      </c>
      <c r="R281" s="8"/>
    </row>
    <row r="282" spans="1:18" ht="15" x14ac:dyDescent="0.35">
      <c r="A282" s="32" t="s">
        <v>353</v>
      </c>
      <c r="B282" s="25" t="str">
        <f>VLOOKUP(A282,'[1]cloud-resources-2023-05-10T07_1'!$D$2:$J$1526,7,0)</f>
        <v>neuron</v>
      </c>
      <c r="C282" s="21" t="s">
        <v>89</v>
      </c>
      <c r="D282" s="22"/>
      <c r="E282" s="21">
        <v>0</v>
      </c>
      <c r="F282" s="21">
        <v>0</v>
      </c>
      <c r="G282" s="21">
        <v>0</v>
      </c>
      <c r="H282" s="21">
        <f t="shared" si="22"/>
        <v>0</v>
      </c>
      <c r="I282" s="21">
        <v>0</v>
      </c>
      <c r="J282" s="21">
        <v>0</v>
      </c>
      <c r="K282" s="21">
        <v>0</v>
      </c>
      <c r="L282" s="21">
        <v>0</v>
      </c>
      <c r="M282" s="21">
        <f t="shared" si="23"/>
        <v>0</v>
      </c>
      <c r="N282" s="21">
        <f t="shared" si="24"/>
        <v>0</v>
      </c>
      <c r="O282" s="21">
        <f t="shared" si="25"/>
        <v>0</v>
      </c>
      <c r="P282" s="21">
        <v>0</v>
      </c>
      <c r="Q282" s="23">
        <f t="shared" si="21"/>
        <v>0</v>
      </c>
      <c r="R282" s="8"/>
    </row>
    <row r="283" spans="1:18" ht="15" x14ac:dyDescent="0.35">
      <c r="A283" s="25" t="s">
        <v>354</v>
      </c>
      <c r="B283" s="25"/>
      <c r="C283" s="21"/>
      <c r="D283" s="22"/>
      <c r="E283" s="21">
        <v>0</v>
      </c>
      <c r="F283" s="21">
        <v>0</v>
      </c>
      <c r="G283" s="21">
        <v>0</v>
      </c>
      <c r="H283" s="21">
        <f t="shared" si="22"/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f t="shared" si="23"/>
        <v>0</v>
      </c>
      <c r="N283" s="21">
        <f t="shared" si="24"/>
        <v>0</v>
      </c>
      <c r="O283" s="21">
        <f t="shared" si="25"/>
        <v>0</v>
      </c>
      <c r="P283" s="21">
        <v>0</v>
      </c>
      <c r="Q283" s="23">
        <f t="shared" si="21"/>
        <v>0</v>
      </c>
      <c r="R283" s="8"/>
    </row>
    <row r="284" spans="1:18" ht="15" x14ac:dyDescent="0.35">
      <c r="A284" s="25" t="s">
        <v>355</v>
      </c>
      <c r="B284" s="25" t="str">
        <f>VLOOKUP(A284,'[1]cloud-resources-2023-05-10T07_1'!$D$2:$J$1526,7,0)</f>
        <v>digitaltwin</v>
      </c>
      <c r="C284" s="21" t="s">
        <v>356</v>
      </c>
      <c r="D284" s="22">
        <v>2520.2199999999993</v>
      </c>
      <c r="E284" s="21">
        <v>140.86877862448793</v>
      </c>
      <c r="F284" s="21">
        <v>84.589965142293309</v>
      </c>
      <c r="G284" s="21">
        <v>14.469930369292884</v>
      </c>
      <c r="H284" s="21">
        <f t="shared" si="22"/>
        <v>749.39468708690038</v>
      </c>
      <c r="I284" s="21">
        <v>75.168469450872124</v>
      </c>
      <c r="J284" s="21">
        <v>43.848273846342074</v>
      </c>
      <c r="K284" s="21">
        <v>125.2807824181202</v>
      </c>
      <c r="L284" s="21">
        <v>3.7584234725436061</v>
      </c>
      <c r="M284" s="21">
        <f t="shared" si="23"/>
        <v>38.751601056008106</v>
      </c>
      <c r="N284" s="21">
        <f t="shared" si="24"/>
        <v>51.668801408010815</v>
      </c>
      <c r="O284" s="21">
        <f t="shared" si="25"/>
        <v>19.375800528004053</v>
      </c>
      <c r="P284" s="21">
        <v>225.50540835261637</v>
      </c>
      <c r="Q284" s="23">
        <f t="shared" si="21"/>
        <v>4092.9009217554913</v>
      </c>
      <c r="R284" s="8"/>
    </row>
    <row r="285" spans="1:18" ht="15" x14ac:dyDescent="0.35">
      <c r="A285" s="25" t="s">
        <v>357</v>
      </c>
      <c r="B285" s="25"/>
      <c r="C285" s="21"/>
      <c r="D285" s="22"/>
      <c r="E285" s="21">
        <v>0</v>
      </c>
      <c r="F285" s="21">
        <v>0</v>
      </c>
      <c r="G285" s="21">
        <v>0</v>
      </c>
      <c r="H285" s="21">
        <f t="shared" si="22"/>
        <v>0</v>
      </c>
      <c r="I285" s="21">
        <v>0</v>
      </c>
      <c r="J285" s="21">
        <v>0</v>
      </c>
      <c r="K285" s="21">
        <v>0</v>
      </c>
      <c r="L285" s="21">
        <v>0</v>
      </c>
      <c r="M285" s="21">
        <f t="shared" si="23"/>
        <v>0</v>
      </c>
      <c r="N285" s="21">
        <f t="shared" si="24"/>
        <v>0</v>
      </c>
      <c r="O285" s="21">
        <f t="shared" si="25"/>
        <v>0</v>
      </c>
      <c r="P285" s="21">
        <v>0</v>
      </c>
      <c r="Q285" s="23">
        <f t="shared" si="21"/>
        <v>0</v>
      </c>
      <c r="R285" s="8"/>
    </row>
    <row r="286" spans="1:18" ht="15" x14ac:dyDescent="0.35">
      <c r="A286" s="33" t="s">
        <v>358</v>
      </c>
      <c r="B286" s="27"/>
      <c r="C286" s="21"/>
      <c r="D286" s="22"/>
      <c r="E286" s="21">
        <v>0</v>
      </c>
      <c r="F286" s="21">
        <v>0</v>
      </c>
      <c r="G286" s="21">
        <v>0</v>
      </c>
      <c r="H286" s="21">
        <f t="shared" si="22"/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f t="shared" si="23"/>
        <v>0</v>
      </c>
      <c r="N286" s="21">
        <f t="shared" si="24"/>
        <v>0</v>
      </c>
      <c r="O286" s="21">
        <f t="shared" si="25"/>
        <v>0</v>
      </c>
      <c r="P286" s="21">
        <v>0</v>
      </c>
      <c r="Q286" s="23">
        <f t="shared" si="21"/>
        <v>0</v>
      </c>
      <c r="R286" s="8"/>
    </row>
    <row r="287" spans="1:18" ht="15" x14ac:dyDescent="0.35">
      <c r="A287" s="25" t="s">
        <v>359</v>
      </c>
      <c r="B287" s="25" t="s">
        <v>26</v>
      </c>
      <c r="C287" s="21" t="s">
        <v>91</v>
      </c>
      <c r="D287" s="22">
        <v>298.3</v>
      </c>
      <c r="E287" s="21">
        <v>16.673606535812258</v>
      </c>
      <c r="F287" s="21">
        <v>10.012295197223299</v>
      </c>
      <c r="G287" s="21">
        <v>1.7126997758767364</v>
      </c>
      <c r="H287" s="21">
        <f t="shared" si="22"/>
        <v>88.700365506988447</v>
      </c>
      <c r="I287" s="21">
        <v>8.8971416928661622</v>
      </c>
      <c r="J287" s="21">
        <v>5.1899993208385951</v>
      </c>
      <c r="K287" s="21">
        <v>14.82856948811027</v>
      </c>
      <c r="L287" s="21">
        <v>0.44485708464330814</v>
      </c>
      <c r="M287" s="21">
        <f t="shared" si="23"/>
        <v>4.5867434569232932</v>
      </c>
      <c r="N287" s="21">
        <f t="shared" si="24"/>
        <v>6.1156579425643915</v>
      </c>
      <c r="O287" s="21">
        <f t="shared" si="25"/>
        <v>2.2933717284616466</v>
      </c>
      <c r="P287" s="21">
        <v>26.691425078598488</v>
      </c>
      <c r="Q287" s="23">
        <f t="shared" si="21"/>
        <v>484.44673280890692</v>
      </c>
      <c r="R287" s="8"/>
    </row>
    <row r="288" spans="1:18" ht="15" x14ac:dyDescent="0.35">
      <c r="A288" s="21" t="s">
        <v>360</v>
      </c>
      <c r="B288" s="21" t="str">
        <f>VLOOKUP(A288,'[1]cloud-resources-2023-05-10T07_1'!$D$2:$J$1526,7,0)</f>
        <v>rtm</v>
      </c>
      <c r="C288" s="21" t="s">
        <v>78</v>
      </c>
      <c r="D288" s="22">
        <v>5516.06</v>
      </c>
      <c r="E288" s="21">
        <v>308.32254129377327</v>
      </c>
      <c r="F288" s="21">
        <v>185.1438855031698</v>
      </c>
      <c r="G288" s="21">
        <v>31.670649432526417</v>
      </c>
      <c r="H288" s="21">
        <f t="shared" si="22"/>
        <v>1640.2163531963752</v>
      </c>
      <c r="I288" s="21">
        <v>164.52285419494243</v>
      </c>
      <c r="J288" s="21">
        <v>95.97166494704976</v>
      </c>
      <c r="K288" s="21">
        <v>274.20475699157072</v>
      </c>
      <c r="L288" s="21">
        <v>8.2261427097471209</v>
      </c>
      <c r="M288" s="21">
        <f t="shared" si="23"/>
        <v>84.816467023118676</v>
      </c>
      <c r="N288" s="21">
        <f t="shared" si="24"/>
        <v>113.08862269749159</v>
      </c>
      <c r="O288" s="21">
        <f t="shared" si="25"/>
        <v>42.408233511559338</v>
      </c>
      <c r="P288" s="21">
        <v>493.5685625848273</v>
      </c>
      <c r="Q288" s="23">
        <f t="shared" si="21"/>
        <v>8958.2207340861532</v>
      </c>
      <c r="R288" s="8"/>
    </row>
    <row r="289" spans="1:18" ht="15" x14ac:dyDescent="0.35">
      <c r="A289" s="25" t="s">
        <v>361</v>
      </c>
      <c r="B289" s="25" t="str">
        <f>VLOOKUP(A289,'[1]cloud-resources-2023-05-10T07_1'!$D$2:$J$1526,7,0)</f>
        <v>digitaltwin</v>
      </c>
      <c r="C289" s="21" t="s">
        <v>356</v>
      </c>
      <c r="D289" s="22">
        <v>2507.98</v>
      </c>
      <c r="E289" s="21">
        <v>140.18461857085626</v>
      </c>
      <c r="F289" s="21">
        <v>84.179135463399547</v>
      </c>
      <c r="G289" s="21">
        <v>14.399653985596169</v>
      </c>
      <c r="H289" s="21">
        <f t="shared" si="22"/>
        <v>745.75508777813241</v>
      </c>
      <c r="I289" s="21">
        <v>74.803397327772302</v>
      </c>
      <c r="J289" s="21">
        <v>43.635315107867179</v>
      </c>
      <c r="K289" s="21">
        <v>124.67232887962051</v>
      </c>
      <c r="L289" s="21">
        <v>3.7401698663886154</v>
      </c>
      <c r="M289" s="21">
        <f t="shared" si="23"/>
        <v>38.563395424386457</v>
      </c>
      <c r="N289" s="21">
        <f t="shared" si="24"/>
        <v>51.417860565848613</v>
      </c>
      <c r="O289" s="21">
        <f t="shared" si="25"/>
        <v>19.281697712193228</v>
      </c>
      <c r="P289" s="21">
        <v>224.41019198331691</v>
      </c>
      <c r="Q289" s="23">
        <f t="shared" si="21"/>
        <v>4073.0228526653782</v>
      </c>
      <c r="R289" s="8"/>
    </row>
    <row r="290" spans="1:18" ht="15" x14ac:dyDescent="0.35">
      <c r="A290" s="25" t="s">
        <v>362</v>
      </c>
      <c r="B290" s="25" t="str">
        <f>VLOOKUP(A290,'[1]cloud-resources-2023-05-10T07_1'!$D$2:$J$1526,7,0)</f>
        <v>vismon</v>
      </c>
      <c r="C290" s="21" t="s">
        <v>207</v>
      </c>
      <c r="D290" s="22">
        <v>0.57999999999999996</v>
      </c>
      <c r="E290" s="21">
        <v>3.2419348946601097E-2</v>
      </c>
      <c r="F290" s="21">
        <v>1.9467419424705035E-2</v>
      </c>
      <c r="G290" s="21">
        <v>3.3300900771321049E-3</v>
      </c>
      <c r="H290" s="21">
        <f t="shared" si="22"/>
        <v>0.17246467312790242</v>
      </c>
      <c r="I290" s="21">
        <v>1.729916923185509E-2</v>
      </c>
      <c r="J290" s="21">
        <v>1.0091182051915471E-2</v>
      </c>
      <c r="K290" s="21">
        <v>2.8831948719758485E-2</v>
      </c>
      <c r="L290" s="21">
        <v>8.6495846159275456E-4</v>
      </c>
      <c r="M290" s="21">
        <f t="shared" si="23"/>
        <v>8.9182407140982554E-3</v>
      </c>
      <c r="N290" s="21">
        <f t="shared" si="24"/>
        <v>1.1890987618797677E-2</v>
      </c>
      <c r="O290" s="21">
        <f t="shared" si="25"/>
        <v>4.4591203570491277E-3</v>
      </c>
      <c r="P290" s="21">
        <v>5.1897507695565274E-2</v>
      </c>
      <c r="Q290" s="23">
        <f t="shared" si="21"/>
        <v>0.94193464642697267</v>
      </c>
      <c r="R290" s="8"/>
    </row>
    <row r="291" spans="1:18" ht="15" x14ac:dyDescent="0.35">
      <c r="A291" s="25" t="s">
        <v>363</v>
      </c>
      <c r="B291" s="25" t="str">
        <f>VLOOKUP(A291,'[1]cloud-resources-2023-05-10T07_1'!$D$2:$J$1526,7,0)</f>
        <v>dts</v>
      </c>
      <c r="C291" s="21" t="s">
        <v>364</v>
      </c>
      <c r="D291" s="22">
        <v>653.74999999999989</v>
      </c>
      <c r="E291" s="21">
        <v>36.541636851449077</v>
      </c>
      <c r="F291" s="21">
        <v>21.942802498105028</v>
      </c>
      <c r="G291" s="21">
        <v>3.7535282550432991</v>
      </c>
      <c r="H291" s="21">
        <f t="shared" si="22"/>
        <v>194.39444837476933</v>
      </c>
      <c r="I291" s="21">
        <v>19.498848078147009</v>
      </c>
      <c r="J291" s="21">
        <v>11.374328045585756</v>
      </c>
      <c r="K291" s="21">
        <v>32.498080130245015</v>
      </c>
      <c r="L291" s="21">
        <v>0.97494240390735043</v>
      </c>
      <c r="M291" s="21">
        <f t="shared" si="23"/>
        <v>10.052241149727127</v>
      </c>
      <c r="N291" s="21">
        <f t="shared" si="24"/>
        <v>13.402988199636173</v>
      </c>
      <c r="O291" s="21">
        <f t="shared" si="25"/>
        <v>5.0261205748635636</v>
      </c>
      <c r="P291" s="21">
        <v>58.496544234441025</v>
      </c>
      <c r="Q291" s="23">
        <f t="shared" si="21"/>
        <v>1061.7065087959197</v>
      </c>
      <c r="R291" s="8"/>
    </row>
    <row r="292" spans="1:18" ht="15" x14ac:dyDescent="0.35">
      <c r="A292" s="25" t="s">
        <v>365</v>
      </c>
      <c r="B292" s="25" t="str">
        <f>VLOOKUP(A292,'[1]cloud-resources-2023-05-10T07_1'!$D$2:$J$1526,7,0)</f>
        <v>digitaltwin</v>
      </c>
      <c r="C292" s="21" t="s">
        <v>356</v>
      </c>
      <c r="D292" s="22">
        <v>717.39999999999964</v>
      </c>
      <c r="E292" s="21">
        <v>40.099380921192441</v>
      </c>
      <c r="F292" s="21">
        <v>24.079183957385151</v>
      </c>
      <c r="G292" s="21">
        <v>4.1189769333354675</v>
      </c>
      <c r="H292" s="21">
        <f t="shared" si="22"/>
        <v>213.32095948613303</v>
      </c>
      <c r="I292" s="21">
        <v>21.397282770573856</v>
      </c>
      <c r="J292" s="21">
        <v>12.481748282834751</v>
      </c>
      <c r="K292" s="21">
        <v>35.662137950956428</v>
      </c>
      <c r="L292" s="21">
        <v>1.0698641385286929</v>
      </c>
      <c r="M292" s="21">
        <f t="shared" si="23"/>
        <v>11.030941186713941</v>
      </c>
      <c r="N292" s="21">
        <f t="shared" si="24"/>
        <v>14.707921582285257</v>
      </c>
      <c r="O292" s="21">
        <f t="shared" si="25"/>
        <v>5.5154705933569703</v>
      </c>
      <c r="P292" s="21">
        <v>64.191848311721571</v>
      </c>
      <c r="Q292" s="23">
        <f t="shared" si="21"/>
        <v>1165.0757161150168</v>
      </c>
      <c r="R292" s="8"/>
    </row>
    <row r="293" spans="1:18" ht="15" x14ac:dyDescent="0.35">
      <c r="A293" s="25" t="s">
        <v>366</v>
      </c>
      <c r="B293" s="25" t="str">
        <f>VLOOKUP(A293,'[1]cloud-resources-2023-05-10T07_1'!$D$2:$J$1526,7,0)</f>
        <v>neuron</v>
      </c>
      <c r="C293" s="21" t="s">
        <v>91</v>
      </c>
      <c r="D293" s="22">
        <v>96.45</v>
      </c>
      <c r="E293" s="21">
        <v>5.3911141481028899</v>
      </c>
      <c r="F293" s="21">
        <v>3.2372975922634497</v>
      </c>
      <c r="G293" s="21">
        <v>0.55377101368860615</v>
      </c>
      <c r="H293" s="21">
        <f t="shared" si="22"/>
        <v>28.679685729631366</v>
      </c>
      <c r="I293" s="21">
        <v>2.8767325386421101</v>
      </c>
      <c r="J293" s="21">
        <v>1.6780939808745641</v>
      </c>
      <c r="K293" s="21">
        <v>4.7945542310701832</v>
      </c>
      <c r="L293" s="21">
        <v>0.1438366269321055</v>
      </c>
      <c r="M293" s="21">
        <f t="shared" si="23"/>
        <v>1.4830419256461669</v>
      </c>
      <c r="N293" s="21">
        <f t="shared" si="24"/>
        <v>1.9773892341948895</v>
      </c>
      <c r="O293" s="21">
        <f t="shared" si="25"/>
        <v>0.74152096282308344</v>
      </c>
      <c r="P293" s="21">
        <v>8.6301976159263294</v>
      </c>
      <c r="Q293" s="23">
        <f t="shared" si="21"/>
        <v>156.63723559979576</v>
      </c>
      <c r="R293" s="8"/>
    </row>
    <row r="294" spans="1:18" ht="15" x14ac:dyDescent="0.35">
      <c r="A294" s="33" t="s">
        <v>367</v>
      </c>
      <c r="B294" s="27" t="str">
        <f>VLOOKUP(A294,'[1]cloud-resources-2023-05-10T07_1'!$D$2:$J$1526,7,0)</f>
        <v>neuron</v>
      </c>
      <c r="C294" s="21"/>
      <c r="D294" s="22"/>
      <c r="E294" s="21">
        <v>0</v>
      </c>
      <c r="F294" s="21">
        <v>0</v>
      </c>
      <c r="G294" s="21">
        <v>0</v>
      </c>
      <c r="H294" s="21">
        <f t="shared" si="22"/>
        <v>0</v>
      </c>
      <c r="I294" s="21">
        <v>0</v>
      </c>
      <c r="J294" s="21">
        <v>0</v>
      </c>
      <c r="K294" s="21">
        <v>0</v>
      </c>
      <c r="L294" s="21">
        <v>0</v>
      </c>
      <c r="M294" s="21">
        <f t="shared" si="23"/>
        <v>0</v>
      </c>
      <c r="N294" s="21">
        <f t="shared" si="24"/>
        <v>0</v>
      </c>
      <c r="O294" s="21">
        <f t="shared" si="25"/>
        <v>0</v>
      </c>
      <c r="P294" s="21">
        <v>0</v>
      </c>
      <c r="Q294" s="23">
        <f t="shared" si="21"/>
        <v>0</v>
      </c>
      <c r="R294" s="8"/>
    </row>
    <row r="295" spans="1:18" ht="15" x14ac:dyDescent="0.35">
      <c r="A295" s="25" t="s">
        <v>368</v>
      </c>
      <c r="B295" s="25" t="s">
        <v>26</v>
      </c>
      <c r="C295" s="21"/>
      <c r="D295" s="22"/>
      <c r="E295" s="21">
        <v>0</v>
      </c>
      <c r="F295" s="21">
        <v>0</v>
      </c>
      <c r="G295" s="21">
        <v>0</v>
      </c>
      <c r="H295" s="21">
        <f t="shared" si="22"/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f t="shared" si="23"/>
        <v>0</v>
      </c>
      <c r="N295" s="21">
        <f t="shared" si="24"/>
        <v>0</v>
      </c>
      <c r="O295" s="21">
        <f t="shared" si="25"/>
        <v>0</v>
      </c>
      <c r="P295" s="21">
        <v>0</v>
      </c>
      <c r="Q295" s="23">
        <f t="shared" si="21"/>
        <v>0</v>
      </c>
      <c r="R295" s="8"/>
    </row>
    <row r="296" spans="1:18" ht="15" x14ac:dyDescent="0.35">
      <c r="A296" s="21" t="s">
        <v>369</v>
      </c>
      <c r="B296" s="21" t="str">
        <f>VLOOKUP(A296,'[1]cloud-resources-2023-05-10T07_1'!$D$2:$J$1526,7,0)</f>
        <v>cip</v>
      </c>
      <c r="C296" s="21" t="s">
        <v>265</v>
      </c>
      <c r="D296" s="22">
        <v>684.6099999999999</v>
      </c>
      <c r="E296" s="21">
        <v>38.266569797125129</v>
      </c>
      <c r="F296" s="21">
        <v>22.978603469564334</v>
      </c>
      <c r="G296" s="21">
        <v>3.93071201328519</v>
      </c>
      <c r="H296" s="21">
        <f t="shared" si="22"/>
        <v>203.57075839671256</v>
      </c>
      <c r="I296" s="21">
        <v>20.419283185897093</v>
      </c>
      <c r="J296" s="21">
        <v>11.911248525106638</v>
      </c>
      <c r="K296" s="21">
        <v>34.032138643161822</v>
      </c>
      <c r="L296" s="21">
        <v>1.0209641592948546</v>
      </c>
      <c r="M296" s="21">
        <f t="shared" si="23"/>
        <v>10.526753060825529</v>
      </c>
      <c r="N296" s="21">
        <f t="shared" si="24"/>
        <v>14.035670747767373</v>
      </c>
      <c r="O296" s="21">
        <f t="shared" si="25"/>
        <v>5.2633765304127644</v>
      </c>
      <c r="P296" s="21">
        <v>61.25784955769128</v>
      </c>
      <c r="Q296" s="23">
        <f t="shared" si="21"/>
        <v>1111.8239280868447</v>
      </c>
      <c r="R296" s="8"/>
    </row>
    <row r="297" spans="1:18" ht="15" x14ac:dyDescent="0.35">
      <c r="A297" s="25" t="s">
        <v>370</v>
      </c>
      <c r="B297" s="25" t="str">
        <f>VLOOKUP(A297,'[1]cloud-resources-2023-05-10T07_1'!$D$2:$J$1526,7,0)</f>
        <v>digitaltwin</v>
      </c>
      <c r="C297" s="21" t="s">
        <v>356</v>
      </c>
      <c r="D297" s="22">
        <v>2348.5600000000004</v>
      </c>
      <c r="E297" s="21">
        <v>131.27376924487845</v>
      </c>
      <c r="F297" s="21">
        <v>78.828280282905638</v>
      </c>
      <c r="G297" s="21">
        <v>13.484338537154102</v>
      </c>
      <c r="H297" s="21">
        <f t="shared" si="22"/>
        <v>698.35109089873561</v>
      </c>
      <c r="I297" s="21">
        <v>70.04851188132001</v>
      </c>
      <c r="J297" s="21">
        <v>40.861631930770002</v>
      </c>
      <c r="K297" s="21">
        <v>116.7475198022</v>
      </c>
      <c r="L297" s="21">
        <v>3.5024255940660005</v>
      </c>
      <c r="M297" s="21">
        <f t="shared" si="23"/>
        <v>36.112109330176906</v>
      </c>
      <c r="N297" s="21">
        <f t="shared" si="24"/>
        <v>48.149479106902547</v>
      </c>
      <c r="O297" s="21">
        <f t="shared" si="25"/>
        <v>18.056054665088453</v>
      </c>
      <c r="P297" s="21">
        <v>210.14553564396002</v>
      </c>
      <c r="Q297" s="23">
        <f t="shared" si="21"/>
        <v>3814.1207469181581</v>
      </c>
      <c r="R297" s="8"/>
    </row>
    <row r="298" spans="1:18" ht="15" x14ac:dyDescent="0.35">
      <c r="A298" s="25" t="s">
        <v>371</v>
      </c>
      <c r="B298" s="25" t="str">
        <f>VLOOKUP(A298,'[1]cloud-resources-2023-05-10T07_1'!$D$2:$J$1526,7,0)</f>
        <v>maml</v>
      </c>
      <c r="C298" s="21" t="s">
        <v>159</v>
      </c>
      <c r="D298" s="22">
        <v>551.02</v>
      </c>
      <c r="E298" s="21">
        <v>30.799499407855411</v>
      </c>
      <c r="F298" s="21">
        <v>18.494719743794775</v>
      </c>
      <c r="G298" s="21">
        <v>3.1637004039678147</v>
      </c>
      <c r="H298" s="21">
        <f t="shared" si="22"/>
        <v>163.8473865292014</v>
      </c>
      <c r="I298" s="21">
        <v>16.434807293339297</v>
      </c>
      <c r="J298" s="21">
        <v>9.5869709211145899</v>
      </c>
      <c r="K298" s="21">
        <v>27.391345488898828</v>
      </c>
      <c r="L298" s="21">
        <v>0.82174036466696487</v>
      </c>
      <c r="M298" s="21">
        <f t="shared" si="23"/>
        <v>8.4726362039352079</v>
      </c>
      <c r="N298" s="21">
        <f t="shared" si="24"/>
        <v>11.296848271913614</v>
      </c>
      <c r="O298" s="21">
        <f t="shared" si="25"/>
        <v>4.2363181019676039</v>
      </c>
      <c r="P298" s="21">
        <v>49.304421880017898</v>
      </c>
      <c r="Q298" s="23">
        <f t="shared" si="21"/>
        <v>894.87039461067354</v>
      </c>
      <c r="R298" s="8"/>
    </row>
    <row r="299" spans="1:18" ht="15" x14ac:dyDescent="0.35">
      <c r="A299" s="33" t="s">
        <v>372</v>
      </c>
      <c r="B299" s="27"/>
      <c r="C299" s="21" t="s">
        <v>89</v>
      </c>
      <c r="D299" s="22"/>
      <c r="E299" s="21">
        <v>0</v>
      </c>
      <c r="F299" s="21">
        <v>0</v>
      </c>
      <c r="G299" s="21">
        <v>0</v>
      </c>
      <c r="H299" s="21">
        <f t="shared" si="22"/>
        <v>0</v>
      </c>
      <c r="I299" s="21">
        <v>0</v>
      </c>
      <c r="J299" s="21">
        <v>0</v>
      </c>
      <c r="K299" s="21">
        <v>0</v>
      </c>
      <c r="L299" s="21">
        <v>0</v>
      </c>
      <c r="M299" s="21">
        <f t="shared" si="23"/>
        <v>0</v>
      </c>
      <c r="N299" s="21">
        <f t="shared" si="24"/>
        <v>0</v>
      </c>
      <c r="O299" s="21">
        <f t="shared" si="25"/>
        <v>0</v>
      </c>
      <c r="P299" s="21">
        <v>0</v>
      </c>
      <c r="Q299" s="23">
        <f t="shared" si="21"/>
        <v>0</v>
      </c>
      <c r="R299" s="8"/>
    </row>
    <row r="300" spans="1:18" ht="15" x14ac:dyDescent="0.35">
      <c r="A300" s="25" t="s">
        <v>373</v>
      </c>
      <c r="B300" s="25" t="s">
        <v>26</v>
      </c>
      <c r="C300" s="21" t="s">
        <v>329</v>
      </c>
      <c r="D300" s="22">
        <v>215.02</v>
      </c>
      <c r="E300" s="21">
        <v>12.018635190514084</v>
      </c>
      <c r="F300" s="21">
        <v>7.2170422839656503</v>
      </c>
      <c r="G300" s="21">
        <v>1.2345447730774919</v>
      </c>
      <c r="H300" s="21">
        <f t="shared" si="22"/>
        <v>63.93681726889929</v>
      </c>
      <c r="I300" s="21">
        <v>6.4132196004025559</v>
      </c>
      <c r="J300" s="21">
        <v>3.7410447669014908</v>
      </c>
      <c r="K300" s="21">
        <v>10.688699334004259</v>
      </c>
      <c r="L300" s="21">
        <v>0.32066098002012777</v>
      </c>
      <c r="M300" s="21">
        <f t="shared" si="23"/>
        <v>3.3062071005955294</v>
      </c>
      <c r="N300" s="21">
        <f t="shared" si="24"/>
        <v>4.4082761341273731</v>
      </c>
      <c r="O300" s="21">
        <f t="shared" si="25"/>
        <v>1.6531035502977647</v>
      </c>
      <c r="P300" s="21">
        <v>19.239658801207668</v>
      </c>
      <c r="Q300" s="23">
        <f t="shared" si="21"/>
        <v>349.19790978401329</v>
      </c>
      <c r="R300" s="8"/>
    </row>
    <row r="301" spans="1:18" ht="15" x14ac:dyDescent="0.35">
      <c r="A301" s="21" t="s">
        <v>374</v>
      </c>
      <c r="B301" s="21" t="str">
        <f>VLOOKUP(A301,'[1]cloud-resources-2023-05-10T07_1'!$D$2:$J$1526,7,0)</f>
        <v>acoe</v>
      </c>
      <c r="C301" s="21" t="s">
        <v>375</v>
      </c>
      <c r="D301" s="22">
        <v>566.43000000000018</v>
      </c>
      <c r="E301" s="21">
        <v>31.660847972109082</v>
      </c>
      <c r="F301" s="21">
        <v>19.011948939199446</v>
      </c>
      <c r="G301" s="21">
        <v>3.2521774523964466</v>
      </c>
      <c r="H301" s="21">
        <f t="shared" si="22"/>
        <v>168.42959448247899</v>
      </c>
      <c r="I301" s="21">
        <v>16.894428324137387</v>
      </c>
      <c r="J301" s="21">
        <v>9.8550831890801422</v>
      </c>
      <c r="K301" s="21">
        <v>28.157380540228974</v>
      </c>
      <c r="L301" s="21">
        <v>0.84472141620686925</v>
      </c>
      <c r="M301" s="21">
        <f t="shared" si="23"/>
        <v>8.709584633942546</v>
      </c>
      <c r="N301" s="21">
        <f t="shared" si="24"/>
        <v>11.612779511923398</v>
      </c>
      <c r="O301" s="21">
        <f t="shared" si="25"/>
        <v>4.354792316971273</v>
      </c>
      <c r="P301" s="21">
        <v>50.68328497241216</v>
      </c>
      <c r="Q301" s="23">
        <f t="shared" si="21"/>
        <v>919.89662375108674</v>
      </c>
      <c r="R301" s="8"/>
    </row>
    <row r="302" spans="1:18" ht="15" x14ac:dyDescent="0.35">
      <c r="A302" s="32" t="s">
        <v>376</v>
      </c>
      <c r="B302" s="25" t="str">
        <f>VLOOKUP(A302,'[1]cloud-resources-2023-05-10T07_1'!$D$2:$J$1526,7,0)</f>
        <v>neuron</v>
      </c>
      <c r="C302" s="21" t="s">
        <v>89</v>
      </c>
      <c r="D302" s="22"/>
      <c r="E302" s="21">
        <v>0</v>
      </c>
      <c r="F302" s="21">
        <v>0</v>
      </c>
      <c r="G302" s="21">
        <v>0</v>
      </c>
      <c r="H302" s="21">
        <f t="shared" si="22"/>
        <v>0</v>
      </c>
      <c r="I302" s="21">
        <v>0</v>
      </c>
      <c r="J302" s="21">
        <v>0</v>
      </c>
      <c r="K302" s="21">
        <v>0</v>
      </c>
      <c r="L302" s="21">
        <v>0</v>
      </c>
      <c r="M302" s="21">
        <f t="shared" si="23"/>
        <v>0</v>
      </c>
      <c r="N302" s="21">
        <f t="shared" si="24"/>
        <v>0</v>
      </c>
      <c r="O302" s="21">
        <f t="shared" si="25"/>
        <v>0</v>
      </c>
      <c r="P302" s="21">
        <v>0</v>
      </c>
      <c r="Q302" s="23">
        <f t="shared" si="21"/>
        <v>0</v>
      </c>
      <c r="R302" s="8"/>
    </row>
    <row r="303" spans="1:18" ht="15" x14ac:dyDescent="0.35">
      <c r="A303" s="25" t="s">
        <v>377</v>
      </c>
      <c r="B303" s="25" t="str">
        <f>VLOOKUP(A303,'[1]cloud-resources-2023-05-10T07_1'!$D$2:$J$1526,7,0)</f>
        <v>data_ocean</v>
      </c>
      <c r="C303" s="21" t="s">
        <v>62</v>
      </c>
      <c r="D303" s="22"/>
      <c r="E303" s="21">
        <v>0</v>
      </c>
      <c r="F303" s="21">
        <v>0</v>
      </c>
      <c r="G303" s="21">
        <v>0</v>
      </c>
      <c r="H303" s="21">
        <f t="shared" si="22"/>
        <v>0</v>
      </c>
      <c r="I303" s="21">
        <v>0</v>
      </c>
      <c r="J303" s="21">
        <v>0</v>
      </c>
      <c r="K303" s="21">
        <v>0</v>
      </c>
      <c r="L303" s="21">
        <v>0</v>
      </c>
      <c r="M303" s="21">
        <f t="shared" si="23"/>
        <v>0</v>
      </c>
      <c r="N303" s="21">
        <f t="shared" si="24"/>
        <v>0</v>
      </c>
      <c r="O303" s="21">
        <f t="shared" si="25"/>
        <v>0</v>
      </c>
      <c r="P303" s="21">
        <v>0</v>
      </c>
      <c r="Q303" s="23">
        <f t="shared" si="21"/>
        <v>0</v>
      </c>
      <c r="R303" s="8"/>
    </row>
    <row r="304" spans="1:18" ht="15" x14ac:dyDescent="0.35">
      <c r="A304" s="25" t="s">
        <v>378</v>
      </c>
      <c r="B304" s="25" t="str">
        <f>VLOOKUP(A304,'[1]cloud-resources-2023-05-10T07_1'!$D$2:$J$1526,7,0)</f>
        <v>eds</v>
      </c>
      <c r="C304" s="21" t="s">
        <v>62</v>
      </c>
      <c r="D304" s="22"/>
      <c r="E304" s="21">
        <v>0</v>
      </c>
      <c r="F304" s="21">
        <v>0</v>
      </c>
      <c r="G304" s="21">
        <v>0</v>
      </c>
      <c r="H304" s="21">
        <f t="shared" si="22"/>
        <v>0</v>
      </c>
      <c r="I304" s="21">
        <v>0</v>
      </c>
      <c r="J304" s="21">
        <v>0</v>
      </c>
      <c r="K304" s="21">
        <v>0</v>
      </c>
      <c r="L304" s="21">
        <v>0</v>
      </c>
      <c r="M304" s="21">
        <f t="shared" si="23"/>
        <v>0</v>
      </c>
      <c r="N304" s="21">
        <f t="shared" si="24"/>
        <v>0</v>
      </c>
      <c r="O304" s="21">
        <f t="shared" si="25"/>
        <v>0</v>
      </c>
      <c r="P304" s="21">
        <v>0</v>
      </c>
      <c r="Q304" s="23">
        <f t="shared" si="21"/>
        <v>0</v>
      </c>
      <c r="R304" s="8"/>
    </row>
    <row r="305" spans="1:18" ht="15" x14ac:dyDescent="0.35">
      <c r="A305" s="25" t="s">
        <v>379</v>
      </c>
      <c r="B305" s="25" t="str">
        <f>VLOOKUP(A305,'[1]cloud-resources-2023-05-10T07_1'!$D$2:$J$1526,7,0)</f>
        <v>data_ocean</v>
      </c>
      <c r="C305" s="21" t="s">
        <v>380</v>
      </c>
      <c r="D305" s="22">
        <v>29.12</v>
      </c>
      <c r="E305" s="21">
        <v>1.6276748988362484</v>
      </c>
      <c r="F305" s="21">
        <v>0.97739871318519089</v>
      </c>
      <c r="G305" s="21">
        <v>0.16719348801049466</v>
      </c>
      <c r="H305" s="21">
        <f t="shared" si="22"/>
        <v>8.6589160025595167</v>
      </c>
      <c r="I305" s="21">
        <v>0.86853760005451774</v>
      </c>
      <c r="J305" s="21">
        <v>0.50664693336513533</v>
      </c>
      <c r="K305" s="21">
        <v>1.4475626667575296</v>
      </c>
      <c r="L305" s="21">
        <v>4.342688000272589E-2</v>
      </c>
      <c r="M305" s="21">
        <f t="shared" si="23"/>
        <v>0.44775718895610556</v>
      </c>
      <c r="N305" s="21">
        <f t="shared" si="24"/>
        <v>0.59700958527480752</v>
      </c>
      <c r="O305" s="21">
        <f t="shared" si="25"/>
        <v>0.22387859447805278</v>
      </c>
      <c r="P305" s="21">
        <v>2.6056128001635535</v>
      </c>
      <c r="Q305" s="23">
        <f t="shared" si="21"/>
        <v>47.29161535164387</v>
      </c>
      <c r="R305" s="8"/>
    </row>
    <row r="306" spans="1:18" ht="15" x14ac:dyDescent="0.35">
      <c r="A306" s="25" t="s">
        <v>381</v>
      </c>
      <c r="B306" s="25" t="str">
        <f>VLOOKUP(A306,'[1]cloud-resources-2023-05-10T07_1'!$D$2:$J$1526,7,0)</f>
        <v>maml</v>
      </c>
      <c r="C306" s="21" t="s">
        <v>159</v>
      </c>
      <c r="D306" s="22">
        <v>722.57</v>
      </c>
      <c r="E306" s="21">
        <v>40.388360290250965</v>
      </c>
      <c r="F306" s="21">
        <v>24.252712506395035</v>
      </c>
      <c r="G306" s="21">
        <v>4.1486606672988717</v>
      </c>
      <c r="H306" s="21">
        <f t="shared" si="22"/>
        <v>214.85827390004911</v>
      </c>
      <c r="I306" s="21">
        <v>21.551483985968165</v>
      </c>
      <c r="J306" s="21">
        <v>12.571698991814763</v>
      </c>
      <c r="K306" s="21">
        <v>35.919139976613607</v>
      </c>
      <c r="L306" s="21">
        <v>1.0775741992984083</v>
      </c>
      <c r="M306" s="21">
        <f t="shared" si="23"/>
        <v>11.110436539286168</v>
      </c>
      <c r="N306" s="21">
        <f t="shared" si="24"/>
        <v>14.813915385714893</v>
      </c>
      <c r="O306" s="21">
        <f t="shared" si="25"/>
        <v>5.5552182696430839</v>
      </c>
      <c r="P306" s="21">
        <v>64.654451957904499</v>
      </c>
      <c r="Q306" s="23">
        <f t="shared" si="21"/>
        <v>1173.4719266702377</v>
      </c>
      <c r="R306" s="8"/>
    </row>
    <row r="307" spans="1:18" ht="15" x14ac:dyDescent="0.35">
      <c r="A307" s="25" t="s">
        <v>382</v>
      </c>
      <c r="B307" s="25" t="str">
        <f>VLOOKUP(A307,'[1]cloud-resources-2023-05-10T07_1'!$D$2:$J$1526,7,0)</f>
        <v>puz</v>
      </c>
      <c r="C307" s="21" t="s">
        <v>235</v>
      </c>
      <c r="D307" s="22">
        <v>30.339999999999996</v>
      </c>
      <c r="E307" s="21">
        <v>1.6958673224825471</v>
      </c>
      <c r="F307" s="21">
        <v>1.0183474230095704</v>
      </c>
      <c r="G307" s="21">
        <v>0.17419816024170356</v>
      </c>
      <c r="H307" s="21">
        <f t="shared" si="22"/>
        <v>9.0216865218975162</v>
      </c>
      <c r="I307" s="21">
        <v>0.9049255077491094</v>
      </c>
      <c r="J307" s="21">
        <v>0.52787321285364719</v>
      </c>
      <c r="K307" s="21">
        <v>1.5082091795818489</v>
      </c>
      <c r="L307" s="21">
        <v>4.5246275387455473E-2</v>
      </c>
      <c r="M307" s="21">
        <f t="shared" si="23"/>
        <v>0.46651624700989835</v>
      </c>
      <c r="N307" s="21">
        <f t="shared" si="24"/>
        <v>0.62202166267986458</v>
      </c>
      <c r="O307" s="21">
        <f t="shared" si="25"/>
        <v>0.23325812350494918</v>
      </c>
      <c r="P307" s="21">
        <v>2.7147765232473282</v>
      </c>
      <c r="Q307" s="23">
        <f t="shared" si="21"/>
        <v>49.272926159645436</v>
      </c>
      <c r="R307" s="8"/>
    </row>
    <row r="308" spans="1:18" ht="15" x14ac:dyDescent="0.35">
      <c r="A308" s="25" t="s">
        <v>383</v>
      </c>
      <c r="B308" s="25" t="str">
        <f>VLOOKUP(A308,'[1]cloud-resources-2023-05-10T07_1'!$D$2:$J$1526,7,0)</f>
        <v>data_ocean</v>
      </c>
      <c r="C308" s="21" t="s">
        <v>384</v>
      </c>
      <c r="D308" s="22">
        <v>1206.9900000000005</v>
      </c>
      <c r="E308" s="21">
        <v>67.465224112169096</v>
      </c>
      <c r="F308" s="21">
        <v>40.512035467973696</v>
      </c>
      <c r="G308" s="21">
        <v>6.9299748658580711</v>
      </c>
      <c r="H308" s="21">
        <f t="shared" si="22"/>
        <v>358.90195830801218</v>
      </c>
      <c r="I308" s="21">
        <v>35.999869433028941</v>
      </c>
      <c r="J308" s="21">
        <v>20.999923835933551</v>
      </c>
      <c r="K308" s="21">
        <v>59.999782388381568</v>
      </c>
      <c r="L308" s="21">
        <v>1.7999934716514472</v>
      </c>
      <c r="M308" s="21">
        <f t="shared" si="23"/>
        <v>18.55901268880941</v>
      </c>
      <c r="N308" s="21">
        <f t="shared" si="24"/>
        <v>24.745350251745887</v>
      </c>
      <c r="O308" s="21">
        <f t="shared" si="25"/>
        <v>9.2795063444047052</v>
      </c>
      <c r="P308" s="21">
        <v>107.99960829908683</v>
      </c>
      <c r="Q308" s="23">
        <f t="shared" si="21"/>
        <v>1960.1822394670555</v>
      </c>
      <c r="R308" s="8"/>
    </row>
    <row r="309" spans="1:18" ht="15" x14ac:dyDescent="0.35">
      <c r="A309" s="25" t="s">
        <v>385</v>
      </c>
      <c r="B309" s="25" t="str">
        <f>VLOOKUP(A309,'[1]cloud-resources-2023-05-10T07_1'!$D$2:$J$1526,7,0)</f>
        <v>neuron</v>
      </c>
      <c r="C309" s="21" t="s">
        <v>89</v>
      </c>
      <c r="D309" s="22"/>
      <c r="E309" s="21">
        <v>0</v>
      </c>
      <c r="F309" s="21">
        <v>0</v>
      </c>
      <c r="G309" s="21">
        <v>0</v>
      </c>
      <c r="H309" s="21">
        <f t="shared" si="22"/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f t="shared" si="23"/>
        <v>0</v>
      </c>
      <c r="N309" s="21">
        <f t="shared" si="24"/>
        <v>0</v>
      </c>
      <c r="O309" s="21">
        <f t="shared" si="25"/>
        <v>0</v>
      </c>
      <c r="P309" s="21">
        <v>0</v>
      </c>
      <c r="Q309" s="23">
        <f t="shared" si="21"/>
        <v>0</v>
      </c>
      <c r="R309" s="8"/>
    </row>
    <row r="310" spans="1:18" ht="15" x14ac:dyDescent="0.35">
      <c r="A310" s="25" t="s">
        <v>386</v>
      </c>
      <c r="B310" s="25" t="str">
        <f>VLOOKUP(A310,'[1]cloud-resources-2023-05-10T07_1'!$D$2:$J$1526,7,0)</f>
        <v>cpsa</v>
      </c>
      <c r="C310" s="21" t="s">
        <v>93</v>
      </c>
      <c r="D310" s="22">
        <v>0.13</v>
      </c>
      <c r="E310" s="21">
        <v>7.2664057983761092E-3</v>
      </c>
      <c r="F310" s="21">
        <v>4.3633871124338875E-3</v>
      </c>
      <c r="G310" s="21">
        <v>7.4639950004685117E-4</v>
      </c>
      <c r="H310" s="21">
        <f t="shared" si="22"/>
        <v>3.8655875011426415E-2</v>
      </c>
      <c r="I310" s="21">
        <v>3.877400000243383E-3</v>
      </c>
      <c r="J310" s="21">
        <v>2.2618166668086402E-3</v>
      </c>
      <c r="K310" s="21">
        <v>6.4623333337389711E-3</v>
      </c>
      <c r="L310" s="21">
        <v>1.9387000001216915E-4</v>
      </c>
      <c r="M310" s="21">
        <f t="shared" si="23"/>
        <v>1.9989160221254715E-3</v>
      </c>
      <c r="N310" s="21">
        <f t="shared" si="24"/>
        <v>2.6652213628339623E-3</v>
      </c>
      <c r="O310" s="21">
        <f t="shared" si="25"/>
        <v>9.9945801106273574E-4</v>
      </c>
      <c r="P310" s="21">
        <v>1.1632200000730149E-2</v>
      </c>
      <c r="Q310" s="23">
        <f t="shared" si="21"/>
        <v>0.21112328281983875</v>
      </c>
      <c r="R310" s="8"/>
    </row>
    <row r="311" spans="1:18" ht="15" x14ac:dyDescent="0.35">
      <c r="A311" s="25" t="s">
        <v>387</v>
      </c>
      <c r="B311" s="25" t="str">
        <f>VLOOKUP(A311,'[1]cloud-resources-2023-05-10T07_1'!$D$2:$J$1526,7,0)</f>
        <v>eca</v>
      </c>
      <c r="C311" s="21" t="s">
        <v>225</v>
      </c>
      <c r="D311" s="22">
        <v>780.02999999999975</v>
      </c>
      <c r="E311" s="21">
        <v>43.60011165313319</v>
      </c>
      <c r="F311" s="21">
        <v>26.181329610090803</v>
      </c>
      <c r="G311" s="21">
        <v>4.4785692463195783</v>
      </c>
      <c r="H311" s="21">
        <f t="shared" si="22"/>
        <v>231.9441706550995</v>
      </c>
      <c r="I311" s="21">
        <v>23.265294786075732</v>
      </c>
      <c r="J311" s="21">
        <v>13.571421958544176</v>
      </c>
      <c r="K311" s="21">
        <v>38.775491310126213</v>
      </c>
      <c r="L311" s="21">
        <v>1.1632647393037865</v>
      </c>
      <c r="M311" s="21">
        <f t="shared" si="23"/>
        <v>11.993957421065621</v>
      </c>
      <c r="N311" s="21">
        <f t="shared" si="24"/>
        <v>15.991943228087498</v>
      </c>
      <c r="O311" s="21">
        <f t="shared" si="25"/>
        <v>5.9969787105328107</v>
      </c>
      <c r="P311" s="21">
        <v>69.795884358227198</v>
      </c>
      <c r="Q311" s="23">
        <f t="shared" si="21"/>
        <v>1266.7884176766056</v>
      </c>
      <c r="R311" s="8"/>
    </row>
    <row r="312" spans="1:18" ht="15" x14ac:dyDescent="0.35">
      <c r="A312" s="25" t="s">
        <v>388</v>
      </c>
      <c r="B312" s="25" t="str">
        <f>VLOOKUP(A312,'[1]cloud-resources-2023-05-10T07_1'!$D$2:$J$1526,7,0)</f>
        <v>aiml</v>
      </c>
      <c r="C312" s="21" t="s">
        <v>159</v>
      </c>
      <c r="D312" s="22">
        <v>1.62</v>
      </c>
      <c r="E312" s="21">
        <v>9.0550595333609984E-2</v>
      </c>
      <c r="F312" s="21">
        <v>5.4374516324176142E-2</v>
      </c>
      <c r="G312" s="21">
        <v>9.3012860775069147E-3</v>
      </c>
      <c r="H312" s="21">
        <f t="shared" si="22"/>
        <v>0.4817116732193138</v>
      </c>
      <c r="I312" s="21">
        <v>4.8318369233802158E-2</v>
      </c>
      <c r="J312" s="21">
        <v>2.8185715386384595E-2</v>
      </c>
      <c r="K312" s="21">
        <v>8.0530615389670268E-2</v>
      </c>
      <c r="L312" s="21">
        <v>2.415918461690108E-3</v>
      </c>
      <c r="M312" s="21">
        <f t="shared" si="23"/>
        <v>2.4909568891102029E-2</v>
      </c>
      <c r="N312" s="21">
        <f t="shared" si="24"/>
        <v>3.3212758521469377E-2</v>
      </c>
      <c r="O312" s="21">
        <f t="shared" si="25"/>
        <v>1.2454784445551014E-2</v>
      </c>
      <c r="P312" s="21">
        <v>0.14495510770140649</v>
      </c>
      <c r="Q312" s="23">
        <f t="shared" si="21"/>
        <v>2.6309209089856833</v>
      </c>
      <c r="R312" s="8"/>
    </row>
    <row r="313" spans="1:18" ht="15" x14ac:dyDescent="0.35">
      <c r="A313" s="27" t="s">
        <v>389</v>
      </c>
      <c r="B313" s="27" t="str">
        <f>VLOOKUP(A313,'[1]cloud-resources-2023-05-10T07_1'!$D$2:$J$1526,7,0)</f>
        <v>maml</v>
      </c>
      <c r="C313" s="21" t="s">
        <v>159</v>
      </c>
      <c r="D313" s="22">
        <v>920.44999999999993</v>
      </c>
      <c r="E313" s="21">
        <v>51.448947823963763</v>
      </c>
      <c r="F313" s="21">
        <v>30.894458981844398</v>
      </c>
      <c r="G313" s="21">
        <v>5.2847955370624931</v>
      </c>
      <c r="H313" s="21">
        <f t="shared" si="22"/>
        <v>273.69846272513411</v>
      </c>
      <c r="I313" s="21">
        <v>27.453483309415549</v>
      </c>
      <c r="J313" s="21">
        <v>16.014531930492403</v>
      </c>
      <c r="K313" s="21">
        <v>45.755805515692579</v>
      </c>
      <c r="L313" s="21">
        <v>1.3726741654707775</v>
      </c>
      <c r="M313" s="21">
        <f t="shared" si="23"/>
        <v>14.153094250502999</v>
      </c>
      <c r="N313" s="21">
        <f t="shared" si="24"/>
        <v>18.870792334004001</v>
      </c>
      <c r="O313" s="21">
        <f t="shared" si="25"/>
        <v>7.0765471252514995</v>
      </c>
      <c r="P313" s="21">
        <v>82.360449928246652</v>
      </c>
      <c r="Q313" s="23">
        <f t="shared" si="21"/>
        <v>1494.834043627081</v>
      </c>
      <c r="R313" s="8"/>
    </row>
    <row r="314" spans="1:18" ht="15" x14ac:dyDescent="0.35">
      <c r="A314" s="30" t="s">
        <v>390</v>
      </c>
      <c r="B314" s="25" t="s">
        <v>26</v>
      </c>
      <c r="C314" s="21" t="s">
        <v>329</v>
      </c>
      <c r="D314" s="22"/>
      <c r="E314" s="21">
        <v>0</v>
      </c>
      <c r="F314" s="21">
        <v>0</v>
      </c>
      <c r="G314" s="21">
        <v>0</v>
      </c>
      <c r="H314" s="21">
        <f t="shared" si="22"/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f t="shared" si="23"/>
        <v>0</v>
      </c>
      <c r="N314" s="21">
        <f t="shared" si="24"/>
        <v>0</v>
      </c>
      <c r="O314" s="21">
        <f t="shared" si="25"/>
        <v>0</v>
      </c>
      <c r="P314" s="21">
        <v>0</v>
      </c>
      <c r="Q314" s="23">
        <f t="shared" si="21"/>
        <v>0</v>
      </c>
      <c r="R314" s="8"/>
    </row>
    <row r="315" spans="1:18" ht="15" x14ac:dyDescent="0.35">
      <c r="A315" s="21" t="s">
        <v>391</v>
      </c>
      <c r="B315" s="21" t="str">
        <f>VLOOKUP(A315,'[1]cloud-resources-2023-05-10T07_1'!$D$2:$J$1526,7,0)</f>
        <v>neuron</v>
      </c>
      <c r="C315" s="21" t="s">
        <v>60</v>
      </c>
      <c r="D315" s="22">
        <v>95.360000000000028</v>
      </c>
      <c r="E315" s="21">
        <v>5.3301881302549692</v>
      </c>
      <c r="F315" s="21">
        <v>3.2007122695515049</v>
      </c>
      <c r="G315" s="21">
        <v>0.54751274095744429</v>
      </c>
      <c r="H315" s="21">
        <f t="shared" si="22"/>
        <v>28.355571085304796</v>
      </c>
      <c r="I315" s="21">
        <v>2.8442220309477624</v>
      </c>
      <c r="J315" s="21">
        <v>1.6591295180528614</v>
      </c>
      <c r="K315" s="21">
        <v>4.7403700515796041</v>
      </c>
      <c r="L315" s="21">
        <v>0.14221110154738811</v>
      </c>
      <c r="M315" s="21">
        <f t="shared" si="23"/>
        <v>1.4662817836144999</v>
      </c>
      <c r="N315" s="21">
        <f t="shared" si="24"/>
        <v>1.9550423781526669</v>
      </c>
      <c r="O315" s="21">
        <f t="shared" si="25"/>
        <v>0.73314089180724995</v>
      </c>
      <c r="P315" s="21">
        <v>8.5326660928432876</v>
      </c>
      <c r="Q315" s="23">
        <f t="shared" si="21"/>
        <v>154.86704807461408</v>
      </c>
      <c r="R315" s="8"/>
    </row>
    <row r="316" spans="1:18" ht="15" x14ac:dyDescent="0.35">
      <c r="A316" s="25" t="s">
        <v>392</v>
      </c>
      <c r="B316" s="25" t="str">
        <f>VLOOKUP(A316,'[1]cloud-resources-2023-05-10T07_1'!$D$2:$J$1526,7,0)</f>
        <v>tosca</v>
      </c>
      <c r="C316" s="21" t="s">
        <v>329</v>
      </c>
      <c r="D316" s="22"/>
      <c r="E316" s="21">
        <v>0</v>
      </c>
      <c r="F316" s="21">
        <v>0</v>
      </c>
      <c r="G316" s="21">
        <v>0</v>
      </c>
      <c r="H316" s="21">
        <f t="shared" si="22"/>
        <v>0</v>
      </c>
      <c r="I316" s="21">
        <v>0</v>
      </c>
      <c r="J316" s="21">
        <v>0</v>
      </c>
      <c r="K316" s="21">
        <v>0</v>
      </c>
      <c r="L316" s="21">
        <v>0</v>
      </c>
      <c r="M316" s="21">
        <f t="shared" si="23"/>
        <v>0</v>
      </c>
      <c r="N316" s="21">
        <f t="shared" si="24"/>
        <v>0</v>
      </c>
      <c r="O316" s="21">
        <f t="shared" si="25"/>
        <v>0</v>
      </c>
      <c r="P316" s="21">
        <v>0</v>
      </c>
      <c r="Q316" s="23">
        <f t="shared" si="21"/>
        <v>0</v>
      </c>
      <c r="R316" s="8"/>
    </row>
    <row r="317" spans="1:18" ht="15" x14ac:dyDescent="0.35">
      <c r="A317" s="25" t="s">
        <v>393</v>
      </c>
      <c r="B317" s="25"/>
      <c r="C317" s="21" t="s">
        <v>394</v>
      </c>
      <c r="D317" s="22"/>
      <c r="E317" s="21">
        <v>0</v>
      </c>
      <c r="F317" s="21">
        <v>0</v>
      </c>
      <c r="G317" s="21">
        <v>0</v>
      </c>
      <c r="H317" s="21">
        <f t="shared" si="22"/>
        <v>0</v>
      </c>
      <c r="I317" s="21">
        <v>0</v>
      </c>
      <c r="J317" s="21">
        <v>0</v>
      </c>
      <c r="K317" s="21">
        <v>0</v>
      </c>
      <c r="L317" s="21">
        <v>0</v>
      </c>
      <c r="M317" s="21">
        <f t="shared" si="23"/>
        <v>0</v>
      </c>
      <c r="N317" s="21">
        <f t="shared" si="24"/>
        <v>0</v>
      </c>
      <c r="O317" s="21">
        <f t="shared" si="25"/>
        <v>0</v>
      </c>
      <c r="P317" s="21">
        <v>0</v>
      </c>
      <c r="Q317" s="23">
        <f t="shared" si="21"/>
        <v>0</v>
      </c>
      <c r="R317" s="8"/>
    </row>
    <row r="318" spans="1:18" ht="15" x14ac:dyDescent="0.35">
      <c r="A318" s="25" t="s">
        <v>395</v>
      </c>
      <c r="B318" s="25" t="str">
        <f>VLOOKUP(A318,'[1]cloud-resources-2023-05-10T07_1'!$D$2:$J$1526,7,0)</f>
        <v>commercial</v>
      </c>
      <c r="C318" s="21" t="s">
        <v>343</v>
      </c>
      <c r="D318" s="22">
        <v>4801.9500000000016</v>
      </c>
      <c r="E318" s="21">
        <v>268.40705633470895</v>
      </c>
      <c r="F318" s="21">
        <v>161.1751288042455</v>
      </c>
      <c r="G318" s="21">
        <v>27.570562148076757</v>
      </c>
      <c r="H318" s="21">
        <f t="shared" si="22"/>
        <v>1427.8736847009163</v>
      </c>
      <c r="I318" s="21">
        <v>143.2236994705286</v>
      </c>
      <c r="J318" s="21">
        <v>83.547158024475024</v>
      </c>
      <c r="K318" s="21">
        <v>238.70616578421433</v>
      </c>
      <c r="L318" s="21">
        <v>7.1611849735264306</v>
      </c>
      <c r="M318" s="21">
        <f t="shared" si="23"/>
        <v>73.836113788041615</v>
      </c>
      <c r="N318" s="21">
        <f t="shared" si="24"/>
        <v>98.448151717388839</v>
      </c>
      <c r="O318" s="21">
        <f t="shared" si="25"/>
        <v>36.918056894020808</v>
      </c>
      <c r="P318" s="21">
        <v>429.67109841158583</v>
      </c>
      <c r="Q318" s="23">
        <f t="shared" si="21"/>
        <v>7798.4880610517312</v>
      </c>
      <c r="R318" s="8"/>
    </row>
    <row r="319" spans="1:18" ht="15" x14ac:dyDescent="0.35">
      <c r="A319" s="32" t="s">
        <v>396</v>
      </c>
      <c r="B319" s="25" t="str">
        <f>VLOOKUP(A319,'[1]cloud-resources-2023-05-10T07_1'!$D$2:$J$1526,7,0)</f>
        <v>neuron</v>
      </c>
      <c r="C319" s="21" t="s">
        <v>89</v>
      </c>
      <c r="D319" s="22">
        <v>170.43999999999997</v>
      </c>
      <c r="E319" s="21">
        <v>9.5268169559632589</v>
      </c>
      <c r="F319" s="21">
        <v>5.7207361495633204</v>
      </c>
      <c r="G319" s="21">
        <v>0.97858715990757916</v>
      </c>
      <c r="H319" s="21">
        <f t="shared" si="22"/>
        <v>50.680825668827048</v>
      </c>
      <c r="I319" s="21">
        <v>5.0835696618575543</v>
      </c>
      <c r="J319" s="21">
        <v>2.9654156360835735</v>
      </c>
      <c r="K319" s="21">
        <v>8.4726161030959233</v>
      </c>
      <c r="L319" s="21">
        <v>0.25417848309287772</v>
      </c>
      <c r="M319" s="21">
        <f t="shared" si="23"/>
        <v>2.6207326677774252</v>
      </c>
      <c r="N319" s="21">
        <f t="shared" si="24"/>
        <v>3.4943102237032337</v>
      </c>
      <c r="O319" s="21">
        <f t="shared" si="25"/>
        <v>1.3103663338887126</v>
      </c>
      <c r="P319" s="21">
        <v>15.250708985572663</v>
      </c>
      <c r="Q319" s="23">
        <f t="shared" si="21"/>
        <v>276.79886402933317</v>
      </c>
      <c r="R319" s="8"/>
    </row>
    <row r="320" spans="1:18" ht="15" x14ac:dyDescent="0.35">
      <c r="A320" s="25" t="s">
        <v>397</v>
      </c>
      <c r="B320" s="25" t="str">
        <f>VLOOKUP(A320,'[1]cloud-resources-2023-05-10T07_1'!$D$2:$J$1526,7,0)</f>
        <v>pcs</v>
      </c>
      <c r="C320" s="21" t="s">
        <v>48</v>
      </c>
      <c r="D320" s="22">
        <v>764.77999999999986</v>
      </c>
      <c r="E320" s="21">
        <v>42.747706357554456</v>
      </c>
      <c r="F320" s="21">
        <v>25.669470737286062</v>
      </c>
      <c r="G320" s="21">
        <v>4.3910108434294672</v>
      </c>
      <c r="H320" s="21">
        <f t="shared" si="22"/>
        <v>227.40953916337449</v>
      </c>
      <c r="I320" s="21">
        <v>22.810445939893338</v>
      </c>
      <c r="J320" s="21">
        <v>13.30609346493778</v>
      </c>
      <c r="K320" s="21">
        <v>38.017409899822226</v>
      </c>
      <c r="L320" s="21">
        <v>1.1405222969946669</v>
      </c>
      <c r="M320" s="21">
        <f t="shared" si="23"/>
        <v>11.759469195393212</v>
      </c>
      <c r="N320" s="21">
        <f t="shared" si="24"/>
        <v>15.679292260524285</v>
      </c>
      <c r="O320" s="21">
        <f t="shared" si="25"/>
        <v>5.879734597696606</v>
      </c>
      <c r="P320" s="21">
        <v>68.43133781968001</v>
      </c>
      <c r="Q320" s="23">
        <f t="shared" si="21"/>
        <v>1242.0220325765865</v>
      </c>
      <c r="R320" s="8"/>
    </row>
    <row r="321" spans="1:18" ht="15" x14ac:dyDescent="0.35">
      <c r="A321" s="25" t="s">
        <v>398</v>
      </c>
      <c r="B321" s="25" t="str">
        <f>VLOOKUP(A321,'[1]cloud-resources-2023-05-10T07_1'!$D$2:$J$1526,7,0)</f>
        <v>digitaltwin</v>
      </c>
      <c r="C321" s="21" t="s">
        <v>356</v>
      </c>
      <c r="D321" s="22">
        <v>1094.6000000000001</v>
      </c>
      <c r="E321" s="21">
        <v>61.183136822326844</v>
      </c>
      <c r="F321" s="21">
        <v>36.739719486693339</v>
      </c>
      <c r="G321" s="21">
        <v>6.2846837903944879</v>
      </c>
      <c r="H321" s="21">
        <f t="shared" si="22"/>
        <v>325.48246759621043</v>
      </c>
      <c r="I321" s="21">
        <v>32.647708002049285</v>
      </c>
      <c r="J321" s="21">
        <v>19.044496334528752</v>
      </c>
      <c r="K321" s="21">
        <v>54.412846670082146</v>
      </c>
      <c r="L321" s="21">
        <v>1.6323854001024645</v>
      </c>
      <c r="M321" s="21">
        <f t="shared" si="23"/>
        <v>16.83087290629647</v>
      </c>
      <c r="N321" s="21">
        <f t="shared" si="24"/>
        <v>22.441163875061964</v>
      </c>
      <c r="O321" s="21">
        <f t="shared" si="25"/>
        <v>8.4154364531482351</v>
      </c>
      <c r="P321" s="21">
        <v>97.943124006147869</v>
      </c>
      <c r="Q321" s="23">
        <f t="shared" si="21"/>
        <v>1777.6580413430422</v>
      </c>
      <c r="R321" s="8"/>
    </row>
    <row r="322" spans="1:18" ht="15" x14ac:dyDescent="0.35">
      <c r="A322" s="25" t="s">
        <v>399</v>
      </c>
      <c r="B322" s="25" t="str">
        <f>VLOOKUP(A322,'[1]cloud-resources-2023-05-10T07_1'!$D$2:$J$1526,7,0)</f>
        <v>cip</v>
      </c>
      <c r="C322" s="21" t="s">
        <v>265</v>
      </c>
      <c r="D322" s="22">
        <v>49.899999999999991</v>
      </c>
      <c r="E322" s="21">
        <v>2.7891819179920598</v>
      </c>
      <c r="F322" s="21">
        <v>1.6748693608496228</v>
      </c>
      <c r="G322" s="21">
        <v>0.28650257732567591</v>
      </c>
      <c r="H322" s="21">
        <f t="shared" si="22"/>
        <v>14.837908946693673</v>
      </c>
      <c r="I322" s="21">
        <v>1.4883250770164982</v>
      </c>
      <c r="J322" s="21">
        <v>0.86818962825962398</v>
      </c>
      <c r="K322" s="21">
        <v>2.4805417950274968</v>
      </c>
      <c r="L322" s="21">
        <v>7.4416253850824912E-2</v>
      </c>
      <c r="M322" s="21">
        <f t="shared" si="23"/>
        <v>0.7672762269543153</v>
      </c>
      <c r="N322" s="21">
        <f t="shared" si="24"/>
        <v>1.0230349692724205</v>
      </c>
      <c r="O322" s="21">
        <f t="shared" si="25"/>
        <v>0.38363811347715765</v>
      </c>
      <c r="P322" s="21">
        <v>4.464975231049495</v>
      </c>
      <c r="Q322" s="23">
        <f t="shared" si="21"/>
        <v>81.038860097768847</v>
      </c>
      <c r="R322" s="8"/>
    </row>
    <row r="323" spans="1:18" ht="15" x14ac:dyDescent="0.35">
      <c r="A323" s="25" t="s">
        <v>400</v>
      </c>
      <c r="B323" s="25" t="str">
        <f>VLOOKUP(A323,'[1]cloud-resources-2023-05-10T07_1'!$D$2:$J$1526,7,0)</f>
        <v>neuron</v>
      </c>
      <c r="C323" s="21"/>
      <c r="D323" s="22"/>
      <c r="E323" s="21">
        <v>0</v>
      </c>
      <c r="F323" s="21">
        <v>0</v>
      </c>
      <c r="G323" s="21">
        <v>0</v>
      </c>
      <c r="H323" s="21">
        <f t="shared" si="22"/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f t="shared" si="23"/>
        <v>0</v>
      </c>
      <c r="N323" s="21">
        <f t="shared" si="24"/>
        <v>0</v>
      </c>
      <c r="O323" s="21">
        <f t="shared" si="25"/>
        <v>0</v>
      </c>
      <c r="P323" s="21">
        <v>0</v>
      </c>
      <c r="Q323" s="23">
        <f t="shared" si="21"/>
        <v>0</v>
      </c>
      <c r="R323" s="8"/>
    </row>
    <row r="324" spans="1:18" ht="15" x14ac:dyDescent="0.35">
      <c r="A324" s="25" t="s">
        <v>401</v>
      </c>
      <c r="B324" s="25" t="str">
        <f>VLOOKUP(A324,'[1]cloud-resources-2023-05-10T07_1'!$D$2:$J$1526,7,0)</f>
        <v>rtm</v>
      </c>
      <c r="C324" s="21" t="s">
        <v>78</v>
      </c>
      <c r="D324" s="22">
        <v>18672.77</v>
      </c>
      <c r="E324" s="21">
        <v>1043.7224938441805</v>
      </c>
      <c r="F324" s="21">
        <v>626.74249208801632</v>
      </c>
      <c r="G324" s="21">
        <v>107.21035532684493</v>
      </c>
      <c r="H324" s="21">
        <f t="shared" si="22"/>
        <v>5552.4020249008672</v>
      </c>
      <c r="I324" s="21">
        <v>556.93691078880488</v>
      </c>
      <c r="J324" s="21">
        <v>324.87986462680283</v>
      </c>
      <c r="K324" s="21">
        <v>928.2281846480081</v>
      </c>
      <c r="L324" s="21">
        <v>27.846845539440245</v>
      </c>
      <c r="M324" s="21">
        <f t="shared" si="23"/>
        <v>287.11768561895258</v>
      </c>
      <c r="N324" s="21">
        <f t="shared" si="24"/>
        <v>382.8235808252702</v>
      </c>
      <c r="O324" s="21">
        <f t="shared" si="25"/>
        <v>143.55884280947629</v>
      </c>
      <c r="P324" s="21">
        <v>1670.8107323664146</v>
      </c>
      <c r="Q324" s="23">
        <f t="shared" si="21"/>
        <v>30325.050013383079</v>
      </c>
      <c r="R324" s="8"/>
    </row>
    <row r="325" spans="1:18" ht="15" x14ac:dyDescent="0.35">
      <c r="A325" s="33" t="s">
        <v>402</v>
      </c>
      <c r="B325" s="27" t="str">
        <f>VLOOKUP(A325,'[1]cloud-resources-2023-05-10T07_1'!$D$2:$J$1526,7,0)</f>
        <v>neuron</v>
      </c>
      <c r="C325" s="21" t="s">
        <v>89</v>
      </c>
      <c r="D325" s="22">
        <v>11.29</v>
      </c>
      <c r="E325" s="21">
        <v>0.63105939587435589</v>
      </c>
      <c r="F325" s="21">
        <v>0.3789433884567584</v>
      </c>
      <c r="G325" s="21">
        <v>6.4821925811761147E-2</v>
      </c>
      <c r="H325" s="21">
        <f t="shared" si="22"/>
        <v>3.357114068300032</v>
      </c>
      <c r="I325" s="21">
        <v>0.33673727694421374</v>
      </c>
      <c r="J325" s="21">
        <v>0.19643007821745803</v>
      </c>
      <c r="K325" s="21">
        <v>0.56122879490702293</v>
      </c>
      <c r="L325" s="21">
        <v>1.6836863847210688E-2</v>
      </c>
      <c r="M325" s="21">
        <f t="shared" si="23"/>
        <v>0.17359816838305053</v>
      </c>
      <c r="N325" s="21">
        <f t="shared" si="24"/>
        <v>0.23146422451073406</v>
      </c>
      <c r="O325" s="21">
        <f t="shared" si="25"/>
        <v>8.6799084191525266E-2</v>
      </c>
      <c r="P325" s="21">
        <v>1.0102118308326413</v>
      </c>
      <c r="Q325" s="23">
        <f t="shared" si="21"/>
        <v>18.335245100276765</v>
      </c>
      <c r="R325" s="8"/>
    </row>
    <row r="326" spans="1:18" ht="15" x14ac:dyDescent="0.35">
      <c r="A326" s="25" t="s">
        <v>403</v>
      </c>
      <c r="B326" s="25" t="s">
        <v>26</v>
      </c>
      <c r="C326" s="21"/>
      <c r="D326" s="22"/>
      <c r="E326" s="21">
        <v>0</v>
      </c>
      <c r="F326" s="21">
        <v>0</v>
      </c>
      <c r="G326" s="21">
        <v>0</v>
      </c>
      <c r="H326" s="21">
        <f t="shared" si="22"/>
        <v>0</v>
      </c>
      <c r="I326" s="21">
        <v>0</v>
      </c>
      <c r="J326" s="21">
        <v>0</v>
      </c>
      <c r="K326" s="21">
        <v>0</v>
      </c>
      <c r="L326" s="21">
        <v>0</v>
      </c>
      <c r="M326" s="21">
        <f t="shared" si="23"/>
        <v>0</v>
      </c>
      <c r="N326" s="21">
        <f t="shared" si="24"/>
        <v>0</v>
      </c>
      <c r="O326" s="21">
        <f t="shared" si="25"/>
        <v>0</v>
      </c>
      <c r="P326" s="21">
        <v>0</v>
      </c>
      <c r="Q326" s="23">
        <f t="shared" si="21"/>
        <v>0</v>
      </c>
      <c r="R326" s="8"/>
    </row>
    <row r="327" spans="1:18" ht="15" x14ac:dyDescent="0.35">
      <c r="A327" s="21" t="s">
        <v>404</v>
      </c>
      <c r="B327" s="21" t="str">
        <f>VLOOKUP(A327,'[1]cloud-resources-2023-05-10T07_1'!$D$2:$J$1526,7,0)</f>
        <v>nwp</v>
      </c>
      <c r="C327" s="21" t="s">
        <v>62</v>
      </c>
      <c r="D327" s="22"/>
      <c r="E327" s="21">
        <v>0</v>
      </c>
      <c r="F327" s="21">
        <v>0</v>
      </c>
      <c r="G327" s="21">
        <v>0</v>
      </c>
      <c r="H327" s="21">
        <f t="shared" si="22"/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f t="shared" si="23"/>
        <v>0</v>
      </c>
      <c r="N327" s="21">
        <f t="shared" si="24"/>
        <v>0</v>
      </c>
      <c r="O327" s="21">
        <f t="shared" si="25"/>
        <v>0</v>
      </c>
      <c r="P327" s="21">
        <v>0</v>
      </c>
      <c r="Q327" s="23">
        <f t="shared" si="21"/>
        <v>0</v>
      </c>
      <c r="R327" s="8"/>
    </row>
    <row r="328" spans="1:18" ht="15" x14ac:dyDescent="0.35">
      <c r="A328" s="25" t="s">
        <v>405</v>
      </c>
      <c r="B328" s="25" t="str">
        <f>VLOOKUP(A328,'[1]cloud-resources-2023-05-10T07_1'!$D$2:$J$1526,7,0)</f>
        <v>digitaltwin</v>
      </c>
      <c r="C328" s="21" t="s">
        <v>356</v>
      </c>
      <c r="D328" s="22">
        <v>1014.4600000000002</v>
      </c>
      <c r="E328" s="21">
        <v>56.703677124774067</v>
      </c>
      <c r="F328" s="21">
        <v>34.049859154459092</v>
      </c>
      <c r="G328" s="21">
        <v>5.8245572062886826</v>
      </c>
      <c r="H328" s="21">
        <f t="shared" si="22"/>
        <v>301.65260741608955</v>
      </c>
      <c r="I328" s="21">
        <v>30.257440032668484</v>
      </c>
      <c r="J328" s="21">
        <v>17.650173352389949</v>
      </c>
      <c r="K328" s="21">
        <v>50.42906672111414</v>
      </c>
      <c r="L328" s="21">
        <v>1.5128720016334241</v>
      </c>
      <c r="M328" s="21">
        <f t="shared" si="23"/>
        <v>15.598618060041582</v>
      </c>
      <c r="N328" s="21">
        <f t="shared" si="24"/>
        <v>20.798157413388783</v>
      </c>
      <c r="O328" s="21">
        <f t="shared" si="25"/>
        <v>7.7993090300207912</v>
      </c>
      <c r="P328" s="21">
        <v>90.772320098005451</v>
      </c>
      <c r="Q328" s="23">
        <f t="shared" ref="Q328:Q391" si="26">SUM(D328:P328)</f>
        <v>1647.508657610874</v>
      </c>
      <c r="R328" s="8"/>
    </row>
    <row r="329" spans="1:18" ht="15" x14ac:dyDescent="0.35">
      <c r="A329" s="25" t="s">
        <v>406</v>
      </c>
      <c r="B329" s="25"/>
      <c r="C329" s="21"/>
      <c r="D329" s="22"/>
      <c r="E329" s="21">
        <v>0</v>
      </c>
      <c r="F329" s="21">
        <v>0</v>
      </c>
      <c r="G329" s="21">
        <v>0</v>
      </c>
      <c r="H329" s="21">
        <f t="shared" ref="H329:H392" si="27">D329*$H$5</f>
        <v>0</v>
      </c>
      <c r="I329" s="21">
        <v>0</v>
      </c>
      <c r="J329" s="21">
        <v>0</v>
      </c>
      <c r="K329" s="21">
        <v>0</v>
      </c>
      <c r="L329" s="21">
        <v>0</v>
      </c>
      <c r="M329" s="21">
        <f t="shared" ref="M329:M392" si="28">D329*$M$5</f>
        <v>0</v>
      </c>
      <c r="N329" s="21">
        <f t="shared" ref="N329:N392" si="29">D329*$N$5</f>
        <v>0</v>
      </c>
      <c r="O329" s="21">
        <f t="shared" ref="O329:O392" si="30">D329*$O$5</f>
        <v>0</v>
      </c>
      <c r="P329" s="21">
        <v>0</v>
      </c>
      <c r="Q329" s="23">
        <f t="shared" si="26"/>
        <v>0</v>
      </c>
      <c r="R329" s="8"/>
    </row>
    <row r="330" spans="1:18" ht="15" x14ac:dyDescent="0.35">
      <c r="A330" s="25" t="s">
        <v>407</v>
      </c>
      <c r="B330" s="25" t="str">
        <f>VLOOKUP(A330,'[1]cloud-resources-2023-05-10T07_1'!$D$2:$J$1526,7,0)</f>
        <v>pcs</v>
      </c>
      <c r="C330" s="21" t="s">
        <v>48</v>
      </c>
      <c r="D330" s="22">
        <v>532.5</v>
      </c>
      <c r="E330" s="21">
        <v>29.764316058732906</v>
      </c>
      <c r="F330" s="21">
        <v>17.873104902854195</v>
      </c>
      <c r="G330" s="21">
        <v>3.0573671828842173</v>
      </c>
      <c r="H330" s="21">
        <f t="shared" si="27"/>
        <v>158.34041110449664</v>
      </c>
      <c r="I330" s="21">
        <v>15.882426924073856</v>
      </c>
      <c r="J330" s="21">
        <v>9.2647490390430836</v>
      </c>
      <c r="K330" s="21">
        <v>26.470711540123094</v>
      </c>
      <c r="L330" s="21">
        <v>0.79412134620369279</v>
      </c>
      <c r="M330" s="21">
        <f t="shared" si="28"/>
        <v>8.1878675521677948</v>
      </c>
      <c r="N330" s="21">
        <f t="shared" si="29"/>
        <v>10.917156736223729</v>
      </c>
      <c r="O330" s="21">
        <f t="shared" si="30"/>
        <v>4.0939337760838974</v>
      </c>
      <c r="P330" s="21">
        <v>47.647280772221571</v>
      </c>
      <c r="Q330" s="23">
        <f t="shared" si="26"/>
        <v>864.79344693510882</v>
      </c>
      <c r="R330" s="8"/>
    </row>
    <row r="331" spans="1:18" ht="15" x14ac:dyDescent="0.35">
      <c r="A331" s="25" t="s">
        <v>408</v>
      </c>
      <c r="B331" s="25" t="str">
        <f>VLOOKUP(A331,'[1]cloud-resources-2023-05-10T07_1'!$D$2:$J$1526,7,0)</f>
        <v>digitaltwin</v>
      </c>
      <c r="C331" s="21" t="s">
        <v>356</v>
      </c>
      <c r="D331" s="22">
        <v>1492.5400000000004</v>
      </c>
      <c r="E331" s="21">
        <v>83.426163925448307</v>
      </c>
      <c r="F331" s="21">
        <v>50.096383083015972</v>
      </c>
      <c r="G331" s="21">
        <v>8.5694700753840589</v>
      </c>
      <c r="H331" s="21">
        <f t="shared" si="27"/>
        <v>443.81107453503375</v>
      </c>
      <c r="I331" s="21">
        <v>44.51672766433277</v>
      </c>
      <c r="J331" s="21">
        <v>25.968091137527452</v>
      </c>
      <c r="K331" s="21">
        <v>74.194546107221285</v>
      </c>
      <c r="L331" s="21">
        <v>2.2258363832166386</v>
      </c>
      <c r="M331" s="21">
        <f t="shared" si="28"/>
        <v>22.949708612793476</v>
      </c>
      <c r="N331" s="21">
        <f t="shared" si="29"/>
        <v>30.599611483724637</v>
      </c>
      <c r="O331" s="21">
        <f t="shared" si="30"/>
        <v>11.474854306396738</v>
      </c>
      <c r="P331" s="21">
        <v>133.55018299299832</v>
      </c>
      <c r="Q331" s="23">
        <f t="shared" si="26"/>
        <v>2423.922650307094</v>
      </c>
      <c r="R331" s="8"/>
    </row>
    <row r="332" spans="1:18" ht="15" x14ac:dyDescent="0.35">
      <c r="A332" s="25" t="s">
        <v>409</v>
      </c>
      <c r="B332" s="25" t="str">
        <f>VLOOKUP(A332,'[1]cloud-resources-2023-05-10T07_1'!$D$2:$J$1526,7,0)</f>
        <v>nwp</v>
      </c>
      <c r="C332" s="21"/>
      <c r="D332" s="22"/>
      <c r="E332" s="21">
        <v>0</v>
      </c>
      <c r="F332" s="21">
        <v>0</v>
      </c>
      <c r="G332" s="21">
        <v>0</v>
      </c>
      <c r="H332" s="21">
        <f t="shared" si="27"/>
        <v>0</v>
      </c>
      <c r="I332" s="21">
        <v>0</v>
      </c>
      <c r="J332" s="21">
        <v>0</v>
      </c>
      <c r="K332" s="21">
        <v>0</v>
      </c>
      <c r="L332" s="21">
        <v>0</v>
      </c>
      <c r="M332" s="21">
        <f t="shared" si="28"/>
        <v>0</v>
      </c>
      <c r="N332" s="21">
        <f t="shared" si="29"/>
        <v>0</v>
      </c>
      <c r="O332" s="21">
        <f t="shared" si="30"/>
        <v>0</v>
      </c>
      <c r="P332" s="21">
        <v>0</v>
      </c>
      <c r="Q332" s="23">
        <f t="shared" si="26"/>
        <v>0</v>
      </c>
      <c r="R332" s="8"/>
    </row>
    <row r="333" spans="1:18" ht="15" x14ac:dyDescent="0.35">
      <c r="A333" s="25" t="s">
        <v>410</v>
      </c>
      <c r="B333" s="25" t="str">
        <f>VLOOKUP(A333,'[1]cloud-resources-2023-05-10T07_1'!$D$2:$J$1526,7,0)</f>
        <v>maml</v>
      </c>
      <c r="C333" s="21" t="s">
        <v>159</v>
      </c>
      <c r="D333" s="22">
        <v>375.1</v>
      </c>
      <c r="E333" s="21">
        <v>20.966375499775989</v>
      </c>
      <c r="F333" s="21">
        <v>12.590050045184242</v>
      </c>
      <c r="G333" s="21">
        <v>2.1536496343659532</v>
      </c>
      <c r="H333" s="21">
        <f t="shared" si="27"/>
        <v>111.53706705220037</v>
      </c>
      <c r="I333" s="21">
        <v>11.187790308394561</v>
      </c>
      <c r="J333" s="21">
        <v>6.526211013230161</v>
      </c>
      <c r="K333" s="21">
        <v>18.646317180657601</v>
      </c>
      <c r="L333" s="21">
        <v>0.55938951541972803</v>
      </c>
      <c r="M333" s="21">
        <f t="shared" si="28"/>
        <v>5.7676415376866483</v>
      </c>
      <c r="N333" s="21">
        <f t="shared" si="29"/>
        <v>7.6901887169155323</v>
      </c>
      <c r="O333" s="21">
        <f t="shared" si="30"/>
        <v>2.8838207688433242</v>
      </c>
      <c r="P333" s="21">
        <v>33.563370925183683</v>
      </c>
      <c r="Q333" s="23">
        <f t="shared" si="26"/>
        <v>609.17187219785774</v>
      </c>
      <c r="R333" s="8"/>
    </row>
    <row r="334" spans="1:18" ht="15" x14ac:dyDescent="0.35">
      <c r="A334" s="25" t="s">
        <v>411</v>
      </c>
      <c r="B334" s="25" t="str">
        <f>VLOOKUP(A334,'[1]cloud-resources-2023-05-10T07_1'!$D$2:$J$1526,7,0)</f>
        <v>digitaltwin</v>
      </c>
      <c r="C334" s="21" t="s">
        <v>356</v>
      </c>
      <c r="D334" s="22">
        <v>509.40999999999985</v>
      </c>
      <c r="E334" s="21">
        <v>28.473690598082865</v>
      </c>
      <c r="F334" s="21">
        <v>17.098100222653432</v>
      </c>
      <c r="G334" s="21">
        <v>2.9247951486066643</v>
      </c>
      <c r="H334" s="21">
        <f t="shared" si="27"/>
        <v>151.47453299669786</v>
      </c>
      <c r="I334" s="21">
        <v>15.193741031722931</v>
      </c>
      <c r="J334" s="21">
        <v>8.8630156018383772</v>
      </c>
      <c r="K334" s="21">
        <v>25.322901719538219</v>
      </c>
      <c r="L334" s="21">
        <v>0.75968705158614658</v>
      </c>
      <c r="M334" s="21">
        <f t="shared" si="28"/>
        <v>7.8328293140841234</v>
      </c>
      <c r="N334" s="21">
        <f t="shared" si="29"/>
        <v>10.443772418778833</v>
      </c>
      <c r="O334" s="21">
        <f t="shared" si="30"/>
        <v>3.9164146570420617</v>
      </c>
      <c r="P334" s="21">
        <v>45.581223095168795</v>
      </c>
      <c r="Q334" s="23">
        <f t="shared" si="26"/>
        <v>827.29470385580021</v>
      </c>
      <c r="R334" s="8"/>
    </row>
    <row r="335" spans="1:18" ht="15" x14ac:dyDescent="0.35">
      <c r="A335" s="25" t="s">
        <v>412</v>
      </c>
      <c r="B335" s="25" t="str">
        <f>VLOOKUP(A335,'[1]cloud-resources-2023-05-10T07_1'!$D$2:$J$1526,7,0)</f>
        <v>cpsa</v>
      </c>
      <c r="C335" s="21" t="s">
        <v>346</v>
      </c>
      <c r="D335" s="22">
        <v>9.39</v>
      </c>
      <c r="E335" s="21">
        <v>0.52485808035962822</v>
      </c>
      <c r="F335" s="21">
        <v>0.3151708075827247</v>
      </c>
      <c r="G335" s="21">
        <v>5.3913010041845642E-2</v>
      </c>
      <c r="H335" s="21">
        <f t="shared" si="27"/>
        <v>2.7921435873638001</v>
      </c>
      <c r="I335" s="21">
        <v>0.28006758463296438</v>
      </c>
      <c r="J335" s="21">
        <v>0.16337275770256254</v>
      </c>
      <c r="K335" s="21">
        <v>0.46677930772160725</v>
      </c>
      <c r="L335" s="21">
        <v>1.4003379231648218E-2</v>
      </c>
      <c r="M335" s="21">
        <f t="shared" si="28"/>
        <v>0.14438324190583213</v>
      </c>
      <c r="N335" s="21">
        <f t="shared" si="29"/>
        <v>0.19251098920777621</v>
      </c>
      <c r="O335" s="21">
        <f t="shared" si="30"/>
        <v>7.2191620952916064E-2</v>
      </c>
      <c r="P335" s="21">
        <v>0.8402027538988931</v>
      </c>
      <c r="Q335" s="23">
        <f t="shared" si="26"/>
        <v>15.249597120602198</v>
      </c>
      <c r="R335" s="8"/>
    </row>
    <row r="336" spans="1:18" ht="15" x14ac:dyDescent="0.35">
      <c r="A336" s="25" t="s">
        <v>413</v>
      </c>
      <c r="B336" s="25" t="str">
        <f>VLOOKUP(A336,'[1]cloud-resources-2023-05-10T07_1'!$D$2:$J$1526,7,0)</f>
        <v>tosca</v>
      </c>
      <c r="C336" s="21"/>
      <c r="D336" s="22"/>
      <c r="E336" s="21">
        <v>0</v>
      </c>
      <c r="F336" s="21">
        <v>0</v>
      </c>
      <c r="G336" s="21">
        <v>0</v>
      </c>
      <c r="H336" s="21">
        <f t="shared" si="27"/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f t="shared" si="28"/>
        <v>0</v>
      </c>
      <c r="N336" s="21">
        <f t="shared" si="29"/>
        <v>0</v>
      </c>
      <c r="O336" s="21">
        <f t="shared" si="30"/>
        <v>0</v>
      </c>
      <c r="P336" s="21">
        <v>0</v>
      </c>
      <c r="Q336" s="23">
        <f t="shared" si="26"/>
        <v>0</v>
      </c>
      <c r="R336" s="8"/>
    </row>
    <row r="337" spans="1:18" ht="15" x14ac:dyDescent="0.35">
      <c r="A337" s="25" t="s">
        <v>414</v>
      </c>
      <c r="B337" s="25"/>
      <c r="C337" s="21"/>
      <c r="D337" s="22"/>
      <c r="E337" s="21">
        <v>0</v>
      </c>
      <c r="F337" s="21">
        <v>0</v>
      </c>
      <c r="G337" s="21">
        <v>0</v>
      </c>
      <c r="H337" s="21">
        <f t="shared" si="27"/>
        <v>0</v>
      </c>
      <c r="I337" s="21">
        <v>0</v>
      </c>
      <c r="J337" s="21">
        <v>0</v>
      </c>
      <c r="K337" s="21">
        <v>0</v>
      </c>
      <c r="L337" s="21">
        <v>0</v>
      </c>
      <c r="M337" s="21">
        <f t="shared" si="28"/>
        <v>0</v>
      </c>
      <c r="N337" s="21">
        <f t="shared" si="29"/>
        <v>0</v>
      </c>
      <c r="O337" s="21">
        <f t="shared" si="30"/>
        <v>0</v>
      </c>
      <c r="P337" s="21">
        <v>0</v>
      </c>
      <c r="Q337" s="23">
        <f t="shared" si="26"/>
        <v>0</v>
      </c>
      <c r="R337" s="8"/>
    </row>
    <row r="338" spans="1:18" ht="15" x14ac:dyDescent="0.35">
      <c r="A338" s="25" t="s">
        <v>415</v>
      </c>
      <c r="B338" s="25" t="str">
        <f>VLOOKUP(A338,'[1]cloud-resources-2023-05-10T07_1'!$D$2:$J$1526,7,0)</f>
        <v>netp</v>
      </c>
      <c r="C338" s="21"/>
      <c r="D338" s="22"/>
      <c r="E338" s="21">
        <v>0</v>
      </c>
      <c r="F338" s="21">
        <v>0</v>
      </c>
      <c r="G338" s="21">
        <v>0</v>
      </c>
      <c r="H338" s="21">
        <f t="shared" si="27"/>
        <v>0</v>
      </c>
      <c r="I338" s="21">
        <v>0</v>
      </c>
      <c r="J338" s="21">
        <v>0</v>
      </c>
      <c r="K338" s="21">
        <v>0</v>
      </c>
      <c r="L338" s="21">
        <v>0</v>
      </c>
      <c r="M338" s="21">
        <f t="shared" si="28"/>
        <v>0</v>
      </c>
      <c r="N338" s="21">
        <f t="shared" si="29"/>
        <v>0</v>
      </c>
      <c r="O338" s="21">
        <f t="shared" si="30"/>
        <v>0</v>
      </c>
      <c r="P338" s="21">
        <v>0</v>
      </c>
      <c r="Q338" s="23">
        <f t="shared" si="26"/>
        <v>0</v>
      </c>
      <c r="R338" s="8"/>
    </row>
    <row r="339" spans="1:18" ht="15" x14ac:dyDescent="0.35">
      <c r="A339" s="25" t="s">
        <v>416</v>
      </c>
      <c r="B339" s="25" t="str">
        <f>VLOOKUP(A339,'[1]cloud-resources-2023-05-10T07_1'!$D$2:$J$1526,7,0)</f>
        <v>tosca</v>
      </c>
      <c r="C339" s="21"/>
      <c r="D339" s="22"/>
      <c r="E339" s="21">
        <v>0</v>
      </c>
      <c r="F339" s="21">
        <v>0</v>
      </c>
      <c r="G339" s="21">
        <v>0</v>
      </c>
      <c r="H339" s="21">
        <f t="shared" si="27"/>
        <v>0</v>
      </c>
      <c r="I339" s="21">
        <v>0</v>
      </c>
      <c r="J339" s="21">
        <v>0</v>
      </c>
      <c r="K339" s="21">
        <v>0</v>
      </c>
      <c r="L339" s="21">
        <v>0</v>
      </c>
      <c r="M339" s="21">
        <f t="shared" si="28"/>
        <v>0</v>
      </c>
      <c r="N339" s="21">
        <f t="shared" si="29"/>
        <v>0</v>
      </c>
      <c r="O339" s="21">
        <f t="shared" si="30"/>
        <v>0</v>
      </c>
      <c r="P339" s="21">
        <v>0</v>
      </c>
      <c r="Q339" s="23">
        <f t="shared" si="26"/>
        <v>0</v>
      </c>
      <c r="R339" s="8"/>
    </row>
    <row r="340" spans="1:18" ht="15" x14ac:dyDescent="0.35">
      <c r="A340" s="25" t="s">
        <v>417</v>
      </c>
      <c r="B340" s="25"/>
      <c r="C340" s="21"/>
      <c r="D340" s="22"/>
      <c r="E340" s="21">
        <v>0</v>
      </c>
      <c r="F340" s="21">
        <v>0</v>
      </c>
      <c r="G340" s="21">
        <v>0</v>
      </c>
      <c r="H340" s="21">
        <f t="shared" si="27"/>
        <v>0</v>
      </c>
      <c r="I340" s="21">
        <v>0</v>
      </c>
      <c r="J340" s="21">
        <v>0</v>
      </c>
      <c r="K340" s="21">
        <v>0</v>
      </c>
      <c r="L340" s="21">
        <v>0</v>
      </c>
      <c r="M340" s="21">
        <f t="shared" si="28"/>
        <v>0</v>
      </c>
      <c r="N340" s="21">
        <f t="shared" si="29"/>
        <v>0</v>
      </c>
      <c r="O340" s="21">
        <f t="shared" si="30"/>
        <v>0</v>
      </c>
      <c r="P340" s="21">
        <v>0</v>
      </c>
      <c r="Q340" s="23">
        <f t="shared" si="26"/>
        <v>0</v>
      </c>
      <c r="R340" s="8"/>
    </row>
    <row r="341" spans="1:18" ht="15" x14ac:dyDescent="0.35">
      <c r="A341" s="25" t="s">
        <v>418</v>
      </c>
      <c r="B341" s="25" t="str">
        <f>VLOOKUP(A341,'[1]cloud-resources-2023-05-10T07_1'!$D$2:$J$1526,7,0)</f>
        <v>cpsa</v>
      </c>
      <c r="C341" s="21" t="s">
        <v>93</v>
      </c>
      <c r="D341" s="22">
        <v>100.02000000000001</v>
      </c>
      <c r="E341" s="21">
        <v>5.5906608304121423</v>
      </c>
      <c r="F341" s="21">
        <v>3.3571229152741346</v>
      </c>
      <c r="G341" s="21">
        <v>0.57426829226681586</v>
      </c>
      <c r="H341" s="21">
        <f t="shared" si="27"/>
        <v>29.741235528022077</v>
      </c>
      <c r="I341" s="21">
        <v>2.9832119078795629</v>
      </c>
      <c r="J341" s="21">
        <v>1.7402069462630785</v>
      </c>
      <c r="K341" s="21">
        <v>4.9720198464659386</v>
      </c>
      <c r="L341" s="21">
        <v>0.14916059539397816</v>
      </c>
      <c r="M341" s="21">
        <f t="shared" si="28"/>
        <v>1.5379352348691511</v>
      </c>
      <c r="N341" s="21">
        <f t="shared" si="29"/>
        <v>2.0505803131588687</v>
      </c>
      <c r="O341" s="21">
        <f t="shared" si="30"/>
        <v>0.76896761743457553</v>
      </c>
      <c r="P341" s="21">
        <v>8.9496357236386892</v>
      </c>
      <c r="Q341" s="23">
        <f t="shared" si="26"/>
        <v>162.43500575107902</v>
      </c>
      <c r="R341" s="8"/>
    </row>
    <row r="342" spans="1:18" ht="15" x14ac:dyDescent="0.35">
      <c r="A342" s="25" t="s">
        <v>419</v>
      </c>
      <c r="B342" s="25" t="str">
        <f>VLOOKUP(A342,'[1]cloud-resources-2023-05-10T07_1'!$D$2:$J$1526,7,0)</f>
        <v>tech</v>
      </c>
      <c r="C342" s="21"/>
      <c r="D342" s="22"/>
      <c r="E342" s="21">
        <v>0</v>
      </c>
      <c r="F342" s="21">
        <v>0</v>
      </c>
      <c r="G342" s="21">
        <v>0</v>
      </c>
      <c r="H342" s="21">
        <f t="shared" si="27"/>
        <v>0</v>
      </c>
      <c r="I342" s="21">
        <v>0</v>
      </c>
      <c r="J342" s="21">
        <v>0</v>
      </c>
      <c r="K342" s="21">
        <v>0</v>
      </c>
      <c r="L342" s="21">
        <v>0</v>
      </c>
      <c r="M342" s="21">
        <f t="shared" si="28"/>
        <v>0</v>
      </c>
      <c r="N342" s="21">
        <f t="shared" si="29"/>
        <v>0</v>
      </c>
      <c r="O342" s="21">
        <f t="shared" si="30"/>
        <v>0</v>
      </c>
      <c r="P342" s="21">
        <v>0</v>
      </c>
      <c r="Q342" s="23">
        <f t="shared" si="26"/>
        <v>0</v>
      </c>
      <c r="R342" s="8"/>
    </row>
    <row r="343" spans="1:18" ht="15" x14ac:dyDescent="0.35">
      <c r="A343" s="25" t="s">
        <v>420</v>
      </c>
      <c r="B343" s="25" t="str">
        <f>VLOOKUP(A343,'[1]cloud-resources-2023-05-10T07_1'!$D$2:$J$1526,7,0)</f>
        <v>vmtx</v>
      </c>
      <c r="C343" s="21" t="s">
        <v>207</v>
      </c>
      <c r="D343" s="22">
        <v>1379.6899999999998</v>
      </c>
      <c r="E343" s="21">
        <v>77.118364738165639</v>
      </c>
      <c r="F343" s="21">
        <v>46.308627424260841</v>
      </c>
      <c r="G343" s="21">
        <v>7.9215378939972307</v>
      </c>
      <c r="H343" s="21">
        <f t="shared" si="27"/>
        <v>410.25480149626844</v>
      </c>
      <c r="I343" s="21">
        <v>41.150846202583018</v>
      </c>
      <c r="J343" s="21">
        <v>24.004660284840092</v>
      </c>
      <c r="K343" s="21">
        <v>68.58474367097169</v>
      </c>
      <c r="L343" s="21">
        <v>2.057542310129151</v>
      </c>
      <c r="M343" s="21">
        <f t="shared" si="28"/>
        <v>21.214495742817622</v>
      </c>
      <c r="N343" s="21">
        <f t="shared" si="29"/>
        <v>28.285994323756835</v>
      </c>
      <c r="O343" s="21">
        <f t="shared" si="30"/>
        <v>10.607247871408811</v>
      </c>
      <c r="P343" s="21">
        <v>123.45253860774906</v>
      </c>
      <c r="Q343" s="23">
        <f t="shared" si="26"/>
        <v>2240.6514005669483</v>
      </c>
      <c r="R343" s="8"/>
    </row>
    <row r="344" spans="1:18" ht="15" x14ac:dyDescent="0.35">
      <c r="A344" s="25" t="s">
        <v>421</v>
      </c>
      <c r="B344" s="25" t="str">
        <f>VLOOKUP(A344,'[1]cloud-resources-2023-05-10T07_1'!$D$2:$J$1526,7,0)</f>
        <v>cip</v>
      </c>
      <c r="C344" s="21" t="s">
        <v>265</v>
      </c>
      <c r="D344" s="22">
        <v>4.93</v>
      </c>
      <c r="E344" s="21">
        <v>0.27556446604610935</v>
      </c>
      <c r="F344" s="21">
        <v>0.16547306510999282</v>
      </c>
      <c r="G344" s="21">
        <v>2.8305765655622893E-2</v>
      </c>
      <c r="H344" s="21">
        <f t="shared" si="27"/>
        <v>1.4659497215871706</v>
      </c>
      <c r="I344" s="21">
        <v>0.14704293847076827</v>
      </c>
      <c r="J344" s="21">
        <v>8.5775047441281504E-2</v>
      </c>
      <c r="K344" s="21">
        <v>0.24507156411794712</v>
      </c>
      <c r="L344" s="21">
        <v>7.3521469235384137E-3</v>
      </c>
      <c r="M344" s="21">
        <f t="shared" si="28"/>
        <v>7.5805046069835166E-2</v>
      </c>
      <c r="N344" s="21">
        <f t="shared" si="29"/>
        <v>0.10107339475978025</v>
      </c>
      <c r="O344" s="21">
        <f t="shared" si="30"/>
        <v>3.7902523034917583E-2</v>
      </c>
      <c r="P344" s="21">
        <v>0.44112881541230486</v>
      </c>
      <c r="Q344" s="23">
        <f t="shared" si="26"/>
        <v>8.0064444946292692</v>
      </c>
      <c r="R344" s="8"/>
    </row>
    <row r="345" spans="1:18" ht="15" x14ac:dyDescent="0.35">
      <c r="A345" s="25" t="s">
        <v>422</v>
      </c>
      <c r="B345" s="25" t="str">
        <f>VLOOKUP(A345,'[1]cloud-resources-2023-05-10T07_1'!$D$2:$J$1526,7,0)</f>
        <v>neuron</v>
      </c>
      <c r="C345" s="21" t="s">
        <v>60</v>
      </c>
      <c r="D345" s="22">
        <v>826.05999999999972</v>
      </c>
      <c r="E345" s="21">
        <v>46.172978260050513</v>
      </c>
      <c r="F345" s="21">
        <v>27.726304293054891</v>
      </c>
      <c r="G345" s="21">
        <v>4.7428520846823208</v>
      </c>
      <c r="H345" s="21">
        <f t="shared" si="27"/>
        <v>245.63132393799145</v>
      </c>
      <c r="I345" s="21">
        <v>24.638192647700368</v>
      </c>
      <c r="J345" s="21">
        <v>14.372279044491881</v>
      </c>
      <c r="K345" s="21">
        <v>41.063654412833948</v>
      </c>
      <c r="L345" s="21">
        <v>1.2319096323850183</v>
      </c>
      <c r="M345" s="21">
        <f t="shared" si="28"/>
        <v>12.701727455668971</v>
      </c>
      <c r="N345" s="21">
        <f t="shared" si="29"/>
        <v>16.935636607558632</v>
      </c>
      <c r="O345" s="21">
        <f t="shared" si="30"/>
        <v>6.3508637278344855</v>
      </c>
      <c r="P345" s="21">
        <v>73.914577943101108</v>
      </c>
      <c r="Q345" s="23">
        <f t="shared" si="26"/>
        <v>1341.5423000473534</v>
      </c>
      <c r="R345" s="8"/>
    </row>
    <row r="346" spans="1:18" ht="15" x14ac:dyDescent="0.35">
      <c r="A346" s="25" t="s">
        <v>423</v>
      </c>
      <c r="B346" s="25" t="str">
        <f>VLOOKUP(A346,'[1]cloud-resources-2023-05-10T07_1'!$D$2:$J$1526,7,0)</f>
        <v>cpsa</v>
      </c>
      <c r="C346" s="21" t="s">
        <v>93</v>
      </c>
      <c r="D346" s="22">
        <v>365.49</v>
      </c>
      <c r="E346" s="21">
        <v>20.42922042498834</v>
      </c>
      <c r="F346" s="21">
        <v>12.267495044026628</v>
      </c>
      <c r="G346" s="21">
        <v>2.0984734867086434</v>
      </c>
      <c r="H346" s="21">
        <f t="shared" si="27"/>
        <v>108.67950583020185</v>
      </c>
      <c r="I346" s="21">
        <v>10.901160969915031</v>
      </c>
      <c r="J346" s="21">
        <v>6.3590105657837679</v>
      </c>
      <c r="K346" s="21">
        <v>18.168601616525052</v>
      </c>
      <c r="L346" s="21">
        <v>0.54505804849575157</v>
      </c>
      <c r="M346" s="21">
        <f t="shared" si="28"/>
        <v>5.6198755148202961</v>
      </c>
      <c r="N346" s="21">
        <f t="shared" si="29"/>
        <v>7.4931673530937291</v>
      </c>
      <c r="O346" s="21">
        <f t="shared" si="30"/>
        <v>2.8099377574101481</v>
      </c>
      <c r="P346" s="21">
        <v>32.703482909745091</v>
      </c>
      <c r="Q346" s="23">
        <f t="shared" si="26"/>
        <v>593.56498952171432</v>
      </c>
      <c r="R346" s="8"/>
    </row>
    <row r="347" spans="1:18" ht="15" x14ac:dyDescent="0.35">
      <c r="A347" s="25" t="s">
        <v>424</v>
      </c>
      <c r="B347" s="25" t="str">
        <f>VLOOKUP(A347,'[1]cloud-resources-2023-05-10T07_1'!$D$2:$J$1526,7,0)</f>
        <v>cpsa</v>
      </c>
      <c r="C347" s="21" t="s">
        <v>93</v>
      </c>
      <c r="D347" s="22">
        <v>4.2699999999999996</v>
      </c>
      <c r="E347" s="21">
        <v>0.238673482762046</v>
      </c>
      <c r="F347" s="21">
        <v>0.14332048438532846</v>
      </c>
      <c r="G347" s="21">
        <v>2.4516352809231187E-2</v>
      </c>
      <c r="H347" s="21">
        <f t="shared" si="27"/>
        <v>1.2696968176830059</v>
      </c>
      <c r="I347" s="21">
        <v>0.12735767693107111</v>
      </c>
      <c r="J347" s="21">
        <v>7.429197820979147E-2</v>
      </c>
      <c r="K347" s="21">
        <v>0.21226279488511851</v>
      </c>
      <c r="L347" s="21">
        <v>6.3678838465535551E-3</v>
      </c>
      <c r="M347" s="21">
        <f t="shared" si="28"/>
        <v>6.5656703188275087E-2</v>
      </c>
      <c r="N347" s="21">
        <f t="shared" si="29"/>
        <v>8.754227091770013E-2</v>
      </c>
      <c r="O347" s="21">
        <f t="shared" si="30"/>
        <v>3.2828351594137543E-2</v>
      </c>
      <c r="P347" s="21">
        <v>0.38207303079321331</v>
      </c>
      <c r="Q347" s="23">
        <f t="shared" si="26"/>
        <v>6.9345878280054709</v>
      </c>
      <c r="R347" s="8"/>
    </row>
    <row r="348" spans="1:18" ht="15" x14ac:dyDescent="0.35">
      <c r="A348" s="25" t="s">
        <v>425</v>
      </c>
      <c r="B348" s="25" t="str">
        <f>VLOOKUP(A348,'[1]cloud-resources-2023-05-10T07_1'!$D$2:$J$1526,7,0)</f>
        <v>aom</v>
      </c>
      <c r="C348" s="21" t="s">
        <v>64</v>
      </c>
      <c r="D348" s="22">
        <v>162.34000000000003</v>
      </c>
      <c r="E348" s="21">
        <v>9.0740639792952127</v>
      </c>
      <c r="F348" s="21">
        <v>5.4488635679424418</v>
      </c>
      <c r="G348" s="21">
        <v>0.93208072952004495</v>
      </c>
      <c r="H348" s="21">
        <f t="shared" si="27"/>
        <v>48.272267302730498</v>
      </c>
      <c r="I348" s="21">
        <v>4.8419778156885451</v>
      </c>
      <c r="J348" s="21">
        <v>2.8244870591516515</v>
      </c>
      <c r="K348" s="21">
        <v>8.0699630261475761</v>
      </c>
      <c r="L348" s="21">
        <v>0.24209889078442726</v>
      </c>
      <c r="M348" s="21">
        <f t="shared" si="28"/>
        <v>2.4961848233219159</v>
      </c>
      <c r="N348" s="21">
        <f t="shared" si="29"/>
        <v>3.3282464310958884</v>
      </c>
      <c r="O348" s="21">
        <f t="shared" si="30"/>
        <v>1.248092411660958</v>
      </c>
      <c r="P348" s="21">
        <v>14.525933447065636</v>
      </c>
      <c r="Q348" s="23">
        <f t="shared" si="26"/>
        <v>263.64425948440487</v>
      </c>
      <c r="R348" s="8"/>
    </row>
    <row r="349" spans="1:18" ht="15" x14ac:dyDescent="0.35">
      <c r="A349" s="27" t="s">
        <v>426</v>
      </c>
      <c r="B349" s="27" t="str">
        <f>VLOOKUP(A349,'[1]cloud-resources-2023-05-10T07_1'!$D$2:$J$1526,7,0)</f>
        <v>cip</v>
      </c>
      <c r="C349" s="21" t="s">
        <v>265</v>
      </c>
      <c r="D349" s="22">
        <v>8121.7200000000012</v>
      </c>
      <c r="E349" s="21">
        <v>453.96702539067093</v>
      </c>
      <c r="F349" s="21">
        <v>272.6016029138197</v>
      </c>
      <c r="G349" s="21">
        <v>46.631136519388562</v>
      </c>
      <c r="H349" s="21">
        <f t="shared" si="27"/>
        <v>2415.0168707523244</v>
      </c>
      <c r="I349" s="21">
        <v>242.23967023058995</v>
      </c>
      <c r="J349" s="21">
        <v>141.30647430117747</v>
      </c>
      <c r="K349" s="21">
        <v>403.73278371764991</v>
      </c>
      <c r="L349" s="21">
        <v>12.111983511529496</v>
      </c>
      <c r="M349" s="21">
        <f t="shared" si="28"/>
        <v>124.88181719397603</v>
      </c>
      <c r="N349" s="21">
        <f t="shared" si="29"/>
        <v>166.50908959196806</v>
      </c>
      <c r="O349" s="21">
        <f t="shared" si="30"/>
        <v>62.440908596988017</v>
      </c>
      <c r="P349" s="21">
        <v>726.71901069176988</v>
      </c>
      <c r="Q349" s="23">
        <f t="shared" si="26"/>
        <v>13189.878373411853</v>
      </c>
      <c r="R349" s="8"/>
    </row>
    <row r="350" spans="1:18" ht="15" x14ac:dyDescent="0.35">
      <c r="A350" s="25" t="s">
        <v>427</v>
      </c>
      <c r="B350" s="25" t="s">
        <v>26</v>
      </c>
      <c r="C350" s="21"/>
      <c r="D350" s="22"/>
      <c r="E350" s="21">
        <v>0</v>
      </c>
      <c r="F350" s="21">
        <v>0</v>
      </c>
      <c r="G350" s="21">
        <v>0</v>
      </c>
      <c r="H350" s="21">
        <f t="shared" si="27"/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f t="shared" si="28"/>
        <v>0</v>
      </c>
      <c r="N350" s="21">
        <f t="shared" si="29"/>
        <v>0</v>
      </c>
      <c r="O350" s="21">
        <f t="shared" si="30"/>
        <v>0</v>
      </c>
      <c r="P350" s="21">
        <v>0</v>
      </c>
      <c r="Q350" s="23">
        <f t="shared" si="26"/>
        <v>0</v>
      </c>
      <c r="R350" s="8"/>
    </row>
    <row r="351" spans="1:18" ht="15" x14ac:dyDescent="0.35">
      <c r="A351" s="25" t="s">
        <v>428</v>
      </c>
      <c r="B351" s="25" t="s">
        <v>26</v>
      </c>
      <c r="C351" s="21"/>
      <c r="D351" s="22"/>
      <c r="E351" s="21">
        <v>0</v>
      </c>
      <c r="F351" s="21">
        <v>0</v>
      </c>
      <c r="G351" s="21">
        <v>0</v>
      </c>
      <c r="H351" s="21">
        <f t="shared" si="27"/>
        <v>0</v>
      </c>
      <c r="I351" s="21">
        <v>0</v>
      </c>
      <c r="J351" s="21">
        <v>0</v>
      </c>
      <c r="K351" s="21">
        <v>0</v>
      </c>
      <c r="L351" s="21">
        <v>0</v>
      </c>
      <c r="M351" s="21">
        <f t="shared" si="28"/>
        <v>0</v>
      </c>
      <c r="N351" s="21">
        <f t="shared" si="29"/>
        <v>0</v>
      </c>
      <c r="O351" s="21">
        <f t="shared" si="30"/>
        <v>0</v>
      </c>
      <c r="P351" s="21">
        <v>0</v>
      </c>
      <c r="Q351" s="23">
        <f t="shared" si="26"/>
        <v>0</v>
      </c>
      <c r="R351" s="8"/>
    </row>
    <row r="352" spans="1:18" ht="15" x14ac:dyDescent="0.35">
      <c r="A352" s="21" t="s">
        <v>429</v>
      </c>
      <c r="B352" s="21" t="str">
        <f>VLOOKUP(A352,'[1]cloud-resources-2023-05-10T07_1'!$D$2:$J$1526,7,0)</f>
        <v>neuron</v>
      </c>
      <c r="C352" s="21"/>
      <c r="D352" s="22"/>
      <c r="E352" s="21">
        <v>0</v>
      </c>
      <c r="F352" s="21">
        <v>0</v>
      </c>
      <c r="G352" s="21">
        <v>0</v>
      </c>
      <c r="H352" s="21">
        <f t="shared" si="27"/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f t="shared" si="28"/>
        <v>0</v>
      </c>
      <c r="N352" s="21">
        <f t="shared" si="29"/>
        <v>0</v>
      </c>
      <c r="O352" s="21">
        <f t="shared" si="30"/>
        <v>0</v>
      </c>
      <c r="P352" s="21">
        <v>0</v>
      </c>
      <c r="Q352" s="23">
        <f t="shared" si="26"/>
        <v>0</v>
      </c>
      <c r="R352" s="8"/>
    </row>
    <row r="353" spans="1:18" ht="15" x14ac:dyDescent="0.35">
      <c r="A353" s="25" t="s">
        <v>430</v>
      </c>
      <c r="B353" s="25" t="str">
        <f>VLOOKUP(A353,'[1]cloud-resources-2023-05-10T07_1'!$D$2:$J$1526,7,0)</f>
        <v>tosca</v>
      </c>
      <c r="C353" s="21"/>
      <c r="D353" s="22"/>
      <c r="E353" s="21">
        <v>0</v>
      </c>
      <c r="F353" s="21">
        <v>0</v>
      </c>
      <c r="G353" s="21">
        <v>0</v>
      </c>
      <c r="H353" s="21">
        <f t="shared" si="27"/>
        <v>0</v>
      </c>
      <c r="I353" s="21">
        <v>0</v>
      </c>
      <c r="J353" s="21">
        <v>0</v>
      </c>
      <c r="K353" s="21">
        <v>0</v>
      </c>
      <c r="L353" s="21">
        <v>0</v>
      </c>
      <c r="M353" s="21">
        <f t="shared" si="28"/>
        <v>0</v>
      </c>
      <c r="N353" s="21">
        <f t="shared" si="29"/>
        <v>0</v>
      </c>
      <c r="O353" s="21">
        <f t="shared" si="30"/>
        <v>0</v>
      </c>
      <c r="P353" s="21">
        <v>0</v>
      </c>
      <c r="Q353" s="23">
        <f t="shared" si="26"/>
        <v>0</v>
      </c>
      <c r="R353" s="8"/>
    </row>
    <row r="354" spans="1:18" ht="15" x14ac:dyDescent="0.35">
      <c r="A354" s="25" t="s">
        <v>431</v>
      </c>
      <c r="B354" s="25" t="str">
        <f>VLOOKUP(A354,'[1]cloud-resources-2023-05-10T07_1'!$D$2:$J$1526,7,0)</f>
        <v>onb</v>
      </c>
      <c r="C354" s="21" t="s">
        <v>432</v>
      </c>
      <c r="D354" s="22">
        <v>51.95</v>
      </c>
      <c r="E354" s="21">
        <v>2.90376754788953</v>
      </c>
      <c r="F354" s="21">
        <v>1.7436766191610806</v>
      </c>
      <c r="G354" s="21">
        <v>0.29827272328795323</v>
      </c>
      <c r="H354" s="21">
        <f t="shared" si="27"/>
        <v>15.447482360335401</v>
      </c>
      <c r="I354" s="21">
        <v>1.5494686924049519</v>
      </c>
      <c r="J354" s="21">
        <v>0.90385673723622195</v>
      </c>
      <c r="K354" s="21">
        <v>2.5824478206749197</v>
      </c>
      <c r="L354" s="21">
        <v>7.7473434620247597E-2</v>
      </c>
      <c r="M354" s="21">
        <f t="shared" si="28"/>
        <v>0.79879759499552483</v>
      </c>
      <c r="N354" s="21">
        <f t="shared" si="29"/>
        <v>1.0650634599940334</v>
      </c>
      <c r="O354" s="21">
        <f t="shared" si="30"/>
        <v>0.39939879749776241</v>
      </c>
      <c r="P354" s="21">
        <v>4.6484060772148563</v>
      </c>
      <c r="Q354" s="23">
        <f t="shared" si="26"/>
        <v>84.368111865312486</v>
      </c>
      <c r="R354" s="8"/>
    </row>
    <row r="355" spans="1:18" ht="15" x14ac:dyDescent="0.35">
      <c r="A355" s="25" t="s">
        <v>433</v>
      </c>
      <c r="B355" s="25" t="str">
        <f>VLOOKUP(A355,'[1]cloud-resources-2023-05-10T07_1'!$D$2:$J$1526,7,0)</f>
        <v>ca</v>
      </c>
      <c r="C355" s="21" t="s">
        <v>434</v>
      </c>
      <c r="D355" s="22">
        <v>135.65999999999997</v>
      </c>
      <c r="E355" s="21">
        <v>7.5827739277515596</v>
      </c>
      <c r="F355" s="21">
        <v>4.553362274406008</v>
      </c>
      <c r="G355" s="21">
        <v>0.77889658597196776</v>
      </c>
      <c r="H355" s="21">
        <f t="shared" si="27"/>
        <v>40.338892338846968</v>
      </c>
      <c r="I355" s="21">
        <v>4.0462160310232091</v>
      </c>
      <c r="J355" s="21">
        <v>2.3602926847635386</v>
      </c>
      <c r="K355" s="21">
        <v>6.7436933850386822</v>
      </c>
      <c r="L355" s="21">
        <v>0.20231080155116046</v>
      </c>
      <c r="M355" s="21">
        <f t="shared" si="28"/>
        <v>2.0859457504733951</v>
      </c>
      <c r="N355" s="21">
        <f t="shared" si="29"/>
        <v>2.781261000631194</v>
      </c>
      <c r="O355" s="21">
        <f t="shared" si="30"/>
        <v>1.0429728752366976</v>
      </c>
      <c r="P355" s="21">
        <v>12.138648093069628</v>
      </c>
      <c r="Q355" s="23">
        <f t="shared" si="26"/>
        <v>220.31526574876401</v>
      </c>
      <c r="R355" s="8"/>
    </row>
    <row r="356" spans="1:18" ht="15" x14ac:dyDescent="0.35">
      <c r="A356" s="25" t="s">
        <v>435</v>
      </c>
      <c r="B356" s="25" t="str">
        <f>VLOOKUP(A356,'[1]cloud-resources-2023-05-10T07_1'!$D$2:$J$1526,7,0)</f>
        <v>tosca</v>
      </c>
      <c r="C356" s="21"/>
      <c r="D356" s="22"/>
      <c r="E356" s="21">
        <v>0</v>
      </c>
      <c r="F356" s="21">
        <v>0</v>
      </c>
      <c r="G356" s="21">
        <v>0</v>
      </c>
      <c r="H356" s="21">
        <f t="shared" si="27"/>
        <v>0</v>
      </c>
      <c r="I356" s="21">
        <v>0</v>
      </c>
      <c r="J356" s="21">
        <v>0</v>
      </c>
      <c r="K356" s="21">
        <v>0</v>
      </c>
      <c r="L356" s="21">
        <v>0</v>
      </c>
      <c r="M356" s="21">
        <f t="shared" si="28"/>
        <v>0</v>
      </c>
      <c r="N356" s="21">
        <f t="shared" si="29"/>
        <v>0</v>
      </c>
      <c r="O356" s="21">
        <f t="shared" si="30"/>
        <v>0</v>
      </c>
      <c r="P356" s="21">
        <v>0</v>
      </c>
      <c r="Q356" s="23">
        <f t="shared" si="26"/>
        <v>0</v>
      </c>
      <c r="R356" s="8"/>
    </row>
    <row r="357" spans="1:18" ht="15" x14ac:dyDescent="0.35">
      <c r="A357" s="32" t="s">
        <v>436</v>
      </c>
      <c r="B357" s="25"/>
      <c r="C357" s="21"/>
      <c r="D357" s="22"/>
      <c r="E357" s="21">
        <v>0</v>
      </c>
      <c r="F357" s="21">
        <v>0</v>
      </c>
      <c r="G357" s="21">
        <v>0</v>
      </c>
      <c r="H357" s="21">
        <f t="shared" si="27"/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f t="shared" si="28"/>
        <v>0</v>
      </c>
      <c r="N357" s="21">
        <f t="shared" si="29"/>
        <v>0</v>
      </c>
      <c r="O357" s="21">
        <f t="shared" si="30"/>
        <v>0</v>
      </c>
      <c r="P357" s="21">
        <v>0</v>
      </c>
      <c r="Q357" s="23">
        <f t="shared" si="26"/>
        <v>0</v>
      </c>
      <c r="R357" s="8"/>
    </row>
    <row r="358" spans="1:18" ht="15" x14ac:dyDescent="0.35">
      <c r="A358" s="25" t="s">
        <v>437</v>
      </c>
      <c r="B358" s="25"/>
      <c r="C358" s="21"/>
      <c r="D358" s="22"/>
      <c r="E358" s="21">
        <v>0</v>
      </c>
      <c r="F358" s="21">
        <v>0</v>
      </c>
      <c r="G358" s="21">
        <v>0</v>
      </c>
      <c r="H358" s="21">
        <f t="shared" si="27"/>
        <v>0</v>
      </c>
      <c r="I358" s="21">
        <v>0</v>
      </c>
      <c r="J358" s="21">
        <v>0</v>
      </c>
      <c r="K358" s="21">
        <v>0</v>
      </c>
      <c r="L358" s="21">
        <v>0</v>
      </c>
      <c r="M358" s="21">
        <f t="shared" si="28"/>
        <v>0</v>
      </c>
      <c r="N358" s="21">
        <f t="shared" si="29"/>
        <v>0</v>
      </c>
      <c r="O358" s="21">
        <f t="shared" si="30"/>
        <v>0</v>
      </c>
      <c r="P358" s="21">
        <v>0</v>
      </c>
      <c r="Q358" s="23">
        <f t="shared" si="26"/>
        <v>0</v>
      </c>
      <c r="R358" s="8"/>
    </row>
    <row r="359" spans="1:18" ht="15" x14ac:dyDescent="0.35">
      <c r="A359" s="33" t="s">
        <v>438</v>
      </c>
      <c r="B359" s="27"/>
      <c r="C359" s="21"/>
      <c r="D359" s="22"/>
      <c r="E359" s="21">
        <v>0</v>
      </c>
      <c r="F359" s="21">
        <v>0</v>
      </c>
      <c r="G359" s="21">
        <v>0</v>
      </c>
      <c r="H359" s="21">
        <f t="shared" si="27"/>
        <v>0</v>
      </c>
      <c r="I359" s="21">
        <v>0</v>
      </c>
      <c r="J359" s="21">
        <v>0</v>
      </c>
      <c r="K359" s="21">
        <v>0</v>
      </c>
      <c r="L359" s="21">
        <v>0</v>
      </c>
      <c r="M359" s="21">
        <f t="shared" si="28"/>
        <v>0</v>
      </c>
      <c r="N359" s="21">
        <f t="shared" si="29"/>
        <v>0</v>
      </c>
      <c r="O359" s="21">
        <f t="shared" si="30"/>
        <v>0</v>
      </c>
      <c r="P359" s="21">
        <v>0</v>
      </c>
      <c r="Q359" s="23">
        <f t="shared" si="26"/>
        <v>0</v>
      </c>
      <c r="R359" s="8"/>
    </row>
    <row r="360" spans="1:18" ht="15" x14ac:dyDescent="0.35">
      <c r="A360" s="25" t="s">
        <v>439</v>
      </c>
      <c r="B360" s="25" t="s">
        <v>26</v>
      </c>
      <c r="C360" s="21"/>
      <c r="D360" s="22"/>
      <c r="E360" s="21">
        <v>0</v>
      </c>
      <c r="F360" s="21">
        <v>0</v>
      </c>
      <c r="G360" s="21">
        <v>0</v>
      </c>
      <c r="H360" s="21">
        <f t="shared" si="27"/>
        <v>0</v>
      </c>
      <c r="I360" s="21">
        <v>0</v>
      </c>
      <c r="J360" s="21">
        <v>0</v>
      </c>
      <c r="K360" s="21">
        <v>0</v>
      </c>
      <c r="L360" s="21">
        <v>0</v>
      </c>
      <c r="M360" s="21">
        <f t="shared" si="28"/>
        <v>0</v>
      </c>
      <c r="N360" s="21">
        <f t="shared" si="29"/>
        <v>0</v>
      </c>
      <c r="O360" s="21">
        <f t="shared" si="30"/>
        <v>0</v>
      </c>
      <c r="P360" s="21">
        <v>0</v>
      </c>
      <c r="Q360" s="23">
        <f t="shared" si="26"/>
        <v>0</v>
      </c>
      <c r="R360" s="8"/>
    </row>
    <row r="361" spans="1:18" ht="15" x14ac:dyDescent="0.35">
      <c r="A361" s="34" t="s">
        <v>440</v>
      </c>
      <c r="B361" s="21" t="str">
        <f>VLOOKUP(A361,'[1]cloud-resources-2023-05-10T07_1'!$D$2:$J$1526,7,0)</f>
        <v>neuron</v>
      </c>
      <c r="C361" s="21" t="s">
        <v>89</v>
      </c>
      <c r="D361" s="22">
        <v>15.559999999999999</v>
      </c>
      <c r="E361" s="21">
        <v>0.86973287863640192</v>
      </c>
      <c r="F361" s="21">
        <v>0.52226387284208686</v>
      </c>
      <c r="G361" s="21">
        <v>8.9338278620992334E-2</v>
      </c>
      <c r="H361" s="21">
        <f t="shared" si="27"/>
        <v>4.6268108859830379</v>
      </c>
      <c r="I361" s="21">
        <v>0.46409495387528488</v>
      </c>
      <c r="J361" s="21">
        <v>0.2707220564272495</v>
      </c>
      <c r="K361" s="21">
        <v>0.77349158979214139</v>
      </c>
      <c r="L361" s="21">
        <v>2.3204747693764242E-2</v>
      </c>
      <c r="M361" s="21">
        <f t="shared" si="28"/>
        <v>0.23925487157132561</v>
      </c>
      <c r="N361" s="21">
        <f t="shared" si="29"/>
        <v>0.31900649542843418</v>
      </c>
      <c r="O361" s="21">
        <f t="shared" si="30"/>
        <v>0.1196274357856628</v>
      </c>
      <c r="P361" s="21">
        <v>1.3922848616258547</v>
      </c>
      <c r="Q361" s="23">
        <f t="shared" si="26"/>
        <v>25.269832928282231</v>
      </c>
      <c r="R361" s="8"/>
    </row>
    <row r="362" spans="1:18" ht="15" x14ac:dyDescent="0.35">
      <c r="A362" s="25" t="s">
        <v>441</v>
      </c>
      <c r="B362" s="25" t="str">
        <f>VLOOKUP(A362,'[1]cloud-resources-2023-05-10T07_1'!$D$2:$J$1526,7,0)</f>
        <v>ias</v>
      </c>
      <c r="C362" s="21" t="s">
        <v>442</v>
      </c>
      <c r="D362" s="22">
        <v>1153.2600000000002</v>
      </c>
      <c r="E362" s="21">
        <v>64.461962700271016</v>
      </c>
      <c r="F362" s="21">
        <v>38.708614009888507</v>
      </c>
      <c r="G362" s="21">
        <v>6.621482210954091</v>
      </c>
      <c r="H362" s="21">
        <f t="shared" si="27"/>
        <v>342.92518781290488</v>
      </c>
      <c r="I362" s="21">
        <v>34.397310186774497</v>
      </c>
      <c r="J362" s="21">
        <v>20.065097608951788</v>
      </c>
      <c r="K362" s="21">
        <v>57.328850311290829</v>
      </c>
      <c r="L362" s="21">
        <v>1.7198655093387247</v>
      </c>
      <c r="M362" s="21">
        <f t="shared" si="28"/>
        <v>17.732845320587856</v>
      </c>
      <c r="N362" s="21">
        <f t="shared" si="29"/>
        <v>23.643793760783812</v>
      </c>
      <c r="O362" s="21">
        <f t="shared" si="30"/>
        <v>8.866422660293928</v>
      </c>
      <c r="P362" s="21">
        <v>103.1919305603235</v>
      </c>
      <c r="Q362" s="23">
        <f t="shared" si="26"/>
        <v>1872.9233626523637</v>
      </c>
      <c r="R362" s="8"/>
    </row>
    <row r="363" spans="1:18" ht="15" x14ac:dyDescent="0.35">
      <c r="A363" s="25" t="s">
        <v>443</v>
      </c>
      <c r="B363" s="25" t="str">
        <f>VLOOKUP(A363,'[1]cloud-resources-2023-05-10T07_1'!$D$2:$J$1526,7,0)</f>
        <v>eds</v>
      </c>
      <c r="C363" s="21"/>
      <c r="D363" s="22"/>
      <c r="E363" s="21">
        <v>0</v>
      </c>
      <c r="F363" s="21">
        <v>0</v>
      </c>
      <c r="G363" s="21">
        <v>0</v>
      </c>
      <c r="H363" s="21">
        <f t="shared" si="27"/>
        <v>0</v>
      </c>
      <c r="I363" s="21">
        <v>0</v>
      </c>
      <c r="J363" s="21">
        <v>0</v>
      </c>
      <c r="K363" s="21">
        <v>0</v>
      </c>
      <c r="L363" s="21">
        <v>0</v>
      </c>
      <c r="M363" s="21">
        <f t="shared" si="28"/>
        <v>0</v>
      </c>
      <c r="N363" s="21">
        <f t="shared" si="29"/>
        <v>0</v>
      </c>
      <c r="O363" s="21">
        <f t="shared" si="30"/>
        <v>0</v>
      </c>
      <c r="P363" s="21">
        <v>0</v>
      </c>
      <c r="Q363" s="23">
        <f t="shared" si="26"/>
        <v>0</v>
      </c>
      <c r="R363" s="8"/>
    </row>
    <row r="364" spans="1:18" ht="15" x14ac:dyDescent="0.35">
      <c r="A364" s="25" t="s">
        <v>444</v>
      </c>
      <c r="B364" s="25" t="str">
        <f>VLOOKUP(A364,'[1]cloud-resources-2023-05-10T07_1'!$D$2:$J$1526,7,0)</f>
        <v>acoe</v>
      </c>
      <c r="C364" s="21" t="s">
        <v>375</v>
      </c>
      <c r="D364" s="22">
        <v>212.58000000000004</v>
      </c>
      <c r="E364" s="21">
        <v>11.882250343221489</v>
      </c>
      <c r="F364" s="21">
        <v>7.1351448643168922</v>
      </c>
      <c r="G364" s="21">
        <v>1.2205354286150742</v>
      </c>
      <c r="H364" s="21">
        <f t="shared" si="27"/>
        <v>63.211276230223291</v>
      </c>
      <c r="I364" s="21">
        <v>6.340443785013373</v>
      </c>
      <c r="J364" s="21">
        <v>3.6985922079244675</v>
      </c>
      <c r="K364" s="21">
        <v>10.567406308355622</v>
      </c>
      <c r="L364" s="21">
        <v>0.31702218925066866</v>
      </c>
      <c r="M364" s="21">
        <f t="shared" si="28"/>
        <v>3.2686889844879441</v>
      </c>
      <c r="N364" s="21">
        <f t="shared" si="29"/>
        <v>4.3582519793172594</v>
      </c>
      <c r="O364" s="21">
        <f t="shared" si="30"/>
        <v>1.634344492243972</v>
      </c>
      <c r="P364" s="21">
        <v>19.021331355040118</v>
      </c>
      <c r="Q364" s="23">
        <f t="shared" si="26"/>
        <v>345.23528816801024</v>
      </c>
      <c r="R364" s="8"/>
    </row>
    <row r="365" spans="1:18" ht="15" x14ac:dyDescent="0.35">
      <c r="A365" s="32" t="s">
        <v>445</v>
      </c>
      <c r="B365" s="25"/>
      <c r="C365" s="21"/>
      <c r="D365" s="22"/>
      <c r="E365" s="21">
        <v>0</v>
      </c>
      <c r="F365" s="21">
        <v>0</v>
      </c>
      <c r="G365" s="21">
        <v>0</v>
      </c>
      <c r="H365" s="21">
        <f t="shared" si="27"/>
        <v>0</v>
      </c>
      <c r="I365" s="21">
        <v>0</v>
      </c>
      <c r="J365" s="21">
        <v>0</v>
      </c>
      <c r="K365" s="21">
        <v>0</v>
      </c>
      <c r="L365" s="21">
        <v>0</v>
      </c>
      <c r="M365" s="21">
        <f t="shared" si="28"/>
        <v>0</v>
      </c>
      <c r="N365" s="21">
        <f t="shared" si="29"/>
        <v>0</v>
      </c>
      <c r="O365" s="21">
        <f t="shared" si="30"/>
        <v>0</v>
      </c>
      <c r="P365" s="21">
        <v>0</v>
      </c>
      <c r="Q365" s="23">
        <f t="shared" si="26"/>
        <v>0</v>
      </c>
      <c r="R365" s="8"/>
    </row>
    <row r="366" spans="1:18" ht="15" x14ac:dyDescent="0.35">
      <c r="A366" s="32" t="s">
        <v>446</v>
      </c>
      <c r="B366" s="25"/>
      <c r="C366" s="21"/>
      <c r="D366" s="22"/>
      <c r="E366" s="21">
        <v>0</v>
      </c>
      <c r="F366" s="21">
        <v>0</v>
      </c>
      <c r="G366" s="21">
        <v>0</v>
      </c>
      <c r="H366" s="21">
        <f t="shared" si="27"/>
        <v>0</v>
      </c>
      <c r="I366" s="21">
        <v>0</v>
      </c>
      <c r="J366" s="21">
        <v>0</v>
      </c>
      <c r="K366" s="21">
        <v>0</v>
      </c>
      <c r="L366" s="21">
        <v>0</v>
      </c>
      <c r="M366" s="21">
        <f t="shared" si="28"/>
        <v>0</v>
      </c>
      <c r="N366" s="21">
        <f t="shared" si="29"/>
        <v>0</v>
      </c>
      <c r="O366" s="21">
        <f t="shared" si="30"/>
        <v>0</v>
      </c>
      <c r="P366" s="21">
        <v>0</v>
      </c>
      <c r="Q366" s="23">
        <f t="shared" si="26"/>
        <v>0</v>
      </c>
      <c r="R366" s="8"/>
    </row>
    <row r="367" spans="1:18" ht="15" x14ac:dyDescent="0.35">
      <c r="A367" s="32" t="s">
        <v>447</v>
      </c>
      <c r="B367" s="25"/>
      <c r="C367" s="21"/>
      <c r="D367" s="22"/>
      <c r="E367" s="21">
        <v>0</v>
      </c>
      <c r="F367" s="21">
        <v>0</v>
      </c>
      <c r="G367" s="21">
        <v>0</v>
      </c>
      <c r="H367" s="21">
        <f t="shared" si="27"/>
        <v>0</v>
      </c>
      <c r="I367" s="21">
        <v>0</v>
      </c>
      <c r="J367" s="21">
        <v>0</v>
      </c>
      <c r="K367" s="21">
        <v>0</v>
      </c>
      <c r="L367" s="21">
        <v>0</v>
      </c>
      <c r="M367" s="21">
        <f t="shared" si="28"/>
        <v>0</v>
      </c>
      <c r="N367" s="21">
        <f t="shared" si="29"/>
        <v>0</v>
      </c>
      <c r="O367" s="21">
        <f t="shared" si="30"/>
        <v>0</v>
      </c>
      <c r="P367" s="21">
        <v>0</v>
      </c>
      <c r="Q367" s="23">
        <f t="shared" si="26"/>
        <v>0</v>
      </c>
      <c r="R367" s="8"/>
    </row>
    <row r="368" spans="1:18" ht="15" x14ac:dyDescent="0.35">
      <c r="A368" s="32" t="s">
        <v>448</v>
      </c>
      <c r="B368" s="25" t="str">
        <f>VLOOKUP(A368,'[1]cloud-resources-2023-05-10T07_1'!$D$2:$J$1526,7,0)</f>
        <v>neuron</v>
      </c>
      <c r="C368" s="21" t="s">
        <v>89</v>
      </c>
      <c r="D368" s="22">
        <v>29.150000000000002</v>
      </c>
      <c r="E368" s="21">
        <v>1.6293517617127968</v>
      </c>
      <c r="F368" s="21">
        <v>0.97840564867267565</v>
      </c>
      <c r="G368" s="21">
        <v>0.16736573404896704</v>
      </c>
      <c r="H368" s="21">
        <f t="shared" si="27"/>
        <v>8.6678365891006148</v>
      </c>
      <c r="I368" s="21">
        <v>0.86943238466995865</v>
      </c>
      <c r="J368" s="21">
        <v>0.50716889105747587</v>
      </c>
      <c r="K368" s="21">
        <v>1.4490539744499309</v>
      </c>
      <c r="L368" s="21">
        <v>4.3471619233497932E-2</v>
      </c>
      <c r="M368" s="21">
        <f t="shared" si="28"/>
        <v>0.44821847726890379</v>
      </c>
      <c r="N368" s="21">
        <f t="shared" si="29"/>
        <v>0.59762463635853846</v>
      </c>
      <c r="O368" s="21">
        <f t="shared" si="30"/>
        <v>0.2241092386344519</v>
      </c>
      <c r="P368" s="21">
        <v>2.6082971540098758</v>
      </c>
      <c r="Q368" s="23">
        <f t="shared" si="26"/>
        <v>47.340336109217695</v>
      </c>
      <c r="R368" s="8"/>
    </row>
    <row r="369" spans="1:18" ht="15" x14ac:dyDescent="0.35">
      <c r="A369" s="25" t="s">
        <v>449</v>
      </c>
      <c r="B369" s="25" t="str">
        <f>VLOOKUP(A369,'[1]cloud-resources-2023-05-10T07_1'!$D$2:$J$1526,7,0)</f>
        <v>ucc</v>
      </c>
      <c r="C369" s="21" t="s">
        <v>450</v>
      </c>
      <c r="D369" s="22">
        <v>1477.4299999999996</v>
      </c>
      <c r="E369" s="21">
        <v>82.581583989960095</v>
      </c>
      <c r="F369" s="21">
        <v>49.589223242486128</v>
      </c>
      <c r="G369" s="21">
        <v>8.4827154873401476</v>
      </c>
      <c r="H369" s="21">
        <f t="shared" si="27"/>
        <v>439.31807244716697</v>
      </c>
      <c r="I369" s="21">
        <v>44.066054479689072</v>
      </c>
      <c r="J369" s="21">
        <v>25.705198446485294</v>
      </c>
      <c r="K369" s="21">
        <v>73.443424132815124</v>
      </c>
      <c r="L369" s="21">
        <v>2.2033027239844536</v>
      </c>
      <c r="M369" s="21">
        <f t="shared" si="28"/>
        <v>22.71737306591411</v>
      </c>
      <c r="N369" s="21">
        <f t="shared" si="29"/>
        <v>30.289830754552149</v>
      </c>
      <c r="O369" s="21">
        <f t="shared" si="30"/>
        <v>11.358686532957055</v>
      </c>
      <c r="P369" s="21">
        <v>132.19816343906723</v>
      </c>
      <c r="Q369" s="23">
        <f t="shared" si="26"/>
        <v>2399.3836287424169</v>
      </c>
      <c r="R369" s="8"/>
    </row>
    <row r="370" spans="1:18" ht="15" x14ac:dyDescent="0.35">
      <c r="A370" s="25" t="s">
        <v>451</v>
      </c>
      <c r="B370" s="25" t="str">
        <f>VLOOKUP(A370,'[1]cloud-resources-2023-05-10T07_1'!$D$2:$J$1526,7,0)</f>
        <v>data_ocean</v>
      </c>
      <c r="C370" s="21" t="s">
        <v>152</v>
      </c>
      <c r="D370" s="22">
        <v>64.48</v>
      </c>
      <c r="E370" s="21">
        <v>3.60413727599455</v>
      </c>
      <c r="F370" s="21">
        <v>2.1642400077672086</v>
      </c>
      <c r="G370" s="21">
        <v>0.37021415202323821</v>
      </c>
      <c r="H370" s="21">
        <f t="shared" si="27"/>
        <v>19.1733140056675</v>
      </c>
      <c r="I370" s="21">
        <v>1.9231904001207181</v>
      </c>
      <c r="J370" s="21">
        <v>1.1218610667370856</v>
      </c>
      <c r="K370" s="21">
        <v>3.2053173335345297</v>
      </c>
      <c r="L370" s="21">
        <v>9.6159520006035906E-2</v>
      </c>
      <c r="M370" s="21">
        <f t="shared" si="28"/>
        <v>0.99146234697423374</v>
      </c>
      <c r="N370" s="21">
        <f t="shared" si="29"/>
        <v>1.3219497959656452</v>
      </c>
      <c r="O370" s="21">
        <f t="shared" si="30"/>
        <v>0.49573117348711687</v>
      </c>
      <c r="P370" s="21">
        <v>5.7695712003621544</v>
      </c>
      <c r="Q370" s="23">
        <f t="shared" si="26"/>
        <v>104.71714827864</v>
      </c>
      <c r="R370" s="8"/>
    </row>
    <row r="371" spans="1:18" ht="15" x14ac:dyDescent="0.35">
      <c r="A371" s="25" t="s">
        <v>452</v>
      </c>
      <c r="B371" s="25" t="str">
        <f>VLOOKUP(A371,'[1]cloud-resources-2023-05-10T07_1'!$D$2:$J$1526,7,0)</f>
        <v>neuron</v>
      </c>
      <c r="C371" s="21" t="s">
        <v>89</v>
      </c>
      <c r="D371" s="22">
        <v>653.34</v>
      </c>
      <c r="E371" s="21">
        <v>36.518719725469595</v>
      </c>
      <c r="F371" s="21">
        <v>21.929041046442741</v>
      </c>
      <c r="G371" s="21">
        <v>3.7511742258508445</v>
      </c>
      <c r="H371" s="21">
        <f t="shared" si="27"/>
        <v>194.27253369204101</v>
      </c>
      <c r="I371" s="21">
        <v>19.486619355069323</v>
      </c>
      <c r="J371" s="21">
        <v>11.367194623790438</v>
      </c>
      <c r="K371" s="21">
        <v>32.477698925115533</v>
      </c>
      <c r="L371" s="21">
        <v>0.97433096775346606</v>
      </c>
      <c r="M371" s="21">
        <f t="shared" si="28"/>
        <v>10.045936876118887</v>
      </c>
      <c r="N371" s="21">
        <f t="shared" si="29"/>
        <v>13.394582501491852</v>
      </c>
      <c r="O371" s="21">
        <f t="shared" si="30"/>
        <v>5.0229684380594435</v>
      </c>
      <c r="P371" s="21">
        <v>58.459858065207968</v>
      </c>
      <c r="Q371" s="23">
        <f t="shared" si="26"/>
        <v>1061.0406584424111</v>
      </c>
      <c r="R371" s="8"/>
    </row>
    <row r="372" spans="1:18" ht="15" x14ac:dyDescent="0.35">
      <c r="A372" s="25" t="s">
        <v>453</v>
      </c>
      <c r="B372" s="25"/>
      <c r="C372" s="21"/>
      <c r="D372" s="22"/>
      <c r="E372" s="21">
        <v>0</v>
      </c>
      <c r="F372" s="21">
        <v>0</v>
      </c>
      <c r="G372" s="21">
        <v>0</v>
      </c>
      <c r="H372" s="21">
        <f t="shared" si="27"/>
        <v>0</v>
      </c>
      <c r="I372" s="21">
        <v>0</v>
      </c>
      <c r="J372" s="21">
        <v>0</v>
      </c>
      <c r="K372" s="21">
        <v>0</v>
      </c>
      <c r="L372" s="21">
        <v>0</v>
      </c>
      <c r="M372" s="21">
        <f t="shared" si="28"/>
        <v>0</v>
      </c>
      <c r="N372" s="21">
        <f t="shared" si="29"/>
        <v>0</v>
      </c>
      <c r="O372" s="21">
        <f t="shared" si="30"/>
        <v>0</v>
      </c>
      <c r="P372" s="21">
        <v>0</v>
      </c>
      <c r="Q372" s="23">
        <f t="shared" si="26"/>
        <v>0</v>
      </c>
      <c r="R372" s="8"/>
    </row>
    <row r="373" spans="1:18" ht="15" x14ac:dyDescent="0.35">
      <c r="A373" s="25" t="s">
        <v>454</v>
      </c>
      <c r="B373" s="25" t="str">
        <f>VLOOKUP(A373,'[1]cloud-resources-2023-05-10T07_1'!$D$2:$J$1526,7,0)</f>
        <v>cpsa</v>
      </c>
      <c r="C373" s="21" t="s">
        <v>93</v>
      </c>
      <c r="D373" s="22">
        <v>2.1999999999999997</v>
      </c>
      <c r="E373" s="21">
        <v>0.12296994428021106</v>
      </c>
      <c r="F373" s="21">
        <v>7.3841935748881163E-2</v>
      </c>
      <c r="G373" s="21">
        <v>1.2631376154639018E-2</v>
      </c>
      <c r="H373" s="21">
        <f t="shared" si="27"/>
        <v>0.65417634634721611</v>
      </c>
      <c r="I373" s="21">
        <v>6.5617538465657238E-2</v>
      </c>
      <c r="J373" s="21">
        <v>3.827689743830006E-2</v>
      </c>
      <c r="K373" s="21">
        <v>0.10936256410942873</v>
      </c>
      <c r="L373" s="21">
        <v>3.2808769232828619E-3</v>
      </c>
      <c r="M373" s="21">
        <f t="shared" si="28"/>
        <v>3.3827809605200279E-2</v>
      </c>
      <c r="N373" s="21">
        <f t="shared" si="29"/>
        <v>4.5103746140267048E-2</v>
      </c>
      <c r="O373" s="21">
        <f t="shared" si="30"/>
        <v>1.691390480260014E-2</v>
      </c>
      <c r="P373" s="21">
        <v>0.19685261539697174</v>
      </c>
      <c r="Q373" s="23">
        <f t="shared" si="26"/>
        <v>3.5728555554126555</v>
      </c>
      <c r="R373" s="8"/>
    </row>
    <row r="374" spans="1:18" ht="15" x14ac:dyDescent="0.35">
      <c r="A374" s="25" t="s">
        <v>455</v>
      </c>
      <c r="B374" s="25" t="str">
        <f>VLOOKUP(A374,'[1]cloud-resources-2023-05-10T07_1'!$D$2:$J$1526,7,0)</f>
        <v>tosca</v>
      </c>
      <c r="C374" s="21"/>
      <c r="D374" s="22"/>
      <c r="E374" s="21">
        <v>0</v>
      </c>
      <c r="F374" s="21">
        <v>0</v>
      </c>
      <c r="G374" s="21">
        <v>0</v>
      </c>
      <c r="H374" s="21">
        <f t="shared" si="27"/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f t="shared" si="28"/>
        <v>0</v>
      </c>
      <c r="N374" s="21">
        <f t="shared" si="29"/>
        <v>0</v>
      </c>
      <c r="O374" s="21">
        <f t="shared" si="30"/>
        <v>0</v>
      </c>
      <c r="P374" s="21">
        <v>0</v>
      </c>
      <c r="Q374" s="23">
        <f t="shared" si="26"/>
        <v>0</v>
      </c>
      <c r="R374" s="8"/>
    </row>
    <row r="375" spans="1:18" ht="15" x14ac:dyDescent="0.35">
      <c r="A375" s="25" t="s">
        <v>456</v>
      </c>
      <c r="B375" s="25" t="str">
        <f>VLOOKUP(A375,'[1]cloud-resources-2023-05-10T07_1'!$D$2:$J$1526,7,0)</f>
        <v>tr</v>
      </c>
      <c r="C375" s="21" t="s">
        <v>126</v>
      </c>
      <c r="D375" s="22">
        <v>0.02</v>
      </c>
      <c r="E375" s="21">
        <v>1.1179085843655552E-3</v>
      </c>
      <c r="F375" s="21">
        <v>6.7129032498982894E-4</v>
      </c>
      <c r="G375" s="21">
        <v>1.1483069231490019E-4</v>
      </c>
      <c r="H375" s="21">
        <f t="shared" si="27"/>
        <v>5.9470576940656023E-3</v>
      </c>
      <c r="I375" s="21">
        <v>5.9652307696052048E-4</v>
      </c>
      <c r="J375" s="21">
        <v>3.4797179489363695E-4</v>
      </c>
      <c r="K375" s="21">
        <v>9.9420512826753414E-4</v>
      </c>
      <c r="L375" s="21">
        <v>2.9826153848026023E-5</v>
      </c>
      <c r="M375" s="21">
        <f t="shared" si="28"/>
        <v>3.0752554186545713E-4</v>
      </c>
      <c r="N375" s="21">
        <f t="shared" si="29"/>
        <v>4.1003405582060957E-4</v>
      </c>
      <c r="O375" s="21">
        <f t="shared" si="30"/>
        <v>1.5376277093272857E-4</v>
      </c>
      <c r="P375" s="21">
        <v>1.7895692308815615E-3</v>
      </c>
      <c r="Q375" s="23">
        <f t="shared" si="26"/>
        <v>3.2480505049205959E-2</v>
      </c>
      <c r="R375" s="8"/>
    </row>
    <row r="376" spans="1:18" ht="15" x14ac:dyDescent="0.35">
      <c r="A376" s="25" t="s">
        <v>457</v>
      </c>
      <c r="B376" s="25" t="str">
        <f>VLOOKUP(A376,'[1]cloud-resources-2023-05-10T07_1'!$D$2:$J$1526,7,0)</f>
        <v>neuron</v>
      </c>
      <c r="C376" s="21" t="s">
        <v>343</v>
      </c>
      <c r="D376" s="22">
        <v>86.55</v>
      </c>
      <c r="E376" s="21">
        <v>4.8377493988419404</v>
      </c>
      <c r="F376" s="21">
        <v>2.9050088813934845</v>
      </c>
      <c r="G376" s="21">
        <v>0.49692982099273053</v>
      </c>
      <c r="H376" s="21">
        <f t="shared" si="27"/>
        <v>25.73589217106889</v>
      </c>
      <c r="I376" s="21">
        <v>2.5814536155466521</v>
      </c>
      <c r="J376" s="21">
        <v>1.5058479424022138</v>
      </c>
      <c r="K376" s="21">
        <v>4.3024226925777533</v>
      </c>
      <c r="L376" s="21">
        <v>0.12907268077733261</v>
      </c>
      <c r="M376" s="21">
        <f t="shared" si="28"/>
        <v>1.3308167824227657</v>
      </c>
      <c r="N376" s="21">
        <f t="shared" si="29"/>
        <v>1.7744223765636877</v>
      </c>
      <c r="O376" s="21">
        <f t="shared" si="30"/>
        <v>0.66540839121138284</v>
      </c>
      <c r="P376" s="21">
        <v>7.7443608466399567</v>
      </c>
      <c r="Q376" s="23">
        <f t="shared" si="26"/>
        <v>140.55938560043879</v>
      </c>
      <c r="R376" s="8"/>
    </row>
    <row r="377" spans="1:18" ht="15" x14ac:dyDescent="0.35">
      <c r="A377" s="25" t="s">
        <v>458</v>
      </c>
      <c r="B377" s="25" t="str">
        <f>VLOOKUP(A377,'[1]cloud-resources-2023-05-10T07_1'!$D$2:$J$1526,7,0)</f>
        <v>cpsa</v>
      </c>
      <c r="C377" s="21" t="s">
        <v>93</v>
      </c>
      <c r="D377" s="22">
        <v>3.5100000000000002</v>
      </c>
      <c r="E377" s="21">
        <v>0.19619295655615496</v>
      </c>
      <c r="F377" s="21">
        <v>0.11781145203571497</v>
      </c>
      <c r="G377" s="21">
        <v>2.0152786501264983E-2</v>
      </c>
      <c r="H377" s="21">
        <f t="shared" si="27"/>
        <v>1.0437086253085133</v>
      </c>
      <c r="I377" s="21">
        <v>0.10468980000657134</v>
      </c>
      <c r="J377" s="21">
        <v>6.1069050003833288E-2</v>
      </c>
      <c r="K377" s="21">
        <v>0.17448300001095224</v>
      </c>
      <c r="L377" s="21">
        <v>5.2344900003285675E-3</v>
      </c>
      <c r="M377" s="21">
        <f t="shared" si="28"/>
        <v>5.3970732597387723E-2</v>
      </c>
      <c r="N377" s="21">
        <f t="shared" si="29"/>
        <v>7.1960976796516973E-2</v>
      </c>
      <c r="O377" s="21">
        <f t="shared" si="30"/>
        <v>2.6985366298693862E-2</v>
      </c>
      <c r="P377" s="21">
        <v>0.31406940001971406</v>
      </c>
      <c r="Q377" s="23">
        <f t="shared" si="26"/>
        <v>5.700328636135648</v>
      </c>
      <c r="R377" s="8"/>
    </row>
    <row r="378" spans="1:18" ht="15" x14ac:dyDescent="0.35">
      <c r="A378" s="25" t="s">
        <v>459</v>
      </c>
      <c r="B378" s="25"/>
      <c r="C378" s="21"/>
      <c r="D378" s="22"/>
      <c r="E378" s="21">
        <v>0</v>
      </c>
      <c r="F378" s="21">
        <v>0</v>
      </c>
      <c r="G378" s="21">
        <v>0</v>
      </c>
      <c r="H378" s="21">
        <f t="shared" si="27"/>
        <v>0</v>
      </c>
      <c r="I378" s="21">
        <v>0</v>
      </c>
      <c r="J378" s="21">
        <v>0</v>
      </c>
      <c r="K378" s="21">
        <v>0</v>
      </c>
      <c r="L378" s="21">
        <v>0</v>
      </c>
      <c r="M378" s="21">
        <f t="shared" si="28"/>
        <v>0</v>
      </c>
      <c r="N378" s="21">
        <f t="shared" si="29"/>
        <v>0</v>
      </c>
      <c r="O378" s="21">
        <f t="shared" si="30"/>
        <v>0</v>
      </c>
      <c r="P378" s="21">
        <v>0</v>
      </c>
      <c r="Q378" s="23">
        <f t="shared" si="26"/>
        <v>0</v>
      </c>
      <c r="R378" s="8"/>
    </row>
    <row r="379" spans="1:18" ht="15" x14ac:dyDescent="0.35">
      <c r="A379" s="25" t="s">
        <v>460</v>
      </c>
      <c r="B379" s="25" t="str">
        <f>VLOOKUP(A379,'[1]cloud-resources-2023-05-10T07_1'!$D$2:$J$1526,7,0)</f>
        <v>neuron</v>
      </c>
      <c r="C379" s="21" t="s">
        <v>126</v>
      </c>
      <c r="D379" s="22">
        <v>0.56000000000000005</v>
      </c>
      <c r="E379" s="21">
        <v>3.1301440362235547E-2</v>
      </c>
      <c r="F379" s="21">
        <v>1.879612909971521E-2</v>
      </c>
      <c r="G379" s="21">
        <v>3.2152593848172053E-3</v>
      </c>
      <c r="H379" s="21">
        <f t="shared" si="27"/>
        <v>0.16651761543383686</v>
      </c>
      <c r="I379" s="21">
        <v>1.6702646154894574E-2</v>
      </c>
      <c r="J379" s="21">
        <v>9.7432102570218348E-3</v>
      </c>
      <c r="K379" s="21">
        <v>2.7837743591490955E-2</v>
      </c>
      <c r="L379" s="21">
        <v>8.3513230774472872E-4</v>
      </c>
      <c r="M379" s="21">
        <f t="shared" si="28"/>
        <v>8.6107151722328006E-3</v>
      </c>
      <c r="N379" s="21">
        <f t="shared" si="29"/>
        <v>1.1480953562977068E-2</v>
      </c>
      <c r="O379" s="21">
        <f t="shared" si="30"/>
        <v>4.3053575861164003E-3</v>
      </c>
      <c r="P379" s="21">
        <v>5.0107938464683727E-2</v>
      </c>
      <c r="Q379" s="23">
        <f t="shared" si="26"/>
        <v>0.90945414137776703</v>
      </c>
      <c r="R379" s="8"/>
    </row>
    <row r="380" spans="1:18" ht="15" x14ac:dyDescent="0.35">
      <c r="A380" s="25" t="s">
        <v>461</v>
      </c>
      <c r="B380" s="25" t="str">
        <f>VLOOKUP(A380,'[1]cloud-resources-2023-05-10T07_1'!$D$2:$J$1526,7,0)</f>
        <v>eris</v>
      </c>
      <c r="C380" s="21" t="s">
        <v>309</v>
      </c>
      <c r="D380" s="22">
        <v>359.62</v>
      </c>
      <c r="E380" s="21">
        <v>20.10111425547705</v>
      </c>
      <c r="F380" s="21">
        <v>12.070471333642113</v>
      </c>
      <c r="G380" s="21">
        <v>2.0647706785142201</v>
      </c>
      <c r="H380" s="21">
        <f t="shared" si="27"/>
        <v>106.93404439699358</v>
      </c>
      <c r="I380" s="21">
        <v>10.726081446827118</v>
      </c>
      <c r="J380" s="21">
        <v>6.2568808439824855</v>
      </c>
      <c r="K380" s="21">
        <v>17.876802411378531</v>
      </c>
      <c r="L380" s="21">
        <v>0.53630407234135591</v>
      </c>
      <c r="M380" s="21">
        <f t="shared" si="28"/>
        <v>5.5296167682827839</v>
      </c>
      <c r="N380" s="21">
        <f t="shared" si="29"/>
        <v>7.3728223577103806</v>
      </c>
      <c r="O380" s="21">
        <f t="shared" si="30"/>
        <v>2.764808384141392</v>
      </c>
      <c r="P380" s="21">
        <v>32.178244340481356</v>
      </c>
      <c r="Q380" s="23">
        <f t="shared" si="26"/>
        <v>584.03196128977243</v>
      </c>
      <c r="R380" s="8"/>
    </row>
    <row r="381" spans="1:18" ht="15" x14ac:dyDescent="0.35">
      <c r="A381" s="25" t="s">
        <v>462</v>
      </c>
      <c r="B381" s="25" t="str">
        <f>VLOOKUP(A381,'[1]cloud-resources-2023-05-10T07_1'!$D$2:$J$1526,7,0)</f>
        <v>neuron</v>
      </c>
      <c r="C381" s="21"/>
      <c r="D381" s="22"/>
      <c r="E381" s="21">
        <v>0</v>
      </c>
      <c r="F381" s="21">
        <v>0</v>
      </c>
      <c r="G381" s="21">
        <v>0</v>
      </c>
      <c r="H381" s="21">
        <f t="shared" si="27"/>
        <v>0</v>
      </c>
      <c r="I381" s="21">
        <v>0</v>
      </c>
      <c r="J381" s="21">
        <v>0</v>
      </c>
      <c r="K381" s="21">
        <v>0</v>
      </c>
      <c r="L381" s="21">
        <v>0</v>
      </c>
      <c r="M381" s="21">
        <f t="shared" si="28"/>
        <v>0</v>
      </c>
      <c r="N381" s="21">
        <f t="shared" si="29"/>
        <v>0</v>
      </c>
      <c r="O381" s="21">
        <f t="shared" si="30"/>
        <v>0</v>
      </c>
      <c r="P381" s="21">
        <v>0</v>
      </c>
      <c r="Q381" s="23">
        <f t="shared" si="26"/>
        <v>0</v>
      </c>
      <c r="R381" s="8"/>
    </row>
    <row r="382" spans="1:18" ht="15" x14ac:dyDescent="0.35">
      <c r="A382" s="25" t="s">
        <v>463</v>
      </c>
      <c r="B382" s="25" t="str">
        <f>VLOOKUP(A382,'[1]cloud-resources-2023-05-10T07_1'!$D$2:$J$1526,7,0)</f>
        <v>neuron</v>
      </c>
      <c r="C382" s="21" t="s">
        <v>152</v>
      </c>
      <c r="D382" s="22">
        <v>1.54</v>
      </c>
      <c r="E382" s="21">
        <v>8.6078960996147758E-2</v>
      </c>
      <c r="F382" s="21">
        <v>5.1689355024216822E-2</v>
      </c>
      <c r="G382" s="21">
        <v>8.8419633082473144E-3</v>
      </c>
      <c r="H382" s="21">
        <f t="shared" si="27"/>
        <v>0.45792344244305133</v>
      </c>
      <c r="I382" s="21">
        <v>4.5932276925960074E-2</v>
      </c>
      <c r="J382" s="21">
        <v>2.6793828206810043E-2</v>
      </c>
      <c r="K382" s="21">
        <v>7.655379487660012E-2</v>
      </c>
      <c r="L382" s="21">
        <v>2.2966138462980038E-3</v>
      </c>
      <c r="M382" s="21">
        <f t="shared" si="28"/>
        <v>2.36794667236402E-2</v>
      </c>
      <c r="N382" s="21">
        <f t="shared" si="29"/>
        <v>3.1572622298186935E-2</v>
      </c>
      <c r="O382" s="21">
        <f t="shared" si="30"/>
        <v>1.18397333618201E-2</v>
      </c>
      <c r="P382" s="21">
        <v>0.13779683077788024</v>
      </c>
      <c r="Q382" s="23">
        <f t="shared" si="26"/>
        <v>2.5009988887888586</v>
      </c>
      <c r="R382" s="8"/>
    </row>
    <row r="383" spans="1:18" ht="15" x14ac:dyDescent="0.35">
      <c r="A383" s="25" t="s">
        <v>464</v>
      </c>
      <c r="B383" s="25"/>
      <c r="C383" s="21"/>
      <c r="D383" s="22"/>
      <c r="E383" s="21">
        <v>0</v>
      </c>
      <c r="F383" s="21">
        <v>0</v>
      </c>
      <c r="G383" s="21">
        <v>0</v>
      </c>
      <c r="H383" s="21">
        <f t="shared" si="27"/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f t="shared" si="28"/>
        <v>0</v>
      </c>
      <c r="N383" s="21">
        <f t="shared" si="29"/>
        <v>0</v>
      </c>
      <c r="O383" s="21">
        <f t="shared" si="30"/>
        <v>0</v>
      </c>
      <c r="P383" s="21">
        <v>0</v>
      </c>
      <c r="Q383" s="23">
        <f t="shared" si="26"/>
        <v>0</v>
      </c>
      <c r="R383" s="8"/>
    </row>
    <row r="384" spans="1:18" ht="15" x14ac:dyDescent="0.35">
      <c r="A384" s="25" t="s">
        <v>465</v>
      </c>
      <c r="B384" s="25" t="str">
        <f>VLOOKUP(A384,'[1]cloud-resources-2023-05-10T07_1'!$D$2:$J$1526,7,0)</f>
        <v>pcs</v>
      </c>
      <c r="C384" s="21" t="s">
        <v>48</v>
      </c>
      <c r="D384" s="22">
        <v>346.44999999999993</v>
      </c>
      <c r="E384" s="21">
        <v>19.364971452672325</v>
      </c>
      <c r="F384" s="21">
        <v>11.628426654636309</v>
      </c>
      <c r="G384" s="21">
        <v>1.9891546676248582</v>
      </c>
      <c r="H384" s="21">
        <f t="shared" si="27"/>
        <v>103.01790690545137</v>
      </c>
      <c r="I384" s="21">
        <v>10.333271000648613</v>
      </c>
      <c r="J384" s="21">
        <v>6.0277414170450241</v>
      </c>
      <c r="K384" s="21">
        <v>17.222118334414354</v>
      </c>
      <c r="L384" s="21">
        <v>0.5166635500324307</v>
      </c>
      <c r="M384" s="21">
        <f t="shared" si="28"/>
        <v>5.3271111989643796</v>
      </c>
      <c r="N384" s="21">
        <f t="shared" si="29"/>
        <v>7.1028149319525076</v>
      </c>
      <c r="O384" s="21">
        <f t="shared" si="30"/>
        <v>2.6635555994821898</v>
      </c>
      <c r="P384" s="21">
        <v>30.999813001945842</v>
      </c>
      <c r="Q384" s="23">
        <f t="shared" si="26"/>
        <v>562.64354871487012</v>
      </c>
      <c r="R384" s="8"/>
    </row>
    <row r="385" spans="1:18" ht="15" x14ac:dyDescent="0.35">
      <c r="A385" s="25" t="s">
        <v>466</v>
      </c>
      <c r="B385" s="25" t="str">
        <f>VLOOKUP(A385,'[1]cloud-resources-2023-05-10T07_1'!$D$2:$J$1526,7,0)</f>
        <v>vmtx</v>
      </c>
      <c r="C385" s="21" t="s">
        <v>207</v>
      </c>
      <c r="D385" s="22">
        <v>1268.9399999999996</v>
      </c>
      <c r="E385" s="21">
        <v>70.927945952241359</v>
      </c>
      <c r="F385" s="21">
        <v>42.59135724962966</v>
      </c>
      <c r="G385" s="21">
        <v>7.2856629353034696</v>
      </c>
      <c r="H385" s="21">
        <f t="shared" si="27"/>
        <v>377.32296951538012</v>
      </c>
      <c r="I385" s="21">
        <v>37.847599663914131</v>
      </c>
      <c r="J385" s="21">
        <v>22.077766470616574</v>
      </c>
      <c r="K385" s="21">
        <v>63.07933277319021</v>
      </c>
      <c r="L385" s="21">
        <v>1.8923799831957064</v>
      </c>
      <c r="M385" s="21">
        <f t="shared" si="28"/>
        <v>19.511573054737649</v>
      </c>
      <c r="N385" s="21">
        <f t="shared" si="29"/>
        <v>26.015430739650206</v>
      </c>
      <c r="O385" s="21">
        <f t="shared" si="30"/>
        <v>9.7557865273688247</v>
      </c>
      <c r="P385" s="21">
        <v>113.54279899174239</v>
      </c>
      <c r="Q385" s="23">
        <f t="shared" si="26"/>
        <v>2060.7906038569699</v>
      </c>
      <c r="R385" s="8"/>
    </row>
    <row r="386" spans="1:18" ht="15" x14ac:dyDescent="0.35">
      <c r="A386" s="25" t="s">
        <v>467</v>
      </c>
      <c r="B386" s="25" t="str">
        <f>VLOOKUP(A386,'[1]cloud-resources-2023-05-10T07_1'!$D$2:$J$1526,7,0)</f>
        <v>neuron</v>
      </c>
      <c r="C386" s="21" t="s">
        <v>299</v>
      </c>
      <c r="D386" s="22">
        <v>656.04999999999984</v>
      </c>
      <c r="E386" s="21">
        <v>36.670196338651117</v>
      </c>
      <c r="F386" s="21">
        <v>22.020000885478858</v>
      </c>
      <c r="G386" s="21">
        <v>3.7667337846595124</v>
      </c>
      <c r="H386" s="21">
        <f t="shared" si="27"/>
        <v>195.07836000958685</v>
      </c>
      <c r="I386" s="21">
        <v>19.567448231997467</v>
      </c>
      <c r="J386" s="21">
        <v>11.414344801998523</v>
      </c>
      <c r="K386" s="21">
        <v>32.612413719995779</v>
      </c>
      <c r="L386" s="21">
        <v>0.97837241159987332</v>
      </c>
      <c r="M386" s="21">
        <f t="shared" si="28"/>
        <v>10.087606587041654</v>
      </c>
      <c r="N386" s="21">
        <f t="shared" si="29"/>
        <v>13.450142116055542</v>
      </c>
      <c r="O386" s="21">
        <f t="shared" si="30"/>
        <v>5.0438032935208268</v>
      </c>
      <c r="P386" s="21">
        <v>58.702344695992402</v>
      </c>
      <c r="Q386" s="23">
        <f t="shared" si="26"/>
        <v>1065.4417668765782</v>
      </c>
      <c r="R386" s="8"/>
    </row>
    <row r="387" spans="1:18" ht="15" x14ac:dyDescent="0.35">
      <c r="A387" s="25" t="s">
        <v>468</v>
      </c>
      <c r="B387" s="25" t="str">
        <f>VLOOKUP(A387,'[1]cloud-resources-2023-05-10T07_1'!$D$2:$J$1526,7,0)</f>
        <v>neuron</v>
      </c>
      <c r="C387" s="21" t="s">
        <v>191</v>
      </c>
      <c r="D387" s="22">
        <v>9.2799999999999994</v>
      </c>
      <c r="E387" s="21">
        <v>0.51870958314561755</v>
      </c>
      <c r="F387" s="21">
        <v>0.31147871079528056</v>
      </c>
      <c r="G387" s="21">
        <v>5.3281441234113679E-2</v>
      </c>
      <c r="H387" s="21">
        <f t="shared" si="27"/>
        <v>2.7594347700464388</v>
      </c>
      <c r="I387" s="21">
        <v>0.27678670770968145</v>
      </c>
      <c r="J387" s="21">
        <v>0.16145891283064753</v>
      </c>
      <c r="K387" s="21">
        <v>0.46131117951613576</v>
      </c>
      <c r="L387" s="21">
        <v>1.3839335385484073E-2</v>
      </c>
      <c r="M387" s="21">
        <f t="shared" si="28"/>
        <v>0.14269185142557209</v>
      </c>
      <c r="N387" s="21">
        <f t="shared" si="29"/>
        <v>0.19025580190076283</v>
      </c>
      <c r="O387" s="21">
        <f t="shared" si="30"/>
        <v>7.1345925712786043E-2</v>
      </c>
      <c r="P387" s="21">
        <v>0.83036012312904439</v>
      </c>
      <c r="Q387" s="23">
        <f t="shared" si="26"/>
        <v>15.070954342831563</v>
      </c>
      <c r="R387" s="8"/>
    </row>
    <row r="388" spans="1:18" ht="15" x14ac:dyDescent="0.35">
      <c r="A388" s="25" t="s">
        <v>469</v>
      </c>
      <c r="B388" s="25" t="str">
        <f>VLOOKUP(A388,'[1]cloud-resources-2023-05-10T07_1'!$D$2:$J$1526,7,0)</f>
        <v>data_ocean</v>
      </c>
      <c r="C388" s="21" t="s">
        <v>126</v>
      </c>
      <c r="D388" s="22">
        <v>14.11</v>
      </c>
      <c r="E388" s="21">
        <v>0.78868450626989917</v>
      </c>
      <c r="F388" s="21">
        <v>0.47359532428032425</v>
      </c>
      <c r="G388" s="21">
        <v>8.1013053428162077E-2</v>
      </c>
      <c r="H388" s="21">
        <f t="shared" si="27"/>
        <v>4.1956492031632822</v>
      </c>
      <c r="I388" s="21">
        <v>0.42084703079564717</v>
      </c>
      <c r="J388" s="21">
        <v>0.24549410129746085</v>
      </c>
      <c r="K388" s="21">
        <v>0.70141171799274526</v>
      </c>
      <c r="L388" s="21">
        <v>2.1042351539782359E-2</v>
      </c>
      <c r="M388" s="21">
        <f t="shared" si="28"/>
        <v>0.21695926978607999</v>
      </c>
      <c r="N388" s="21">
        <f t="shared" si="29"/>
        <v>0.28927902638144004</v>
      </c>
      <c r="O388" s="21">
        <f t="shared" si="30"/>
        <v>0.10847963489303999</v>
      </c>
      <c r="P388" s="21">
        <v>1.2625410923869416</v>
      </c>
      <c r="Q388" s="23">
        <f t="shared" si="26"/>
        <v>22.914996312214807</v>
      </c>
      <c r="R388" s="8"/>
    </row>
    <row r="389" spans="1:18" ht="15" x14ac:dyDescent="0.35">
      <c r="A389" s="25" t="s">
        <v>470</v>
      </c>
      <c r="B389" s="25" t="str">
        <f>VLOOKUP(A389,'[1]cloud-resources-2023-05-10T07_1'!$D$2:$J$1526,7,0)</f>
        <v>neuron</v>
      </c>
      <c r="C389" s="21" t="s">
        <v>193</v>
      </c>
      <c r="D389" s="22">
        <v>81.33</v>
      </c>
      <c r="E389" s="21">
        <v>4.5459752583225299</v>
      </c>
      <c r="F389" s="21">
        <v>2.7298021065711389</v>
      </c>
      <c r="G389" s="21">
        <v>0.46695901029854159</v>
      </c>
      <c r="H389" s="21">
        <f t="shared" si="27"/>
        <v>24.183710112917769</v>
      </c>
      <c r="I389" s="21">
        <v>2.4257610924599562</v>
      </c>
      <c r="J389" s="21">
        <v>1.4150273039349746</v>
      </c>
      <c r="K389" s="21">
        <v>4.0429351540999274</v>
      </c>
      <c r="L389" s="21">
        <v>0.12128805462299781</v>
      </c>
      <c r="M389" s="21">
        <f t="shared" si="28"/>
        <v>1.2505526159958813</v>
      </c>
      <c r="N389" s="21">
        <f t="shared" si="29"/>
        <v>1.6674034879945088</v>
      </c>
      <c r="O389" s="21">
        <f t="shared" si="30"/>
        <v>0.62527630799794065</v>
      </c>
      <c r="P389" s="21">
        <v>7.277283277379869</v>
      </c>
      <c r="Q389" s="23">
        <f t="shared" si="26"/>
        <v>132.08197378259601</v>
      </c>
      <c r="R389" s="8"/>
    </row>
    <row r="390" spans="1:18" ht="15" x14ac:dyDescent="0.35">
      <c r="A390" s="32" t="s">
        <v>471</v>
      </c>
      <c r="B390" s="25" t="s">
        <v>218</v>
      </c>
      <c r="C390" s="21" t="s">
        <v>89</v>
      </c>
      <c r="D390" s="22">
        <v>1608.5800000000002</v>
      </c>
      <c r="E390" s="21">
        <v>89.912269531937255</v>
      </c>
      <c r="F390" s="21">
        <v>53.991209548606953</v>
      </c>
      <c r="G390" s="21">
        <v>9.2357177521951073</v>
      </c>
      <c r="H390" s="21">
        <f t="shared" si="27"/>
        <v>478.3159032760023</v>
      </c>
      <c r="I390" s="21">
        <v>47.977754556857704</v>
      </c>
      <c r="J390" s="21">
        <v>27.987023491500327</v>
      </c>
      <c r="K390" s="21">
        <v>79.962924261429507</v>
      </c>
      <c r="L390" s="21">
        <v>2.3988877278428853</v>
      </c>
      <c r="M390" s="21">
        <f t="shared" si="28"/>
        <v>24.733971806696854</v>
      </c>
      <c r="N390" s="21">
        <f t="shared" si="29"/>
        <v>32.978629075595805</v>
      </c>
      <c r="O390" s="21">
        <f t="shared" si="30"/>
        <v>12.366985903348427</v>
      </c>
      <c r="P390" s="21">
        <v>143.93326367057313</v>
      </c>
      <c r="Q390" s="23">
        <f t="shared" si="26"/>
        <v>2612.3745406025869</v>
      </c>
      <c r="R390" s="8"/>
    </row>
    <row r="391" spans="1:18" ht="15" x14ac:dyDescent="0.35">
      <c r="A391" s="32" t="s">
        <v>472</v>
      </c>
      <c r="B391" s="25"/>
      <c r="C391" s="21"/>
      <c r="D391" s="22"/>
      <c r="E391" s="21">
        <v>0</v>
      </c>
      <c r="F391" s="21">
        <v>0</v>
      </c>
      <c r="G391" s="21">
        <v>0</v>
      </c>
      <c r="H391" s="21">
        <f t="shared" si="27"/>
        <v>0</v>
      </c>
      <c r="I391" s="21">
        <v>0</v>
      </c>
      <c r="J391" s="21">
        <v>0</v>
      </c>
      <c r="K391" s="21">
        <v>0</v>
      </c>
      <c r="L391" s="21">
        <v>0</v>
      </c>
      <c r="M391" s="21">
        <f t="shared" si="28"/>
        <v>0</v>
      </c>
      <c r="N391" s="21">
        <f t="shared" si="29"/>
        <v>0</v>
      </c>
      <c r="O391" s="21">
        <f t="shared" si="30"/>
        <v>0</v>
      </c>
      <c r="P391" s="21">
        <v>0</v>
      </c>
      <c r="Q391" s="23">
        <f t="shared" si="26"/>
        <v>0</v>
      </c>
      <c r="R391" s="8"/>
    </row>
    <row r="392" spans="1:18" ht="15" x14ac:dyDescent="0.35">
      <c r="A392" s="25" t="s">
        <v>473</v>
      </c>
      <c r="B392" s="25" t="str">
        <f>VLOOKUP(A392,'[1]cloud-resources-2023-05-10T07_1'!$D$2:$J$1526,7,0)</f>
        <v>gigaservice</v>
      </c>
      <c r="C392" s="21" t="s">
        <v>474</v>
      </c>
      <c r="D392" s="22">
        <v>47.15</v>
      </c>
      <c r="E392" s="21">
        <v>2.6354694876417963</v>
      </c>
      <c r="F392" s="21">
        <v>1.5825669411635215</v>
      </c>
      <c r="G392" s="21">
        <v>0.27071335713237715</v>
      </c>
      <c r="H392" s="21">
        <f t="shared" si="27"/>
        <v>14.020188513759656</v>
      </c>
      <c r="I392" s="21">
        <v>1.4063031539344268</v>
      </c>
      <c r="J392" s="21">
        <v>0.82034350646174903</v>
      </c>
      <c r="K392" s="21">
        <v>2.3438385898907113</v>
      </c>
      <c r="L392" s="21">
        <v>7.031515769672135E-2</v>
      </c>
      <c r="M392" s="21">
        <f t="shared" si="28"/>
        <v>0.72499146494781508</v>
      </c>
      <c r="N392" s="21">
        <f t="shared" si="29"/>
        <v>0.96665528659708699</v>
      </c>
      <c r="O392" s="21">
        <f t="shared" si="30"/>
        <v>0.36249573247390754</v>
      </c>
      <c r="P392" s="21">
        <v>4.218909461803281</v>
      </c>
      <c r="Q392" s="23">
        <f t="shared" ref="Q392:Q455" si="31">SUM(D392:P392)</f>
        <v>76.572790653503063</v>
      </c>
      <c r="R392" s="8"/>
    </row>
    <row r="393" spans="1:18" ht="15" x14ac:dyDescent="0.35">
      <c r="A393" s="25" t="s">
        <v>475</v>
      </c>
      <c r="B393" s="25" t="str">
        <f>VLOOKUP(A393,'[1]cloud-resources-2023-05-10T07_1'!$D$2:$J$1526,7,0)</f>
        <v>neuron</v>
      </c>
      <c r="C393" s="21" t="s">
        <v>307</v>
      </c>
      <c r="D393" s="22">
        <v>81.33</v>
      </c>
      <c r="E393" s="21">
        <v>4.5459752583225299</v>
      </c>
      <c r="F393" s="21">
        <v>2.7298021065711389</v>
      </c>
      <c r="G393" s="21">
        <v>0.46695901029854159</v>
      </c>
      <c r="H393" s="21">
        <f t="shared" ref="H393:H456" si="32">D393*$H$5</f>
        <v>24.183710112917769</v>
      </c>
      <c r="I393" s="21">
        <v>2.4257610924599562</v>
      </c>
      <c r="J393" s="21">
        <v>1.4150273039349746</v>
      </c>
      <c r="K393" s="21">
        <v>4.0429351540999274</v>
      </c>
      <c r="L393" s="21">
        <v>0.12128805462299781</v>
      </c>
      <c r="M393" s="21">
        <f t="shared" ref="M393:M456" si="33">D393*$M$5</f>
        <v>1.2505526159958813</v>
      </c>
      <c r="N393" s="21">
        <f t="shared" ref="N393:N456" si="34">D393*$N$5</f>
        <v>1.6674034879945088</v>
      </c>
      <c r="O393" s="21">
        <f t="shared" ref="O393:O456" si="35">D393*$O$5</f>
        <v>0.62527630799794065</v>
      </c>
      <c r="P393" s="21">
        <v>7.277283277379869</v>
      </c>
      <c r="Q393" s="23">
        <f t="shared" si="31"/>
        <v>132.08197378259601</v>
      </c>
      <c r="R393" s="8"/>
    </row>
    <row r="394" spans="1:18" ht="15" x14ac:dyDescent="0.35">
      <c r="A394" s="25" t="s">
        <v>476</v>
      </c>
      <c r="B394" s="25" t="str">
        <f>VLOOKUP(A394,'[1]cloud-resources-2023-05-10T07_1'!$D$2:$J$1526,7,0)</f>
        <v>neuron</v>
      </c>
      <c r="C394" s="21" t="s">
        <v>343</v>
      </c>
      <c r="D394" s="22">
        <v>4198.38</v>
      </c>
      <c r="E394" s="21">
        <v>234.67025212143298</v>
      </c>
      <c r="F394" s="21">
        <v>140.9165937315399</v>
      </c>
      <c r="G394" s="21">
        <v>24.105144100051533</v>
      </c>
      <c r="H394" s="21">
        <f t="shared" si="32"/>
        <v>1248.4004040805571</v>
      </c>
      <c r="I394" s="21">
        <v>125.2215277924755</v>
      </c>
      <c r="J394" s="21">
        <v>73.045891212277368</v>
      </c>
      <c r="K394" s="21">
        <v>208.70254632079249</v>
      </c>
      <c r="L394" s="21">
        <v>6.2610763896237751</v>
      </c>
      <c r="M394" s="21">
        <f t="shared" si="33"/>
        <v>64.555454222854891</v>
      </c>
      <c r="N394" s="21">
        <f t="shared" si="34"/>
        <v>86.07393896380654</v>
      </c>
      <c r="O394" s="21">
        <f t="shared" si="35"/>
        <v>32.277727111427446</v>
      </c>
      <c r="P394" s="21">
        <v>375.66458337742648</v>
      </c>
      <c r="Q394" s="23">
        <f t="shared" si="31"/>
        <v>6818.2751394242669</v>
      </c>
      <c r="R394" s="8"/>
    </row>
    <row r="395" spans="1:18" ht="15" x14ac:dyDescent="0.35">
      <c r="A395" s="25" t="s">
        <v>477</v>
      </c>
      <c r="B395" s="25" t="str">
        <f>VLOOKUP(A395,'[1]cloud-resources-2023-05-10T07_1'!$D$2:$J$1526,7,0)</f>
        <v>pcs</v>
      </c>
      <c r="C395" s="21" t="s">
        <v>48</v>
      </c>
      <c r="D395" s="22">
        <v>55.41</v>
      </c>
      <c r="E395" s="21">
        <v>3.0971657329847706</v>
      </c>
      <c r="F395" s="21">
        <v>1.8598098453843208</v>
      </c>
      <c r="G395" s="21">
        <v>0.31813843305843093</v>
      </c>
      <c r="H395" s="21">
        <f t="shared" si="32"/>
        <v>16.476323341408747</v>
      </c>
      <c r="I395" s="21">
        <v>1.6526671847191219</v>
      </c>
      <c r="J395" s="21">
        <v>0.9640558577528211</v>
      </c>
      <c r="K395" s="21">
        <v>2.7544453078652027</v>
      </c>
      <c r="L395" s="21">
        <v>8.2633359235956091E-2</v>
      </c>
      <c r="M395" s="21">
        <f t="shared" si="33"/>
        <v>0.85199951373824889</v>
      </c>
      <c r="N395" s="21">
        <f t="shared" si="34"/>
        <v>1.1359993516509987</v>
      </c>
      <c r="O395" s="21">
        <f t="shared" si="35"/>
        <v>0.42599975686912445</v>
      </c>
      <c r="P395" s="21">
        <v>4.9580015541573657</v>
      </c>
      <c r="Q395" s="23">
        <f t="shared" si="31"/>
        <v>89.987239238825083</v>
      </c>
      <c r="R395" s="8"/>
    </row>
    <row r="396" spans="1:18" ht="15" x14ac:dyDescent="0.35">
      <c r="A396" s="25" t="s">
        <v>478</v>
      </c>
      <c r="B396" s="25" t="str">
        <f>VLOOKUP(A396,'[1]cloud-resources-2023-05-10T07_1'!$D$2:$J$1526,7,0)</f>
        <v>aiml</v>
      </c>
      <c r="C396" s="21" t="s">
        <v>159</v>
      </c>
      <c r="D396" s="22">
        <v>60.3</v>
      </c>
      <c r="E396" s="21">
        <v>3.3704943818621489</v>
      </c>
      <c r="F396" s="21">
        <v>2.0239403298443341</v>
      </c>
      <c r="G396" s="21">
        <v>0.34621453732942403</v>
      </c>
      <c r="H396" s="21">
        <f t="shared" si="32"/>
        <v>17.930378947607789</v>
      </c>
      <c r="I396" s="21">
        <v>1.7985170770359691</v>
      </c>
      <c r="J396" s="21">
        <v>1.0491349616043153</v>
      </c>
      <c r="K396" s="21">
        <v>2.9975284617266151</v>
      </c>
      <c r="L396" s="21">
        <v>8.9925853851798451E-2</v>
      </c>
      <c r="M396" s="21">
        <f t="shared" si="33"/>
        <v>0.92718950872435313</v>
      </c>
      <c r="N396" s="21">
        <f t="shared" si="34"/>
        <v>1.2362526782991377</v>
      </c>
      <c r="O396" s="21">
        <f t="shared" si="35"/>
        <v>0.46359475436217656</v>
      </c>
      <c r="P396" s="21">
        <v>5.3955512311079072</v>
      </c>
      <c r="Q396" s="23">
        <f t="shared" si="31"/>
        <v>97.928722723355961</v>
      </c>
      <c r="R396" s="8"/>
    </row>
    <row r="397" spans="1:18" ht="15" x14ac:dyDescent="0.35">
      <c r="A397" s="25" t="s">
        <v>479</v>
      </c>
      <c r="B397" s="25" t="str">
        <f>VLOOKUP(A397,'[1]cloud-resources-2023-05-10T07_1'!$D$2:$J$1526,7,0)</f>
        <v>neuron</v>
      </c>
      <c r="C397" s="21" t="s">
        <v>299</v>
      </c>
      <c r="D397" s="22">
        <v>47.02</v>
      </c>
      <c r="E397" s="21">
        <v>2.6282030818434206</v>
      </c>
      <c r="F397" s="21">
        <v>1.5782035540510877</v>
      </c>
      <c r="G397" s="21">
        <v>0.26996695763233036</v>
      </c>
      <c r="H397" s="21">
        <f t="shared" si="32"/>
        <v>13.981532638748231</v>
      </c>
      <c r="I397" s="21">
        <v>1.4024257539341836</v>
      </c>
      <c r="J397" s="21">
        <v>0.81808168979494045</v>
      </c>
      <c r="K397" s="21">
        <v>2.3373762565569729</v>
      </c>
      <c r="L397" s="21">
        <v>7.0121287696709181E-2</v>
      </c>
      <c r="M397" s="21">
        <f t="shared" si="33"/>
        <v>0.72299254892568976</v>
      </c>
      <c r="N397" s="21">
        <f t="shared" si="34"/>
        <v>0.96399006523425312</v>
      </c>
      <c r="O397" s="21">
        <f t="shared" si="35"/>
        <v>0.36149627446284488</v>
      </c>
      <c r="P397" s="21">
        <v>4.2072772618025507</v>
      </c>
      <c r="Q397" s="23">
        <f t="shared" si="31"/>
        <v>76.361667370683222</v>
      </c>
      <c r="R397" s="8"/>
    </row>
    <row r="398" spans="1:18" ht="15" x14ac:dyDescent="0.35">
      <c r="A398" s="25" t="s">
        <v>480</v>
      </c>
      <c r="B398" s="25" t="str">
        <f>VLOOKUP(A398,'[1]cloud-resources-2023-05-10T07_1'!$D$2:$J$1526,7,0)</f>
        <v>pcs</v>
      </c>
      <c r="C398" s="21" t="s">
        <v>48</v>
      </c>
      <c r="D398" s="22">
        <v>77.560000000000045</v>
      </c>
      <c r="E398" s="21">
        <v>4.3352494901696259</v>
      </c>
      <c r="F398" s="21">
        <v>2.6032638803105579</v>
      </c>
      <c r="G398" s="21">
        <v>0.44531342479718317</v>
      </c>
      <c r="H398" s="21">
        <f t="shared" si="32"/>
        <v>23.062689737586417</v>
      </c>
      <c r="I398" s="21">
        <v>2.3133164924528997</v>
      </c>
      <c r="J398" s="21">
        <v>1.3494346205975247</v>
      </c>
      <c r="K398" s="21">
        <v>3.8555274874214991</v>
      </c>
      <c r="L398" s="21">
        <v>0.11566582462264498</v>
      </c>
      <c r="M398" s="21">
        <f t="shared" si="33"/>
        <v>1.1925840513542434</v>
      </c>
      <c r="N398" s="21">
        <f t="shared" si="34"/>
        <v>1.5901120684723247</v>
      </c>
      <c r="O398" s="21">
        <f t="shared" si="35"/>
        <v>0.5962920256771217</v>
      </c>
      <c r="P398" s="21">
        <v>6.9399494773586987</v>
      </c>
      <c r="Q398" s="23">
        <f t="shared" si="31"/>
        <v>125.95939858082076</v>
      </c>
      <c r="R398" s="8"/>
    </row>
    <row r="399" spans="1:18" ht="15" x14ac:dyDescent="0.35">
      <c r="A399" s="25" t="s">
        <v>481</v>
      </c>
      <c r="B399" s="25" t="str">
        <f>VLOOKUP(A399,'[1]cloud-resources-2023-05-10T07_1'!$D$2:$J$1526,7,0)</f>
        <v>pcs</v>
      </c>
      <c r="C399" s="21" t="s">
        <v>48</v>
      </c>
      <c r="D399" s="22">
        <v>61.15</v>
      </c>
      <c r="E399" s="21">
        <v>3.4180054966976852</v>
      </c>
      <c r="F399" s="21">
        <v>2.0524701686564017</v>
      </c>
      <c r="G399" s="21">
        <v>0.35109484175280731</v>
      </c>
      <c r="H399" s="21">
        <f t="shared" si="32"/>
        <v>18.183128899605578</v>
      </c>
      <c r="I399" s="21">
        <v>1.8238693078067911</v>
      </c>
      <c r="J399" s="21">
        <v>1.0639237628872948</v>
      </c>
      <c r="K399" s="21">
        <v>3.0397821796779851</v>
      </c>
      <c r="L399" s="21">
        <v>9.1193465390339554E-2</v>
      </c>
      <c r="M399" s="21">
        <f t="shared" si="33"/>
        <v>0.94025934425363511</v>
      </c>
      <c r="N399" s="21">
        <f t="shared" si="34"/>
        <v>1.2536791256715136</v>
      </c>
      <c r="O399" s="21">
        <f t="shared" si="35"/>
        <v>0.47012967212681755</v>
      </c>
      <c r="P399" s="21">
        <v>5.4716079234203736</v>
      </c>
      <c r="Q399" s="23">
        <f t="shared" si="31"/>
        <v>99.309144187947211</v>
      </c>
      <c r="R399" s="8"/>
    </row>
    <row r="400" spans="1:18" ht="15" x14ac:dyDescent="0.35">
      <c r="A400" s="25" t="s">
        <v>482</v>
      </c>
      <c r="B400" s="25" t="str">
        <f>VLOOKUP(A400,'[1]cloud-resources-2023-05-10T07_1'!$D$2:$J$1526,7,0)</f>
        <v>data_ocean</v>
      </c>
      <c r="C400" s="21" t="s">
        <v>307</v>
      </c>
      <c r="D400" s="22">
        <v>1992.62</v>
      </c>
      <c r="E400" s="21">
        <v>111.37835016892463</v>
      </c>
      <c r="F400" s="21">
        <v>66.88132636906164</v>
      </c>
      <c r="G400" s="21">
        <v>11.44069670602582</v>
      </c>
      <c r="H400" s="21">
        <f t="shared" si="32"/>
        <v>592.51130511744998</v>
      </c>
      <c r="I400" s="21">
        <v>59.432190680653612</v>
      </c>
      <c r="J400" s="21">
        <v>34.668777897047939</v>
      </c>
      <c r="K400" s="21">
        <v>99.05365113442268</v>
      </c>
      <c r="L400" s="21">
        <v>2.9716095340326802</v>
      </c>
      <c r="M400" s="21">
        <f t="shared" si="33"/>
        <v>30.639077261597354</v>
      </c>
      <c r="N400" s="21">
        <f t="shared" si="34"/>
        <v>40.85210301546315</v>
      </c>
      <c r="O400" s="21">
        <f t="shared" si="35"/>
        <v>15.319538630798677</v>
      </c>
      <c r="P400" s="21">
        <v>178.29657204196084</v>
      </c>
      <c r="Q400" s="23">
        <f t="shared" si="31"/>
        <v>3236.0651985574386</v>
      </c>
      <c r="R400" s="8"/>
    </row>
    <row r="401" spans="1:18" ht="15" x14ac:dyDescent="0.35">
      <c r="A401" s="25" t="s">
        <v>483</v>
      </c>
      <c r="B401" s="25" t="str">
        <f>VLOOKUP(A401,'[1]cloud-resources-2023-05-10T07_1'!$D$2:$J$1526,7,0)</f>
        <v>neuron</v>
      </c>
      <c r="C401" s="21" t="s">
        <v>53</v>
      </c>
      <c r="D401" s="22">
        <v>81.33</v>
      </c>
      <c r="E401" s="21">
        <v>4.5459752583225299</v>
      </c>
      <c r="F401" s="21">
        <v>2.7298021065711389</v>
      </c>
      <c r="G401" s="21">
        <v>0.46695901029854159</v>
      </c>
      <c r="H401" s="21">
        <f t="shared" si="32"/>
        <v>24.183710112917769</v>
      </c>
      <c r="I401" s="21">
        <v>2.4257610924599562</v>
      </c>
      <c r="J401" s="21">
        <v>1.4150273039349746</v>
      </c>
      <c r="K401" s="21">
        <v>4.0429351540999274</v>
      </c>
      <c r="L401" s="21">
        <v>0.12128805462299781</v>
      </c>
      <c r="M401" s="21">
        <f t="shared" si="33"/>
        <v>1.2505526159958813</v>
      </c>
      <c r="N401" s="21">
        <f t="shared" si="34"/>
        <v>1.6674034879945088</v>
      </c>
      <c r="O401" s="21">
        <f t="shared" si="35"/>
        <v>0.62527630799794065</v>
      </c>
      <c r="P401" s="21">
        <v>7.277283277379869</v>
      </c>
      <c r="Q401" s="23">
        <f t="shared" si="31"/>
        <v>132.08197378259601</v>
      </c>
      <c r="R401" s="8"/>
    </row>
    <row r="402" spans="1:18" ht="15" x14ac:dyDescent="0.35">
      <c r="A402" s="25" t="s">
        <v>484</v>
      </c>
      <c r="B402" s="25" t="str">
        <f>VLOOKUP(A402,'[1]cloud-resources-2023-05-10T07_1'!$D$2:$J$1526,7,0)</f>
        <v>data_ocean</v>
      </c>
      <c r="C402" s="21" t="s">
        <v>307</v>
      </c>
      <c r="D402" s="22">
        <v>33.46</v>
      </c>
      <c r="E402" s="21">
        <v>1.870261061643574</v>
      </c>
      <c r="F402" s="21">
        <v>1.1230687137079838</v>
      </c>
      <c r="G402" s="21">
        <v>0.19211174824282801</v>
      </c>
      <c r="H402" s="21">
        <f t="shared" si="32"/>
        <v>9.9494275221717512</v>
      </c>
      <c r="I402" s="21">
        <v>0.99798310775495069</v>
      </c>
      <c r="J402" s="21">
        <v>0.58215681285705456</v>
      </c>
      <c r="K402" s="21">
        <v>1.6633051795915845</v>
      </c>
      <c r="L402" s="21">
        <v>4.9899155387747536E-2</v>
      </c>
      <c r="M402" s="21">
        <f t="shared" si="33"/>
        <v>0.51449023154090978</v>
      </c>
      <c r="N402" s="21">
        <f t="shared" si="34"/>
        <v>0.68598697538787978</v>
      </c>
      <c r="O402" s="21">
        <f t="shared" si="35"/>
        <v>0.25724511577045489</v>
      </c>
      <c r="P402" s="21">
        <v>2.9939493232648524</v>
      </c>
      <c r="Q402" s="23">
        <f t="shared" si="31"/>
        <v>54.339884947321572</v>
      </c>
      <c r="R402" s="8"/>
    </row>
    <row r="403" spans="1:18" ht="15" x14ac:dyDescent="0.35">
      <c r="A403" s="37" t="s">
        <v>485</v>
      </c>
      <c r="B403" s="27" t="s">
        <v>218</v>
      </c>
      <c r="C403" s="21" t="s">
        <v>89</v>
      </c>
      <c r="D403" s="22">
        <v>298.17999999999995</v>
      </c>
      <c r="E403" s="21">
        <v>16.66689908430606</v>
      </c>
      <c r="F403" s="21">
        <v>10.008267455273357</v>
      </c>
      <c r="G403" s="21">
        <v>1.7120107917228466</v>
      </c>
      <c r="H403" s="21">
        <f t="shared" si="32"/>
        <v>88.66468316082404</v>
      </c>
      <c r="I403" s="21">
        <v>8.8935625544043972</v>
      </c>
      <c r="J403" s="21">
        <v>5.187911490069232</v>
      </c>
      <c r="K403" s="21">
        <v>14.822604257340663</v>
      </c>
      <c r="L403" s="21">
        <v>0.44467812772021986</v>
      </c>
      <c r="M403" s="21">
        <f t="shared" si="33"/>
        <v>4.5848983036720989</v>
      </c>
      <c r="N403" s="21">
        <f t="shared" si="34"/>
        <v>6.1131977382294664</v>
      </c>
      <c r="O403" s="21">
        <f t="shared" si="35"/>
        <v>2.2924491518360495</v>
      </c>
      <c r="P403" s="21">
        <v>26.680687663213195</v>
      </c>
      <c r="Q403" s="23">
        <f t="shared" si="31"/>
        <v>484.25184977861159</v>
      </c>
      <c r="R403" s="8"/>
    </row>
    <row r="404" spans="1:18" ht="15" x14ac:dyDescent="0.35">
      <c r="A404" s="25" t="s">
        <v>486</v>
      </c>
      <c r="B404" s="25" t="s">
        <v>26</v>
      </c>
      <c r="C404" s="21"/>
      <c r="D404" s="22"/>
      <c r="E404" s="21">
        <v>0</v>
      </c>
      <c r="F404" s="21">
        <v>0</v>
      </c>
      <c r="G404" s="21">
        <v>0</v>
      </c>
      <c r="H404" s="21">
        <f t="shared" si="32"/>
        <v>0</v>
      </c>
      <c r="I404" s="21">
        <v>0</v>
      </c>
      <c r="J404" s="21">
        <v>0</v>
      </c>
      <c r="K404" s="21">
        <v>0</v>
      </c>
      <c r="L404" s="21">
        <v>0</v>
      </c>
      <c r="M404" s="21">
        <f t="shared" si="33"/>
        <v>0</v>
      </c>
      <c r="N404" s="21">
        <f t="shared" si="34"/>
        <v>0</v>
      </c>
      <c r="O404" s="21">
        <f t="shared" si="35"/>
        <v>0</v>
      </c>
      <c r="P404" s="21">
        <v>0</v>
      </c>
      <c r="Q404" s="23">
        <f t="shared" si="31"/>
        <v>0</v>
      </c>
      <c r="R404" s="8"/>
    </row>
    <row r="405" spans="1:18" ht="15" x14ac:dyDescent="0.35">
      <c r="A405" s="30" t="s">
        <v>487</v>
      </c>
      <c r="B405" s="25" t="s">
        <v>26</v>
      </c>
      <c r="C405" s="21"/>
      <c r="D405" s="22"/>
      <c r="E405" s="21">
        <v>0</v>
      </c>
      <c r="F405" s="21">
        <v>0</v>
      </c>
      <c r="G405" s="21">
        <v>0</v>
      </c>
      <c r="H405" s="21">
        <f t="shared" si="32"/>
        <v>0</v>
      </c>
      <c r="I405" s="21">
        <v>0</v>
      </c>
      <c r="J405" s="21">
        <v>0</v>
      </c>
      <c r="K405" s="21">
        <v>0</v>
      </c>
      <c r="L405" s="21">
        <v>0</v>
      </c>
      <c r="M405" s="21">
        <f t="shared" si="33"/>
        <v>0</v>
      </c>
      <c r="N405" s="21">
        <f t="shared" si="34"/>
        <v>0</v>
      </c>
      <c r="O405" s="21">
        <f t="shared" si="35"/>
        <v>0</v>
      </c>
      <c r="P405" s="21">
        <v>0</v>
      </c>
      <c r="Q405" s="23">
        <f t="shared" si="31"/>
        <v>0</v>
      </c>
      <c r="R405" s="8"/>
    </row>
    <row r="406" spans="1:18" ht="15" x14ac:dyDescent="0.35">
      <c r="A406" s="21" t="s">
        <v>488</v>
      </c>
      <c r="B406" s="21" t="str">
        <f>VLOOKUP(A406,'[1]cloud-resources-2023-05-10T07_1'!$D$2:$J$1526,7,0)</f>
        <v>gned</v>
      </c>
      <c r="C406" s="21"/>
      <c r="D406" s="22"/>
      <c r="E406" s="21">
        <v>0</v>
      </c>
      <c r="F406" s="21">
        <v>0</v>
      </c>
      <c r="G406" s="21">
        <v>0</v>
      </c>
      <c r="H406" s="21">
        <f t="shared" si="32"/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f t="shared" si="33"/>
        <v>0</v>
      </c>
      <c r="N406" s="21">
        <f t="shared" si="34"/>
        <v>0</v>
      </c>
      <c r="O406" s="21">
        <f t="shared" si="35"/>
        <v>0</v>
      </c>
      <c r="P406" s="21">
        <v>0</v>
      </c>
      <c r="Q406" s="23">
        <f t="shared" si="31"/>
        <v>0</v>
      </c>
      <c r="R406" s="8"/>
    </row>
    <row r="407" spans="1:18" ht="15" x14ac:dyDescent="0.35">
      <c r="A407" s="25" t="s">
        <v>489</v>
      </c>
      <c r="B407" s="25" t="str">
        <f>VLOOKUP(A407,'[1]cloud-resources-2023-05-10T07_1'!$D$2:$J$1526,7,0)</f>
        <v>data_ocean</v>
      </c>
      <c r="C407" s="21" t="s">
        <v>380</v>
      </c>
      <c r="D407" s="22">
        <v>40.769999999999996</v>
      </c>
      <c r="E407" s="21">
        <v>2.278856649229184</v>
      </c>
      <c r="F407" s="21">
        <v>1.3684253274917659</v>
      </c>
      <c r="G407" s="21">
        <v>0.23408236628392401</v>
      </c>
      <c r="H407" s="21">
        <f t="shared" si="32"/>
        <v>12.123077109352728</v>
      </c>
      <c r="I407" s="21">
        <v>1.2160122923840209</v>
      </c>
      <c r="J407" s="21">
        <v>0.70934050389067882</v>
      </c>
      <c r="K407" s="21">
        <v>2.0266871539733677</v>
      </c>
      <c r="L407" s="21">
        <v>6.080061461920104E-2</v>
      </c>
      <c r="M407" s="21">
        <f t="shared" si="33"/>
        <v>0.62689081709273431</v>
      </c>
      <c r="N407" s="21">
        <f t="shared" si="34"/>
        <v>0.83585442279031252</v>
      </c>
      <c r="O407" s="21">
        <f t="shared" si="35"/>
        <v>0.31344540854636715</v>
      </c>
      <c r="P407" s="21">
        <v>3.6480368771520624</v>
      </c>
      <c r="Q407" s="23">
        <f t="shared" si="31"/>
        <v>66.21150954280634</v>
      </c>
      <c r="R407" s="8"/>
    </row>
    <row r="408" spans="1:18" ht="15" x14ac:dyDescent="0.35">
      <c r="A408" s="38" t="s">
        <v>490</v>
      </c>
      <c r="B408" s="25"/>
      <c r="C408" s="21" t="s">
        <v>491</v>
      </c>
      <c r="D408" s="22">
        <v>39.090000000000003</v>
      </c>
      <c r="E408" s="21">
        <v>2.1849523281424776</v>
      </c>
      <c r="F408" s="21">
        <v>1.3120369401926206</v>
      </c>
      <c r="G408" s="21">
        <v>0.22443658812947243</v>
      </c>
      <c r="H408" s="21">
        <f t="shared" si="32"/>
        <v>11.62352426305122</v>
      </c>
      <c r="I408" s="21">
        <v>1.1659043539193372</v>
      </c>
      <c r="J408" s="21">
        <v>0.68011087311961349</v>
      </c>
      <c r="K408" s="21">
        <v>1.9431739231988954</v>
      </c>
      <c r="L408" s="21">
        <v>5.8295217695966864E-2</v>
      </c>
      <c r="M408" s="21">
        <f t="shared" si="33"/>
        <v>0.60105867157603599</v>
      </c>
      <c r="N408" s="21">
        <f t="shared" si="34"/>
        <v>0.80141156210138143</v>
      </c>
      <c r="O408" s="21">
        <f t="shared" si="35"/>
        <v>0.30052933578801799</v>
      </c>
      <c r="P408" s="21">
        <v>3.4977130617580121</v>
      </c>
      <c r="Q408" s="23">
        <f t="shared" si="31"/>
        <v>63.483147118673052</v>
      </c>
      <c r="R408" s="8"/>
    </row>
    <row r="409" spans="1:18" ht="15" x14ac:dyDescent="0.35">
      <c r="A409" s="25" t="s">
        <v>492</v>
      </c>
      <c r="B409" s="25" t="str">
        <f>VLOOKUP(A409,'[1]cloud-resources-2023-05-10T07_1'!$D$2:$J$1526,7,0)</f>
        <v>data_ocean</v>
      </c>
      <c r="C409" s="21" t="s">
        <v>493</v>
      </c>
      <c r="D409" s="22">
        <v>29689.84</v>
      </c>
      <c r="E409" s="21">
        <v>1659.5263502219918</v>
      </c>
      <c r="F409" s="21">
        <v>996.52511712480111</v>
      </c>
      <c r="G409" s="21">
        <v>170.46524409593081</v>
      </c>
      <c r="H409" s="21">
        <f t="shared" si="32"/>
        <v>8828.3595703788324</v>
      </c>
      <c r="I409" s="21">
        <v>885.53373556327688</v>
      </c>
      <c r="J409" s="21">
        <v>516.56134574524492</v>
      </c>
      <c r="K409" s="21">
        <v>1475.8895592721281</v>
      </c>
      <c r="L409" s="21">
        <v>44.276686778163842</v>
      </c>
      <c r="M409" s="21">
        <f t="shared" si="33"/>
        <v>456.51920669493614</v>
      </c>
      <c r="N409" s="21">
        <f t="shared" si="34"/>
        <v>608.69227559324827</v>
      </c>
      <c r="O409" s="21">
        <f t="shared" si="35"/>
        <v>228.25960334746807</v>
      </c>
      <c r="P409" s="21">
        <v>2656.6012066898306</v>
      </c>
      <c r="Q409" s="23">
        <f t="shared" si="31"/>
        <v>48217.049901505859</v>
      </c>
      <c r="R409" s="8"/>
    </row>
    <row r="410" spans="1:18" ht="15" x14ac:dyDescent="0.35">
      <c r="A410" s="25" t="s">
        <v>494</v>
      </c>
      <c r="B410" s="25" t="s">
        <v>0</v>
      </c>
      <c r="C410" s="21" t="s">
        <v>493</v>
      </c>
      <c r="D410" s="22">
        <v>29.88</v>
      </c>
      <c r="E410" s="21">
        <v>1.6701554250421393</v>
      </c>
      <c r="F410" s="21">
        <v>1.0029077455348043</v>
      </c>
      <c r="G410" s="21">
        <v>0.17155705431846086</v>
      </c>
      <c r="H410" s="21">
        <f t="shared" si="32"/>
        <v>8.8849041949340091</v>
      </c>
      <c r="I410" s="21">
        <v>0.89120547697901753</v>
      </c>
      <c r="J410" s="21">
        <v>0.51986986157109361</v>
      </c>
      <c r="K410" s="21">
        <v>1.4853424616316959</v>
      </c>
      <c r="L410" s="21">
        <v>4.4560273848950872E-2</v>
      </c>
      <c r="M410" s="21">
        <f t="shared" si="33"/>
        <v>0.45944315954699289</v>
      </c>
      <c r="N410" s="21">
        <f t="shared" si="34"/>
        <v>0.61259087939599066</v>
      </c>
      <c r="O410" s="21">
        <f t="shared" si="35"/>
        <v>0.22972157977349644</v>
      </c>
      <c r="P410" s="21">
        <v>2.6736164309370527</v>
      </c>
      <c r="Q410" s="23">
        <f t="shared" si="31"/>
        <v>48.525874543513702</v>
      </c>
      <c r="R410" s="8"/>
    </row>
    <row r="411" spans="1:18" ht="15" x14ac:dyDescent="0.35">
      <c r="A411" s="25" t="s">
        <v>495</v>
      </c>
      <c r="B411" s="25"/>
      <c r="C411" s="21"/>
      <c r="D411" s="22"/>
      <c r="E411" s="21">
        <v>0</v>
      </c>
      <c r="F411" s="21">
        <v>0</v>
      </c>
      <c r="G411" s="21">
        <v>0</v>
      </c>
      <c r="H411" s="21">
        <f t="shared" si="32"/>
        <v>0</v>
      </c>
      <c r="I411" s="21">
        <v>0</v>
      </c>
      <c r="J411" s="21">
        <v>0</v>
      </c>
      <c r="K411" s="21">
        <v>0</v>
      </c>
      <c r="L411" s="21">
        <v>0</v>
      </c>
      <c r="M411" s="21">
        <f t="shared" si="33"/>
        <v>0</v>
      </c>
      <c r="N411" s="21">
        <f t="shared" si="34"/>
        <v>0</v>
      </c>
      <c r="O411" s="21">
        <f t="shared" si="35"/>
        <v>0</v>
      </c>
      <c r="P411" s="21">
        <v>0</v>
      </c>
      <c r="Q411" s="23">
        <f t="shared" si="31"/>
        <v>0</v>
      </c>
      <c r="R411" s="8"/>
    </row>
    <row r="412" spans="1:18" ht="15" x14ac:dyDescent="0.35">
      <c r="A412" s="25" t="s">
        <v>496</v>
      </c>
      <c r="B412" s="25" t="s">
        <v>0</v>
      </c>
      <c r="C412" s="21" t="s">
        <v>493</v>
      </c>
      <c r="D412" s="22">
        <v>3294.2600000000007</v>
      </c>
      <c r="E412" s="21">
        <v>184.13407665660372</v>
      </c>
      <c r="F412" s="21">
        <v>110.57024330004971</v>
      </c>
      <c r="G412" s="21">
        <v>18.914107823264157</v>
      </c>
      <c r="H412" s="21">
        <f t="shared" si="32"/>
        <v>979.55771396262764</v>
      </c>
      <c r="I412" s="21">
        <v>98.255105575398218</v>
      </c>
      <c r="J412" s="21">
        <v>57.315478252315629</v>
      </c>
      <c r="K412" s="21">
        <v>163.75850929233036</v>
      </c>
      <c r="L412" s="21">
        <v>4.9127552787699109</v>
      </c>
      <c r="M412" s="21">
        <f t="shared" si="33"/>
        <v>50.653454577285046</v>
      </c>
      <c r="N412" s="21">
        <f t="shared" si="34"/>
        <v>67.537939436380071</v>
      </c>
      <c r="O412" s="21">
        <f t="shared" si="35"/>
        <v>25.326727288642523</v>
      </c>
      <c r="P412" s="21">
        <v>294.76531672619467</v>
      </c>
      <c r="Q412" s="23">
        <f t="shared" si="31"/>
        <v>5349.9614281698614</v>
      </c>
      <c r="R412" s="8"/>
    </row>
    <row r="413" spans="1:18" ht="15" x14ac:dyDescent="0.35">
      <c r="A413" s="32" t="s">
        <v>497</v>
      </c>
      <c r="B413" s="25" t="s">
        <v>218</v>
      </c>
      <c r="C413" s="21" t="s">
        <v>89</v>
      </c>
      <c r="D413" s="22">
        <v>4049.0400000000004</v>
      </c>
      <c r="E413" s="21">
        <v>226.32282872197541</v>
      </c>
      <c r="F413" s="21">
        <v>135.90406887484085</v>
      </c>
      <c r="G413" s="21">
        <v>23.247703320536175</v>
      </c>
      <c r="H413" s="21">
        <f t="shared" si="32"/>
        <v>1203.9937242789692</v>
      </c>
      <c r="I413" s="21">
        <v>120.7672899768113</v>
      </c>
      <c r="J413" s="21">
        <v>70.447585819806591</v>
      </c>
      <c r="K413" s="21">
        <v>201.27881662801883</v>
      </c>
      <c r="L413" s="21">
        <v>6.0383644988405649</v>
      </c>
      <c r="M413" s="21">
        <f t="shared" si="33"/>
        <v>62.259161001745532</v>
      </c>
      <c r="N413" s="21">
        <f t="shared" si="34"/>
        <v>83.012214668994048</v>
      </c>
      <c r="O413" s="21">
        <f t="shared" si="35"/>
        <v>31.129580500872766</v>
      </c>
      <c r="P413" s="21">
        <v>362.3018699304339</v>
      </c>
      <c r="Q413" s="23">
        <f t="shared" si="31"/>
        <v>6575.7432082218456</v>
      </c>
      <c r="R413" s="8"/>
    </row>
    <row r="414" spans="1:18" ht="15" x14ac:dyDescent="0.35">
      <c r="A414" s="25" t="s">
        <v>498</v>
      </c>
      <c r="B414" s="25"/>
      <c r="C414" s="21" t="s">
        <v>309</v>
      </c>
      <c r="D414" s="22">
        <v>278.78999999999991</v>
      </c>
      <c r="E414" s="21">
        <v>15.583086711763652</v>
      </c>
      <c r="F414" s="21">
        <v>9.3574514851957158</v>
      </c>
      <c r="G414" s="21">
        <v>1.6006824355235505</v>
      </c>
      <c r="H414" s="21">
        <f t="shared" si="32"/>
        <v>82.89901072642742</v>
      </c>
      <c r="I414" s="21">
        <v>8.3152334312911726</v>
      </c>
      <c r="J414" s="21">
        <v>4.8505528349198501</v>
      </c>
      <c r="K414" s="21">
        <v>13.858722385485287</v>
      </c>
      <c r="L414" s="21">
        <v>0.41576167156455862</v>
      </c>
      <c r="M414" s="21">
        <f t="shared" si="33"/>
        <v>4.2867522908335376</v>
      </c>
      <c r="N414" s="21">
        <f t="shared" si="34"/>
        <v>5.7156697211113849</v>
      </c>
      <c r="O414" s="21">
        <f t="shared" si="35"/>
        <v>2.1433761454167688</v>
      </c>
      <c r="P414" s="21">
        <v>24.945700293873518</v>
      </c>
      <c r="Q414" s="23">
        <f t="shared" si="31"/>
        <v>452.76200013340633</v>
      </c>
      <c r="R414" s="8"/>
    </row>
    <row r="415" spans="1:18" ht="15" x14ac:dyDescent="0.35">
      <c r="A415" s="25" t="s">
        <v>499</v>
      </c>
      <c r="B415" s="25"/>
      <c r="C415" s="21"/>
      <c r="D415" s="22"/>
      <c r="E415" s="21">
        <v>0</v>
      </c>
      <c r="F415" s="21">
        <v>0</v>
      </c>
      <c r="G415" s="21">
        <v>0</v>
      </c>
      <c r="H415" s="21">
        <f t="shared" si="32"/>
        <v>0</v>
      </c>
      <c r="I415" s="21">
        <v>0</v>
      </c>
      <c r="J415" s="21">
        <v>0</v>
      </c>
      <c r="K415" s="21">
        <v>0</v>
      </c>
      <c r="L415" s="21">
        <v>0</v>
      </c>
      <c r="M415" s="21">
        <f t="shared" si="33"/>
        <v>0</v>
      </c>
      <c r="N415" s="21">
        <f t="shared" si="34"/>
        <v>0</v>
      </c>
      <c r="O415" s="21">
        <f t="shared" si="35"/>
        <v>0</v>
      </c>
      <c r="P415" s="21">
        <v>0</v>
      </c>
      <c r="Q415" s="23">
        <f t="shared" si="31"/>
        <v>0</v>
      </c>
      <c r="R415" s="8"/>
    </row>
    <row r="416" spans="1:18" ht="15" x14ac:dyDescent="0.35">
      <c r="A416" s="25" t="s">
        <v>500</v>
      </c>
      <c r="B416" s="25"/>
      <c r="C416" s="21"/>
      <c r="D416" s="22"/>
      <c r="E416" s="21">
        <v>0</v>
      </c>
      <c r="F416" s="21">
        <v>0</v>
      </c>
      <c r="G416" s="21">
        <v>0</v>
      </c>
      <c r="H416" s="21">
        <f t="shared" si="32"/>
        <v>0</v>
      </c>
      <c r="I416" s="21">
        <v>0</v>
      </c>
      <c r="J416" s="21">
        <v>0</v>
      </c>
      <c r="K416" s="21">
        <v>0</v>
      </c>
      <c r="L416" s="21">
        <v>0</v>
      </c>
      <c r="M416" s="21">
        <f t="shared" si="33"/>
        <v>0</v>
      </c>
      <c r="N416" s="21">
        <f t="shared" si="34"/>
        <v>0</v>
      </c>
      <c r="O416" s="21">
        <f t="shared" si="35"/>
        <v>0</v>
      </c>
      <c r="P416" s="21">
        <v>0</v>
      </c>
      <c r="Q416" s="23">
        <f t="shared" si="31"/>
        <v>0</v>
      </c>
      <c r="R416" s="8"/>
    </row>
    <row r="417" spans="1:18" ht="15" x14ac:dyDescent="0.35">
      <c r="A417" s="25" t="s">
        <v>501</v>
      </c>
      <c r="B417" s="25"/>
      <c r="C417" s="21"/>
      <c r="D417" s="22"/>
      <c r="E417" s="21">
        <v>0</v>
      </c>
      <c r="F417" s="21">
        <v>0</v>
      </c>
      <c r="G417" s="21">
        <v>0</v>
      </c>
      <c r="H417" s="21">
        <f t="shared" si="32"/>
        <v>0</v>
      </c>
      <c r="I417" s="21">
        <v>0</v>
      </c>
      <c r="J417" s="21">
        <v>0</v>
      </c>
      <c r="K417" s="21">
        <v>0</v>
      </c>
      <c r="L417" s="21">
        <v>0</v>
      </c>
      <c r="M417" s="21">
        <f t="shared" si="33"/>
        <v>0</v>
      </c>
      <c r="N417" s="21">
        <f t="shared" si="34"/>
        <v>0</v>
      </c>
      <c r="O417" s="21">
        <f t="shared" si="35"/>
        <v>0</v>
      </c>
      <c r="P417" s="21">
        <v>0</v>
      </c>
      <c r="Q417" s="23">
        <f t="shared" si="31"/>
        <v>0</v>
      </c>
      <c r="R417" s="8"/>
    </row>
    <row r="418" spans="1:18" ht="15" x14ac:dyDescent="0.35">
      <c r="A418" s="25" t="s">
        <v>502</v>
      </c>
      <c r="B418" s="25"/>
      <c r="C418" s="21"/>
      <c r="D418" s="22"/>
      <c r="E418" s="21">
        <v>0</v>
      </c>
      <c r="F418" s="21">
        <v>0</v>
      </c>
      <c r="G418" s="21">
        <v>0</v>
      </c>
      <c r="H418" s="21">
        <f t="shared" si="32"/>
        <v>0</v>
      </c>
      <c r="I418" s="21">
        <v>0</v>
      </c>
      <c r="J418" s="21">
        <v>0</v>
      </c>
      <c r="K418" s="21">
        <v>0</v>
      </c>
      <c r="L418" s="21">
        <v>0</v>
      </c>
      <c r="M418" s="21">
        <f t="shared" si="33"/>
        <v>0</v>
      </c>
      <c r="N418" s="21">
        <f t="shared" si="34"/>
        <v>0</v>
      </c>
      <c r="O418" s="21">
        <f t="shared" si="35"/>
        <v>0</v>
      </c>
      <c r="P418" s="21">
        <v>0</v>
      </c>
      <c r="Q418" s="23">
        <f t="shared" si="31"/>
        <v>0</v>
      </c>
      <c r="R418" s="8"/>
    </row>
    <row r="419" spans="1:18" ht="15" x14ac:dyDescent="0.35">
      <c r="A419" s="25" t="s">
        <v>503</v>
      </c>
      <c r="B419" s="25" t="s">
        <v>0</v>
      </c>
      <c r="C419" s="21" t="s">
        <v>493</v>
      </c>
      <c r="D419" s="22">
        <v>3481.7600000000011</v>
      </c>
      <c r="E419" s="21">
        <v>194.61446963503084</v>
      </c>
      <c r="F419" s="21">
        <v>116.86359009682937</v>
      </c>
      <c r="G419" s="21">
        <v>19.990645563716349</v>
      </c>
      <c r="H419" s="21">
        <f t="shared" si="32"/>
        <v>1035.3113798444929</v>
      </c>
      <c r="I419" s="21">
        <v>103.84750942190311</v>
      </c>
      <c r="J419" s="21">
        <v>60.577713829443482</v>
      </c>
      <c r="K419" s="21">
        <v>173.07918236983852</v>
      </c>
      <c r="L419" s="21">
        <v>5.192375471095156</v>
      </c>
      <c r="M419" s="21">
        <f t="shared" si="33"/>
        <v>53.536506532273712</v>
      </c>
      <c r="N419" s="21">
        <f t="shared" si="34"/>
        <v>71.382008709698297</v>
      </c>
      <c r="O419" s="21">
        <f t="shared" si="35"/>
        <v>26.768253266136856</v>
      </c>
      <c r="P419" s="21">
        <v>311.54252826570934</v>
      </c>
      <c r="Q419" s="23">
        <f t="shared" si="31"/>
        <v>5654.4661630061682</v>
      </c>
      <c r="R419" s="8"/>
    </row>
    <row r="420" spans="1:18" ht="15" x14ac:dyDescent="0.35">
      <c r="A420" s="25" t="s">
        <v>504</v>
      </c>
      <c r="B420" s="25"/>
      <c r="C420" s="21"/>
      <c r="D420" s="22"/>
      <c r="E420" s="21">
        <v>0</v>
      </c>
      <c r="F420" s="21">
        <v>0</v>
      </c>
      <c r="G420" s="21">
        <v>0</v>
      </c>
      <c r="H420" s="21">
        <f t="shared" si="32"/>
        <v>0</v>
      </c>
      <c r="I420" s="21">
        <v>0</v>
      </c>
      <c r="J420" s="21">
        <v>0</v>
      </c>
      <c r="K420" s="21">
        <v>0</v>
      </c>
      <c r="L420" s="21">
        <v>0</v>
      </c>
      <c r="M420" s="21">
        <f t="shared" si="33"/>
        <v>0</v>
      </c>
      <c r="N420" s="21">
        <f t="shared" si="34"/>
        <v>0</v>
      </c>
      <c r="O420" s="21">
        <f t="shared" si="35"/>
        <v>0</v>
      </c>
      <c r="P420" s="21">
        <v>0</v>
      </c>
      <c r="Q420" s="23">
        <f t="shared" si="31"/>
        <v>0</v>
      </c>
      <c r="R420" s="8"/>
    </row>
    <row r="421" spans="1:18" ht="15" x14ac:dyDescent="0.35">
      <c r="A421" s="25" t="s">
        <v>505</v>
      </c>
      <c r="B421" s="25"/>
      <c r="C421" s="21"/>
      <c r="D421" s="22"/>
      <c r="E421" s="21">
        <v>0</v>
      </c>
      <c r="F421" s="21">
        <v>0</v>
      </c>
      <c r="G421" s="21">
        <v>0</v>
      </c>
      <c r="H421" s="21">
        <f t="shared" si="32"/>
        <v>0</v>
      </c>
      <c r="I421" s="21">
        <v>0</v>
      </c>
      <c r="J421" s="21">
        <v>0</v>
      </c>
      <c r="K421" s="21">
        <v>0</v>
      </c>
      <c r="L421" s="21">
        <v>0</v>
      </c>
      <c r="M421" s="21">
        <f t="shared" si="33"/>
        <v>0</v>
      </c>
      <c r="N421" s="21">
        <f t="shared" si="34"/>
        <v>0</v>
      </c>
      <c r="O421" s="21">
        <f t="shared" si="35"/>
        <v>0</v>
      </c>
      <c r="P421" s="21">
        <v>0</v>
      </c>
      <c r="Q421" s="23">
        <f t="shared" si="31"/>
        <v>0</v>
      </c>
      <c r="R421" s="8"/>
    </row>
    <row r="422" spans="1:18" ht="15" x14ac:dyDescent="0.35">
      <c r="A422" s="33" t="s">
        <v>506</v>
      </c>
      <c r="B422" s="33"/>
      <c r="C422" s="21"/>
      <c r="D422" s="22"/>
      <c r="E422" s="21">
        <v>0</v>
      </c>
      <c r="F422" s="21">
        <v>0</v>
      </c>
      <c r="G422" s="21">
        <v>0</v>
      </c>
      <c r="H422" s="21">
        <f t="shared" si="32"/>
        <v>0</v>
      </c>
      <c r="I422" s="21">
        <v>0</v>
      </c>
      <c r="J422" s="21">
        <v>0</v>
      </c>
      <c r="K422" s="21">
        <v>0</v>
      </c>
      <c r="L422" s="21">
        <v>0</v>
      </c>
      <c r="M422" s="21">
        <f t="shared" si="33"/>
        <v>0</v>
      </c>
      <c r="N422" s="21">
        <f t="shared" si="34"/>
        <v>0</v>
      </c>
      <c r="O422" s="21">
        <f t="shared" si="35"/>
        <v>0</v>
      </c>
      <c r="P422" s="21">
        <v>0</v>
      </c>
      <c r="Q422" s="23">
        <f t="shared" si="31"/>
        <v>0</v>
      </c>
      <c r="R422" s="8"/>
    </row>
    <row r="423" spans="1:18" ht="15" x14ac:dyDescent="0.35">
      <c r="A423" s="25" t="s">
        <v>507</v>
      </c>
      <c r="B423" s="25" t="s">
        <v>26</v>
      </c>
      <c r="C423" s="21" t="s">
        <v>91</v>
      </c>
      <c r="D423" s="22">
        <v>27.04</v>
      </c>
      <c r="E423" s="21">
        <v>1.5114124060622305</v>
      </c>
      <c r="F423" s="21">
        <v>0.90758451938624862</v>
      </c>
      <c r="G423" s="21">
        <v>0.15525109600974504</v>
      </c>
      <c r="H423" s="21">
        <f t="shared" si="32"/>
        <v>8.0404220023766939</v>
      </c>
      <c r="I423" s="21">
        <v>0.80649920005062359</v>
      </c>
      <c r="J423" s="21">
        <v>0.4704578666961971</v>
      </c>
      <c r="K423" s="21">
        <v>1.3441653334177059</v>
      </c>
      <c r="L423" s="21">
        <v>4.0324960002531184E-2</v>
      </c>
      <c r="M423" s="21">
        <f t="shared" si="33"/>
        <v>0.41577453260209801</v>
      </c>
      <c r="N423" s="21">
        <f t="shared" si="34"/>
        <v>0.55436604346946405</v>
      </c>
      <c r="O423" s="21">
        <f t="shared" si="35"/>
        <v>0.20788726630104901</v>
      </c>
      <c r="P423" s="21">
        <v>2.4194976001518711</v>
      </c>
      <c r="Q423" s="23">
        <f t="shared" si="31"/>
        <v>43.913642826526456</v>
      </c>
      <c r="R423" s="8"/>
    </row>
    <row r="424" spans="1:18" ht="15" x14ac:dyDescent="0.35">
      <c r="A424" s="21" t="s">
        <v>508</v>
      </c>
      <c r="B424" s="21" t="s">
        <v>509</v>
      </c>
      <c r="C424" s="21" t="s">
        <v>93</v>
      </c>
      <c r="D424" s="22">
        <v>1443.9499999999998</v>
      </c>
      <c r="E424" s="21">
        <v>80.710205019732157</v>
      </c>
      <c r="F424" s="21">
        <v>48.465483238453167</v>
      </c>
      <c r="G424" s="21">
        <v>8.2904889084050044</v>
      </c>
      <c r="H424" s="21">
        <f t="shared" si="32"/>
        <v>429.36269786730122</v>
      </c>
      <c r="I424" s="21">
        <v>43.067474848857167</v>
      </c>
      <c r="J424" s="21">
        <v>25.122693661833349</v>
      </c>
      <c r="K424" s="21">
        <v>71.779124748095285</v>
      </c>
      <c r="L424" s="21">
        <v>2.1533737424428585</v>
      </c>
      <c r="M424" s="21">
        <f t="shared" si="33"/>
        <v>22.202575308831335</v>
      </c>
      <c r="N424" s="21">
        <f t="shared" si="34"/>
        <v>29.603433745108454</v>
      </c>
      <c r="O424" s="21">
        <f t="shared" si="35"/>
        <v>11.101287654415668</v>
      </c>
      <c r="P424" s="21">
        <v>129.20242454657151</v>
      </c>
      <c r="Q424" s="23">
        <f t="shared" si="31"/>
        <v>2345.0112632900468</v>
      </c>
      <c r="R424" s="8"/>
    </row>
    <row r="425" spans="1:18" ht="15" x14ac:dyDescent="0.35">
      <c r="A425" s="32" t="s">
        <v>510</v>
      </c>
      <c r="B425" s="32" t="s">
        <v>511</v>
      </c>
      <c r="C425" s="21" t="s">
        <v>89</v>
      </c>
      <c r="D425" s="22">
        <v>894.89</v>
      </c>
      <c r="E425" s="21">
        <v>50.020260653144582</v>
      </c>
      <c r="F425" s="21">
        <v>30.0365499465074</v>
      </c>
      <c r="G425" s="21">
        <v>5.1380419122840513</v>
      </c>
      <c r="H425" s="21">
        <f t="shared" si="32"/>
        <v>266.09812299211831</v>
      </c>
      <c r="I425" s="21">
        <v>26.691126817060006</v>
      </c>
      <c r="J425" s="21">
        <v>15.569823976618338</v>
      </c>
      <c r="K425" s="21">
        <v>44.485211361766673</v>
      </c>
      <c r="L425" s="21">
        <v>1.3345563408530003</v>
      </c>
      <c r="M425" s="21">
        <f t="shared" si="33"/>
        <v>13.760076607998945</v>
      </c>
      <c r="N425" s="21">
        <f t="shared" si="34"/>
        <v>18.346768810665264</v>
      </c>
      <c r="O425" s="21">
        <f t="shared" si="35"/>
        <v>6.8800383039994726</v>
      </c>
      <c r="P425" s="21">
        <v>80.073380451180029</v>
      </c>
      <c r="Q425" s="23">
        <f t="shared" si="31"/>
        <v>1453.3239581741964</v>
      </c>
      <c r="R425" s="8"/>
    </row>
    <row r="426" spans="1:18" ht="15" x14ac:dyDescent="0.35">
      <c r="A426" s="25" t="s">
        <v>512</v>
      </c>
      <c r="B426" s="25" t="s">
        <v>513</v>
      </c>
      <c r="C426" s="21" t="s">
        <v>78</v>
      </c>
      <c r="D426" s="22">
        <v>812.02999999999986</v>
      </c>
      <c r="E426" s="21">
        <v>45.388765388118081</v>
      </c>
      <c r="F426" s="21">
        <v>27.255394130074531</v>
      </c>
      <c r="G426" s="21">
        <v>4.6622983540234193</v>
      </c>
      <c r="H426" s="21">
        <f t="shared" si="32"/>
        <v>241.45946296560447</v>
      </c>
      <c r="I426" s="21">
        <v>24.219731709212567</v>
      </c>
      <c r="J426" s="21">
        <v>14.128176830373997</v>
      </c>
      <c r="K426" s="21">
        <v>40.366219515354274</v>
      </c>
      <c r="L426" s="21">
        <v>1.2109865854606283</v>
      </c>
      <c r="M426" s="21">
        <f t="shared" si="33"/>
        <v>12.485998288050355</v>
      </c>
      <c r="N426" s="21">
        <f t="shared" si="34"/>
        <v>16.647997717400475</v>
      </c>
      <c r="O426" s="21">
        <f t="shared" si="35"/>
        <v>6.2429991440251777</v>
      </c>
      <c r="P426" s="21">
        <v>72.659195127637702</v>
      </c>
      <c r="Q426" s="23">
        <f t="shared" si="31"/>
        <v>1318.7572257553354</v>
      </c>
      <c r="R426" s="8"/>
    </row>
    <row r="427" spans="1:18" ht="15" x14ac:dyDescent="0.35">
      <c r="A427" s="32" t="s">
        <v>514</v>
      </c>
      <c r="B427" s="32"/>
      <c r="C427" s="21" t="s">
        <v>89</v>
      </c>
      <c r="D427" s="22"/>
      <c r="E427" s="21">
        <v>0</v>
      </c>
      <c r="F427" s="21">
        <v>0</v>
      </c>
      <c r="G427" s="21">
        <v>0</v>
      </c>
      <c r="H427" s="21">
        <f t="shared" si="32"/>
        <v>0</v>
      </c>
      <c r="I427" s="21">
        <v>0</v>
      </c>
      <c r="J427" s="21">
        <v>0</v>
      </c>
      <c r="K427" s="21">
        <v>0</v>
      </c>
      <c r="L427" s="21">
        <v>0</v>
      </c>
      <c r="M427" s="21">
        <f t="shared" si="33"/>
        <v>0</v>
      </c>
      <c r="N427" s="21">
        <f t="shared" si="34"/>
        <v>0</v>
      </c>
      <c r="O427" s="21">
        <f t="shared" si="35"/>
        <v>0</v>
      </c>
      <c r="P427" s="21">
        <v>0</v>
      </c>
      <c r="Q427" s="23">
        <f t="shared" si="31"/>
        <v>0</v>
      </c>
      <c r="R427" s="8"/>
    </row>
    <row r="428" spans="1:18" ht="15" x14ac:dyDescent="0.35">
      <c r="A428" s="25" t="s">
        <v>515</v>
      </c>
      <c r="B428" s="25" t="s">
        <v>516</v>
      </c>
      <c r="C428" s="21" t="s">
        <v>193</v>
      </c>
      <c r="D428" s="22">
        <v>41.18</v>
      </c>
      <c r="E428" s="21">
        <v>2.301773775208678</v>
      </c>
      <c r="F428" s="21">
        <v>1.3821867791540576</v>
      </c>
      <c r="G428" s="21">
        <v>0.23643639547637949</v>
      </c>
      <c r="H428" s="21">
        <f t="shared" si="32"/>
        <v>12.244991792081073</v>
      </c>
      <c r="I428" s="21">
        <v>1.2282410154617116</v>
      </c>
      <c r="J428" s="21">
        <v>0.71647392568599844</v>
      </c>
      <c r="K428" s="21">
        <v>2.0470683591028527</v>
      </c>
      <c r="L428" s="21">
        <v>6.1412050773085577E-2</v>
      </c>
      <c r="M428" s="21">
        <f t="shared" si="33"/>
        <v>0.63319509070097613</v>
      </c>
      <c r="N428" s="21">
        <f t="shared" si="34"/>
        <v>0.84426012093463509</v>
      </c>
      <c r="O428" s="21">
        <f t="shared" si="35"/>
        <v>0.31659754535048806</v>
      </c>
      <c r="P428" s="21">
        <v>3.6847230463851348</v>
      </c>
      <c r="Q428" s="23">
        <f t="shared" si="31"/>
        <v>66.87735989631507</v>
      </c>
      <c r="R428" s="8"/>
    </row>
    <row r="429" spans="1:18" ht="15" x14ac:dyDescent="0.35">
      <c r="A429" s="32" t="s">
        <v>517</v>
      </c>
      <c r="B429" s="32"/>
      <c r="C429" s="21"/>
      <c r="D429" s="22"/>
      <c r="E429" s="21">
        <v>0</v>
      </c>
      <c r="F429" s="21">
        <v>0</v>
      </c>
      <c r="G429" s="21">
        <v>0</v>
      </c>
      <c r="H429" s="21">
        <f t="shared" si="32"/>
        <v>0</v>
      </c>
      <c r="I429" s="21">
        <v>0</v>
      </c>
      <c r="J429" s="21">
        <v>0</v>
      </c>
      <c r="K429" s="21">
        <v>0</v>
      </c>
      <c r="L429" s="21">
        <v>0</v>
      </c>
      <c r="M429" s="21">
        <f t="shared" si="33"/>
        <v>0</v>
      </c>
      <c r="N429" s="21">
        <f t="shared" si="34"/>
        <v>0</v>
      </c>
      <c r="O429" s="21">
        <f t="shared" si="35"/>
        <v>0</v>
      </c>
      <c r="P429" s="21">
        <v>0</v>
      </c>
      <c r="Q429" s="23">
        <f t="shared" si="31"/>
        <v>0</v>
      </c>
      <c r="R429" s="8"/>
    </row>
    <row r="430" spans="1:18" ht="15" x14ac:dyDescent="0.35">
      <c r="A430" s="25" t="s">
        <v>518</v>
      </c>
      <c r="B430" s="25" t="s">
        <v>519</v>
      </c>
      <c r="C430" s="21" t="s">
        <v>343</v>
      </c>
      <c r="D430" s="22">
        <v>43.280000000000008</v>
      </c>
      <c r="E430" s="21">
        <v>2.4191541765670621</v>
      </c>
      <c r="F430" s="21">
        <v>1.45267226327799</v>
      </c>
      <c r="G430" s="21">
        <v>0.24849361816944404</v>
      </c>
      <c r="H430" s="21">
        <f t="shared" si="32"/>
        <v>12.869432849957965</v>
      </c>
      <c r="I430" s="21">
        <v>1.2908759385425665</v>
      </c>
      <c r="J430" s="21">
        <v>0.75301096414983049</v>
      </c>
      <c r="K430" s="21">
        <v>2.1514598975709442</v>
      </c>
      <c r="L430" s="21">
        <v>6.4543796927128319E-2</v>
      </c>
      <c r="M430" s="21">
        <f t="shared" si="33"/>
        <v>0.66548527259684931</v>
      </c>
      <c r="N430" s="21">
        <f t="shared" si="34"/>
        <v>0.88731369679579919</v>
      </c>
      <c r="O430" s="21">
        <f t="shared" si="35"/>
        <v>0.33274263629842465</v>
      </c>
      <c r="P430" s="21">
        <v>3.8726278156276996</v>
      </c>
      <c r="Q430" s="23">
        <f t="shared" si="31"/>
        <v>70.287812926481706</v>
      </c>
      <c r="R430" s="8"/>
    </row>
    <row r="431" spans="1:18" ht="15" x14ac:dyDescent="0.35">
      <c r="A431" s="25" t="s">
        <v>520</v>
      </c>
      <c r="B431" s="25"/>
      <c r="C431" s="21"/>
      <c r="D431" s="22"/>
      <c r="E431" s="21">
        <v>0</v>
      </c>
      <c r="F431" s="21">
        <v>0</v>
      </c>
      <c r="G431" s="21">
        <v>0</v>
      </c>
      <c r="H431" s="21">
        <f t="shared" si="32"/>
        <v>0</v>
      </c>
      <c r="I431" s="21">
        <v>0</v>
      </c>
      <c r="J431" s="21">
        <v>0</v>
      </c>
      <c r="K431" s="21">
        <v>0</v>
      </c>
      <c r="L431" s="21">
        <v>0</v>
      </c>
      <c r="M431" s="21">
        <f t="shared" si="33"/>
        <v>0</v>
      </c>
      <c r="N431" s="21">
        <f t="shared" si="34"/>
        <v>0</v>
      </c>
      <c r="O431" s="21">
        <f t="shared" si="35"/>
        <v>0</v>
      </c>
      <c r="P431" s="21">
        <v>0</v>
      </c>
      <c r="Q431" s="23">
        <f t="shared" si="31"/>
        <v>0</v>
      </c>
      <c r="R431" s="8"/>
    </row>
    <row r="432" spans="1:18" ht="15" x14ac:dyDescent="0.35">
      <c r="A432" s="25" t="s">
        <v>521</v>
      </c>
      <c r="B432" s="25"/>
      <c r="C432" s="21"/>
      <c r="D432" s="22"/>
      <c r="E432" s="21">
        <v>0</v>
      </c>
      <c r="F432" s="21">
        <v>0</v>
      </c>
      <c r="G432" s="21">
        <v>0</v>
      </c>
      <c r="H432" s="21">
        <f t="shared" si="32"/>
        <v>0</v>
      </c>
      <c r="I432" s="21">
        <v>0</v>
      </c>
      <c r="J432" s="21">
        <v>0</v>
      </c>
      <c r="K432" s="21">
        <v>0</v>
      </c>
      <c r="L432" s="21">
        <v>0</v>
      </c>
      <c r="M432" s="21">
        <f t="shared" si="33"/>
        <v>0</v>
      </c>
      <c r="N432" s="21">
        <f t="shared" si="34"/>
        <v>0</v>
      </c>
      <c r="O432" s="21">
        <f t="shared" si="35"/>
        <v>0</v>
      </c>
      <c r="P432" s="21">
        <v>0</v>
      </c>
      <c r="Q432" s="23">
        <f t="shared" si="31"/>
        <v>0</v>
      </c>
      <c r="R432" s="8"/>
    </row>
    <row r="433" spans="1:18" ht="15" x14ac:dyDescent="0.35">
      <c r="A433" s="25" t="s">
        <v>522</v>
      </c>
      <c r="B433" s="25"/>
      <c r="C433" s="21" t="s">
        <v>118</v>
      </c>
      <c r="D433" s="22">
        <v>61.5</v>
      </c>
      <c r="E433" s="21">
        <v>3.4375688969240823</v>
      </c>
      <c r="F433" s="21">
        <v>2.0642177493437237</v>
      </c>
      <c r="G433" s="21">
        <v>0.35310437886831808</v>
      </c>
      <c r="H433" s="21">
        <f t="shared" si="32"/>
        <v>18.287202409251726</v>
      </c>
      <c r="I433" s="21">
        <v>1.8343084616536003</v>
      </c>
      <c r="J433" s="21">
        <v>1.0700132692979336</v>
      </c>
      <c r="K433" s="21">
        <v>3.0571807694226671</v>
      </c>
      <c r="L433" s="21">
        <v>9.171542308268002E-2</v>
      </c>
      <c r="M433" s="21">
        <f t="shared" si="33"/>
        <v>0.94564104123628057</v>
      </c>
      <c r="N433" s="21">
        <f t="shared" si="34"/>
        <v>1.2608547216483743</v>
      </c>
      <c r="O433" s="21">
        <f t="shared" si="35"/>
        <v>0.47282052061814028</v>
      </c>
      <c r="P433" s="21">
        <v>5.5029253849608013</v>
      </c>
      <c r="Q433" s="23">
        <f t="shared" si="31"/>
        <v>99.877553026308334</v>
      </c>
      <c r="R433" s="8"/>
    </row>
    <row r="434" spans="1:18" ht="15" x14ac:dyDescent="0.35">
      <c r="A434" s="25" t="s">
        <v>523</v>
      </c>
      <c r="B434" s="25" t="s">
        <v>511</v>
      </c>
      <c r="C434" s="21" t="s">
        <v>60</v>
      </c>
      <c r="D434" s="22">
        <v>13187.679999999997</v>
      </c>
      <c r="E434" s="21">
        <v>737.13103399329702</v>
      </c>
      <c r="F434" s="21">
        <v>442.63809965309321</v>
      </c>
      <c r="G434" s="21">
        <v>75.717521221368131</v>
      </c>
      <c r="H434" s="21">
        <f t="shared" si="32"/>
        <v>3921.3946905437515</v>
      </c>
      <c r="I434" s="21">
        <v>393.33777257853569</v>
      </c>
      <c r="J434" s="21">
        <v>229.44703400414585</v>
      </c>
      <c r="K434" s="21">
        <v>655.56295429755949</v>
      </c>
      <c r="L434" s="21">
        <v>19.666888628926785</v>
      </c>
      <c r="M434" s="21">
        <f t="shared" si="33"/>
        <v>202.77742189741252</v>
      </c>
      <c r="N434" s="21">
        <f t="shared" si="34"/>
        <v>270.36989586321675</v>
      </c>
      <c r="O434" s="21">
        <f t="shared" si="35"/>
        <v>101.38871094870626</v>
      </c>
      <c r="P434" s="21">
        <v>1180.0133177356072</v>
      </c>
      <c r="Q434" s="23">
        <f t="shared" si="31"/>
        <v>21417.125341365616</v>
      </c>
      <c r="R434" s="8"/>
    </row>
    <row r="435" spans="1:18" ht="15" x14ac:dyDescent="0.35">
      <c r="A435" s="25" t="s">
        <v>524</v>
      </c>
      <c r="B435" s="25"/>
      <c r="C435" s="21" t="s">
        <v>48</v>
      </c>
      <c r="D435" s="22">
        <v>1.04</v>
      </c>
      <c r="E435" s="21">
        <v>5.8131246387008874E-2</v>
      </c>
      <c r="F435" s="21">
        <v>3.49070968994711E-2</v>
      </c>
      <c r="G435" s="21">
        <v>5.9711960003748094E-3</v>
      </c>
      <c r="H435" s="21">
        <f t="shared" si="32"/>
        <v>0.30924700009141132</v>
      </c>
      <c r="I435" s="21">
        <v>3.1019200001947064E-2</v>
      </c>
      <c r="J435" s="21">
        <v>1.8094533334469122E-2</v>
      </c>
      <c r="K435" s="21">
        <v>5.1698666669911769E-2</v>
      </c>
      <c r="L435" s="21">
        <v>1.5509600000973532E-3</v>
      </c>
      <c r="M435" s="21">
        <f t="shared" si="33"/>
        <v>1.5991328177003772E-2</v>
      </c>
      <c r="N435" s="21">
        <f t="shared" si="34"/>
        <v>2.1321770902671698E-2</v>
      </c>
      <c r="O435" s="21">
        <f t="shared" si="35"/>
        <v>7.9956640885018859E-3</v>
      </c>
      <c r="P435" s="21">
        <v>9.3057600005841193E-2</v>
      </c>
      <c r="Q435" s="23">
        <f t="shared" si="31"/>
        <v>1.68898626255871</v>
      </c>
      <c r="R435" s="8"/>
    </row>
    <row r="436" spans="1:18" ht="15" x14ac:dyDescent="0.35">
      <c r="A436" s="25" t="s">
        <v>525</v>
      </c>
      <c r="B436" s="25"/>
      <c r="C436" s="21"/>
      <c r="D436" s="22"/>
      <c r="E436" s="21">
        <v>0</v>
      </c>
      <c r="F436" s="21">
        <v>0</v>
      </c>
      <c r="G436" s="21">
        <v>0</v>
      </c>
      <c r="H436" s="21">
        <f t="shared" si="32"/>
        <v>0</v>
      </c>
      <c r="I436" s="21">
        <v>0</v>
      </c>
      <c r="J436" s="21">
        <v>0</v>
      </c>
      <c r="K436" s="21">
        <v>0</v>
      </c>
      <c r="L436" s="21">
        <v>0</v>
      </c>
      <c r="M436" s="21">
        <f t="shared" si="33"/>
        <v>0</v>
      </c>
      <c r="N436" s="21">
        <f t="shared" si="34"/>
        <v>0</v>
      </c>
      <c r="O436" s="21">
        <f t="shared" si="35"/>
        <v>0</v>
      </c>
      <c r="P436" s="21">
        <v>0</v>
      </c>
      <c r="Q436" s="23">
        <f t="shared" si="31"/>
        <v>0</v>
      </c>
      <c r="R436" s="8"/>
    </row>
    <row r="437" spans="1:18" ht="15" x14ac:dyDescent="0.35">
      <c r="A437" s="32" t="s">
        <v>526</v>
      </c>
      <c r="B437" s="32" t="s">
        <v>218</v>
      </c>
      <c r="C437" s="21" t="s">
        <v>89</v>
      </c>
      <c r="D437" s="22">
        <v>45.46</v>
      </c>
      <c r="E437" s="21">
        <v>2.5410062122629071</v>
      </c>
      <c r="F437" s="21">
        <v>1.525842908701881</v>
      </c>
      <c r="G437" s="21">
        <v>0.2610101636317681</v>
      </c>
      <c r="H437" s="21">
        <f t="shared" si="32"/>
        <v>13.517662138611113</v>
      </c>
      <c r="I437" s="21">
        <v>1.3558969539312631</v>
      </c>
      <c r="J437" s="21">
        <v>0.79093988979323671</v>
      </c>
      <c r="K437" s="21">
        <v>2.2598282565521051</v>
      </c>
      <c r="L437" s="21">
        <v>6.7794847696563146E-2</v>
      </c>
      <c r="M437" s="21">
        <f t="shared" si="33"/>
        <v>0.69900555666018405</v>
      </c>
      <c r="N437" s="21">
        <f t="shared" si="34"/>
        <v>0.93200740888024547</v>
      </c>
      <c r="O437" s="21">
        <f t="shared" si="35"/>
        <v>0.34950277833009202</v>
      </c>
      <c r="P437" s="21">
        <v>4.067690861793789</v>
      </c>
      <c r="Q437" s="23">
        <f t="shared" si="31"/>
        <v>73.828187976845143</v>
      </c>
      <c r="R437" s="8"/>
    </row>
    <row r="438" spans="1:18" ht="15" x14ac:dyDescent="0.35">
      <c r="A438" s="25" t="s">
        <v>527</v>
      </c>
      <c r="B438" s="25"/>
      <c r="C438" s="21" t="s">
        <v>309</v>
      </c>
      <c r="D438" s="22">
        <v>0.18</v>
      </c>
      <c r="E438" s="21">
        <v>1.0061177259289997E-2</v>
      </c>
      <c r="F438" s="21">
        <v>6.0416129249084597E-3</v>
      </c>
      <c r="G438" s="21">
        <v>1.0334762308341016E-3</v>
      </c>
      <c r="H438" s="21">
        <f t="shared" si="32"/>
        <v>5.3523519246590413E-2</v>
      </c>
      <c r="I438" s="21">
        <v>5.3687076926446841E-3</v>
      </c>
      <c r="J438" s="21">
        <v>3.1317461540427321E-3</v>
      </c>
      <c r="K438" s="21">
        <v>8.9478461544078066E-3</v>
      </c>
      <c r="L438" s="21">
        <v>2.6843538463223419E-4</v>
      </c>
      <c r="M438" s="21">
        <f t="shared" si="33"/>
        <v>2.767729876789114E-3</v>
      </c>
      <c r="N438" s="21">
        <f t="shared" si="34"/>
        <v>3.6903065023854856E-3</v>
      </c>
      <c r="O438" s="21">
        <f t="shared" si="35"/>
        <v>1.383864938394557E-3</v>
      </c>
      <c r="P438" s="21">
        <v>1.6106123077934052E-2</v>
      </c>
      <c r="Q438" s="23">
        <f t="shared" si="31"/>
        <v>0.29232454544285369</v>
      </c>
      <c r="R438" s="8"/>
    </row>
    <row r="439" spans="1:18" ht="15" x14ac:dyDescent="0.35">
      <c r="A439" s="32" t="s">
        <v>528</v>
      </c>
      <c r="B439" s="32"/>
      <c r="C439" s="21"/>
      <c r="D439" s="22"/>
      <c r="E439" s="21">
        <v>0</v>
      </c>
      <c r="F439" s="21">
        <v>0</v>
      </c>
      <c r="G439" s="21">
        <v>0</v>
      </c>
      <c r="H439" s="21">
        <f t="shared" si="32"/>
        <v>0</v>
      </c>
      <c r="I439" s="21">
        <v>0</v>
      </c>
      <c r="J439" s="21">
        <v>0</v>
      </c>
      <c r="K439" s="21">
        <v>0</v>
      </c>
      <c r="L439" s="21">
        <v>0</v>
      </c>
      <c r="M439" s="21">
        <f t="shared" si="33"/>
        <v>0</v>
      </c>
      <c r="N439" s="21">
        <f t="shared" si="34"/>
        <v>0</v>
      </c>
      <c r="O439" s="21">
        <f t="shared" si="35"/>
        <v>0</v>
      </c>
      <c r="P439" s="21">
        <v>0</v>
      </c>
      <c r="Q439" s="23">
        <f t="shared" si="31"/>
        <v>0</v>
      </c>
      <c r="R439" s="8"/>
    </row>
    <row r="440" spans="1:18" ht="15" x14ac:dyDescent="0.35">
      <c r="A440" s="35" t="s">
        <v>529</v>
      </c>
      <c r="B440" s="35" t="s">
        <v>218</v>
      </c>
      <c r="C440" s="21" t="s">
        <v>193</v>
      </c>
      <c r="D440" s="22">
        <v>43.129999999999995</v>
      </c>
      <c r="E440" s="21">
        <v>2.4107698621843197</v>
      </c>
      <c r="F440" s="21">
        <v>1.4476375858405659</v>
      </c>
      <c r="G440" s="21">
        <v>0.24763238797708223</v>
      </c>
      <c r="H440" s="21">
        <f t="shared" si="32"/>
        <v>12.824829917252469</v>
      </c>
      <c r="I440" s="21">
        <v>1.2864020154653621</v>
      </c>
      <c r="J440" s="21">
        <v>0.75040117568812792</v>
      </c>
      <c r="K440" s="21">
        <v>2.1440033591089369</v>
      </c>
      <c r="L440" s="21">
        <v>6.4320100773268107E-2</v>
      </c>
      <c r="M440" s="21">
        <f t="shared" si="33"/>
        <v>0.66317883103285813</v>
      </c>
      <c r="N440" s="21">
        <f t="shared" si="34"/>
        <v>0.88423844137714436</v>
      </c>
      <c r="O440" s="21">
        <f t="shared" si="35"/>
        <v>0.33158941551642906</v>
      </c>
      <c r="P440" s="21">
        <v>3.8592060463960869</v>
      </c>
      <c r="Q440" s="23">
        <f t="shared" si="31"/>
        <v>70.044209138612658</v>
      </c>
      <c r="R440" s="8"/>
    </row>
    <row r="441" spans="1:18" ht="15" x14ac:dyDescent="0.35">
      <c r="A441" s="25" t="s">
        <v>530</v>
      </c>
      <c r="B441" s="25"/>
      <c r="C441" s="21"/>
      <c r="D441" s="22"/>
      <c r="E441" s="21">
        <v>0</v>
      </c>
      <c r="F441" s="21">
        <v>0</v>
      </c>
      <c r="G441" s="21">
        <v>0</v>
      </c>
      <c r="H441" s="21">
        <f t="shared" si="32"/>
        <v>0</v>
      </c>
      <c r="I441" s="21">
        <v>0</v>
      </c>
      <c r="J441" s="21">
        <v>0</v>
      </c>
      <c r="K441" s="21">
        <v>0</v>
      </c>
      <c r="L441" s="21">
        <v>0</v>
      </c>
      <c r="M441" s="21">
        <f t="shared" si="33"/>
        <v>0</v>
      </c>
      <c r="N441" s="21">
        <f t="shared" si="34"/>
        <v>0</v>
      </c>
      <c r="O441" s="21">
        <f t="shared" si="35"/>
        <v>0</v>
      </c>
      <c r="P441" s="21">
        <v>0</v>
      </c>
      <c r="Q441" s="23">
        <f t="shared" si="31"/>
        <v>0</v>
      </c>
      <c r="R441" s="8"/>
    </row>
    <row r="442" spans="1:18" ht="15" x14ac:dyDescent="0.35">
      <c r="A442" s="25" t="s">
        <v>531</v>
      </c>
      <c r="B442" s="25"/>
      <c r="C442" s="21" t="s">
        <v>118</v>
      </c>
      <c r="D442" s="22">
        <v>508.85000000000008</v>
      </c>
      <c r="E442" s="21">
        <v>28.442389157720644</v>
      </c>
      <c r="F442" s="21">
        <v>17.079304093553723</v>
      </c>
      <c r="G442" s="21">
        <v>2.9215798892218485</v>
      </c>
      <c r="H442" s="21">
        <f t="shared" si="32"/>
        <v>151.30801538126408</v>
      </c>
      <c r="I442" s="21">
        <v>15.177038385568043</v>
      </c>
      <c r="J442" s="21">
        <v>8.8532723915813598</v>
      </c>
      <c r="K442" s="21">
        <v>25.295063975946739</v>
      </c>
      <c r="L442" s="21">
        <v>0.75885191927840223</v>
      </c>
      <c r="M442" s="21">
        <f t="shared" si="33"/>
        <v>7.8242185989118935</v>
      </c>
      <c r="N442" s="21">
        <f t="shared" si="34"/>
        <v>10.43229146521586</v>
      </c>
      <c r="O442" s="21">
        <f t="shared" si="35"/>
        <v>3.9121092994559468</v>
      </c>
      <c r="P442" s="21">
        <v>45.531115156704132</v>
      </c>
      <c r="Q442" s="23">
        <f t="shared" si="31"/>
        <v>826.3852497144228</v>
      </c>
      <c r="R442" s="8"/>
    </row>
    <row r="443" spans="1:18" ht="15" x14ac:dyDescent="0.35">
      <c r="A443" s="25" t="s">
        <v>532</v>
      </c>
      <c r="B443" s="25"/>
      <c r="C443" s="21" t="s">
        <v>265</v>
      </c>
      <c r="D443" s="22">
        <v>242.63000000000002</v>
      </c>
      <c r="E443" s="21">
        <v>13.561907991230735</v>
      </c>
      <c r="F443" s="21">
        <v>8.1437585776141095</v>
      </c>
      <c r="G443" s="21">
        <v>1.3930685438182118</v>
      </c>
      <c r="H443" s="21">
        <f t="shared" si="32"/>
        <v>72.14673041555686</v>
      </c>
      <c r="I443" s="21">
        <v>7.2367197081465546</v>
      </c>
      <c r="J443" s="21">
        <v>4.2214198297521568</v>
      </c>
      <c r="K443" s="21">
        <v>12.06119951357759</v>
      </c>
      <c r="L443" s="21">
        <v>0.3618359854073277</v>
      </c>
      <c r="M443" s="21">
        <f t="shared" si="33"/>
        <v>3.7307461111407934</v>
      </c>
      <c r="N443" s="21">
        <f t="shared" si="34"/>
        <v>4.9743281481877251</v>
      </c>
      <c r="O443" s="21">
        <f t="shared" si="35"/>
        <v>1.8653730555703967</v>
      </c>
      <c r="P443" s="21">
        <v>21.710159124439663</v>
      </c>
      <c r="Q443" s="23">
        <f t="shared" si="31"/>
        <v>394.03724700444218</v>
      </c>
      <c r="R443" s="8"/>
    </row>
    <row r="444" spans="1:18" ht="15" x14ac:dyDescent="0.35">
      <c r="A444" s="32" t="s">
        <v>533</v>
      </c>
      <c r="B444" s="32" t="s">
        <v>218</v>
      </c>
      <c r="C444" s="21" t="s">
        <v>89</v>
      </c>
      <c r="D444" s="22">
        <v>44.9</v>
      </c>
      <c r="E444" s="21">
        <v>2.5097047719006715</v>
      </c>
      <c r="F444" s="21">
        <v>1.5070467796021658</v>
      </c>
      <c r="G444" s="21">
        <v>0.2577949042469509</v>
      </c>
      <c r="H444" s="21">
        <f t="shared" si="32"/>
        <v>13.351144523177275</v>
      </c>
      <c r="I444" s="21">
        <v>1.3391943077763684</v>
      </c>
      <c r="J444" s="21">
        <v>0.78119667953621486</v>
      </c>
      <c r="K444" s="21">
        <v>2.2319905129606137</v>
      </c>
      <c r="L444" s="21">
        <v>6.6959715388818411E-2</v>
      </c>
      <c r="M444" s="21">
        <f t="shared" si="33"/>
        <v>0.69039484148795116</v>
      </c>
      <c r="N444" s="21">
        <f t="shared" si="34"/>
        <v>0.9205264553172684</v>
      </c>
      <c r="O444" s="21">
        <f t="shared" si="35"/>
        <v>0.34519742074397558</v>
      </c>
      <c r="P444" s="21">
        <v>4.0175829233291056</v>
      </c>
      <c r="Q444" s="23">
        <f t="shared" si="31"/>
        <v>72.918733835467364</v>
      </c>
      <c r="R444" s="8"/>
    </row>
    <row r="445" spans="1:18" ht="15" x14ac:dyDescent="0.35">
      <c r="A445" s="25" t="s">
        <v>534</v>
      </c>
      <c r="B445" s="25"/>
      <c r="C445" s="21"/>
      <c r="D445" s="22"/>
      <c r="E445" s="21">
        <v>0</v>
      </c>
      <c r="F445" s="21">
        <v>0</v>
      </c>
      <c r="G445" s="21">
        <v>0</v>
      </c>
      <c r="H445" s="21">
        <f t="shared" si="32"/>
        <v>0</v>
      </c>
      <c r="I445" s="21">
        <v>0</v>
      </c>
      <c r="J445" s="21">
        <v>0</v>
      </c>
      <c r="K445" s="21">
        <v>0</v>
      </c>
      <c r="L445" s="21">
        <v>0</v>
      </c>
      <c r="M445" s="21">
        <f t="shared" si="33"/>
        <v>0</v>
      </c>
      <c r="N445" s="21">
        <f t="shared" si="34"/>
        <v>0</v>
      </c>
      <c r="O445" s="21">
        <f t="shared" si="35"/>
        <v>0</v>
      </c>
      <c r="P445" s="21">
        <v>0</v>
      </c>
      <c r="Q445" s="23">
        <f t="shared" si="31"/>
        <v>0</v>
      </c>
      <c r="R445" s="8"/>
    </row>
    <row r="446" spans="1:18" ht="15" x14ac:dyDescent="0.35">
      <c r="A446" s="25" t="s">
        <v>535</v>
      </c>
      <c r="B446" s="25"/>
      <c r="C446" s="21" t="s">
        <v>91</v>
      </c>
      <c r="D446" s="22">
        <v>23.9</v>
      </c>
      <c r="E446" s="21">
        <v>1.3359007583168383</v>
      </c>
      <c r="F446" s="21">
        <v>0.80219193836284541</v>
      </c>
      <c r="G446" s="21">
        <v>0.13722267731630572</v>
      </c>
      <c r="H446" s="21">
        <f t="shared" si="32"/>
        <v>7.1067339444083935</v>
      </c>
      <c r="I446" s="21">
        <v>0.71284507696782184</v>
      </c>
      <c r="J446" s="21">
        <v>0.41582629489789613</v>
      </c>
      <c r="K446" s="21">
        <v>1.1880751282797031</v>
      </c>
      <c r="L446" s="21">
        <v>3.5642253848391092E-2</v>
      </c>
      <c r="M446" s="21">
        <f t="shared" si="33"/>
        <v>0.36749302252922122</v>
      </c>
      <c r="N446" s="21">
        <f t="shared" si="34"/>
        <v>0.48999069670562839</v>
      </c>
      <c r="O446" s="21">
        <f t="shared" si="35"/>
        <v>0.18374651126461061</v>
      </c>
      <c r="P446" s="21">
        <v>2.1385352309034658</v>
      </c>
      <c r="Q446" s="23">
        <f t="shared" si="31"/>
        <v>38.814203533801127</v>
      </c>
      <c r="R446" s="8"/>
    </row>
    <row r="447" spans="1:18" ht="15" x14ac:dyDescent="0.35">
      <c r="A447" s="32" t="s">
        <v>536</v>
      </c>
      <c r="B447" s="32"/>
      <c r="C447" s="21" t="s">
        <v>89</v>
      </c>
      <c r="D447" s="22">
        <v>91.22</v>
      </c>
      <c r="E447" s="21">
        <v>5.0987810532912974</v>
      </c>
      <c r="F447" s="21">
        <v>3.0617551722786094</v>
      </c>
      <c r="G447" s="21">
        <v>0.52374278764825977</v>
      </c>
      <c r="H447" s="21">
        <f t="shared" si="32"/>
        <v>27.124530142633208</v>
      </c>
      <c r="I447" s="21">
        <v>2.7207417540169336</v>
      </c>
      <c r="J447" s="21">
        <v>1.5870993565098781</v>
      </c>
      <c r="K447" s="21">
        <v>4.534569590028223</v>
      </c>
      <c r="L447" s="21">
        <v>0.13603708770084669</v>
      </c>
      <c r="M447" s="21">
        <f t="shared" si="33"/>
        <v>1.4026239964483498</v>
      </c>
      <c r="N447" s="21">
        <f t="shared" si="34"/>
        <v>1.8701653285978002</v>
      </c>
      <c r="O447" s="21">
        <f t="shared" si="35"/>
        <v>0.70131199822417489</v>
      </c>
      <c r="P447" s="21">
        <v>8.1622252620508018</v>
      </c>
      <c r="Q447" s="23">
        <f t="shared" si="31"/>
        <v>148.14358352942838</v>
      </c>
      <c r="R447" s="8"/>
    </row>
    <row r="448" spans="1:18" ht="15" x14ac:dyDescent="0.35">
      <c r="A448" s="32" t="s">
        <v>537</v>
      </c>
      <c r="B448" s="32"/>
      <c r="C448" s="21"/>
      <c r="D448" s="22"/>
      <c r="E448" s="21">
        <v>0</v>
      </c>
      <c r="F448" s="21">
        <v>0</v>
      </c>
      <c r="G448" s="21">
        <v>0</v>
      </c>
      <c r="H448" s="21">
        <f t="shared" si="32"/>
        <v>0</v>
      </c>
      <c r="I448" s="21">
        <v>0</v>
      </c>
      <c r="J448" s="21">
        <v>0</v>
      </c>
      <c r="K448" s="21">
        <v>0</v>
      </c>
      <c r="L448" s="21">
        <v>0</v>
      </c>
      <c r="M448" s="21">
        <f t="shared" si="33"/>
        <v>0</v>
      </c>
      <c r="N448" s="21">
        <f t="shared" si="34"/>
        <v>0</v>
      </c>
      <c r="O448" s="21">
        <f t="shared" si="35"/>
        <v>0</v>
      </c>
      <c r="P448" s="21">
        <v>0</v>
      </c>
      <c r="Q448" s="23">
        <f t="shared" si="31"/>
        <v>0</v>
      </c>
      <c r="R448" s="8"/>
    </row>
    <row r="449" spans="1:18" ht="15" x14ac:dyDescent="0.35">
      <c r="A449" s="25" t="s">
        <v>538</v>
      </c>
      <c r="B449" s="25"/>
      <c r="C449" s="21" t="s">
        <v>356</v>
      </c>
      <c r="D449" s="22">
        <v>905.19</v>
      </c>
      <c r="E449" s="21">
        <v>50.595983574092848</v>
      </c>
      <c r="F449" s="21">
        <v>30.382264463877164</v>
      </c>
      <c r="G449" s="21">
        <v>5.1971797188262254</v>
      </c>
      <c r="H449" s="21">
        <f t="shared" si="32"/>
        <v>269.16085770456209</v>
      </c>
      <c r="I449" s="21">
        <v>26.998336201694677</v>
      </c>
      <c r="J449" s="21">
        <v>15.749029450988562</v>
      </c>
      <c r="K449" s="21">
        <v>44.997227002824459</v>
      </c>
      <c r="L449" s="21">
        <v>1.3499168100847339</v>
      </c>
      <c r="M449" s="21">
        <f t="shared" si="33"/>
        <v>13.918452262059656</v>
      </c>
      <c r="N449" s="21">
        <f t="shared" si="34"/>
        <v>18.557936349412881</v>
      </c>
      <c r="O449" s="21">
        <f t="shared" si="35"/>
        <v>6.959226131029828</v>
      </c>
      <c r="P449" s="21">
        <v>80.995008605084038</v>
      </c>
      <c r="Q449" s="23">
        <f t="shared" si="31"/>
        <v>1470.0514182745371</v>
      </c>
      <c r="R449" s="8"/>
    </row>
    <row r="450" spans="1:18" ht="15" x14ac:dyDescent="0.35">
      <c r="A450" s="25" t="s">
        <v>539</v>
      </c>
      <c r="B450" s="25"/>
      <c r="C450" s="21" t="s">
        <v>193</v>
      </c>
      <c r="D450" s="22">
        <v>81.44</v>
      </c>
      <c r="E450" s="21">
        <v>4.5521237555365408</v>
      </c>
      <c r="F450" s="21">
        <v>2.7334942033585832</v>
      </c>
      <c r="G450" s="21">
        <v>0.46759057910627355</v>
      </c>
      <c r="H450" s="21">
        <f t="shared" si="32"/>
        <v>24.216418930235129</v>
      </c>
      <c r="I450" s="21">
        <v>2.4290419693832392</v>
      </c>
      <c r="J450" s="21">
        <v>1.4169411488068895</v>
      </c>
      <c r="K450" s="21">
        <v>4.0484032823053981</v>
      </c>
      <c r="L450" s="21">
        <v>0.12145209846916195</v>
      </c>
      <c r="M450" s="21">
        <f t="shared" si="33"/>
        <v>1.2522440064761413</v>
      </c>
      <c r="N450" s="21">
        <f t="shared" si="34"/>
        <v>1.6696586753015221</v>
      </c>
      <c r="O450" s="21">
        <f t="shared" si="35"/>
        <v>0.62612200323807066</v>
      </c>
      <c r="P450" s="21">
        <v>7.2871259081497177</v>
      </c>
      <c r="Q450" s="23">
        <f t="shared" si="31"/>
        <v>132.26061656036666</v>
      </c>
      <c r="R450" s="8"/>
    </row>
    <row r="451" spans="1:18" ht="15" x14ac:dyDescent="0.35">
      <c r="A451" s="25" t="s">
        <v>540</v>
      </c>
      <c r="B451" s="25"/>
      <c r="C451" s="21" t="s">
        <v>48</v>
      </c>
      <c r="D451" s="22">
        <v>0.01</v>
      </c>
      <c r="E451" s="21">
        <v>5.5895429218277761E-4</v>
      </c>
      <c r="F451" s="21">
        <v>3.3564516249491447E-4</v>
      </c>
      <c r="G451" s="21">
        <v>5.7415346157450094E-5</v>
      </c>
      <c r="H451" s="21">
        <f t="shared" si="32"/>
        <v>2.9735288470328011E-3</v>
      </c>
      <c r="I451" s="21">
        <v>2.9826153848026024E-4</v>
      </c>
      <c r="J451" s="21">
        <v>1.7398589744681847E-4</v>
      </c>
      <c r="K451" s="21">
        <v>4.9710256413376707E-4</v>
      </c>
      <c r="L451" s="21">
        <v>1.4913076924013011E-5</v>
      </c>
      <c r="M451" s="21">
        <f t="shared" si="33"/>
        <v>1.5376277093272857E-4</v>
      </c>
      <c r="N451" s="21">
        <f t="shared" si="34"/>
        <v>2.0501702791030478E-4</v>
      </c>
      <c r="O451" s="21">
        <f t="shared" si="35"/>
        <v>7.6881385466364284E-5</v>
      </c>
      <c r="P451" s="21">
        <v>8.9478461544078073E-4</v>
      </c>
      <c r="Q451" s="23">
        <f t="shared" si="31"/>
        <v>1.6240252524602979E-2</v>
      </c>
      <c r="R451" s="8"/>
    </row>
    <row r="452" spans="1:18" ht="15" x14ac:dyDescent="0.35">
      <c r="A452" s="25" t="s">
        <v>541</v>
      </c>
      <c r="B452" s="25"/>
      <c r="C452" s="21" t="s">
        <v>48</v>
      </c>
      <c r="D452" s="22">
        <v>79.16</v>
      </c>
      <c r="E452" s="21">
        <v>4.4246821769188669</v>
      </c>
      <c r="F452" s="21">
        <v>2.6569671063097426</v>
      </c>
      <c r="G452" s="21">
        <v>0.45449988018237492</v>
      </c>
      <c r="H452" s="21">
        <f t="shared" si="32"/>
        <v>23.53845435311165</v>
      </c>
      <c r="I452" s="21">
        <v>2.36103833860974</v>
      </c>
      <c r="J452" s="21">
        <v>1.377272364189015</v>
      </c>
      <c r="K452" s="21">
        <v>3.9350638976828995</v>
      </c>
      <c r="L452" s="21">
        <v>0.11805191693048699</v>
      </c>
      <c r="M452" s="21">
        <f t="shared" si="33"/>
        <v>1.2171860947034792</v>
      </c>
      <c r="N452" s="21">
        <f t="shared" si="34"/>
        <v>1.6229147929379726</v>
      </c>
      <c r="O452" s="21">
        <f t="shared" si="35"/>
        <v>0.60859304735173958</v>
      </c>
      <c r="P452" s="21">
        <v>7.08311501582922</v>
      </c>
      <c r="Q452" s="23">
        <f t="shared" si="31"/>
        <v>128.55783898475715</v>
      </c>
      <c r="R452" s="8"/>
    </row>
    <row r="453" spans="1:18" ht="15" x14ac:dyDescent="0.35">
      <c r="A453" s="25" t="s">
        <v>542</v>
      </c>
      <c r="B453" s="25"/>
      <c r="C453" s="21"/>
      <c r="D453" s="22">
        <v>0</v>
      </c>
      <c r="E453" s="21">
        <v>0</v>
      </c>
      <c r="F453" s="21">
        <v>0</v>
      </c>
      <c r="G453" s="21">
        <v>0</v>
      </c>
      <c r="H453" s="21">
        <f t="shared" si="32"/>
        <v>0</v>
      </c>
      <c r="I453" s="21">
        <v>0</v>
      </c>
      <c r="J453" s="21">
        <v>0</v>
      </c>
      <c r="K453" s="21">
        <v>0</v>
      </c>
      <c r="L453" s="21">
        <v>0</v>
      </c>
      <c r="M453" s="21">
        <f t="shared" si="33"/>
        <v>0</v>
      </c>
      <c r="N453" s="21">
        <f t="shared" si="34"/>
        <v>0</v>
      </c>
      <c r="O453" s="21">
        <f t="shared" si="35"/>
        <v>0</v>
      </c>
      <c r="P453" s="21">
        <v>0</v>
      </c>
      <c r="Q453" s="23">
        <f t="shared" si="31"/>
        <v>0</v>
      </c>
      <c r="R453" s="8"/>
    </row>
    <row r="454" spans="1:18" ht="15" x14ac:dyDescent="0.35">
      <c r="A454" s="25" t="s">
        <v>543</v>
      </c>
      <c r="B454" s="25"/>
      <c r="C454" s="21"/>
      <c r="D454" s="22"/>
      <c r="E454" s="21">
        <v>0</v>
      </c>
      <c r="F454" s="21">
        <v>0</v>
      </c>
      <c r="G454" s="21">
        <v>0</v>
      </c>
      <c r="H454" s="21">
        <f t="shared" si="32"/>
        <v>0</v>
      </c>
      <c r="I454" s="21">
        <v>0</v>
      </c>
      <c r="J454" s="21">
        <v>0</v>
      </c>
      <c r="K454" s="21">
        <v>0</v>
      </c>
      <c r="L454" s="21">
        <v>0</v>
      </c>
      <c r="M454" s="21">
        <f t="shared" si="33"/>
        <v>0</v>
      </c>
      <c r="N454" s="21">
        <f t="shared" si="34"/>
        <v>0</v>
      </c>
      <c r="O454" s="21">
        <f t="shared" si="35"/>
        <v>0</v>
      </c>
      <c r="P454" s="21">
        <v>0</v>
      </c>
      <c r="Q454" s="23">
        <f t="shared" si="31"/>
        <v>0</v>
      </c>
      <c r="R454" s="8"/>
    </row>
    <row r="455" spans="1:18" ht="15" x14ac:dyDescent="0.35">
      <c r="A455" s="25" t="s">
        <v>544</v>
      </c>
      <c r="B455" s="25"/>
      <c r="C455" s="21" t="s">
        <v>89</v>
      </c>
      <c r="D455" s="22">
        <v>0.72</v>
      </c>
      <c r="E455" s="21">
        <v>4.0244709037159987E-2</v>
      </c>
      <c r="F455" s="21">
        <v>2.4166451699633839E-2</v>
      </c>
      <c r="G455" s="21">
        <v>4.1339049233364063E-3</v>
      </c>
      <c r="H455" s="21">
        <f t="shared" si="32"/>
        <v>0.21409407698636165</v>
      </c>
      <c r="I455" s="21">
        <v>2.1474830770578737E-2</v>
      </c>
      <c r="J455" s="21">
        <v>1.2526984616170928E-2</v>
      </c>
      <c r="K455" s="21">
        <v>3.5791384617631226E-2</v>
      </c>
      <c r="L455" s="21">
        <v>1.0737415385289367E-3</v>
      </c>
      <c r="M455" s="21">
        <f t="shared" si="33"/>
        <v>1.1070919507156456E-2</v>
      </c>
      <c r="N455" s="21">
        <f t="shared" si="34"/>
        <v>1.4761226009541942E-2</v>
      </c>
      <c r="O455" s="21">
        <f t="shared" si="35"/>
        <v>5.535459753578228E-3</v>
      </c>
      <c r="P455" s="21">
        <v>6.4424492311736206E-2</v>
      </c>
      <c r="Q455" s="23">
        <f t="shared" si="31"/>
        <v>1.1692981817714148</v>
      </c>
      <c r="R455" s="8"/>
    </row>
    <row r="456" spans="1:18" ht="15" x14ac:dyDescent="0.35">
      <c r="A456" s="25" t="s">
        <v>545</v>
      </c>
      <c r="B456" s="25"/>
      <c r="C456" s="21"/>
      <c r="D456" s="22"/>
      <c r="E456" s="21">
        <v>0</v>
      </c>
      <c r="F456" s="21">
        <v>0</v>
      </c>
      <c r="G456" s="21">
        <v>0</v>
      </c>
      <c r="H456" s="21">
        <f t="shared" si="32"/>
        <v>0</v>
      </c>
      <c r="I456" s="21">
        <v>0</v>
      </c>
      <c r="J456" s="21">
        <v>0</v>
      </c>
      <c r="K456" s="21">
        <v>0</v>
      </c>
      <c r="L456" s="21">
        <v>0</v>
      </c>
      <c r="M456" s="21">
        <f t="shared" si="33"/>
        <v>0</v>
      </c>
      <c r="N456" s="21">
        <f t="shared" si="34"/>
        <v>0</v>
      </c>
      <c r="O456" s="21">
        <f t="shared" si="35"/>
        <v>0</v>
      </c>
      <c r="P456" s="21">
        <v>0</v>
      </c>
      <c r="Q456" s="23">
        <f t="shared" ref="Q456:Q519" si="36">SUM(D456:P456)</f>
        <v>0</v>
      </c>
      <c r="R456" s="8"/>
    </row>
    <row r="457" spans="1:18" ht="15" x14ac:dyDescent="0.35">
      <c r="A457" s="25" t="s">
        <v>546</v>
      </c>
      <c r="B457" s="25" t="s">
        <v>547</v>
      </c>
      <c r="C457" s="21" t="s">
        <v>207</v>
      </c>
      <c r="D457" s="22">
        <v>3516.9100000000003</v>
      </c>
      <c r="E457" s="21">
        <v>196.57919397205325</v>
      </c>
      <c r="F457" s="21">
        <v>118.04338284299897</v>
      </c>
      <c r="G457" s="21">
        <v>20.192460505459781</v>
      </c>
      <c r="H457" s="21">
        <f t="shared" ref="H457:H520" si="37">D457*$H$5</f>
        <v>1045.7633337418129</v>
      </c>
      <c r="I457" s="21">
        <v>104.89589872966121</v>
      </c>
      <c r="J457" s="21">
        <v>61.189274258969036</v>
      </c>
      <c r="K457" s="21">
        <v>174.82649788276868</v>
      </c>
      <c r="L457" s="21">
        <v>5.2447949364830606</v>
      </c>
      <c r="M457" s="21">
        <f t="shared" ref="M457:M520" si="38">D457*$M$5</f>
        <v>54.07698267210224</v>
      </c>
      <c r="N457" s="21">
        <f t="shared" ref="N457:N520" si="39">D457*$N$5</f>
        <v>72.102643562802996</v>
      </c>
      <c r="O457" s="21">
        <f t="shared" ref="O457:O520" si="40">D457*$O$5</f>
        <v>27.03849133605112</v>
      </c>
      <c r="P457" s="21">
        <v>314.68769618898364</v>
      </c>
      <c r="Q457" s="23">
        <f t="shared" si="36"/>
        <v>5711.5506506301472</v>
      </c>
      <c r="R457" s="8"/>
    </row>
    <row r="458" spans="1:18" ht="15" x14ac:dyDescent="0.35">
      <c r="A458" s="3" t="s">
        <v>548</v>
      </c>
      <c r="B458" s="3"/>
      <c r="C458" s="21"/>
      <c r="D458" s="22"/>
      <c r="E458" s="21">
        <v>0</v>
      </c>
      <c r="F458" s="21">
        <v>0</v>
      </c>
      <c r="G458" s="21">
        <v>0</v>
      </c>
      <c r="H458" s="21">
        <f t="shared" si="37"/>
        <v>0</v>
      </c>
      <c r="I458" s="21">
        <v>0</v>
      </c>
      <c r="J458" s="21">
        <v>0</v>
      </c>
      <c r="K458" s="21">
        <v>0</v>
      </c>
      <c r="L458" s="21">
        <v>0</v>
      </c>
      <c r="M458" s="21">
        <f t="shared" si="38"/>
        <v>0</v>
      </c>
      <c r="N458" s="21">
        <f t="shared" si="39"/>
        <v>0</v>
      </c>
      <c r="O458" s="21">
        <f t="shared" si="40"/>
        <v>0</v>
      </c>
      <c r="P458" s="21">
        <v>0</v>
      </c>
      <c r="Q458" s="23">
        <f t="shared" si="36"/>
        <v>0</v>
      </c>
      <c r="R458" s="8"/>
    </row>
    <row r="459" spans="1:18" ht="15" x14ac:dyDescent="0.35">
      <c r="A459" s="25" t="s">
        <v>549</v>
      </c>
      <c r="B459" s="25" t="s">
        <v>218</v>
      </c>
      <c r="C459" s="21" t="s">
        <v>89</v>
      </c>
      <c r="D459" s="22">
        <v>44.669999999999995</v>
      </c>
      <c r="E459" s="21">
        <v>2.4968488231804673</v>
      </c>
      <c r="F459" s="21">
        <v>1.4993269408647827</v>
      </c>
      <c r="G459" s="21">
        <v>0.25647435128532953</v>
      </c>
      <c r="H459" s="21">
        <f t="shared" si="37"/>
        <v>13.282753359695519</v>
      </c>
      <c r="I459" s="21">
        <v>1.3323342923913222</v>
      </c>
      <c r="J459" s="21">
        <v>0.77719500389493801</v>
      </c>
      <c r="K459" s="21">
        <v>2.2205571539855371</v>
      </c>
      <c r="L459" s="21">
        <v>6.6616714619566114E-2</v>
      </c>
      <c r="M459" s="21">
        <f t="shared" si="38"/>
        <v>0.68685829775649831</v>
      </c>
      <c r="N459" s="21">
        <f t="shared" si="39"/>
        <v>0.91581106367533127</v>
      </c>
      <c r="O459" s="21">
        <f t="shared" si="40"/>
        <v>0.34342914887824916</v>
      </c>
      <c r="P459" s="21">
        <v>3.997002877173967</v>
      </c>
      <c r="Q459" s="23">
        <f t="shared" si="36"/>
        <v>72.5452080274015</v>
      </c>
      <c r="R459" s="8"/>
    </row>
    <row r="460" spans="1:18" ht="15" x14ac:dyDescent="0.35">
      <c r="A460" s="32" t="s">
        <v>550</v>
      </c>
      <c r="B460" s="32"/>
      <c r="C460" s="21" t="s">
        <v>89</v>
      </c>
      <c r="D460" s="22">
        <v>45.43</v>
      </c>
      <c r="E460" s="21">
        <v>2.5393293493863585</v>
      </c>
      <c r="F460" s="21">
        <v>1.5248359732143963</v>
      </c>
      <c r="G460" s="21">
        <v>0.26083791759329578</v>
      </c>
      <c r="H460" s="21">
        <f t="shared" si="37"/>
        <v>13.508741552070013</v>
      </c>
      <c r="I460" s="21">
        <v>1.3550021693158221</v>
      </c>
      <c r="J460" s="21">
        <v>0.79041793210089628</v>
      </c>
      <c r="K460" s="21">
        <v>2.2583369488597036</v>
      </c>
      <c r="L460" s="21">
        <v>6.7750108465791103E-2</v>
      </c>
      <c r="M460" s="21">
        <f t="shared" si="38"/>
        <v>0.69854426834738581</v>
      </c>
      <c r="N460" s="21">
        <f t="shared" si="39"/>
        <v>0.93139235779651453</v>
      </c>
      <c r="O460" s="21">
        <f t="shared" si="40"/>
        <v>0.34927213417369291</v>
      </c>
      <c r="P460" s="21">
        <v>4.0650065079474667</v>
      </c>
      <c r="Q460" s="23">
        <f t="shared" si="36"/>
        <v>73.779467219271325</v>
      </c>
      <c r="R460" s="8"/>
    </row>
    <row r="461" spans="1:18" ht="15" x14ac:dyDescent="0.35">
      <c r="A461" s="32" t="s">
        <v>551</v>
      </c>
      <c r="B461" s="32"/>
      <c r="C461" s="21" t="s">
        <v>89</v>
      </c>
      <c r="D461" s="22">
        <v>44.91</v>
      </c>
      <c r="E461" s="21">
        <v>2.510263726192854</v>
      </c>
      <c r="F461" s="21">
        <v>1.5073824247646606</v>
      </c>
      <c r="G461" s="21">
        <v>0.25785231959310834</v>
      </c>
      <c r="H461" s="21">
        <f t="shared" si="37"/>
        <v>13.354118052024308</v>
      </c>
      <c r="I461" s="21">
        <v>1.3394925693148485</v>
      </c>
      <c r="J461" s="21">
        <v>0.78137066543366163</v>
      </c>
      <c r="K461" s="21">
        <v>2.2324876155247475</v>
      </c>
      <c r="L461" s="21">
        <v>6.6974628465742425E-2</v>
      </c>
      <c r="M461" s="21">
        <f t="shared" si="38"/>
        <v>0.69054860425888387</v>
      </c>
      <c r="N461" s="21">
        <f t="shared" si="39"/>
        <v>0.92073147234517871</v>
      </c>
      <c r="O461" s="21">
        <f t="shared" si="40"/>
        <v>0.34527430212944193</v>
      </c>
      <c r="P461" s="21">
        <v>4.0184777079445455</v>
      </c>
      <c r="Q461" s="23">
        <f t="shared" si="36"/>
        <v>72.934974087991975</v>
      </c>
      <c r="R461" s="8"/>
    </row>
    <row r="462" spans="1:18" ht="15" x14ac:dyDescent="0.35">
      <c r="A462" s="25" t="s">
        <v>552</v>
      </c>
      <c r="B462" s="25" t="s">
        <v>0</v>
      </c>
      <c r="C462" s="21" t="s">
        <v>493</v>
      </c>
      <c r="D462" s="22">
        <v>125.43</v>
      </c>
      <c r="E462" s="21">
        <v>7.0109636868485801</v>
      </c>
      <c r="F462" s="21">
        <v>4.2099972731737116</v>
      </c>
      <c r="G462" s="21">
        <v>0.72016068685289658</v>
      </c>
      <c r="H462" s="21">
        <f t="shared" si="37"/>
        <v>37.296972328332423</v>
      </c>
      <c r="I462" s="21">
        <v>3.7410944771579042</v>
      </c>
      <c r="J462" s="21">
        <v>2.1823051116754439</v>
      </c>
      <c r="K462" s="21">
        <v>6.2351574619298402</v>
      </c>
      <c r="L462" s="21">
        <v>0.18705472385789521</v>
      </c>
      <c r="M462" s="21">
        <f t="shared" si="38"/>
        <v>1.9286464358092144</v>
      </c>
      <c r="N462" s="21">
        <f t="shared" si="39"/>
        <v>2.5715285810789528</v>
      </c>
      <c r="O462" s="21">
        <f t="shared" si="40"/>
        <v>0.96432321790460718</v>
      </c>
      <c r="P462" s="21">
        <v>11.223283431473712</v>
      </c>
      <c r="Q462" s="23">
        <f t="shared" si="36"/>
        <v>203.7014874160952</v>
      </c>
      <c r="R462" s="8"/>
    </row>
    <row r="463" spans="1:18" ht="15" x14ac:dyDescent="0.35">
      <c r="A463" s="25" t="s">
        <v>553</v>
      </c>
      <c r="B463" s="25"/>
      <c r="C463" s="21" t="s">
        <v>265</v>
      </c>
      <c r="D463" s="22">
        <v>92.43</v>
      </c>
      <c r="E463" s="21">
        <v>5.1664145226454137</v>
      </c>
      <c r="F463" s="21">
        <v>3.1023682369404946</v>
      </c>
      <c r="G463" s="21">
        <v>0.53069004453331126</v>
      </c>
      <c r="H463" s="21">
        <f t="shared" si="37"/>
        <v>27.484327133124179</v>
      </c>
      <c r="I463" s="21">
        <v>2.7568314001730454</v>
      </c>
      <c r="J463" s="21">
        <v>1.6081516501009432</v>
      </c>
      <c r="K463" s="21">
        <v>4.5947190002884088</v>
      </c>
      <c r="L463" s="21">
        <v>0.13784157000865227</v>
      </c>
      <c r="M463" s="21">
        <f t="shared" si="38"/>
        <v>1.4212292917312102</v>
      </c>
      <c r="N463" s="21">
        <f t="shared" si="39"/>
        <v>1.8949723889749472</v>
      </c>
      <c r="O463" s="21">
        <f t="shared" si="40"/>
        <v>0.71061464586560508</v>
      </c>
      <c r="P463" s="21">
        <v>8.2704942005191366</v>
      </c>
      <c r="Q463" s="23">
        <f t="shared" si="36"/>
        <v>150.10865408490534</v>
      </c>
      <c r="R463" s="8"/>
    </row>
    <row r="464" spans="1:18" ht="15" x14ac:dyDescent="0.35">
      <c r="A464" s="32" t="s">
        <v>554</v>
      </c>
      <c r="B464" s="32"/>
      <c r="C464" s="21"/>
      <c r="D464" s="22"/>
      <c r="E464" s="21">
        <v>0</v>
      </c>
      <c r="F464" s="21">
        <v>0</v>
      </c>
      <c r="G464" s="21">
        <v>0</v>
      </c>
      <c r="H464" s="21">
        <f t="shared" si="37"/>
        <v>0</v>
      </c>
      <c r="I464" s="21">
        <v>0</v>
      </c>
      <c r="J464" s="21">
        <v>0</v>
      </c>
      <c r="K464" s="21">
        <v>0</v>
      </c>
      <c r="L464" s="21">
        <v>0</v>
      </c>
      <c r="M464" s="21">
        <f t="shared" si="38"/>
        <v>0</v>
      </c>
      <c r="N464" s="21">
        <f t="shared" si="39"/>
        <v>0</v>
      </c>
      <c r="O464" s="21">
        <f t="shared" si="40"/>
        <v>0</v>
      </c>
      <c r="P464" s="21">
        <v>0</v>
      </c>
      <c r="Q464" s="23">
        <f t="shared" si="36"/>
        <v>0</v>
      </c>
      <c r="R464" s="8"/>
    </row>
    <row r="465" spans="1:18" ht="15" x14ac:dyDescent="0.35">
      <c r="A465" s="25" t="s">
        <v>555</v>
      </c>
      <c r="B465" s="25"/>
      <c r="C465" s="21" t="s">
        <v>78</v>
      </c>
      <c r="D465" s="22">
        <v>35.39</v>
      </c>
      <c r="E465" s="21">
        <v>1.9781392400348499</v>
      </c>
      <c r="F465" s="21">
        <v>1.1878482300695021</v>
      </c>
      <c r="G465" s="21">
        <v>0.20319291005121587</v>
      </c>
      <c r="H465" s="21">
        <f t="shared" si="37"/>
        <v>10.523318589649083</v>
      </c>
      <c r="I465" s="21">
        <v>1.0555475846816409</v>
      </c>
      <c r="J465" s="21">
        <v>0.6157360910642905</v>
      </c>
      <c r="K465" s="21">
        <v>1.7592459744694016</v>
      </c>
      <c r="L465" s="21">
        <v>5.2777379234082045E-2</v>
      </c>
      <c r="M465" s="21">
        <f t="shared" si="38"/>
        <v>0.54416644633092637</v>
      </c>
      <c r="N465" s="21">
        <f t="shared" si="39"/>
        <v>0.72555526177456864</v>
      </c>
      <c r="O465" s="21">
        <f t="shared" si="40"/>
        <v>0.27208322316546318</v>
      </c>
      <c r="P465" s="21">
        <v>3.1666427540449229</v>
      </c>
      <c r="Q465" s="23">
        <f t="shared" si="36"/>
        <v>57.474253684569938</v>
      </c>
      <c r="R465" s="8"/>
    </row>
    <row r="466" spans="1:18" ht="15" x14ac:dyDescent="0.35">
      <c r="A466" s="32" t="s">
        <v>556</v>
      </c>
      <c r="B466" s="32"/>
      <c r="C466" s="21"/>
      <c r="D466" s="22"/>
      <c r="E466" s="21">
        <v>0</v>
      </c>
      <c r="F466" s="21">
        <v>0</v>
      </c>
      <c r="G466" s="21">
        <v>0</v>
      </c>
      <c r="H466" s="21">
        <f t="shared" si="37"/>
        <v>0</v>
      </c>
      <c r="I466" s="21">
        <v>0</v>
      </c>
      <c r="J466" s="21">
        <v>0</v>
      </c>
      <c r="K466" s="21">
        <v>0</v>
      </c>
      <c r="L466" s="21">
        <v>0</v>
      </c>
      <c r="M466" s="21">
        <f t="shared" si="38"/>
        <v>0</v>
      </c>
      <c r="N466" s="21">
        <f t="shared" si="39"/>
        <v>0</v>
      </c>
      <c r="O466" s="21">
        <f t="shared" si="40"/>
        <v>0</v>
      </c>
      <c r="P466" s="21">
        <v>0</v>
      </c>
      <c r="Q466" s="23">
        <f t="shared" si="36"/>
        <v>0</v>
      </c>
      <c r="R466" s="8"/>
    </row>
    <row r="467" spans="1:18" ht="15" x14ac:dyDescent="0.35">
      <c r="A467" s="39" t="s">
        <v>557</v>
      </c>
      <c r="B467" s="39"/>
      <c r="C467" s="21"/>
      <c r="D467" s="22"/>
      <c r="E467" s="21">
        <v>0</v>
      </c>
      <c r="F467" s="21">
        <v>0</v>
      </c>
      <c r="G467" s="21">
        <v>0</v>
      </c>
      <c r="H467" s="21">
        <f t="shared" si="37"/>
        <v>0</v>
      </c>
      <c r="I467" s="21">
        <v>0</v>
      </c>
      <c r="J467" s="21">
        <v>0</v>
      </c>
      <c r="K467" s="21">
        <v>0</v>
      </c>
      <c r="L467" s="21">
        <v>0</v>
      </c>
      <c r="M467" s="21">
        <f t="shared" si="38"/>
        <v>0</v>
      </c>
      <c r="N467" s="21">
        <f t="shared" si="39"/>
        <v>0</v>
      </c>
      <c r="O467" s="21">
        <f t="shared" si="40"/>
        <v>0</v>
      </c>
      <c r="P467" s="21">
        <v>0</v>
      </c>
      <c r="Q467" s="23">
        <f t="shared" si="36"/>
        <v>0</v>
      </c>
      <c r="R467" s="8"/>
    </row>
    <row r="468" spans="1:18" ht="15" x14ac:dyDescent="0.35">
      <c r="A468" s="25" t="s">
        <v>558</v>
      </c>
      <c r="B468" s="25"/>
      <c r="C468" s="21" t="s">
        <v>126</v>
      </c>
      <c r="D468" s="22"/>
      <c r="E468" s="21">
        <v>0</v>
      </c>
      <c r="F468" s="21">
        <v>0</v>
      </c>
      <c r="G468" s="21">
        <v>0</v>
      </c>
      <c r="H468" s="21">
        <f t="shared" si="37"/>
        <v>0</v>
      </c>
      <c r="I468" s="21">
        <v>0</v>
      </c>
      <c r="J468" s="21">
        <v>0</v>
      </c>
      <c r="K468" s="21">
        <v>0</v>
      </c>
      <c r="L468" s="21">
        <v>0</v>
      </c>
      <c r="M468" s="21">
        <f t="shared" si="38"/>
        <v>0</v>
      </c>
      <c r="N468" s="21">
        <f t="shared" si="39"/>
        <v>0</v>
      </c>
      <c r="O468" s="21">
        <f t="shared" si="40"/>
        <v>0</v>
      </c>
      <c r="P468" s="21">
        <v>0</v>
      </c>
      <c r="Q468" s="23">
        <f t="shared" si="36"/>
        <v>0</v>
      </c>
      <c r="R468" s="8"/>
    </row>
    <row r="469" spans="1:18" ht="15" x14ac:dyDescent="0.35">
      <c r="A469" s="25" t="s">
        <v>559</v>
      </c>
      <c r="B469" s="25"/>
      <c r="C469" s="21"/>
      <c r="D469" s="22"/>
      <c r="E469" s="21">
        <v>0</v>
      </c>
      <c r="F469" s="21">
        <v>0</v>
      </c>
      <c r="G469" s="21">
        <v>0</v>
      </c>
      <c r="H469" s="21">
        <f t="shared" si="37"/>
        <v>0</v>
      </c>
      <c r="I469" s="21">
        <v>0</v>
      </c>
      <c r="J469" s="21">
        <v>0</v>
      </c>
      <c r="K469" s="21">
        <v>0</v>
      </c>
      <c r="L469" s="21">
        <v>0</v>
      </c>
      <c r="M469" s="21">
        <f t="shared" si="38"/>
        <v>0</v>
      </c>
      <c r="N469" s="21">
        <f t="shared" si="39"/>
        <v>0</v>
      </c>
      <c r="O469" s="21">
        <f t="shared" si="40"/>
        <v>0</v>
      </c>
      <c r="P469" s="21">
        <v>0</v>
      </c>
      <c r="Q469" s="23">
        <f t="shared" si="36"/>
        <v>0</v>
      </c>
      <c r="R469" s="8"/>
    </row>
    <row r="470" spans="1:18" ht="15" x14ac:dyDescent="0.35">
      <c r="A470" s="32" t="s">
        <v>560</v>
      </c>
      <c r="B470" s="32"/>
      <c r="C470" s="21"/>
      <c r="D470" s="22"/>
      <c r="E470" s="21">
        <v>0</v>
      </c>
      <c r="F470" s="21">
        <v>0</v>
      </c>
      <c r="G470" s="21">
        <v>0</v>
      </c>
      <c r="H470" s="21">
        <f t="shared" si="37"/>
        <v>0</v>
      </c>
      <c r="I470" s="21">
        <v>0</v>
      </c>
      <c r="J470" s="21">
        <v>0</v>
      </c>
      <c r="K470" s="21">
        <v>0</v>
      </c>
      <c r="L470" s="21">
        <v>0</v>
      </c>
      <c r="M470" s="21">
        <f t="shared" si="38"/>
        <v>0</v>
      </c>
      <c r="N470" s="21">
        <f t="shared" si="39"/>
        <v>0</v>
      </c>
      <c r="O470" s="21">
        <f t="shared" si="40"/>
        <v>0</v>
      </c>
      <c r="P470" s="21">
        <v>0</v>
      </c>
      <c r="Q470" s="23">
        <f t="shared" si="36"/>
        <v>0</v>
      </c>
      <c r="R470" s="8"/>
    </row>
    <row r="471" spans="1:18" ht="15" x14ac:dyDescent="0.35">
      <c r="A471" s="25" t="s">
        <v>561</v>
      </c>
      <c r="B471" s="25"/>
      <c r="C471" s="21"/>
      <c r="D471" s="22">
        <v>0</v>
      </c>
      <c r="E471" s="21">
        <v>0</v>
      </c>
      <c r="F471" s="21">
        <v>0</v>
      </c>
      <c r="G471" s="21">
        <v>0</v>
      </c>
      <c r="H471" s="21">
        <f t="shared" si="37"/>
        <v>0</v>
      </c>
      <c r="I471" s="21">
        <v>0</v>
      </c>
      <c r="J471" s="21">
        <v>0</v>
      </c>
      <c r="K471" s="21">
        <v>0</v>
      </c>
      <c r="L471" s="21">
        <v>0</v>
      </c>
      <c r="M471" s="21">
        <f t="shared" si="38"/>
        <v>0</v>
      </c>
      <c r="N471" s="21">
        <f t="shared" si="39"/>
        <v>0</v>
      </c>
      <c r="O471" s="21">
        <f t="shared" si="40"/>
        <v>0</v>
      </c>
      <c r="P471" s="21">
        <v>0</v>
      </c>
      <c r="Q471" s="23">
        <f t="shared" si="36"/>
        <v>0</v>
      </c>
      <c r="R471" s="8"/>
    </row>
    <row r="472" spans="1:18" ht="15" x14ac:dyDescent="0.35">
      <c r="A472" s="25" t="s">
        <v>562</v>
      </c>
      <c r="B472" s="25"/>
      <c r="C472" s="21"/>
      <c r="D472" s="22"/>
      <c r="E472" s="21">
        <v>0</v>
      </c>
      <c r="F472" s="21">
        <v>0</v>
      </c>
      <c r="G472" s="21">
        <v>0</v>
      </c>
      <c r="H472" s="21">
        <f t="shared" si="37"/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f t="shared" si="38"/>
        <v>0</v>
      </c>
      <c r="N472" s="21">
        <f t="shared" si="39"/>
        <v>0</v>
      </c>
      <c r="O472" s="21">
        <f t="shared" si="40"/>
        <v>0</v>
      </c>
      <c r="P472" s="21">
        <v>0</v>
      </c>
      <c r="Q472" s="23">
        <f t="shared" si="36"/>
        <v>0</v>
      </c>
      <c r="R472" s="8"/>
    </row>
    <row r="473" spans="1:18" ht="15" x14ac:dyDescent="0.35">
      <c r="A473" s="32" t="s">
        <v>563</v>
      </c>
      <c r="B473" s="32"/>
      <c r="C473" s="21" t="s">
        <v>89</v>
      </c>
      <c r="D473" s="22">
        <v>87.72</v>
      </c>
      <c r="E473" s="21">
        <v>4.9031470510273252</v>
      </c>
      <c r="F473" s="21">
        <v>2.9442793654053894</v>
      </c>
      <c r="G473" s="21">
        <v>0.50364741649315214</v>
      </c>
      <c r="H473" s="21">
        <f t="shared" si="37"/>
        <v>26.08379504617173</v>
      </c>
      <c r="I473" s="21">
        <v>2.6163502155488425</v>
      </c>
      <c r="J473" s="21">
        <v>1.5262042924034915</v>
      </c>
      <c r="K473" s="21">
        <v>4.3605836925814039</v>
      </c>
      <c r="L473" s="21">
        <v>0.13081751077744214</v>
      </c>
      <c r="M473" s="21">
        <f t="shared" si="38"/>
        <v>1.3488070266218948</v>
      </c>
      <c r="N473" s="21">
        <f t="shared" si="39"/>
        <v>1.7984093688291936</v>
      </c>
      <c r="O473" s="21">
        <f t="shared" si="40"/>
        <v>0.67440351331094739</v>
      </c>
      <c r="P473" s="21">
        <v>7.8490506466465284</v>
      </c>
      <c r="Q473" s="23">
        <f t="shared" si="36"/>
        <v>142.45949514581736</v>
      </c>
      <c r="R473" s="8"/>
    </row>
    <row r="474" spans="1:18" ht="15" x14ac:dyDescent="0.35">
      <c r="A474" s="25" t="s">
        <v>564</v>
      </c>
      <c r="B474" s="25"/>
      <c r="C474" s="21" t="s">
        <v>343</v>
      </c>
      <c r="D474" s="22">
        <v>5.54</v>
      </c>
      <c r="E474" s="21">
        <v>0.30966067786925877</v>
      </c>
      <c r="F474" s="21">
        <v>0.18594742002218259</v>
      </c>
      <c r="G474" s="21">
        <v>3.1808101771227351E-2</v>
      </c>
      <c r="H474" s="21">
        <f t="shared" si="37"/>
        <v>1.6473349812561717</v>
      </c>
      <c r="I474" s="21">
        <v>0.16523689231806415</v>
      </c>
      <c r="J474" s="21">
        <v>9.6388187185537433E-2</v>
      </c>
      <c r="K474" s="21">
        <v>0.27539482053010694</v>
      </c>
      <c r="L474" s="21">
        <v>8.2618446159032077E-3</v>
      </c>
      <c r="M474" s="21">
        <f t="shared" si="38"/>
        <v>8.5184575096731621E-2</v>
      </c>
      <c r="N474" s="21">
        <f t="shared" si="39"/>
        <v>0.11357943346230885</v>
      </c>
      <c r="O474" s="21">
        <f t="shared" si="40"/>
        <v>4.2592287548365811E-2</v>
      </c>
      <c r="P474" s="21">
        <v>0.49571067695419252</v>
      </c>
      <c r="Q474" s="23">
        <f t="shared" si="36"/>
        <v>8.9970998986300526</v>
      </c>
      <c r="R474" s="8"/>
    </row>
    <row r="475" spans="1:18" ht="15" x14ac:dyDescent="0.35">
      <c r="A475" s="25" t="s">
        <v>565</v>
      </c>
      <c r="B475" s="25"/>
      <c r="C475" s="21" t="s">
        <v>159</v>
      </c>
      <c r="D475" s="22">
        <v>19.14</v>
      </c>
      <c r="E475" s="21">
        <v>1.0698385152378365</v>
      </c>
      <c r="F475" s="21">
        <v>0.6424248410152662</v>
      </c>
      <c r="G475" s="21">
        <v>0.10989297254535949</v>
      </c>
      <c r="H475" s="21">
        <f t="shared" si="37"/>
        <v>5.6913342132207809</v>
      </c>
      <c r="I475" s="21">
        <v>0.57087258465121804</v>
      </c>
      <c r="J475" s="21">
        <v>0.33300900771321057</v>
      </c>
      <c r="K475" s="21">
        <v>0.9514543077520301</v>
      </c>
      <c r="L475" s="21">
        <v>2.8543629232560905E-2</v>
      </c>
      <c r="M475" s="21">
        <f t="shared" si="38"/>
        <v>0.29430194356524247</v>
      </c>
      <c r="N475" s="21">
        <f t="shared" si="39"/>
        <v>0.39240259142032335</v>
      </c>
      <c r="O475" s="21">
        <f t="shared" si="40"/>
        <v>0.14715097178262124</v>
      </c>
      <c r="P475" s="21">
        <v>1.7126177539536542</v>
      </c>
      <c r="Q475" s="23">
        <f t="shared" si="36"/>
        <v>31.083843332090112</v>
      </c>
      <c r="R475" s="8"/>
    </row>
    <row r="476" spans="1:18" ht="15" x14ac:dyDescent="0.35">
      <c r="A476" s="25" t="s">
        <v>566</v>
      </c>
      <c r="B476" s="25"/>
      <c r="C476" s="21" t="s">
        <v>567</v>
      </c>
      <c r="D476" s="22">
        <v>25.44</v>
      </c>
      <c r="E476" s="21">
        <v>1.4219797193129864</v>
      </c>
      <c r="F476" s="21">
        <v>0.85388129338706242</v>
      </c>
      <c r="G476" s="21">
        <v>0.14606464062455304</v>
      </c>
      <c r="H476" s="21">
        <f t="shared" si="37"/>
        <v>7.5646573868514455</v>
      </c>
      <c r="I476" s="21">
        <v>0.75877735389378209</v>
      </c>
      <c r="J476" s="21">
        <v>0.44262012310470622</v>
      </c>
      <c r="K476" s="21">
        <v>1.2646289231563033</v>
      </c>
      <c r="L476" s="21">
        <v>3.7938867694689099E-2</v>
      </c>
      <c r="M476" s="21">
        <f t="shared" si="38"/>
        <v>0.39117248925286147</v>
      </c>
      <c r="N476" s="21">
        <f t="shared" si="39"/>
        <v>0.52156331900381536</v>
      </c>
      <c r="O476" s="21">
        <f t="shared" si="40"/>
        <v>0.19558624462643073</v>
      </c>
      <c r="P476" s="21">
        <v>2.2763320616813463</v>
      </c>
      <c r="Q476" s="23">
        <f t="shared" si="36"/>
        <v>41.315202422589984</v>
      </c>
      <c r="R476" s="8"/>
    </row>
    <row r="477" spans="1:18" ht="15" x14ac:dyDescent="0.35">
      <c r="A477" s="25" t="s">
        <v>568</v>
      </c>
      <c r="B477" s="25" t="s">
        <v>569</v>
      </c>
      <c r="C477" s="21" t="s">
        <v>570</v>
      </c>
      <c r="D477" s="22">
        <v>4.34</v>
      </c>
      <c r="E477" s="21">
        <v>0.24258616280732548</v>
      </c>
      <c r="F477" s="21">
        <v>0.14567000052279286</v>
      </c>
      <c r="G477" s="21">
        <v>2.4918260232333338E-2</v>
      </c>
      <c r="H477" s="21">
        <f t="shared" si="37"/>
        <v>1.2905115196122354</v>
      </c>
      <c r="I477" s="21">
        <v>0.12944550770043292</v>
      </c>
      <c r="J477" s="21">
        <v>7.5509879491919216E-2</v>
      </c>
      <c r="K477" s="21">
        <v>0.21574251283405488</v>
      </c>
      <c r="L477" s="21">
        <v>6.4722753850216469E-3</v>
      </c>
      <c r="M477" s="21">
        <f t="shared" si="38"/>
        <v>6.6733042584804184E-2</v>
      </c>
      <c r="N477" s="21">
        <f t="shared" si="39"/>
        <v>8.8977390113072263E-2</v>
      </c>
      <c r="O477" s="21">
        <f t="shared" si="40"/>
        <v>3.3366521292402092E-2</v>
      </c>
      <c r="P477" s="21">
        <v>0.38833652310129879</v>
      </c>
      <c r="Q477" s="23">
        <f t="shared" si="36"/>
        <v>7.0482695956776933</v>
      </c>
      <c r="R477" s="8"/>
    </row>
    <row r="478" spans="1:18" ht="15" x14ac:dyDescent="0.35">
      <c r="A478" s="25" t="s">
        <v>571</v>
      </c>
      <c r="B478" s="25"/>
      <c r="C478" s="21"/>
      <c r="D478" s="22"/>
      <c r="E478" s="21">
        <v>0</v>
      </c>
      <c r="F478" s="21">
        <v>0</v>
      </c>
      <c r="G478" s="21">
        <v>0</v>
      </c>
      <c r="H478" s="21">
        <f t="shared" si="37"/>
        <v>0</v>
      </c>
      <c r="I478" s="21">
        <v>0</v>
      </c>
      <c r="J478" s="21">
        <v>0</v>
      </c>
      <c r="K478" s="21">
        <v>0</v>
      </c>
      <c r="L478" s="21">
        <v>0</v>
      </c>
      <c r="M478" s="21">
        <f t="shared" si="38"/>
        <v>0</v>
      </c>
      <c r="N478" s="21">
        <f t="shared" si="39"/>
        <v>0</v>
      </c>
      <c r="O478" s="21">
        <f t="shared" si="40"/>
        <v>0</v>
      </c>
      <c r="P478" s="21">
        <v>0</v>
      </c>
      <c r="Q478" s="23">
        <f t="shared" si="36"/>
        <v>0</v>
      </c>
      <c r="R478" s="8"/>
    </row>
    <row r="479" spans="1:18" ht="15" x14ac:dyDescent="0.35">
      <c r="A479" s="25" t="s">
        <v>572</v>
      </c>
      <c r="B479" s="25"/>
      <c r="C479" s="21"/>
      <c r="D479" s="22"/>
      <c r="E479" s="21">
        <v>0</v>
      </c>
      <c r="F479" s="21">
        <v>0</v>
      </c>
      <c r="G479" s="21">
        <v>0</v>
      </c>
      <c r="H479" s="21">
        <f t="shared" si="37"/>
        <v>0</v>
      </c>
      <c r="I479" s="21">
        <v>0</v>
      </c>
      <c r="J479" s="21">
        <v>0</v>
      </c>
      <c r="K479" s="21">
        <v>0</v>
      </c>
      <c r="L479" s="21">
        <v>0</v>
      </c>
      <c r="M479" s="21">
        <f t="shared" si="38"/>
        <v>0</v>
      </c>
      <c r="N479" s="21">
        <f t="shared" si="39"/>
        <v>0</v>
      </c>
      <c r="O479" s="21">
        <f t="shared" si="40"/>
        <v>0</v>
      </c>
      <c r="P479" s="21">
        <v>0</v>
      </c>
      <c r="Q479" s="23">
        <f t="shared" si="36"/>
        <v>0</v>
      </c>
      <c r="R479" s="8"/>
    </row>
    <row r="480" spans="1:18" ht="15" x14ac:dyDescent="0.35">
      <c r="A480" s="32" t="s">
        <v>573</v>
      </c>
      <c r="B480" s="32"/>
      <c r="C480" s="21"/>
      <c r="D480" s="22"/>
      <c r="E480" s="21">
        <v>0</v>
      </c>
      <c r="F480" s="21">
        <v>0</v>
      </c>
      <c r="G480" s="21">
        <v>0</v>
      </c>
      <c r="H480" s="21">
        <f t="shared" si="37"/>
        <v>0</v>
      </c>
      <c r="I480" s="21">
        <v>0</v>
      </c>
      <c r="J480" s="21">
        <v>0</v>
      </c>
      <c r="K480" s="21">
        <v>0</v>
      </c>
      <c r="L480" s="21">
        <v>0</v>
      </c>
      <c r="M480" s="21">
        <f t="shared" si="38"/>
        <v>0</v>
      </c>
      <c r="N480" s="21">
        <f t="shared" si="39"/>
        <v>0</v>
      </c>
      <c r="O480" s="21">
        <f t="shared" si="40"/>
        <v>0</v>
      </c>
      <c r="P480" s="21">
        <v>0</v>
      </c>
      <c r="Q480" s="23">
        <f t="shared" si="36"/>
        <v>0</v>
      </c>
      <c r="R480" s="8"/>
    </row>
    <row r="481" spans="1:18" ht="15" x14ac:dyDescent="0.35">
      <c r="A481" s="32" t="s">
        <v>574</v>
      </c>
      <c r="B481" s="32"/>
      <c r="C481" s="21"/>
      <c r="D481" s="22"/>
      <c r="E481" s="21">
        <v>0</v>
      </c>
      <c r="F481" s="21">
        <v>0</v>
      </c>
      <c r="G481" s="21">
        <v>0</v>
      </c>
      <c r="H481" s="21">
        <f t="shared" si="37"/>
        <v>0</v>
      </c>
      <c r="I481" s="21">
        <v>0</v>
      </c>
      <c r="J481" s="21">
        <v>0</v>
      </c>
      <c r="K481" s="21">
        <v>0</v>
      </c>
      <c r="L481" s="21">
        <v>0</v>
      </c>
      <c r="M481" s="21">
        <f t="shared" si="38"/>
        <v>0</v>
      </c>
      <c r="N481" s="21">
        <f t="shared" si="39"/>
        <v>0</v>
      </c>
      <c r="O481" s="21">
        <f t="shared" si="40"/>
        <v>0</v>
      </c>
      <c r="P481" s="21">
        <v>0</v>
      </c>
      <c r="Q481" s="23">
        <f t="shared" si="36"/>
        <v>0</v>
      </c>
      <c r="R481" s="8"/>
    </row>
    <row r="482" spans="1:18" ht="15" x14ac:dyDescent="0.35">
      <c r="A482" s="25" t="s">
        <v>575</v>
      </c>
      <c r="B482" s="25"/>
      <c r="C482" s="21" t="s">
        <v>118</v>
      </c>
      <c r="D482" s="22">
        <v>2823.7000000000007</v>
      </c>
      <c r="E482" s="21">
        <v>157.83192348365094</v>
      </c>
      <c r="F482" s="21">
        <v>94.776124533689014</v>
      </c>
      <c r="G482" s="21">
        <v>16.212371294479187</v>
      </c>
      <c r="H482" s="21">
        <f t="shared" si="37"/>
        <v>839.63534053665217</v>
      </c>
      <c r="I482" s="21">
        <v>84.220110620671093</v>
      </c>
      <c r="J482" s="21">
        <v>49.128397862058144</v>
      </c>
      <c r="K482" s="21">
        <v>140.36685103445183</v>
      </c>
      <c r="L482" s="21">
        <v>4.211005531033555</v>
      </c>
      <c r="M482" s="21">
        <f t="shared" si="38"/>
        <v>43.417993628274573</v>
      </c>
      <c r="N482" s="21">
        <f t="shared" si="39"/>
        <v>57.890658171032776</v>
      </c>
      <c r="O482" s="21">
        <f t="shared" si="40"/>
        <v>21.708996814137286</v>
      </c>
      <c r="P482" s="21">
        <v>252.66033186201332</v>
      </c>
      <c r="Q482" s="23">
        <f t="shared" si="36"/>
        <v>4585.7601053721437</v>
      </c>
      <c r="R482" s="8"/>
    </row>
    <row r="483" spans="1:18" ht="15" x14ac:dyDescent="0.35">
      <c r="A483" s="25" t="s">
        <v>576</v>
      </c>
      <c r="B483" s="25"/>
      <c r="C483" s="21" t="s">
        <v>265</v>
      </c>
      <c r="D483" s="22">
        <v>71.209999999999994</v>
      </c>
      <c r="E483" s="21">
        <v>3.9803135146335591</v>
      </c>
      <c r="F483" s="21">
        <v>2.3901292021262854</v>
      </c>
      <c r="G483" s="21">
        <v>0.4088546799872021</v>
      </c>
      <c r="H483" s="21">
        <f t="shared" si="37"/>
        <v>21.174498919720573</v>
      </c>
      <c r="I483" s="21">
        <v>2.123920415517933</v>
      </c>
      <c r="J483" s="21">
        <v>1.2389535757187942</v>
      </c>
      <c r="K483" s="21">
        <v>3.5398673591965548</v>
      </c>
      <c r="L483" s="21">
        <v>0.10619602077589664</v>
      </c>
      <c r="M483" s="21">
        <f t="shared" si="38"/>
        <v>1.0949446918119599</v>
      </c>
      <c r="N483" s="21">
        <f t="shared" si="39"/>
        <v>1.4599262557492803</v>
      </c>
      <c r="O483" s="21">
        <f t="shared" si="40"/>
        <v>0.54747234590597993</v>
      </c>
      <c r="P483" s="21">
        <v>6.3717612465537989</v>
      </c>
      <c r="Q483" s="23">
        <f t="shared" si="36"/>
        <v>115.64683822769781</v>
      </c>
      <c r="R483" s="8"/>
    </row>
    <row r="484" spans="1:18" ht="15" x14ac:dyDescent="0.35">
      <c r="A484" s="25" t="s">
        <v>577</v>
      </c>
      <c r="B484" s="25"/>
      <c r="C484" s="21" t="s">
        <v>193</v>
      </c>
      <c r="D484" s="22">
        <v>113.89</v>
      </c>
      <c r="E484" s="21">
        <v>6.3659304336696545</v>
      </c>
      <c r="F484" s="21">
        <v>3.8226627556545805</v>
      </c>
      <c r="G484" s="21">
        <v>0.65390337738719906</v>
      </c>
      <c r="H484" s="21">
        <f t="shared" si="37"/>
        <v>33.865520038856566</v>
      </c>
      <c r="I484" s="21">
        <v>3.3969006617516837</v>
      </c>
      <c r="J484" s="21">
        <v>1.9815253860218156</v>
      </c>
      <c r="K484" s="21">
        <v>5.6615011029194724</v>
      </c>
      <c r="L484" s="21">
        <v>0.1698450330875842</v>
      </c>
      <c r="M484" s="21">
        <f t="shared" si="38"/>
        <v>1.7512041981528454</v>
      </c>
      <c r="N484" s="21">
        <f t="shared" si="39"/>
        <v>2.3349389308704609</v>
      </c>
      <c r="O484" s="21">
        <f t="shared" si="40"/>
        <v>0.87560209907642272</v>
      </c>
      <c r="P484" s="21">
        <v>10.190701985255052</v>
      </c>
      <c r="Q484" s="23">
        <f t="shared" si="36"/>
        <v>184.96023600270334</v>
      </c>
      <c r="R484" s="8"/>
    </row>
    <row r="485" spans="1:18" ht="15" x14ac:dyDescent="0.35">
      <c r="A485" s="25" t="s">
        <v>578</v>
      </c>
      <c r="B485" s="25"/>
      <c r="C485" s="21"/>
      <c r="D485" s="22"/>
      <c r="E485" s="21">
        <v>0</v>
      </c>
      <c r="F485" s="21">
        <v>0</v>
      </c>
      <c r="G485" s="21">
        <v>0</v>
      </c>
      <c r="H485" s="21">
        <f t="shared" si="37"/>
        <v>0</v>
      </c>
      <c r="I485" s="21">
        <v>0</v>
      </c>
      <c r="J485" s="21">
        <v>0</v>
      </c>
      <c r="K485" s="21">
        <v>0</v>
      </c>
      <c r="L485" s="21">
        <v>0</v>
      </c>
      <c r="M485" s="21">
        <f t="shared" si="38"/>
        <v>0</v>
      </c>
      <c r="N485" s="21">
        <f t="shared" si="39"/>
        <v>0</v>
      </c>
      <c r="O485" s="21">
        <f t="shared" si="40"/>
        <v>0</v>
      </c>
      <c r="P485" s="21">
        <v>0</v>
      </c>
      <c r="Q485" s="23">
        <f t="shared" si="36"/>
        <v>0</v>
      </c>
      <c r="R485" s="8"/>
    </row>
    <row r="486" spans="1:18" ht="15" x14ac:dyDescent="0.35">
      <c r="A486" s="25" t="s">
        <v>579</v>
      </c>
      <c r="B486" s="25" t="s">
        <v>580</v>
      </c>
      <c r="C486" s="21" t="s">
        <v>299</v>
      </c>
      <c r="D486" s="22">
        <v>43.169999999999995</v>
      </c>
      <c r="E486" s="21">
        <v>2.4130056793530508</v>
      </c>
      <c r="F486" s="21">
        <v>1.4489801664905455</v>
      </c>
      <c r="G486" s="21">
        <v>0.24786204936171202</v>
      </c>
      <c r="H486" s="21">
        <f t="shared" si="37"/>
        <v>12.8367240326406</v>
      </c>
      <c r="I486" s="21">
        <v>1.2875950616192833</v>
      </c>
      <c r="J486" s="21">
        <v>0.75109711927791523</v>
      </c>
      <c r="K486" s="21">
        <v>2.1459917693654718</v>
      </c>
      <c r="L486" s="21">
        <v>6.4379753080964164E-2</v>
      </c>
      <c r="M486" s="21">
        <f t="shared" si="38"/>
        <v>0.66379388211658907</v>
      </c>
      <c r="N486" s="21">
        <f t="shared" si="39"/>
        <v>0.88505850948878562</v>
      </c>
      <c r="O486" s="21">
        <f t="shared" si="40"/>
        <v>0.33189694105829454</v>
      </c>
      <c r="P486" s="21">
        <v>3.8627851848578496</v>
      </c>
      <c r="Q486" s="23">
        <f t="shared" si="36"/>
        <v>70.109170148711058</v>
      </c>
      <c r="R486" s="8"/>
    </row>
    <row r="487" spans="1:18" ht="15" x14ac:dyDescent="0.35">
      <c r="A487" s="32" t="s">
        <v>581</v>
      </c>
      <c r="B487" s="32"/>
      <c r="C487" s="21" t="s">
        <v>89</v>
      </c>
      <c r="D487" s="22">
        <v>77.809999999999988</v>
      </c>
      <c r="E487" s="21">
        <v>4.3492233474741919</v>
      </c>
      <c r="F487" s="21">
        <v>2.6116550093729289</v>
      </c>
      <c r="G487" s="21">
        <v>0.44674880845111908</v>
      </c>
      <c r="H487" s="21">
        <f t="shared" si="37"/>
        <v>23.137027958762221</v>
      </c>
      <c r="I487" s="21">
        <v>2.3207730309149044</v>
      </c>
      <c r="J487" s="21">
        <v>1.3537842680336942</v>
      </c>
      <c r="K487" s="21">
        <v>3.8679550515248406</v>
      </c>
      <c r="L487" s="21">
        <v>0.11603865154574522</v>
      </c>
      <c r="M487" s="21">
        <f t="shared" si="38"/>
        <v>1.1964281206275607</v>
      </c>
      <c r="N487" s="21">
        <f t="shared" si="39"/>
        <v>1.5952374941700811</v>
      </c>
      <c r="O487" s="21">
        <f t="shared" si="40"/>
        <v>0.59821406031378033</v>
      </c>
      <c r="P487" s="21">
        <v>6.9623190927447132</v>
      </c>
      <c r="Q487" s="23">
        <f t="shared" si="36"/>
        <v>126.36540489393576</v>
      </c>
      <c r="R487" s="8"/>
    </row>
    <row r="488" spans="1:18" ht="15" x14ac:dyDescent="0.35">
      <c r="A488" s="25" t="s">
        <v>582</v>
      </c>
      <c r="B488" s="25"/>
      <c r="C488" s="21" t="s">
        <v>265</v>
      </c>
      <c r="D488" s="22">
        <v>80.14</v>
      </c>
      <c r="E488" s="21">
        <v>4.4794596975527794</v>
      </c>
      <c r="F488" s="21">
        <v>2.6898603322342445</v>
      </c>
      <c r="G488" s="21">
        <v>0.46012658410580504</v>
      </c>
      <c r="H488" s="21">
        <f t="shared" si="37"/>
        <v>23.829860180120868</v>
      </c>
      <c r="I488" s="21">
        <v>2.3902679693808055</v>
      </c>
      <c r="J488" s="21">
        <v>1.3943229821388032</v>
      </c>
      <c r="K488" s="21">
        <v>3.9837799489680088</v>
      </c>
      <c r="L488" s="21">
        <v>0.11951339846904027</v>
      </c>
      <c r="M488" s="21">
        <f t="shared" si="38"/>
        <v>1.2322548462548866</v>
      </c>
      <c r="N488" s="21">
        <f t="shared" si="39"/>
        <v>1.6430064616731825</v>
      </c>
      <c r="O488" s="21">
        <f t="shared" si="40"/>
        <v>0.61612742312744329</v>
      </c>
      <c r="P488" s="21">
        <v>7.1708039081424166</v>
      </c>
      <c r="Q488" s="23">
        <f t="shared" si="36"/>
        <v>130.14938373216827</v>
      </c>
      <c r="R488" s="8"/>
    </row>
    <row r="489" spans="1:18" ht="15" x14ac:dyDescent="0.35">
      <c r="A489" s="32" t="s">
        <v>583</v>
      </c>
      <c r="B489" s="32"/>
      <c r="C489" s="21" t="s">
        <v>343</v>
      </c>
      <c r="D489" s="22"/>
      <c r="E489" s="21">
        <v>0</v>
      </c>
      <c r="F489" s="21">
        <v>0</v>
      </c>
      <c r="G489" s="21">
        <v>0</v>
      </c>
      <c r="H489" s="21">
        <f t="shared" si="37"/>
        <v>0</v>
      </c>
      <c r="I489" s="21">
        <v>0</v>
      </c>
      <c r="J489" s="21">
        <v>0</v>
      </c>
      <c r="K489" s="21">
        <v>0</v>
      </c>
      <c r="L489" s="21">
        <v>0</v>
      </c>
      <c r="M489" s="21">
        <f t="shared" si="38"/>
        <v>0</v>
      </c>
      <c r="N489" s="21">
        <f t="shared" si="39"/>
        <v>0</v>
      </c>
      <c r="O489" s="21">
        <f t="shared" si="40"/>
        <v>0</v>
      </c>
      <c r="P489" s="21">
        <v>0</v>
      </c>
      <c r="Q489" s="23">
        <f t="shared" si="36"/>
        <v>0</v>
      </c>
      <c r="R489" s="8"/>
    </row>
    <row r="490" spans="1:18" ht="15" x14ac:dyDescent="0.35">
      <c r="A490" s="35" t="s">
        <v>584</v>
      </c>
      <c r="B490" s="35"/>
      <c r="C490" s="21" t="s">
        <v>193</v>
      </c>
      <c r="D490" s="22"/>
      <c r="E490" s="21">
        <v>0</v>
      </c>
      <c r="F490" s="21">
        <v>0</v>
      </c>
      <c r="G490" s="21">
        <v>0</v>
      </c>
      <c r="H490" s="21">
        <f t="shared" si="37"/>
        <v>0</v>
      </c>
      <c r="I490" s="21">
        <v>0</v>
      </c>
      <c r="J490" s="21">
        <v>0</v>
      </c>
      <c r="K490" s="21">
        <v>0</v>
      </c>
      <c r="L490" s="21">
        <v>0</v>
      </c>
      <c r="M490" s="21">
        <f t="shared" si="38"/>
        <v>0</v>
      </c>
      <c r="N490" s="21">
        <f t="shared" si="39"/>
        <v>0</v>
      </c>
      <c r="O490" s="21">
        <f t="shared" si="40"/>
        <v>0</v>
      </c>
      <c r="P490" s="21">
        <v>0</v>
      </c>
      <c r="Q490" s="23">
        <f t="shared" si="36"/>
        <v>0</v>
      </c>
      <c r="R490" s="8"/>
    </row>
    <row r="491" spans="1:18" ht="15" x14ac:dyDescent="0.35">
      <c r="A491" s="25" t="s">
        <v>585</v>
      </c>
      <c r="B491" s="25" t="s">
        <v>569</v>
      </c>
      <c r="C491" s="21" t="s">
        <v>570</v>
      </c>
      <c r="D491" s="22">
        <v>7.7899999999999991</v>
      </c>
      <c r="E491" s="21">
        <v>0.43542539361038368</v>
      </c>
      <c r="F491" s="21">
        <v>0.26146758158353833</v>
      </c>
      <c r="G491" s="21">
        <v>4.4726554656653615E-2</v>
      </c>
      <c r="H491" s="21">
        <f t="shared" si="37"/>
        <v>2.3163789718385517</v>
      </c>
      <c r="I491" s="21">
        <v>0.23234573847612269</v>
      </c>
      <c r="J491" s="21">
        <v>0.13553501411107158</v>
      </c>
      <c r="K491" s="21">
        <v>0.38724289746020446</v>
      </c>
      <c r="L491" s="21">
        <v>1.1617286923806135E-2</v>
      </c>
      <c r="M491" s="21">
        <f t="shared" si="38"/>
        <v>0.11978119855659553</v>
      </c>
      <c r="N491" s="21">
        <f t="shared" si="39"/>
        <v>0.1597082647421274</v>
      </c>
      <c r="O491" s="21">
        <f t="shared" si="40"/>
        <v>5.9890599278297763E-2</v>
      </c>
      <c r="P491" s="21">
        <v>0.69703721542836805</v>
      </c>
      <c r="Q491" s="23">
        <f t="shared" si="36"/>
        <v>12.651156716665721</v>
      </c>
      <c r="R491" s="8"/>
    </row>
    <row r="492" spans="1:18" ht="15" x14ac:dyDescent="0.35">
      <c r="A492" s="25" t="s">
        <v>586</v>
      </c>
      <c r="B492" s="25" t="s">
        <v>0</v>
      </c>
      <c r="C492" s="21" t="s">
        <v>91</v>
      </c>
      <c r="D492" s="22">
        <v>79.77</v>
      </c>
      <c r="E492" s="21">
        <v>4.4587783887420169</v>
      </c>
      <c r="F492" s="21">
        <v>2.6774414612219322</v>
      </c>
      <c r="G492" s="21">
        <v>0.45800221629797938</v>
      </c>
      <c r="H492" s="21">
        <f t="shared" si="37"/>
        <v>23.71983961278065</v>
      </c>
      <c r="I492" s="21">
        <v>2.3792322924570355</v>
      </c>
      <c r="J492" s="21">
        <v>1.3878855039332709</v>
      </c>
      <c r="K492" s="21">
        <v>3.9653871540950592</v>
      </c>
      <c r="L492" s="21">
        <v>0.11896161462285178</v>
      </c>
      <c r="M492" s="21">
        <f t="shared" si="38"/>
        <v>1.2265656237303757</v>
      </c>
      <c r="N492" s="21">
        <f t="shared" si="39"/>
        <v>1.635420831640501</v>
      </c>
      <c r="O492" s="21">
        <f t="shared" si="40"/>
        <v>0.61328281186518785</v>
      </c>
      <c r="P492" s="21">
        <v>7.1376968773711074</v>
      </c>
      <c r="Q492" s="23">
        <f t="shared" si="36"/>
        <v>129.54849438875797</v>
      </c>
      <c r="R492" s="8"/>
    </row>
    <row r="493" spans="1:18" ht="15" x14ac:dyDescent="0.35">
      <c r="A493" s="25" t="s">
        <v>587</v>
      </c>
      <c r="B493" s="25"/>
      <c r="C493" s="21"/>
      <c r="D493" s="22"/>
      <c r="E493" s="21">
        <v>0</v>
      </c>
      <c r="F493" s="21">
        <v>0</v>
      </c>
      <c r="G493" s="21">
        <v>0</v>
      </c>
      <c r="H493" s="21">
        <f t="shared" si="37"/>
        <v>0</v>
      </c>
      <c r="I493" s="21">
        <v>0</v>
      </c>
      <c r="J493" s="21">
        <v>0</v>
      </c>
      <c r="K493" s="21">
        <v>0</v>
      </c>
      <c r="L493" s="21">
        <v>0</v>
      </c>
      <c r="M493" s="21">
        <f t="shared" si="38"/>
        <v>0</v>
      </c>
      <c r="N493" s="21">
        <f t="shared" si="39"/>
        <v>0</v>
      </c>
      <c r="O493" s="21">
        <f t="shared" si="40"/>
        <v>0</v>
      </c>
      <c r="P493" s="21">
        <v>0</v>
      </c>
      <c r="Q493" s="23">
        <f t="shared" si="36"/>
        <v>0</v>
      </c>
      <c r="R493" s="8"/>
    </row>
    <row r="494" spans="1:18" ht="15" x14ac:dyDescent="0.35">
      <c r="A494" s="25" t="s">
        <v>588</v>
      </c>
      <c r="B494" s="25"/>
      <c r="C494" s="21" t="s">
        <v>356</v>
      </c>
      <c r="D494" s="22">
        <v>1.28</v>
      </c>
      <c r="E494" s="21">
        <v>7.1546149399395534E-2</v>
      </c>
      <c r="F494" s="21">
        <v>4.2962580799349052E-2</v>
      </c>
      <c r="G494" s="21">
        <v>7.349164308153612E-3</v>
      </c>
      <c r="H494" s="21">
        <f t="shared" si="37"/>
        <v>0.38061169242019854</v>
      </c>
      <c r="I494" s="21">
        <v>3.8177476925473311E-2</v>
      </c>
      <c r="J494" s="21">
        <v>2.2270194873192765E-2</v>
      </c>
      <c r="K494" s="21">
        <v>6.3629128209122185E-2</v>
      </c>
      <c r="L494" s="21">
        <v>1.9088738462736655E-3</v>
      </c>
      <c r="M494" s="21">
        <f t="shared" si="38"/>
        <v>1.9681634679389257E-2</v>
      </c>
      <c r="N494" s="21">
        <f t="shared" si="39"/>
        <v>2.6242179572519012E-2</v>
      </c>
      <c r="O494" s="21">
        <f t="shared" si="40"/>
        <v>9.8408173396946283E-3</v>
      </c>
      <c r="P494" s="21">
        <v>0.11453243077641993</v>
      </c>
      <c r="Q494" s="23">
        <f t="shared" si="36"/>
        <v>2.0787523231491813</v>
      </c>
      <c r="R494" s="8"/>
    </row>
    <row r="495" spans="1:18" ht="15" x14ac:dyDescent="0.35">
      <c r="A495" s="25" t="s">
        <v>589</v>
      </c>
      <c r="B495" s="25" t="s">
        <v>0</v>
      </c>
      <c r="C495" s="21" t="s">
        <v>203</v>
      </c>
      <c r="D495" s="22">
        <v>74.290000000000006</v>
      </c>
      <c r="E495" s="21">
        <v>4.1524714366258548</v>
      </c>
      <c r="F495" s="21">
        <v>2.4935079121747195</v>
      </c>
      <c r="G495" s="21">
        <v>0.42653860660369675</v>
      </c>
      <c r="H495" s="21">
        <f t="shared" si="37"/>
        <v>22.090345804606681</v>
      </c>
      <c r="I495" s="21">
        <v>2.2157849693698535</v>
      </c>
      <c r="J495" s="21">
        <v>1.2925412321324146</v>
      </c>
      <c r="K495" s="21">
        <v>3.6929749489497556</v>
      </c>
      <c r="L495" s="21">
        <v>0.11078924846849267</v>
      </c>
      <c r="M495" s="21">
        <f t="shared" si="38"/>
        <v>1.1423036252592405</v>
      </c>
      <c r="N495" s="21">
        <f t="shared" si="39"/>
        <v>1.5230715003456543</v>
      </c>
      <c r="O495" s="21">
        <f t="shared" si="40"/>
        <v>0.57115181262962023</v>
      </c>
      <c r="P495" s="21">
        <v>6.64735490810956</v>
      </c>
      <c r="Q495" s="23">
        <f t="shared" si="36"/>
        <v>120.64883600527557</v>
      </c>
      <c r="R495" s="8"/>
    </row>
    <row r="496" spans="1:18" ht="15" x14ac:dyDescent="0.35">
      <c r="A496" s="25" t="s">
        <v>590</v>
      </c>
      <c r="B496" s="25"/>
      <c r="C496" s="21"/>
      <c r="D496" s="22"/>
      <c r="E496" s="21">
        <v>0</v>
      </c>
      <c r="F496" s="21">
        <v>0</v>
      </c>
      <c r="G496" s="21">
        <v>0</v>
      </c>
      <c r="H496" s="21">
        <f t="shared" si="37"/>
        <v>0</v>
      </c>
      <c r="I496" s="21">
        <v>0</v>
      </c>
      <c r="J496" s="21">
        <v>0</v>
      </c>
      <c r="K496" s="21">
        <v>0</v>
      </c>
      <c r="L496" s="21">
        <v>0</v>
      </c>
      <c r="M496" s="21">
        <f t="shared" si="38"/>
        <v>0</v>
      </c>
      <c r="N496" s="21">
        <f t="shared" si="39"/>
        <v>0</v>
      </c>
      <c r="O496" s="21">
        <f t="shared" si="40"/>
        <v>0</v>
      </c>
      <c r="P496" s="21">
        <v>0</v>
      </c>
      <c r="Q496" s="23">
        <f t="shared" si="36"/>
        <v>0</v>
      </c>
      <c r="R496" s="8"/>
    </row>
    <row r="497" spans="1:18" ht="15" x14ac:dyDescent="0.35">
      <c r="A497" s="32" t="s">
        <v>591</v>
      </c>
      <c r="B497" s="32"/>
      <c r="C497" s="21"/>
      <c r="D497" s="22"/>
      <c r="E497" s="21">
        <v>0</v>
      </c>
      <c r="F497" s="21">
        <v>0</v>
      </c>
      <c r="G497" s="21">
        <v>0</v>
      </c>
      <c r="H497" s="21">
        <f t="shared" si="37"/>
        <v>0</v>
      </c>
      <c r="I497" s="21">
        <v>0</v>
      </c>
      <c r="J497" s="21">
        <v>0</v>
      </c>
      <c r="K497" s="21">
        <v>0</v>
      </c>
      <c r="L497" s="21">
        <v>0</v>
      </c>
      <c r="M497" s="21">
        <f t="shared" si="38"/>
        <v>0</v>
      </c>
      <c r="N497" s="21">
        <f t="shared" si="39"/>
        <v>0</v>
      </c>
      <c r="O497" s="21">
        <f t="shared" si="40"/>
        <v>0</v>
      </c>
      <c r="P497" s="21">
        <v>0</v>
      </c>
      <c r="Q497" s="23">
        <f t="shared" si="36"/>
        <v>0</v>
      </c>
      <c r="R497" s="8"/>
    </row>
    <row r="498" spans="1:18" ht="15" x14ac:dyDescent="0.35">
      <c r="A498" s="25" t="s">
        <v>592</v>
      </c>
      <c r="B498" s="25"/>
      <c r="C498" s="21"/>
      <c r="D498" s="22"/>
      <c r="E498" s="21">
        <v>0</v>
      </c>
      <c r="F498" s="21">
        <v>0</v>
      </c>
      <c r="G498" s="21">
        <v>0</v>
      </c>
      <c r="H498" s="21">
        <f t="shared" si="37"/>
        <v>0</v>
      </c>
      <c r="I498" s="21">
        <v>0</v>
      </c>
      <c r="J498" s="21">
        <v>0</v>
      </c>
      <c r="K498" s="21">
        <v>0</v>
      </c>
      <c r="L498" s="21">
        <v>0</v>
      </c>
      <c r="M498" s="21">
        <f t="shared" si="38"/>
        <v>0</v>
      </c>
      <c r="N498" s="21">
        <f t="shared" si="39"/>
        <v>0</v>
      </c>
      <c r="O498" s="21">
        <f t="shared" si="40"/>
        <v>0</v>
      </c>
      <c r="P498" s="21">
        <v>0</v>
      </c>
      <c r="Q498" s="23">
        <f t="shared" si="36"/>
        <v>0</v>
      </c>
      <c r="R498" s="8"/>
    </row>
    <row r="499" spans="1:18" ht="15" x14ac:dyDescent="0.35">
      <c r="A499" s="25" t="s">
        <v>593</v>
      </c>
      <c r="B499" s="25"/>
      <c r="C499" s="21" t="s">
        <v>356</v>
      </c>
      <c r="D499" s="22">
        <v>112</v>
      </c>
      <c r="E499" s="21">
        <v>6.2602880724471088</v>
      </c>
      <c r="F499" s="21">
        <v>3.7592258199430417</v>
      </c>
      <c r="G499" s="21">
        <v>0.64305187696344102</v>
      </c>
      <c r="H499" s="21">
        <f t="shared" si="37"/>
        <v>33.30352308676737</v>
      </c>
      <c r="I499" s="21">
        <v>3.3405292309789143</v>
      </c>
      <c r="J499" s="21">
        <v>1.9486420514043667</v>
      </c>
      <c r="K499" s="21">
        <v>5.5675487182981911</v>
      </c>
      <c r="L499" s="21">
        <v>0.16702646154894574</v>
      </c>
      <c r="M499" s="21">
        <f t="shared" si="38"/>
        <v>1.7221430344465598</v>
      </c>
      <c r="N499" s="21">
        <f t="shared" si="39"/>
        <v>2.2961907125954135</v>
      </c>
      <c r="O499" s="21">
        <f t="shared" si="40"/>
        <v>0.8610715172232799</v>
      </c>
      <c r="P499" s="21">
        <v>10.021587692936745</v>
      </c>
      <c r="Q499" s="23">
        <f t="shared" si="36"/>
        <v>181.89082827555336</v>
      </c>
      <c r="R499" s="8"/>
    </row>
    <row r="500" spans="1:18" ht="15" x14ac:dyDescent="0.35">
      <c r="A500" s="25" t="s">
        <v>594</v>
      </c>
      <c r="B500" s="25"/>
      <c r="C500" s="21"/>
      <c r="D500" s="22"/>
      <c r="E500" s="21">
        <v>0</v>
      </c>
      <c r="F500" s="21">
        <v>0</v>
      </c>
      <c r="G500" s="21">
        <v>0</v>
      </c>
      <c r="H500" s="21">
        <f t="shared" si="37"/>
        <v>0</v>
      </c>
      <c r="I500" s="21">
        <v>0</v>
      </c>
      <c r="J500" s="21">
        <v>0</v>
      </c>
      <c r="K500" s="21">
        <v>0</v>
      </c>
      <c r="L500" s="21">
        <v>0</v>
      </c>
      <c r="M500" s="21">
        <f t="shared" si="38"/>
        <v>0</v>
      </c>
      <c r="N500" s="21">
        <f t="shared" si="39"/>
        <v>0</v>
      </c>
      <c r="O500" s="21">
        <f t="shared" si="40"/>
        <v>0</v>
      </c>
      <c r="P500" s="21">
        <v>0</v>
      </c>
      <c r="Q500" s="23">
        <f t="shared" si="36"/>
        <v>0</v>
      </c>
      <c r="R500" s="8"/>
    </row>
    <row r="501" spans="1:18" ht="15" x14ac:dyDescent="0.35">
      <c r="A501" s="25" t="s">
        <v>595</v>
      </c>
      <c r="B501" s="25"/>
      <c r="C501" s="21"/>
      <c r="D501" s="22">
        <v>0</v>
      </c>
      <c r="E501" s="21">
        <v>0</v>
      </c>
      <c r="F501" s="21">
        <v>0</v>
      </c>
      <c r="G501" s="21">
        <v>0</v>
      </c>
      <c r="H501" s="21">
        <f t="shared" si="37"/>
        <v>0</v>
      </c>
      <c r="I501" s="21">
        <v>0</v>
      </c>
      <c r="J501" s="21">
        <v>0</v>
      </c>
      <c r="K501" s="21">
        <v>0</v>
      </c>
      <c r="L501" s="21">
        <v>0</v>
      </c>
      <c r="M501" s="21">
        <f t="shared" si="38"/>
        <v>0</v>
      </c>
      <c r="N501" s="21">
        <f t="shared" si="39"/>
        <v>0</v>
      </c>
      <c r="O501" s="21">
        <f t="shared" si="40"/>
        <v>0</v>
      </c>
      <c r="P501" s="21">
        <v>0</v>
      </c>
      <c r="Q501" s="23">
        <f t="shared" si="36"/>
        <v>0</v>
      </c>
      <c r="R501" s="8"/>
    </row>
    <row r="502" spans="1:18" ht="15" x14ac:dyDescent="0.35">
      <c r="A502" s="25" t="s">
        <v>596</v>
      </c>
      <c r="B502" s="25"/>
      <c r="C502" s="21" t="s">
        <v>364</v>
      </c>
      <c r="D502" s="22">
        <v>78.180000000000007</v>
      </c>
      <c r="E502" s="21">
        <v>4.3699046562849553</v>
      </c>
      <c r="F502" s="21">
        <v>2.6240738803852413</v>
      </c>
      <c r="G502" s="21">
        <v>0.44887317625894485</v>
      </c>
      <c r="H502" s="21">
        <f t="shared" si="37"/>
        <v>23.247048526102439</v>
      </c>
      <c r="I502" s="21">
        <v>2.3318087078386744</v>
      </c>
      <c r="J502" s="21">
        <v>1.360221746239227</v>
      </c>
      <c r="K502" s="21">
        <v>3.8863478463977907</v>
      </c>
      <c r="L502" s="21">
        <v>0.11659043539193373</v>
      </c>
      <c r="M502" s="21">
        <f t="shared" si="38"/>
        <v>1.202117343152072</v>
      </c>
      <c r="N502" s="21">
        <f t="shared" si="39"/>
        <v>1.6028231242027629</v>
      </c>
      <c r="O502" s="21">
        <f t="shared" si="40"/>
        <v>0.60105867157603599</v>
      </c>
      <c r="P502" s="21">
        <v>6.9954261235160242</v>
      </c>
      <c r="Q502" s="23">
        <f t="shared" si="36"/>
        <v>126.9662942373461</v>
      </c>
      <c r="R502" s="8"/>
    </row>
    <row r="503" spans="1:18" ht="15" x14ac:dyDescent="0.35">
      <c r="A503" s="25" t="s">
        <v>597</v>
      </c>
      <c r="B503" s="25"/>
      <c r="C503" s="21" t="s">
        <v>159</v>
      </c>
      <c r="D503" s="22">
        <v>1.4300000000000002</v>
      </c>
      <c r="E503" s="21">
        <v>7.9930463782137209E-2</v>
      </c>
      <c r="F503" s="21">
        <v>4.7997258236772769E-2</v>
      </c>
      <c r="G503" s="21">
        <v>8.2103945005153646E-3</v>
      </c>
      <c r="H503" s="21">
        <f t="shared" si="37"/>
        <v>0.42521462512569058</v>
      </c>
      <c r="I503" s="21">
        <v>4.2651400002677219E-2</v>
      </c>
      <c r="J503" s="21">
        <v>2.4879983334895044E-2</v>
      </c>
      <c r="K503" s="21">
        <v>7.1085666671128686E-2</v>
      </c>
      <c r="L503" s="21">
        <v>2.1325700001338607E-3</v>
      </c>
      <c r="M503" s="21">
        <f t="shared" si="38"/>
        <v>2.1988076243380186E-2</v>
      </c>
      <c r="N503" s="21">
        <f t="shared" si="39"/>
        <v>2.9317434991173588E-2</v>
      </c>
      <c r="O503" s="21">
        <f t="shared" si="40"/>
        <v>1.0994038121690093E-2</v>
      </c>
      <c r="P503" s="21">
        <v>0.12795420000803165</v>
      </c>
      <c r="Q503" s="23">
        <f t="shared" si="36"/>
        <v>2.3223561110182267</v>
      </c>
      <c r="R503" s="8"/>
    </row>
    <row r="504" spans="1:18" ht="15" x14ac:dyDescent="0.35">
      <c r="A504" s="25" t="s">
        <v>598</v>
      </c>
      <c r="B504" s="25"/>
      <c r="C504" s="21"/>
      <c r="D504" s="22"/>
      <c r="E504" s="21">
        <v>0</v>
      </c>
      <c r="F504" s="21">
        <v>0</v>
      </c>
      <c r="G504" s="21">
        <v>0</v>
      </c>
      <c r="H504" s="21">
        <f t="shared" si="37"/>
        <v>0</v>
      </c>
      <c r="I504" s="21">
        <v>0</v>
      </c>
      <c r="J504" s="21">
        <v>0</v>
      </c>
      <c r="K504" s="21">
        <v>0</v>
      </c>
      <c r="L504" s="21">
        <v>0</v>
      </c>
      <c r="M504" s="21">
        <f t="shared" si="38"/>
        <v>0</v>
      </c>
      <c r="N504" s="21">
        <f t="shared" si="39"/>
        <v>0</v>
      </c>
      <c r="O504" s="21">
        <f t="shared" si="40"/>
        <v>0</v>
      </c>
      <c r="P504" s="21">
        <v>0</v>
      </c>
      <c r="Q504" s="23">
        <f t="shared" si="36"/>
        <v>0</v>
      </c>
      <c r="R504" s="8"/>
    </row>
    <row r="505" spans="1:18" ht="15" x14ac:dyDescent="0.35">
      <c r="A505" s="27" t="s">
        <v>599</v>
      </c>
      <c r="B505" s="27"/>
      <c r="C505" s="21" t="s">
        <v>159</v>
      </c>
      <c r="D505" s="22">
        <v>2.1800000000000002</v>
      </c>
      <c r="E505" s="21">
        <v>0.12185203569584553</v>
      </c>
      <c r="F505" s="21">
        <v>7.3170645423891359E-2</v>
      </c>
      <c r="G505" s="21">
        <v>1.251654546232412E-2</v>
      </c>
      <c r="H505" s="21">
        <f t="shared" si="37"/>
        <v>0.64822928865315066</v>
      </c>
      <c r="I505" s="21">
        <v>6.5021015388696729E-2</v>
      </c>
      <c r="J505" s="21">
        <v>3.7928925643406428E-2</v>
      </c>
      <c r="K505" s="21">
        <v>0.10836835898116122</v>
      </c>
      <c r="L505" s="21">
        <v>3.2510507694348367E-3</v>
      </c>
      <c r="M505" s="21">
        <f t="shared" si="38"/>
        <v>3.3520284063334828E-2</v>
      </c>
      <c r="N505" s="21">
        <f t="shared" si="39"/>
        <v>4.4693712084446446E-2</v>
      </c>
      <c r="O505" s="21">
        <f t="shared" si="40"/>
        <v>1.6760142031667414E-2</v>
      </c>
      <c r="P505" s="21">
        <v>0.19506304616609021</v>
      </c>
      <c r="Q505" s="23">
        <f t="shared" si="36"/>
        <v>3.5403750503634503</v>
      </c>
      <c r="R505" s="8"/>
    </row>
    <row r="506" spans="1:18" ht="15" x14ac:dyDescent="0.35">
      <c r="A506" s="25" t="s">
        <v>600</v>
      </c>
      <c r="B506" s="25" t="s">
        <v>26</v>
      </c>
      <c r="C506" s="21" t="s">
        <v>91</v>
      </c>
      <c r="D506" s="22">
        <v>4.88</v>
      </c>
      <c r="E506" s="21">
        <v>0.27276969458519545</v>
      </c>
      <c r="F506" s="21">
        <v>0.16379483929751823</v>
      </c>
      <c r="G506" s="21">
        <v>2.8018688924835645E-2</v>
      </c>
      <c r="H506" s="21">
        <f t="shared" si="37"/>
        <v>1.4510820773520068</v>
      </c>
      <c r="I506" s="21">
        <v>0.145551630778367</v>
      </c>
      <c r="J506" s="21">
        <v>8.4905117954047413E-2</v>
      </c>
      <c r="K506" s="21">
        <v>0.24258605129727831</v>
      </c>
      <c r="L506" s="21">
        <v>7.2775815389183492E-3</v>
      </c>
      <c r="M506" s="21">
        <f t="shared" si="38"/>
        <v>7.5036232215171528E-2</v>
      </c>
      <c r="N506" s="21">
        <f t="shared" si="39"/>
        <v>0.10004830962022873</v>
      </c>
      <c r="O506" s="21">
        <f t="shared" si="40"/>
        <v>3.7518116107585764E-2</v>
      </c>
      <c r="P506" s="21">
        <v>0.43665489233510096</v>
      </c>
      <c r="Q506" s="23">
        <f t="shared" si="36"/>
        <v>7.9252432320062551</v>
      </c>
      <c r="R506" s="8"/>
    </row>
    <row r="507" spans="1:18" ht="15" x14ac:dyDescent="0.35">
      <c r="A507" s="21" t="s">
        <v>601</v>
      </c>
      <c r="B507" s="21"/>
      <c r="C507" s="21"/>
      <c r="D507" s="22"/>
      <c r="E507" s="21">
        <v>0</v>
      </c>
      <c r="F507" s="21">
        <v>0</v>
      </c>
      <c r="G507" s="21">
        <v>0</v>
      </c>
      <c r="H507" s="21">
        <f t="shared" si="37"/>
        <v>0</v>
      </c>
      <c r="I507" s="21">
        <v>0</v>
      </c>
      <c r="J507" s="21">
        <v>0</v>
      </c>
      <c r="K507" s="21">
        <v>0</v>
      </c>
      <c r="L507" s="21">
        <v>0</v>
      </c>
      <c r="M507" s="21">
        <f t="shared" si="38"/>
        <v>0</v>
      </c>
      <c r="N507" s="21">
        <f t="shared" si="39"/>
        <v>0</v>
      </c>
      <c r="O507" s="21">
        <f t="shared" si="40"/>
        <v>0</v>
      </c>
      <c r="P507" s="21">
        <v>0</v>
      </c>
      <c r="Q507" s="23">
        <f t="shared" si="36"/>
        <v>0</v>
      </c>
      <c r="R507" s="8"/>
    </row>
    <row r="508" spans="1:18" ht="15" x14ac:dyDescent="0.35">
      <c r="A508" s="25" t="s">
        <v>602</v>
      </c>
      <c r="B508" s="25"/>
      <c r="C508" s="21"/>
      <c r="D508" s="22">
        <v>0</v>
      </c>
      <c r="E508" s="21">
        <v>0</v>
      </c>
      <c r="F508" s="21">
        <v>0</v>
      </c>
      <c r="G508" s="21">
        <v>0</v>
      </c>
      <c r="H508" s="21">
        <f t="shared" si="37"/>
        <v>0</v>
      </c>
      <c r="I508" s="21">
        <v>0</v>
      </c>
      <c r="J508" s="21">
        <v>0</v>
      </c>
      <c r="K508" s="21">
        <v>0</v>
      </c>
      <c r="L508" s="21">
        <v>0</v>
      </c>
      <c r="M508" s="21">
        <f t="shared" si="38"/>
        <v>0</v>
      </c>
      <c r="N508" s="21">
        <f t="shared" si="39"/>
        <v>0</v>
      </c>
      <c r="O508" s="21">
        <f t="shared" si="40"/>
        <v>0</v>
      </c>
      <c r="P508" s="21">
        <v>0</v>
      </c>
      <c r="Q508" s="23">
        <f t="shared" si="36"/>
        <v>0</v>
      </c>
      <c r="R508" s="8"/>
    </row>
    <row r="509" spans="1:18" ht="15" x14ac:dyDescent="0.35">
      <c r="A509" s="25" t="s">
        <v>603</v>
      </c>
      <c r="B509" s="25"/>
      <c r="C509" s="21"/>
      <c r="D509" s="22"/>
      <c r="E509" s="21">
        <v>0</v>
      </c>
      <c r="F509" s="21">
        <v>0</v>
      </c>
      <c r="G509" s="21">
        <v>0</v>
      </c>
      <c r="H509" s="21">
        <f t="shared" si="37"/>
        <v>0</v>
      </c>
      <c r="I509" s="21">
        <v>0</v>
      </c>
      <c r="J509" s="21">
        <v>0</v>
      </c>
      <c r="K509" s="21">
        <v>0</v>
      </c>
      <c r="L509" s="21">
        <v>0</v>
      </c>
      <c r="M509" s="21">
        <f t="shared" si="38"/>
        <v>0</v>
      </c>
      <c r="N509" s="21">
        <f t="shared" si="39"/>
        <v>0</v>
      </c>
      <c r="O509" s="21">
        <f t="shared" si="40"/>
        <v>0</v>
      </c>
      <c r="P509" s="21">
        <v>0</v>
      </c>
      <c r="Q509" s="23">
        <f t="shared" si="36"/>
        <v>0</v>
      </c>
      <c r="R509" s="8"/>
    </row>
    <row r="510" spans="1:18" ht="15" x14ac:dyDescent="0.35">
      <c r="A510" s="25" t="s">
        <v>604</v>
      </c>
      <c r="B510" s="25"/>
      <c r="C510" s="21"/>
      <c r="D510" s="22"/>
      <c r="E510" s="21">
        <v>0</v>
      </c>
      <c r="F510" s="21">
        <v>0</v>
      </c>
      <c r="G510" s="21">
        <v>0</v>
      </c>
      <c r="H510" s="21">
        <f t="shared" si="37"/>
        <v>0</v>
      </c>
      <c r="I510" s="21">
        <v>0</v>
      </c>
      <c r="J510" s="21">
        <v>0</v>
      </c>
      <c r="K510" s="21">
        <v>0</v>
      </c>
      <c r="L510" s="21">
        <v>0</v>
      </c>
      <c r="M510" s="21">
        <f t="shared" si="38"/>
        <v>0</v>
      </c>
      <c r="N510" s="21">
        <f t="shared" si="39"/>
        <v>0</v>
      </c>
      <c r="O510" s="21">
        <f t="shared" si="40"/>
        <v>0</v>
      </c>
      <c r="P510" s="21">
        <v>0</v>
      </c>
      <c r="Q510" s="23">
        <f t="shared" si="36"/>
        <v>0</v>
      </c>
      <c r="R510" s="8"/>
    </row>
    <row r="511" spans="1:18" ht="15" x14ac:dyDescent="0.35">
      <c r="A511" s="25" t="s">
        <v>605</v>
      </c>
      <c r="B511" s="25" t="s">
        <v>606</v>
      </c>
      <c r="C511" s="21" t="s">
        <v>356</v>
      </c>
      <c r="D511" s="22">
        <v>0</v>
      </c>
      <c r="E511" s="21">
        <v>0</v>
      </c>
      <c r="F511" s="21">
        <v>0</v>
      </c>
      <c r="G511" s="21">
        <v>0</v>
      </c>
      <c r="H511" s="21">
        <f t="shared" si="37"/>
        <v>0</v>
      </c>
      <c r="I511" s="21">
        <v>0</v>
      </c>
      <c r="J511" s="21">
        <v>0</v>
      </c>
      <c r="K511" s="21">
        <v>0</v>
      </c>
      <c r="L511" s="21">
        <v>0</v>
      </c>
      <c r="M511" s="21">
        <f t="shared" si="38"/>
        <v>0</v>
      </c>
      <c r="N511" s="21">
        <f t="shared" si="39"/>
        <v>0</v>
      </c>
      <c r="O511" s="21">
        <f t="shared" si="40"/>
        <v>0</v>
      </c>
      <c r="P511" s="21">
        <v>0</v>
      </c>
      <c r="Q511" s="23">
        <f t="shared" si="36"/>
        <v>0</v>
      </c>
      <c r="R511" s="8"/>
    </row>
    <row r="512" spans="1:18" ht="15" x14ac:dyDescent="0.35">
      <c r="A512" s="25" t="s">
        <v>607</v>
      </c>
      <c r="B512" s="25"/>
      <c r="C512" s="21"/>
      <c r="D512" s="22"/>
      <c r="E512" s="21">
        <v>0</v>
      </c>
      <c r="F512" s="21">
        <v>0</v>
      </c>
      <c r="G512" s="21">
        <v>0</v>
      </c>
      <c r="H512" s="21">
        <f t="shared" si="37"/>
        <v>0</v>
      </c>
      <c r="I512" s="21">
        <v>0</v>
      </c>
      <c r="J512" s="21">
        <v>0</v>
      </c>
      <c r="K512" s="21">
        <v>0</v>
      </c>
      <c r="L512" s="21">
        <v>0</v>
      </c>
      <c r="M512" s="21">
        <f t="shared" si="38"/>
        <v>0</v>
      </c>
      <c r="N512" s="21">
        <f t="shared" si="39"/>
        <v>0</v>
      </c>
      <c r="O512" s="21">
        <f t="shared" si="40"/>
        <v>0</v>
      </c>
      <c r="P512" s="21">
        <v>0</v>
      </c>
      <c r="Q512" s="23">
        <f t="shared" si="36"/>
        <v>0</v>
      </c>
      <c r="R512" s="8"/>
    </row>
    <row r="513" spans="1:18" ht="15" x14ac:dyDescent="0.35">
      <c r="A513" s="27" t="s">
        <v>608</v>
      </c>
      <c r="B513" s="27"/>
      <c r="C513" s="21"/>
      <c r="D513" s="22"/>
      <c r="E513" s="21">
        <v>0</v>
      </c>
      <c r="F513" s="21">
        <v>0</v>
      </c>
      <c r="G513" s="21">
        <v>0</v>
      </c>
      <c r="H513" s="21">
        <f t="shared" si="37"/>
        <v>0</v>
      </c>
      <c r="I513" s="21">
        <v>0</v>
      </c>
      <c r="J513" s="21">
        <v>0</v>
      </c>
      <c r="K513" s="21">
        <v>0</v>
      </c>
      <c r="L513" s="21">
        <v>0</v>
      </c>
      <c r="M513" s="21">
        <f t="shared" si="38"/>
        <v>0</v>
      </c>
      <c r="N513" s="21">
        <f t="shared" si="39"/>
        <v>0</v>
      </c>
      <c r="O513" s="21">
        <f t="shared" si="40"/>
        <v>0</v>
      </c>
      <c r="P513" s="21">
        <v>0</v>
      </c>
      <c r="Q513" s="23">
        <f t="shared" si="36"/>
        <v>0</v>
      </c>
      <c r="R513" s="8"/>
    </row>
    <row r="514" spans="1:18" ht="15" x14ac:dyDescent="0.35">
      <c r="A514" s="25" t="s">
        <v>609</v>
      </c>
      <c r="B514" s="25" t="s">
        <v>26</v>
      </c>
      <c r="C514" s="21"/>
      <c r="D514" s="22"/>
      <c r="E514" s="21">
        <v>0</v>
      </c>
      <c r="F514" s="21">
        <v>0</v>
      </c>
      <c r="G514" s="21">
        <v>0</v>
      </c>
      <c r="H514" s="21">
        <f t="shared" si="37"/>
        <v>0</v>
      </c>
      <c r="I514" s="21">
        <v>0</v>
      </c>
      <c r="J514" s="21">
        <v>0</v>
      </c>
      <c r="K514" s="21">
        <v>0</v>
      </c>
      <c r="L514" s="21">
        <v>0</v>
      </c>
      <c r="M514" s="21">
        <f t="shared" si="38"/>
        <v>0</v>
      </c>
      <c r="N514" s="21">
        <f t="shared" si="39"/>
        <v>0</v>
      </c>
      <c r="O514" s="21">
        <f t="shared" si="40"/>
        <v>0</v>
      </c>
      <c r="P514" s="21">
        <v>0</v>
      </c>
      <c r="Q514" s="23">
        <f t="shared" si="36"/>
        <v>0</v>
      </c>
      <c r="R514" s="8"/>
    </row>
    <row r="515" spans="1:18" ht="15" x14ac:dyDescent="0.35">
      <c r="A515" s="40" t="s">
        <v>610</v>
      </c>
      <c r="B515" s="40"/>
      <c r="C515" s="21"/>
      <c r="D515" s="22"/>
      <c r="E515" s="21">
        <v>0</v>
      </c>
      <c r="F515" s="21">
        <v>0</v>
      </c>
      <c r="G515" s="21">
        <v>0</v>
      </c>
      <c r="H515" s="21">
        <f t="shared" si="37"/>
        <v>0</v>
      </c>
      <c r="I515" s="21">
        <v>0</v>
      </c>
      <c r="J515" s="21">
        <v>0</v>
      </c>
      <c r="K515" s="21">
        <v>0</v>
      </c>
      <c r="L515" s="21">
        <v>0</v>
      </c>
      <c r="M515" s="21">
        <f t="shared" si="38"/>
        <v>0</v>
      </c>
      <c r="N515" s="21">
        <f t="shared" si="39"/>
        <v>0</v>
      </c>
      <c r="O515" s="21">
        <f t="shared" si="40"/>
        <v>0</v>
      </c>
      <c r="P515" s="21">
        <v>0</v>
      </c>
      <c r="Q515" s="23">
        <f t="shared" si="36"/>
        <v>0</v>
      </c>
      <c r="R515" s="8"/>
    </row>
    <row r="516" spans="1:18" ht="15" x14ac:dyDescent="0.35">
      <c r="A516" s="30" t="s">
        <v>611</v>
      </c>
      <c r="B516" s="30"/>
      <c r="C516" s="21"/>
      <c r="D516" s="22"/>
      <c r="E516" s="21">
        <v>0</v>
      </c>
      <c r="F516" s="21">
        <v>0</v>
      </c>
      <c r="G516" s="21">
        <v>0</v>
      </c>
      <c r="H516" s="21">
        <f t="shared" si="37"/>
        <v>0</v>
      </c>
      <c r="I516" s="21">
        <v>0</v>
      </c>
      <c r="J516" s="21">
        <v>0</v>
      </c>
      <c r="K516" s="21">
        <v>0</v>
      </c>
      <c r="L516" s="21">
        <v>0</v>
      </c>
      <c r="M516" s="21">
        <f t="shared" si="38"/>
        <v>0</v>
      </c>
      <c r="N516" s="21">
        <f t="shared" si="39"/>
        <v>0</v>
      </c>
      <c r="O516" s="21">
        <f t="shared" si="40"/>
        <v>0</v>
      </c>
      <c r="P516" s="21">
        <v>0</v>
      </c>
      <c r="Q516" s="23">
        <f t="shared" si="36"/>
        <v>0</v>
      </c>
      <c r="R516" s="8"/>
    </row>
    <row r="517" spans="1:18" ht="15" x14ac:dyDescent="0.35">
      <c r="A517" s="25" t="s">
        <v>612</v>
      </c>
      <c r="B517" s="25"/>
      <c r="C517" s="21" t="s">
        <v>126</v>
      </c>
      <c r="D517" s="22">
        <v>3026.2300000000005</v>
      </c>
      <c r="E517" s="21">
        <v>169.15242476322874</v>
      </c>
      <c r="F517" s="21">
        <v>101.5739460096985</v>
      </c>
      <c r="G517" s="21">
        <v>17.375204300206022</v>
      </c>
      <c r="H517" s="21">
        <f t="shared" si="37"/>
        <v>899.85822027560744</v>
      </c>
      <c r="I517" s="21">
        <v>90.260801559511805</v>
      </c>
      <c r="J517" s="21">
        <v>52.65213424304855</v>
      </c>
      <c r="K517" s="21">
        <v>150.43466926585299</v>
      </c>
      <c r="L517" s="21">
        <v>4.5130400779755897</v>
      </c>
      <c r="M517" s="21">
        <f t="shared" si="38"/>
        <v>46.532151027975118</v>
      </c>
      <c r="N517" s="21">
        <f t="shared" si="39"/>
        <v>62.042868037300174</v>
      </c>
      <c r="O517" s="21">
        <f t="shared" si="40"/>
        <v>23.266075513987559</v>
      </c>
      <c r="P517" s="21">
        <v>270.78240467853544</v>
      </c>
      <c r="Q517" s="23">
        <f t="shared" si="36"/>
        <v>4914.6739397529273</v>
      </c>
      <c r="R517" s="8"/>
    </row>
    <row r="518" spans="1:18" ht="15" x14ac:dyDescent="0.35">
      <c r="A518" s="27" t="s">
        <v>613</v>
      </c>
      <c r="B518" s="27"/>
      <c r="C518" s="21" t="s">
        <v>89</v>
      </c>
      <c r="D518" s="22">
        <v>7.14</v>
      </c>
      <c r="E518" s="21">
        <v>0.3990933646185032</v>
      </c>
      <c r="F518" s="21">
        <v>0.2396506460213689</v>
      </c>
      <c r="G518" s="21">
        <v>4.0994557156419364E-2</v>
      </c>
      <c r="H518" s="21">
        <f t="shared" si="37"/>
        <v>2.1230995967814197</v>
      </c>
      <c r="I518" s="21">
        <v>0.21295873847490579</v>
      </c>
      <c r="J518" s="21">
        <v>0.12422593077702838</v>
      </c>
      <c r="K518" s="21">
        <v>0.35493123079150962</v>
      </c>
      <c r="L518" s="21">
        <v>1.0647936923745289E-2</v>
      </c>
      <c r="M518" s="21">
        <f t="shared" si="38"/>
        <v>0.10978661844596818</v>
      </c>
      <c r="N518" s="21">
        <f t="shared" si="39"/>
        <v>0.14638215792795761</v>
      </c>
      <c r="O518" s="21">
        <f t="shared" si="40"/>
        <v>5.4893309222984091E-2</v>
      </c>
      <c r="P518" s="21">
        <v>0.6388762154247174</v>
      </c>
      <c r="Q518" s="23">
        <f t="shared" si="36"/>
        <v>11.595540302566528</v>
      </c>
      <c r="R518" s="8"/>
    </row>
    <row r="519" spans="1:18" ht="15" x14ac:dyDescent="0.35">
      <c r="A519" s="25" t="s">
        <v>614</v>
      </c>
      <c r="B519" s="25" t="s">
        <v>26</v>
      </c>
      <c r="C519" s="21" t="s">
        <v>615</v>
      </c>
      <c r="D519" s="22"/>
      <c r="E519" s="21">
        <v>0</v>
      </c>
      <c r="F519" s="21">
        <v>0</v>
      </c>
      <c r="G519" s="21">
        <v>0</v>
      </c>
      <c r="H519" s="21">
        <f t="shared" si="37"/>
        <v>0</v>
      </c>
      <c r="I519" s="21">
        <v>0</v>
      </c>
      <c r="J519" s="21">
        <v>0</v>
      </c>
      <c r="K519" s="21">
        <v>0</v>
      </c>
      <c r="L519" s="21">
        <v>0</v>
      </c>
      <c r="M519" s="21">
        <f t="shared" si="38"/>
        <v>0</v>
      </c>
      <c r="N519" s="21">
        <f t="shared" si="39"/>
        <v>0</v>
      </c>
      <c r="O519" s="21">
        <f t="shared" si="40"/>
        <v>0</v>
      </c>
      <c r="P519" s="21">
        <v>0</v>
      </c>
      <c r="Q519" s="23">
        <f t="shared" si="36"/>
        <v>0</v>
      </c>
      <c r="R519" s="8"/>
    </row>
    <row r="520" spans="1:18" ht="15" x14ac:dyDescent="0.35">
      <c r="A520" s="21" t="s">
        <v>616</v>
      </c>
      <c r="B520" s="21"/>
      <c r="C520" s="21" t="s">
        <v>265</v>
      </c>
      <c r="D520" s="22">
        <v>23.82</v>
      </c>
      <c r="E520" s="21">
        <v>1.3314291239793763</v>
      </c>
      <c r="F520" s="21">
        <v>0.7995067770628862</v>
      </c>
      <c r="G520" s="21">
        <v>0.13676335454704613</v>
      </c>
      <c r="H520" s="21">
        <f t="shared" si="37"/>
        <v>7.0829457136321317</v>
      </c>
      <c r="I520" s="21">
        <v>0.71045898465997981</v>
      </c>
      <c r="J520" s="21">
        <v>0.41443440771832157</v>
      </c>
      <c r="K520" s="21">
        <v>1.1840983077666332</v>
      </c>
      <c r="L520" s="21">
        <v>3.5522949232998993E-2</v>
      </c>
      <c r="M520" s="21">
        <f t="shared" si="38"/>
        <v>0.36626292036175945</v>
      </c>
      <c r="N520" s="21">
        <f t="shared" si="39"/>
        <v>0.48835056048234599</v>
      </c>
      <c r="O520" s="21">
        <f t="shared" si="40"/>
        <v>0.18313146018087972</v>
      </c>
      <c r="P520" s="21">
        <v>2.1313769539799394</v>
      </c>
      <c r="Q520" s="23">
        <f t="shared" ref="Q520:Q583" si="41">SUM(D520:P520)</f>
        <v>38.684281513604304</v>
      </c>
      <c r="R520" s="8"/>
    </row>
    <row r="521" spans="1:18" ht="15" x14ac:dyDescent="0.35">
      <c r="A521" s="25" t="s">
        <v>617</v>
      </c>
      <c r="B521" s="25" t="s">
        <v>618</v>
      </c>
      <c r="C521" s="21" t="s">
        <v>356</v>
      </c>
      <c r="D521" s="22">
        <v>20.970000000000002</v>
      </c>
      <c r="E521" s="21">
        <v>1.1721271507072848</v>
      </c>
      <c r="F521" s="21">
        <v>0.70384790575183565</v>
      </c>
      <c r="G521" s="21">
        <v>0.12039998089217285</v>
      </c>
      <c r="H521" s="21">
        <f t="shared" ref="H521:H584" si="42">D521*$H$5</f>
        <v>6.2354899922277838</v>
      </c>
      <c r="I521" s="21">
        <v>0.62545444619310575</v>
      </c>
      <c r="J521" s="21">
        <v>0.36484842694597835</v>
      </c>
      <c r="K521" s="21">
        <v>1.0424240769885096</v>
      </c>
      <c r="L521" s="21">
        <v>3.127272230965529E-2</v>
      </c>
      <c r="M521" s="21">
        <f t="shared" ref="M521:M584" si="43">D521*$M$5</f>
        <v>0.32244053064593181</v>
      </c>
      <c r="N521" s="21">
        <f t="shared" ref="N521:N584" si="44">D521*$N$5</f>
        <v>0.42992070752790917</v>
      </c>
      <c r="O521" s="21">
        <f t="shared" ref="O521:O584" si="45">D521*$O$5</f>
        <v>0.16122026532296591</v>
      </c>
      <c r="P521" s="21">
        <v>1.8763633385793173</v>
      </c>
      <c r="Q521" s="23">
        <f t="shared" si="41"/>
        <v>34.055809544092455</v>
      </c>
      <c r="R521" s="8"/>
    </row>
    <row r="522" spans="1:18" ht="15" x14ac:dyDescent="0.35">
      <c r="A522" s="25" t="s">
        <v>619</v>
      </c>
      <c r="B522" s="25"/>
      <c r="C522" s="21"/>
      <c r="D522" s="22"/>
      <c r="E522" s="21">
        <v>0</v>
      </c>
      <c r="F522" s="21">
        <v>0</v>
      </c>
      <c r="G522" s="21">
        <v>0</v>
      </c>
      <c r="H522" s="21">
        <f t="shared" si="42"/>
        <v>0</v>
      </c>
      <c r="I522" s="21">
        <v>0</v>
      </c>
      <c r="J522" s="21">
        <v>0</v>
      </c>
      <c r="K522" s="21">
        <v>0</v>
      </c>
      <c r="L522" s="21">
        <v>0</v>
      </c>
      <c r="M522" s="21">
        <f t="shared" si="43"/>
        <v>0</v>
      </c>
      <c r="N522" s="21">
        <f t="shared" si="44"/>
        <v>0</v>
      </c>
      <c r="O522" s="21">
        <f t="shared" si="45"/>
        <v>0</v>
      </c>
      <c r="P522" s="21">
        <v>0</v>
      </c>
      <c r="Q522" s="23">
        <f t="shared" si="41"/>
        <v>0</v>
      </c>
      <c r="R522" s="8"/>
    </row>
    <row r="523" spans="1:18" ht="15" x14ac:dyDescent="0.35">
      <c r="A523" s="32" t="s">
        <v>620</v>
      </c>
      <c r="B523" s="32"/>
      <c r="C523" s="21"/>
      <c r="D523" s="22"/>
      <c r="E523" s="21">
        <v>0</v>
      </c>
      <c r="F523" s="21">
        <v>0</v>
      </c>
      <c r="G523" s="21">
        <v>0</v>
      </c>
      <c r="H523" s="21">
        <f t="shared" si="42"/>
        <v>0</v>
      </c>
      <c r="I523" s="21">
        <v>0</v>
      </c>
      <c r="J523" s="21">
        <v>0</v>
      </c>
      <c r="K523" s="21">
        <v>0</v>
      </c>
      <c r="L523" s="21">
        <v>0</v>
      </c>
      <c r="M523" s="21">
        <f t="shared" si="43"/>
        <v>0</v>
      </c>
      <c r="N523" s="21">
        <f t="shared" si="44"/>
        <v>0</v>
      </c>
      <c r="O523" s="21">
        <f t="shared" si="45"/>
        <v>0</v>
      </c>
      <c r="P523" s="21">
        <v>0</v>
      </c>
      <c r="Q523" s="23">
        <f t="shared" si="41"/>
        <v>0</v>
      </c>
      <c r="R523" s="8"/>
    </row>
    <row r="524" spans="1:18" ht="15" x14ac:dyDescent="0.35">
      <c r="A524" s="25" t="s">
        <v>621</v>
      </c>
      <c r="B524" s="25"/>
      <c r="C524" s="21"/>
      <c r="D524" s="22"/>
      <c r="E524" s="21">
        <v>0</v>
      </c>
      <c r="F524" s="21">
        <v>0</v>
      </c>
      <c r="G524" s="21">
        <v>0</v>
      </c>
      <c r="H524" s="21">
        <f t="shared" si="42"/>
        <v>0</v>
      </c>
      <c r="I524" s="21">
        <v>0</v>
      </c>
      <c r="J524" s="21">
        <v>0</v>
      </c>
      <c r="K524" s="21">
        <v>0</v>
      </c>
      <c r="L524" s="21">
        <v>0</v>
      </c>
      <c r="M524" s="21">
        <f t="shared" si="43"/>
        <v>0</v>
      </c>
      <c r="N524" s="21">
        <f t="shared" si="44"/>
        <v>0</v>
      </c>
      <c r="O524" s="21">
        <f t="shared" si="45"/>
        <v>0</v>
      </c>
      <c r="P524" s="21">
        <v>0</v>
      </c>
      <c r="Q524" s="23">
        <f t="shared" si="41"/>
        <v>0</v>
      </c>
      <c r="R524" s="8"/>
    </row>
    <row r="525" spans="1:18" ht="15" x14ac:dyDescent="0.35">
      <c r="A525" s="27" t="s">
        <v>622</v>
      </c>
      <c r="B525" s="27"/>
      <c r="C525" s="21"/>
      <c r="D525" s="22"/>
      <c r="E525" s="21">
        <v>0</v>
      </c>
      <c r="F525" s="21">
        <v>0</v>
      </c>
      <c r="G525" s="21">
        <v>0</v>
      </c>
      <c r="H525" s="21">
        <f t="shared" si="42"/>
        <v>0</v>
      </c>
      <c r="I525" s="21">
        <v>0</v>
      </c>
      <c r="J525" s="21">
        <v>0</v>
      </c>
      <c r="K525" s="21">
        <v>0</v>
      </c>
      <c r="L525" s="21">
        <v>0</v>
      </c>
      <c r="M525" s="21">
        <f t="shared" si="43"/>
        <v>0</v>
      </c>
      <c r="N525" s="21">
        <f t="shared" si="44"/>
        <v>0</v>
      </c>
      <c r="O525" s="21">
        <f t="shared" si="45"/>
        <v>0</v>
      </c>
      <c r="P525" s="21">
        <v>0</v>
      </c>
      <c r="Q525" s="23">
        <f t="shared" si="41"/>
        <v>0</v>
      </c>
      <c r="R525" s="8"/>
    </row>
    <row r="526" spans="1:18" ht="15" x14ac:dyDescent="0.35">
      <c r="A526" s="25" t="s">
        <v>623</v>
      </c>
      <c r="B526" s="25" t="s">
        <v>26</v>
      </c>
      <c r="C526" s="21" t="s">
        <v>91</v>
      </c>
      <c r="D526" s="22">
        <v>0.46</v>
      </c>
      <c r="E526" s="21">
        <v>2.571189744040777E-2</v>
      </c>
      <c r="F526" s="21">
        <v>1.5439677474766066E-2</v>
      </c>
      <c r="G526" s="21">
        <v>2.6411059232427044E-3</v>
      </c>
      <c r="H526" s="21">
        <f t="shared" si="42"/>
        <v>0.13678232696350884</v>
      </c>
      <c r="I526" s="21">
        <v>1.372003077009197E-2</v>
      </c>
      <c r="J526" s="21">
        <v>8.0033512825536494E-3</v>
      </c>
      <c r="K526" s="21">
        <v>2.2866717950153284E-2</v>
      </c>
      <c r="L526" s="21">
        <v>6.8600153850459855E-4</v>
      </c>
      <c r="M526" s="21">
        <f t="shared" si="43"/>
        <v>7.0730874629055139E-3</v>
      </c>
      <c r="N526" s="21">
        <f t="shared" si="44"/>
        <v>9.4307832838740197E-3</v>
      </c>
      <c r="O526" s="21">
        <f t="shared" si="45"/>
        <v>3.5365437314527569E-3</v>
      </c>
      <c r="P526" s="21">
        <v>4.1160092310275911E-2</v>
      </c>
      <c r="Q526" s="23">
        <f t="shared" si="41"/>
        <v>0.74705161613173721</v>
      </c>
      <c r="R526" s="8"/>
    </row>
    <row r="527" spans="1:18" ht="15" x14ac:dyDescent="0.35">
      <c r="A527" s="21" t="s">
        <v>624</v>
      </c>
      <c r="B527" s="21"/>
      <c r="C527" s="21" t="s">
        <v>126</v>
      </c>
      <c r="D527" s="22">
        <v>0.13</v>
      </c>
      <c r="E527" s="21">
        <v>7.2664057983761092E-3</v>
      </c>
      <c r="F527" s="21">
        <v>4.3633871124338875E-3</v>
      </c>
      <c r="G527" s="21">
        <v>7.4639950004685117E-4</v>
      </c>
      <c r="H527" s="21">
        <f t="shared" si="42"/>
        <v>3.8655875011426415E-2</v>
      </c>
      <c r="I527" s="21">
        <v>3.877400000243383E-3</v>
      </c>
      <c r="J527" s="21">
        <v>2.2618166668086402E-3</v>
      </c>
      <c r="K527" s="21">
        <v>6.4623333337389711E-3</v>
      </c>
      <c r="L527" s="21">
        <v>1.9387000001216915E-4</v>
      </c>
      <c r="M527" s="21">
        <f t="shared" si="43"/>
        <v>1.9989160221254715E-3</v>
      </c>
      <c r="N527" s="21">
        <f t="shared" si="44"/>
        <v>2.6652213628339623E-3</v>
      </c>
      <c r="O527" s="21">
        <f t="shared" si="45"/>
        <v>9.9945801106273574E-4</v>
      </c>
      <c r="P527" s="21">
        <v>1.1632200000730149E-2</v>
      </c>
      <c r="Q527" s="23">
        <f t="shared" si="41"/>
        <v>0.21112328281983875</v>
      </c>
      <c r="R527" s="8"/>
    </row>
    <row r="528" spans="1:18" ht="15" x14ac:dyDescent="0.35">
      <c r="A528" s="30" t="s">
        <v>625</v>
      </c>
      <c r="B528" s="30"/>
      <c r="C528" s="21"/>
      <c r="D528" s="22"/>
      <c r="E528" s="21">
        <v>0</v>
      </c>
      <c r="F528" s="21">
        <v>0</v>
      </c>
      <c r="G528" s="21">
        <v>0</v>
      </c>
      <c r="H528" s="21">
        <f t="shared" si="42"/>
        <v>0</v>
      </c>
      <c r="I528" s="21">
        <v>0</v>
      </c>
      <c r="J528" s="21">
        <v>0</v>
      </c>
      <c r="K528" s="21">
        <v>0</v>
      </c>
      <c r="L528" s="21">
        <v>0</v>
      </c>
      <c r="M528" s="21">
        <f t="shared" si="43"/>
        <v>0</v>
      </c>
      <c r="N528" s="21">
        <f t="shared" si="44"/>
        <v>0</v>
      </c>
      <c r="O528" s="21">
        <f t="shared" si="45"/>
        <v>0</v>
      </c>
      <c r="P528" s="21">
        <v>0</v>
      </c>
      <c r="Q528" s="23">
        <f t="shared" si="41"/>
        <v>0</v>
      </c>
      <c r="R528" s="8"/>
    </row>
    <row r="529" spans="1:18" ht="15" x14ac:dyDescent="0.35">
      <c r="A529" s="32" t="s">
        <v>626</v>
      </c>
      <c r="B529" s="32"/>
      <c r="C529" s="21" t="s">
        <v>615</v>
      </c>
      <c r="D529" s="22">
        <v>37.520000000000003</v>
      </c>
      <c r="E529" s="21">
        <v>2.0971965042697818</v>
      </c>
      <c r="F529" s="21">
        <v>1.2593406496809192</v>
      </c>
      <c r="G529" s="21">
        <v>0.21542237878275275</v>
      </c>
      <c r="H529" s="21">
        <f t="shared" si="42"/>
        <v>11.156680234067069</v>
      </c>
      <c r="I529" s="21">
        <v>1.1190772923779364</v>
      </c>
      <c r="J529" s="21">
        <v>0.65279508722046298</v>
      </c>
      <c r="K529" s="21">
        <v>1.8651288206298939</v>
      </c>
      <c r="L529" s="21">
        <v>5.5953864618896822E-2</v>
      </c>
      <c r="M529" s="21">
        <f t="shared" si="43"/>
        <v>0.57691791653959756</v>
      </c>
      <c r="N529" s="21">
        <f t="shared" si="44"/>
        <v>0.76922388871946357</v>
      </c>
      <c r="O529" s="21">
        <f t="shared" si="45"/>
        <v>0.28845895826979878</v>
      </c>
      <c r="P529" s="21">
        <v>3.3572318771338097</v>
      </c>
      <c r="Q529" s="23">
        <f t="shared" si="41"/>
        <v>60.933427472310399</v>
      </c>
      <c r="R529" s="8"/>
    </row>
    <row r="530" spans="1:18" ht="15" x14ac:dyDescent="0.35">
      <c r="A530" s="25" t="s">
        <v>627</v>
      </c>
      <c r="B530" s="25"/>
      <c r="C530" s="21"/>
      <c r="D530" s="22"/>
      <c r="E530" s="21">
        <v>0</v>
      </c>
      <c r="F530" s="21">
        <v>0</v>
      </c>
      <c r="G530" s="21">
        <v>0</v>
      </c>
      <c r="H530" s="21">
        <f t="shared" si="42"/>
        <v>0</v>
      </c>
      <c r="I530" s="21">
        <v>0</v>
      </c>
      <c r="J530" s="21">
        <v>0</v>
      </c>
      <c r="K530" s="21">
        <v>0</v>
      </c>
      <c r="L530" s="21">
        <v>0</v>
      </c>
      <c r="M530" s="21">
        <f t="shared" si="43"/>
        <v>0</v>
      </c>
      <c r="N530" s="21">
        <f t="shared" si="44"/>
        <v>0</v>
      </c>
      <c r="O530" s="21">
        <f t="shared" si="45"/>
        <v>0</v>
      </c>
      <c r="P530" s="21">
        <v>0</v>
      </c>
      <c r="Q530" s="23">
        <f t="shared" si="41"/>
        <v>0</v>
      </c>
      <c r="R530" s="8"/>
    </row>
    <row r="531" spans="1:18" ht="15" x14ac:dyDescent="0.35">
      <c r="A531" s="25" t="s">
        <v>628</v>
      </c>
      <c r="B531" s="25"/>
      <c r="C531" s="21"/>
      <c r="D531" s="22"/>
      <c r="E531" s="21">
        <v>0</v>
      </c>
      <c r="F531" s="21">
        <v>0</v>
      </c>
      <c r="G531" s="21">
        <v>0</v>
      </c>
      <c r="H531" s="21">
        <f t="shared" si="42"/>
        <v>0</v>
      </c>
      <c r="I531" s="21">
        <v>0</v>
      </c>
      <c r="J531" s="21">
        <v>0</v>
      </c>
      <c r="K531" s="21">
        <v>0</v>
      </c>
      <c r="L531" s="21">
        <v>0</v>
      </c>
      <c r="M531" s="21">
        <f t="shared" si="43"/>
        <v>0</v>
      </c>
      <c r="N531" s="21">
        <f t="shared" si="44"/>
        <v>0</v>
      </c>
      <c r="O531" s="21">
        <f t="shared" si="45"/>
        <v>0</v>
      </c>
      <c r="P531" s="21">
        <v>0</v>
      </c>
      <c r="Q531" s="23">
        <f t="shared" si="41"/>
        <v>0</v>
      </c>
      <c r="R531" s="8"/>
    </row>
    <row r="532" spans="1:18" ht="15" x14ac:dyDescent="0.35">
      <c r="A532" s="30" t="s">
        <v>629</v>
      </c>
      <c r="B532" s="30"/>
      <c r="C532" s="21"/>
      <c r="D532" s="22"/>
      <c r="E532" s="21">
        <v>0</v>
      </c>
      <c r="F532" s="21">
        <v>0</v>
      </c>
      <c r="G532" s="21">
        <v>0</v>
      </c>
      <c r="H532" s="21">
        <f t="shared" si="42"/>
        <v>0</v>
      </c>
      <c r="I532" s="21">
        <v>0</v>
      </c>
      <c r="J532" s="21">
        <v>0</v>
      </c>
      <c r="K532" s="21">
        <v>0</v>
      </c>
      <c r="L532" s="21">
        <v>0</v>
      </c>
      <c r="M532" s="21">
        <f t="shared" si="43"/>
        <v>0</v>
      </c>
      <c r="N532" s="21">
        <f t="shared" si="44"/>
        <v>0</v>
      </c>
      <c r="O532" s="21">
        <f t="shared" si="45"/>
        <v>0</v>
      </c>
      <c r="P532" s="21">
        <v>0</v>
      </c>
      <c r="Q532" s="23">
        <f t="shared" si="41"/>
        <v>0</v>
      </c>
      <c r="R532" s="8"/>
    </row>
    <row r="533" spans="1:18" ht="15" x14ac:dyDescent="0.35">
      <c r="A533" s="25" t="s">
        <v>630</v>
      </c>
      <c r="B533" s="25"/>
      <c r="C533" s="21"/>
      <c r="D533" s="22"/>
      <c r="E533" s="21">
        <v>0</v>
      </c>
      <c r="F533" s="21">
        <v>0</v>
      </c>
      <c r="G533" s="21">
        <v>0</v>
      </c>
      <c r="H533" s="21">
        <f t="shared" si="42"/>
        <v>0</v>
      </c>
      <c r="I533" s="21">
        <v>0</v>
      </c>
      <c r="J533" s="21">
        <v>0</v>
      </c>
      <c r="K533" s="21">
        <v>0</v>
      </c>
      <c r="L533" s="21">
        <v>0</v>
      </c>
      <c r="M533" s="21">
        <f t="shared" si="43"/>
        <v>0</v>
      </c>
      <c r="N533" s="21">
        <f t="shared" si="44"/>
        <v>0</v>
      </c>
      <c r="O533" s="21">
        <f t="shared" si="45"/>
        <v>0</v>
      </c>
      <c r="P533" s="21">
        <v>0</v>
      </c>
      <c r="Q533" s="23">
        <f t="shared" si="41"/>
        <v>0</v>
      </c>
      <c r="R533" s="8"/>
    </row>
    <row r="534" spans="1:18" ht="15" x14ac:dyDescent="0.35">
      <c r="A534" s="27" t="s">
        <v>631</v>
      </c>
      <c r="B534" s="27"/>
      <c r="C534" s="21" t="s">
        <v>64</v>
      </c>
      <c r="D534" s="22">
        <v>2.0599999999999996</v>
      </c>
      <c r="E534" s="21">
        <v>0.11514458418965216</v>
      </c>
      <c r="F534" s="21">
        <v>6.9142903473952355E-2</v>
      </c>
      <c r="G534" s="21">
        <v>1.1827561308434717E-2</v>
      </c>
      <c r="H534" s="21">
        <f t="shared" si="42"/>
        <v>0.61254694248875685</v>
      </c>
      <c r="I534" s="21">
        <v>6.1441876926933592E-2</v>
      </c>
      <c r="J534" s="21">
        <v>3.5841094874044598E-2</v>
      </c>
      <c r="K534" s="21">
        <v>0.10240312821155599</v>
      </c>
      <c r="L534" s="21">
        <v>3.0720938463466795E-3</v>
      </c>
      <c r="M534" s="21">
        <f t="shared" si="43"/>
        <v>3.1675130812142079E-2</v>
      </c>
      <c r="N534" s="21">
        <f t="shared" si="44"/>
        <v>4.2233507749522774E-2</v>
      </c>
      <c r="O534" s="21">
        <f t="shared" si="45"/>
        <v>1.5837565406071039E-2</v>
      </c>
      <c r="P534" s="21">
        <v>0.18432563078080078</v>
      </c>
      <c r="Q534" s="23">
        <f t="shared" si="41"/>
        <v>3.345492020068213</v>
      </c>
      <c r="R534" s="8"/>
    </row>
    <row r="535" spans="1:18" ht="15" x14ac:dyDescent="0.35">
      <c r="A535" s="25" t="s">
        <v>632</v>
      </c>
      <c r="B535" s="25" t="s">
        <v>26</v>
      </c>
      <c r="C535" s="21" t="s">
        <v>329</v>
      </c>
      <c r="D535" s="22">
        <v>1.49</v>
      </c>
      <c r="E535" s="21">
        <v>8.3284189535233866E-2</v>
      </c>
      <c r="F535" s="21">
        <v>5.001112921174225E-2</v>
      </c>
      <c r="G535" s="21">
        <v>8.5548865774600635E-3</v>
      </c>
      <c r="H535" s="21">
        <f t="shared" si="42"/>
        <v>0.44305579820788732</v>
      </c>
      <c r="I535" s="21">
        <v>4.4440969233558773E-2</v>
      </c>
      <c r="J535" s="21">
        <v>2.5923898719575952E-2</v>
      </c>
      <c r="K535" s="21">
        <v>7.4068282055931287E-2</v>
      </c>
      <c r="L535" s="21">
        <v>2.2220484616779388E-3</v>
      </c>
      <c r="M535" s="21">
        <f t="shared" si="43"/>
        <v>2.2910652868976554E-2</v>
      </c>
      <c r="N535" s="21">
        <f t="shared" si="44"/>
        <v>3.054753715863541E-2</v>
      </c>
      <c r="O535" s="21">
        <f t="shared" si="45"/>
        <v>1.1455326434488277E-2</v>
      </c>
      <c r="P535" s="21">
        <v>0.13332290770067631</v>
      </c>
      <c r="Q535" s="23">
        <f t="shared" si="41"/>
        <v>2.4197976261658427</v>
      </c>
      <c r="R535" s="8"/>
    </row>
    <row r="536" spans="1:18" ht="15" x14ac:dyDescent="0.35">
      <c r="A536" s="36" t="s">
        <v>633</v>
      </c>
      <c r="B536" s="36"/>
      <c r="C536" s="21" t="s">
        <v>491</v>
      </c>
      <c r="D536" s="22">
        <v>0.88</v>
      </c>
      <c r="E536" s="21">
        <v>4.9187977712084427E-2</v>
      </c>
      <c r="F536" s="21">
        <v>2.9536774299552471E-2</v>
      </c>
      <c r="G536" s="21">
        <v>5.0525504618556078E-3</v>
      </c>
      <c r="H536" s="21">
        <f t="shared" si="42"/>
        <v>0.2616705385388865</v>
      </c>
      <c r="I536" s="21">
        <v>2.6247015386262899E-2</v>
      </c>
      <c r="J536" s="21">
        <v>1.5310758975320025E-2</v>
      </c>
      <c r="K536" s="21">
        <v>4.3745025643771501E-2</v>
      </c>
      <c r="L536" s="21">
        <v>1.312350769313145E-3</v>
      </c>
      <c r="M536" s="21">
        <f t="shared" si="43"/>
        <v>1.3531123842080113E-2</v>
      </c>
      <c r="N536" s="21">
        <f t="shared" si="44"/>
        <v>1.8041498456106819E-2</v>
      </c>
      <c r="O536" s="21">
        <f t="shared" si="45"/>
        <v>6.7655619210400565E-3</v>
      </c>
      <c r="P536" s="21">
        <v>7.87410461587887E-2</v>
      </c>
      <c r="Q536" s="23">
        <f t="shared" si="41"/>
        <v>1.4291422221650623</v>
      </c>
      <c r="R536" s="8"/>
    </row>
    <row r="537" spans="1:18" ht="15" x14ac:dyDescent="0.35">
      <c r="A537" s="25" t="s">
        <v>634</v>
      </c>
      <c r="B537" s="25"/>
      <c r="C537" s="21"/>
      <c r="D537" s="22"/>
      <c r="E537" s="21">
        <v>0</v>
      </c>
      <c r="F537" s="21">
        <v>0</v>
      </c>
      <c r="G537" s="21">
        <v>0</v>
      </c>
      <c r="H537" s="21">
        <f t="shared" si="42"/>
        <v>0</v>
      </c>
      <c r="I537" s="21">
        <v>0</v>
      </c>
      <c r="J537" s="21">
        <v>0</v>
      </c>
      <c r="K537" s="21">
        <v>0</v>
      </c>
      <c r="L537" s="21">
        <v>0</v>
      </c>
      <c r="M537" s="21">
        <f t="shared" si="43"/>
        <v>0</v>
      </c>
      <c r="N537" s="21">
        <f t="shared" si="44"/>
        <v>0</v>
      </c>
      <c r="O537" s="21">
        <f t="shared" si="45"/>
        <v>0</v>
      </c>
      <c r="P537" s="21">
        <v>0</v>
      </c>
      <c r="Q537" s="23">
        <f t="shared" si="41"/>
        <v>0</v>
      </c>
      <c r="R537" s="8"/>
    </row>
    <row r="538" spans="1:18" ht="15" x14ac:dyDescent="0.35">
      <c r="A538" s="25" t="s">
        <v>635</v>
      </c>
      <c r="B538" s="25"/>
      <c r="C538" s="21" t="s">
        <v>126</v>
      </c>
      <c r="D538" s="22">
        <v>382.24000000000007</v>
      </c>
      <c r="E538" s="21">
        <v>21.365468864394494</v>
      </c>
      <c r="F538" s="21">
        <v>12.829700691205613</v>
      </c>
      <c r="G538" s="21">
        <v>2.1946441915223729</v>
      </c>
      <c r="H538" s="21">
        <f t="shared" si="42"/>
        <v>113.6601666489818</v>
      </c>
      <c r="I538" s="21">
        <v>11.400749046869469</v>
      </c>
      <c r="J538" s="21">
        <v>6.6504369440071898</v>
      </c>
      <c r="K538" s="21">
        <v>19.001248411449115</v>
      </c>
      <c r="L538" s="21">
        <v>0.57003745234347347</v>
      </c>
      <c r="M538" s="21">
        <f t="shared" si="43"/>
        <v>5.8774281561326172</v>
      </c>
      <c r="N538" s="21">
        <f t="shared" si="44"/>
        <v>7.836570874843491</v>
      </c>
      <c r="O538" s="21">
        <f t="shared" si="45"/>
        <v>2.9387140780663086</v>
      </c>
      <c r="P538" s="21">
        <v>34.202247140608407</v>
      </c>
      <c r="Q538" s="23">
        <f t="shared" si="41"/>
        <v>620.76741250042437</v>
      </c>
      <c r="R538" s="8"/>
    </row>
    <row r="539" spans="1:18" ht="15" x14ac:dyDescent="0.35">
      <c r="A539" s="37" t="s">
        <v>636</v>
      </c>
      <c r="B539" s="37"/>
      <c r="C539" s="21"/>
      <c r="D539" s="22"/>
      <c r="E539" s="21">
        <v>0</v>
      </c>
      <c r="F539" s="21">
        <v>0</v>
      </c>
      <c r="G539" s="21">
        <v>0</v>
      </c>
      <c r="H539" s="21">
        <f t="shared" si="42"/>
        <v>0</v>
      </c>
      <c r="I539" s="21">
        <v>0</v>
      </c>
      <c r="J539" s="21">
        <v>0</v>
      </c>
      <c r="K539" s="21">
        <v>0</v>
      </c>
      <c r="L539" s="21">
        <v>0</v>
      </c>
      <c r="M539" s="21">
        <f t="shared" si="43"/>
        <v>0</v>
      </c>
      <c r="N539" s="21">
        <f t="shared" si="44"/>
        <v>0</v>
      </c>
      <c r="O539" s="21">
        <f t="shared" si="45"/>
        <v>0</v>
      </c>
      <c r="P539" s="21">
        <v>0</v>
      </c>
      <c r="Q539" s="23">
        <f t="shared" si="41"/>
        <v>0</v>
      </c>
      <c r="R539" s="8"/>
    </row>
    <row r="540" spans="1:18" ht="15" x14ac:dyDescent="0.35">
      <c r="A540" s="25" t="s">
        <v>637</v>
      </c>
      <c r="B540" s="25" t="s">
        <v>26</v>
      </c>
      <c r="C540" s="21" t="s">
        <v>329</v>
      </c>
      <c r="D540" s="22">
        <v>1.94</v>
      </c>
      <c r="E540" s="21">
        <v>0.10843713268345885</v>
      </c>
      <c r="F540" s="21">
        <v>6.5115161524013393E-2</v>
      </c>
      <c r="G540" s="21">
        <v>1.1138577154545318E-2</v>
      </c>
      <c r="H540" s="21">
        <f t="shared" si="42"/>
        <v>0.57686459632436338</v>
      </c>
      <c r="I540" s="21">
        <v>5.7862738465170482E-2</v>
      </c>
      <c r="J540" s="21">
        <v>3.3753264104682781E-2</v>
      </c>
      <c r="K540" s="21">
        <v>9.6437897441950804E-2</v>
      </c>
      <c r="L540" s="21">
        <v>2.893136923258524E-3</v>
      </c>
      <c r="M540" s="21">
        <f t="shared" si="43"/>
        <v>2.982997756094934E-2</v>
      </c>
      <c r="N540" s="21">
        <f t="shared" si="44"/>
        <v>3.9773303414599122E-2</v>
      </c>
      <c r="O540" s="21">
        <f t="shared" si="45"/>
        <v>1.491498878047467E-2</v>
      </c>
      <c r="P540" s="21">
        <v>0.17358821539551145</v>
      </c>
      <c r="Q540" s="23">
        <f t="shared" si="41"/>
        <v>3.1506089897729774</v>
      </c>
      <c r="R540" s="8"/>
    </row>
    <row r="541" spans="1:18" ht="15" x14ac:dyDescent="0.35">
      <c r="A541" s="21" t="s">
        <v>638</v>
      </c>
      <c r="B541" s="21"/>
      <c r="C541" s="21"/>
      <c r="D541" s="22"/>
      <c r="E541" s="21">
        <v>0</v>
      </c>
      <c r="F541" s="21">
        <v>0</v>
      </c>
      <c r="G541" s="21">
        <v>0</v>
      </c>
      <c r="H541" s="21">
        <f t="shared" si="42"/>
        <v>0</v>
      </c>
      <c r="I541" s="21">
        <v>0</v>
      </c>
      <c r="J541" s="21">
        <v>0</v>
      </c>
      <c r="K541" s="21">
        <v>0</v>
      </c>
      <c r="L541" s="21">
        <v>0</v>
      </c>
      <c r="M541" s="21">
        <f t="shared" si="43"/>
        <v>0</v>
      </c>
      <c r="N541" s="21">
        <f t="shared" si="44"/>
        <v>0</v>
      </c>
      <c r="O541" s="21">
        <f t="shared" si="45"/>
        <v>0</v>
      </c>
      <c r="P541" s="21">
        <v>0</v>
      </c>
      <c r="Q541" s="23">
        <f t="shared" si="41"/>
        <v>0</v>
      </c>
      <c r="R541" s="8"/>
    </row>
    <row r="542" spans="1:18" ht="15" x14ac:dyDescent="0.35">
      <c r="A542" s="25" t="s">
        <v>639</v>
      </c>
      <c r="B542" s="25"/>
      <c r="C542" s="21"/>
      <c r="D542" s="22"/>
      <c r="E542" s="21">
        <v>0</v>
      </c>
      <c r="F542" s="21">
        <v>0</v>
      </c>
      <c r="G542" s="21">
        <v>0</v>
      </c>
      <c r="H542" s="21">
        <f t="shared" si="42"/>
        <v>0</v>
      </c>
      <c r="I542" s="21">
        <v>0</v>
      </c>
      <c r="J542" s="21">
        <v>0</v>
      </c>
      <c r="K542" s="21">
        <v>0</v>
      </c>
      <c r="L542" s="21">
        <v>0</v>
      </c>
      <c r="M542" s="21">
        <f t="shared" si="43"/>
        <v>0</v>
      </c>
      <c r="N542" s="21">
        <f t="shared" si="44"/>
        <v>0</v>
      </c>
      <c r="O542" s="21">
        <f t="shared" si="45"/>
        <v>0</v>
      </c>
      <c r="P542" s="21">
        <v>0</v>
      </c>
      <c r="Q542" s="23">
        <f t="shared" si="41"/>
        <v>0</v>
      </c>
      <c r="R542" s="8"/>
    </row>
    <row r="543" spans="1:18" ht="15" x14ac:dyDescent="0.35">
      <c r="A543" s="25" t="s">
        <v>640</v>
      </c>
      <c r="B543" s="25"/>
      <c r="C543" s="21" t="s">
        <v>265</v>
      </c>
      <c r="D543" s="22">
        <v>408.99</v>
      </c>
      <c r="E543" s="21">
        <v>22.860671595983423</v>
      </c>
      <c r="F543" s="21">
        <v>13.727551500879507</v>
      </c>
      <c r="G543" s="21">
        <v>2.3482302424935515</v>
      </c>
      <c r="H543" s="21">
        <f t="shared" si="42"/>
        <v>121.61435631479452</v>
      </c>
      <c r="I543" s="21">
        <v>12.198598662304162</v>
      </c>
      <c r="J543" s="21">
        <v>7.1158492196774281</v>
      </c>
      <c r="K543" s="21">
        <v>20.330997770506936</v>
      </c>
      <c r="L543" s="21">
        <v>0.60992993311520816</v>
      </c>
      <c r="M543" s="21">
        <f t="shared" si="43"/>
        <v>6.2887435683776651</v>
      </c>
      <c r="N543" s="21">
        <f t="shared" si="44"/>
        <v>8.3849914245035553</v>
      </c>
      <c r="O543" s="21">
        <f t="shared" si="45"/>
        <v>3.1443717841888326</v>
      </c>
      <c r="P543" s="21">
        <v>36.595795986912492</v>
      </c>
      <c r="Q543" s="23">
        <f t="shared" si="41"/>
        <v>664.21008800373716</v>
      </c>
      <c r="R543" s="8"/>
    </row>
    <row r="544" spans="1:18" ht="15" x14ac:dyDescent="0.35">
      <c r="A544" s="25" t="s">
        <v>641</v>
      </c>
      <c r="B544" s="25"/>
      <c r="C544" s="21" t="s">
        <v>126</v>
      </c>
      <c r="D544" s="22">
        <v>8.9499999999999993</v>
      </c>
      <c r="E544" s="21">
        <v>0.50026409150358586</v>
      </c>
      <c r="F544" s="21">
        <v>0.3004024204329484</v>
      </c>
      <c r="G544" s="21">
        <v>5.1386734810917829E-2</v>
      </c>
      <c r="H544" s="21">
        <f t="shared" si="42"/>
        <v>2.6613083180943566</v>
      </c>
      <c r="I544" s="21">
        <v>0.26694407693983285</v>
      </c>
      <c r="J544" s="21">
        <v>0.1557173782149025</v>
      </c>
      <c r="K544" s="21">
        <v>0.44490679489972146</v>
      </c>
      <c r="L544" s="21">
        <v>1.3347203846991644E-2</v>
      </c>
      <c r="M544" s="21">
        <f t="shared" si="43"/>
        <v>0.13761767998479205</v>
      </c>
      <c r="N544" s="21">
        <f t="shared" si="44"/>
        <v>0.18349023997972275</v>
      </c>
      <c r="O544" s="21">
        <f t="shared" si="45"/>
        <v>6.8808839992396023E-2</v>
      </c>
      <c r="P544" s="21">
        <v>0.80083223081949861</v>
      </c>
      <c r="Q544" s="23">
        <f t="shared" si="41"/>
        <v>14.535026009519667</v>
      </c>
      <c r="R544" s="8"/>
    </row>
    <row r="545" spans="1:18" ht="15" x14ac:dyDescent="0.35">
      <c r="A545" s="27" t="s">
        <v>642</v>
      </c>
      <c r="B545" s="27"/>
      <c r="C545" s="21" t="s">
        <v>643</v>
      </c>
      <c r="D545" s="22">
        <v>29.210000000000004</v>
      </c>
      <c r="E545" s="21">
        <v>1.6327054874658937</v>
      </c>
      <c r="F545" s="21">
        <v>0.98041951964764518</v>
      </c>
      <c r="G545" s="21">
        <v>0.16771022612591174</v>
      </c>
      <c r="H545" s="21">
        <f t="shared" si="42"/>
        <v>8.685677762182813</v>
      </c>
      <c r="I545" s="21">
        <v>0.87122195390084023</v>
      </c>
      <c r="J545" s="21">
        <v>0.50821280644215683</v>
      </c>
      <c r="K545" s="21">
        <v>1.4520365898347336</v>
      </c>
      <c r="L545" s="21">
        <v>4.356109769504201E-2</v>
      </c>
      <c r="M545" s="21">
        <f t="shared" si="43"/>
        <v>0.44914105389450015</v>
      </c>
      <c r="N545" s="21">
        <f t="shared" si="44"/>
        <v>0.59885473852600035</v>
      </c>
      <c r="O545" s="21">
        <f t="shared" si="45"/>
        <v>0.22457052694725008</v>
      </c>
      <c r="P545" s="21">
        <v>2.613665861702521</v>
      </c>
      <c r="Q545" s="23">
        <f t="shared" si="41"/>
        <v>47.437777624365317</v>
      </c>
      <c r="R545" s="8"/>
    </row>
    <row r="546" spans="1:18" ht="15" x14ac:dyDescent="0.35">
      <c r="A546" s="25" t="s">
        <v>644</v>
      </c>
      <c r="B546" s="25" t="s">
        <v>26</v>
      </c>
      <c r="C546" s="21" t="s">
        <v>615</v>
      </c>
      <c r="D546" s="22"/>
      <c r="E546" s="21">
        <v>0</v>
      </c>
      <c r="F546" s="21">
        <v>0</v>
      </c>
      <c r="G546" s="21">
        <v>0</v>
      </c>
      <c r="H546" s="21">
        <f t="shared" si="42"/>
        <v>0</v>
      </c>
      <c r="I546" s="21">
        <v>0</v>
      </c>
      <c r="J546" s="21">
        <v>0</v>
      </c>
      <c r="K546" s="21">
        <v>0</v>
      </c>
      <c r="L546" s="21">
        <v>0</v>
      </c>
      <c r="M546" s="21">
        <f t="shared" si="43"/>
        <v>0</v>
      </c>
      <c r="N546" s="21">
        <f t="shared" si="44"/>
        <v>0</v>
      </c>
      <c r="O546" s="21">
        <f t="shared" si="45"/>
        <v>0</v>
      </c>
      <c r="P546" s="21">
        <v>0</v>
      </c>
      <c r="Q546" s="23">
        <f t="shared" si="41"/>
        <v>0</v>
      </c>
      <c r="R546" s="8"/>
    </row>
    <row r="547" spans="1:18" ht="15" x14ac:dyDescent="0.35">
      <c r="A547" s="25" t="s">
        <v>645</v>
      </c>
      <c r="B547" s="25" t="s">
        <v>26</v>
      </c>
      <c r="C547" s="21" t="s">
        <v>329</v>
      </c>
      <c r="D547" s="22">
        <v>0.74</v>
      </c>
      <c r="E547" s="21">
        <v>4.1362617621525544E-2</v>
      </c>
      <c r="F547" s="21">
        <v>2.4837742024623667E-2</v>
      </c>
      <c r="G547" s="21">
        <v>4.2487356156513069E-3</v>
      </c>
      <c r="H547" s="21">
        <f t="shared" si="42"/>
        <v>0.22004113468042727</v>
      </c>
      <c r="I547" s="21">
        <v>2.2071353847539256E-2</v>
      </c>
      <c r="J547" s="21">
        <v>1.2874956411064566E-2</v>
      </c>
      <c r="K547" s="21">
        <v>3.678558974589876E-2</v>
      </c>
      <c r="L547" s="21">
        <v>1.1035676923769628E-3</v>
      </c>
      <c r="M547" s="21">
        <f t="shared" si="43"/>
        <v>1.1378445049021912E-2</v>
      </c>
      <c r="N547" s="21">
        <f t="shared" si="44"/>
        <v>1.5171260065362553E-2</v>
      </c>
      <c r="O547" s="21">
        <f t="shared" si="45"/>
        <v>5.6892225245109562E-3</v>
      </c>
      <c r="P547" s="21">
        <v>6.6214061542617775E-2</v>
      </c>
      <c r="Q547" s="23">
        <f t="shared" si="41"/>
        <v>1.2017786868206208</v>
      </c>
      <c r="R547" s="8"/>
    </row>
    <row r="548" spans="1:18" ht="15" x14ac:dyDescent="0.35">
      <c r="A548" s="21" t="s">
        <v>646</v>
      </c>
      <c r="B548" s="21"/>
      <c r="C548" s="21" t="s">
        <v>48</v>
      </c>
      <c r="D548" s="22">
        <v>28.900000000000006</v>
      </c>
      <c r="E548" s="21">
        <v>1.6153779044082275</v>
      </c>
      <c r="F548" s="21">
        <v>0.97001451961030294</v>
      </c>
      <c r="G548" s="21">
        <v>0.16593035039503079</v>
      </c>
      <c r="H548" s="21">
        <f t="shared" si="42"/>
        <v>8.5934983679247967</v>
      </c>
      <c r="I548" s="21">
        <v>0.8619758462079522</v>
      </c>
      <c r="J548" s="21">
        <v>0.50281924362130548</v>
      </c>
      <c r="K548" s="21">
        <v>1.4366264103465869</v>
      </c>
      <c r="L548" s="21">
        <v>4.3098792310397607E-2</v>
      </c>
      <c r="M548" s="21">
        <f t="shared" si="43"/>
        <v>0.44437440799558559</v>
      </c>
      <c r="N548" s="21">
        <f t="shared" si="44"/>
        <v>0.59249921066078093</v>
      </c>
      <c r="O548" s="21">
        <f t="shared" si="45"/>
        <v>0.22218720399779279</v>
      </c>
      <c r="P548" s="21">
        <v>2.5859275386238569</v>
      </c>
      <c r="Q548" s="23">
        <f t="shared" si="41"/>
        <v>46.934329796102617</v>
      </c>
      <c r="R548" s="8"/>
    </row>
    <row r="549" spans="1:18" ht="15" x14ac:dyDescent="0.35">
      <c r="A549" s="27" t="s">
        <v>647</v>
      </c>
      <c r="B549" s="27"/>
      <c r="C549" s="21"/>
      <c r="D549" s="22"/>
      <c r="E549" s="21">
        <v>0</v>
      </c>
      <c r="F549" s="21">
        <v>0</v>
      </c>
      <c r="G549" s="21">
        <v>0</v>
      </c>
      <c r="H549" s="21">
        <f t="shared" si="42"/>
        <v>0</v>
      </c>
      <c r="I549" s="21">
        <v>0</v>
      </c>
      <c r="J549" s="21">
        <v>0</v>
      </c>
      <c r="K549" s="21">
        <v>0</v>
      </c>
      <c r="L549" s="21">
        <v>0</v>
      </c>
      <c r="M549" s="21">
        <f t="shared" si="43"/>
        <v>0</v>
      </c>
      <c r="N549" s="21">
        <f t="shared" si="44"/>
        <v>0</v>
      </c>
      <c r="O549" s="21">
        <f t="shared" si="45"/>
        <v>0</v>
      </c>
      <c r="P549" s="21">
        <v>0</v>
      </c>
      <c r="Q549" s="23">
        <f t="shared" si="41"/>
        <v>0</v>
      </c>
      <c r="R549" s="8"/>
    </row>
    <row r="550" spans="1:18" ht="15" x14ac:dyDescent="0.35">
      <c r="A550" s="25" t="s">
        <v>648</v>
      </c>
      <c r="B550" s="25" t="s">
        <v>26</v>
      </c>
      <c r="C550" s="21" t="s">
        <v>329</v>
      </c>
      <c r="D550" s="22">
        <v>0.73</v>
      </c>
      <c r="E550" s="21">
        <v>4.0803663329342765E-2</v>
      </c>
      <c r="F550" s="21">
        <v>2.4502096862128755E-2</v>
      </c>
      <c r="G550" s="21">
        <v>4.191320269493857E-3</v>
      </c>
      <c r="H550" s="21">
        <f t="shared" si="42"/>
        <v>0.21706760583339446</v>
      </c>
      <c r="I550" s="21">
        <v>2.1773092309058995E-2</v>
      </c>
      <c r="J550" s="21">
        <v>1.2700970513617748E-2</v>
      </c>
      <c r="K550" s="21">
        <v>3.6288487181764993E-2</v>
      </c>
      <c r="L550" s="21">
        <v>1.0886546154529498E-3</v>
      </c>
      <c r="M550" s="21">
        <f t="shared" si="43"/>
        <v>1.1224682278089183E-2</v>
      </c>
      <c r="N550" s="21">
        <f t="shared" si="44"/>
        <v>1.4966243037452249E-2</v>
      </c>
      <c r="O550" s="21">
        <f t="shared" si="45"/>
        <v>5.6123411390445917E-3</v>
      </c>
      <c r="P550" s="21">
        <v>6.5319276927176984E-2</v>
      </c>
      <c r="Q550" s="23">
        <f t="shared" si="41"/>
        <v>1.1855384342960176</v>
      </c>
      <c r="R550" s="8"/>
    </row>
    <row r="551" spans="1:18" ht="15" x14ac:dyDescent="0.35">
      <c r="A551" s="34" t="s">
        <v>649</v>
      </c>
      <c r="B551" s="34"/>
      <c r="C551" s="21"/>
      <c r="D551" s="22"/>
      <c r="E551" s="21">
        <v>0</v>
      </c>
      <c r="F551" s="21">
        <v>0</v>
      </c>
      <c r="G551" s="21">
        <v>0</v>
      </c>
      <c r="H551" s="21">
        <f t="shared" si="42"/>
        <v>0</v>
      </c>
      <c r="I551" s="21">
        <v>0</v>
      </c>
      <c r="J551" s="21">
        <v>0</v>
      </c>
      <c r="K551" s="21">
        <v>0</v>
      </c>
      <c r="L551" s="21">
        <v>0</v>
      </c>
      <c r="M551" s="21">
        <f t="shared" si="43"/>
        <v>0</v>
      </c>
      <c r="N551" s="21">
        <f t="shared" si="44"/>
        <v>0</v>
      </c>
      <c r="O551" s="21">
        <f t="shared" si="45"/>
        <v>0</v>
      </c>
      <c r="P551" s="21">
        <v>0</v>
      </c>
      <c r="Q551" s="23">
        <f t="shared" si="41"/>
        <v>0</v>
      </c>
      <c r="R551" s="8"/>
    </row>
    <row r="552" spans="1:18" ht="15" x14ac:dyDescent="0.35">
      <c r="A552" s="32" t="s">
        <v>650</v>
      </c>
      <c r="B552" s="32"/>
      <c r="C552" s="21" t="s">
        <v>89</v>
      </c>
      <c r="D552" s="22">
        <v>14.690000000000001</v>
      </c>
      <c r="E552" s="21">
        <v>0.82110385521650042</v>
      </c>
      <c r="F552" s="21">
        <v>0.49306274370502934</v>
      </c>
      <c r="G552" s="21">
        <v>8.4343143505294191E-2</v>
      </c>
      <c r="H552" s="21">
        <f t="shared" si="42"/>
        <v>4.3681138762911846</v>
      </c>
      <c r="I552" s="21">
        <v>0.43814620002750232</v>
      </c>
      <c r="J552" s="21">
        <v>0.25558528334937636</v>
      </c>
      <c r="K552" s="21">
        <v>0.73024366671250385</v>
      </c>
      <c r="L552" s="21">
        <v>2.1907310001375115E-2</v>
      </c>
      <c r="M552" s="21">
        <f t="shared" si="43"/>
        <v>0.22587751050017826</v>
      </c>
      <c r="N552" s="21">
        <f t="shared" si="44"/>
        <v>0.30117001400023774</v>
      </c>
      <c r="O552" s="21">
        <f t="shared" si="45"/>
        <v>0.11293875525008913</v>
      </c>
      <c r="P552" s="21">
        <v>1.314438600082507</v>
      </c>
      <c r="Q552" s="23">
        <f t="shared" si="41"/>
        <v>23.856930958641783</v>
      </c>
      <c r="R552" s="8"/>
    </row>
    <row r="553" spans="1:18" ht="15" x14ac:dyDescent="0.35">
      <c r="A553" s="25" t="s">
        <v>651</v>
      </c>
      <c r="B553" s="25"/>
      <c r="C553" s="21"/>
      <c r="D553" s="22"/>
      <c r="E553" s="21">
        <v>0</v>
      </c>
      <c r="F553" s="21">
        <v>0</v>
      </c>
      <c r="G553" s="21">
        <v>0</v>
      </c>
      <c r="H553" s="21">
        <f t="shared" si="42"/>
        <v>0</v>
      </c>
      <c r="I553" s="21">
        <v>0</v>
      </c>
      <c r="J553" s="21">
        <v>0</v>
      </c>
      <c r="K553" s="21">
        <v>0</v>
      </c>
      <c r="L553" s="21">
        <v>0</v>
      </c>
      <c r="M553" s="21">
        <f t="shared" si="43"/>
        <v>0</v>
      </c>
      <c r="N553" s="21">
        <f t="shared" si="44"/>
        <v>0</v>
      </c>
      <c r="O553" s="21">
        <f t="shared" si="45"/>
        <v>0</v>
      </c>
      <c r="P553" s="21">
        <v>0</v>
      </c>
      <c r="Q553" s="23">
        <f t="shared" si="41"/>
        <v>0</v>
      </c>
      <c r="R553" s="8"/>
    </row>
    <row r="554" spans="1:18" ht="15" x14ac:dyDescent="0.35">
      <c r="A554" s="25" t="s">
        <v>652</v>
      </c>
      <c r="B554" s="25"/>
      <c r="C554" s="21"/>
      <c r="D554" s="22"/>
      <c r="E554" s="21">
        <v>0</v>
      </c>
      <c r="F554" s="21">
        <v>0</v>
      </c>
      <c r="G554" s="21">
        <v>0</v>
      </c>
      <c r="H554" s="21">
        <f t="shared" si="42"/>
        <v>0</v>
      </c>
      <c r="I554" s="21">
        <v>0</v>
      </c>
      <c r="J554" s="21">
        <v>0</v>
      </c>
      <c r="K554" s="21">
        <v>0</v>
      </c>
      <c r="L554" s="21">
        <v>0</v>
      </c>
      <c r="M554" s="21">
        <f t="shared" si="43"/>
        <v>0</v>
      </c>
      <c r="N554" s="21">
        <f t="shared" si="44"/>
        <v>0</v>
      </c>
      <c r="O554" s="21">
        <f t="shared" si="45"/>
        <v>0</v>
      </c>
      <c r="P554" s="21">
        <v>0</v>
      </c>
      <c r="Q554" s="23">
        <f t="shared" si="41"/>
        <v>0</v>
      </c>
      <c r="R554" s="8"/>
    </row>
    <row r="555" spans="1:18" ht="15" x14ac:dyDescent="0.35">
      <c r="A555" s="27" t="s">
        <v>653</v>
      </c>
      <c r="B555" s="27"/>
      <c r="C555" s="21"/>
      <c r="D555" s="22"/>
      <c r="E555" s="21">
        <v>0</v>
      </c>
      <c r="F555" s="21">
        <v>0</v>
      </c>
      <c r="G555" s="21">
        <v>0</v>
      </c>
      <c r="H555" s="21">
        <f t="shared" si="42"/>
        <v>0</v>
      </c>
      <c r="I555" s="21">
        <v>0</v>
      </c>
      <c r="J555" s="21">
        <v>0</v>
      </c>
      <c r="K555" s="21">
        <v>0</v>
      </c>
      <c r="L555" s="21">
        <v>0</v>
      </c>
      <c r="M555" s="21">
        <f t="shared" si="43"/>
        <v>0</v>
      </c>
      <c r="N555" s="21">
        <f t="shared" si="44"/>
        <v>0</v>
      </c>
      <c r="O555" s="21">
        <f t="shared" si="45"/>
        <v>0</v>
      </c>
      <c r="P555" s="21">
        <v>0</v>
      </c>
      <c r="Q555" s="23">
        <f t="shared" si="41"/>
        <v>0</v>
      </c>
      <c r="R555" s="8"/>
    </row>
    <row r="556" spans="1:18" ht="15" x14ac:dyDescent="0.35">
      <c r="A556" s="25" t="s">
        <v>654</v>
      </c>
      <c r="B556" s="25" t="s">
        <v>26</v>
      </c>
      <c r="C556" s="21" t="s">
        <v>91</v>
      </c>
      <c r="D556" s="22">
        <v>9.9999999999999992E-2</v>
      </c>
      <c r="E556" s="21">
        <v>5.5895429218277759E-3</v>
      </c>
      <c r="F556" s="21">
        <v>3.356451624949144E-3</v>
      </c>
      <c r="G556" s="21">
        <v>5.7415346157450083E-4</v>
      </c>
      <c r="H556" s="21">
        <f t="shared" si="42"/>
        <v>2.9735288470328004E-2</v>
      </c>
      <c r="I556" s="21">
        <v>2.9826153848026018E-3</v>
      </c>
      <c r="J556" s="21">
        <v>1.7398589744681845E-3</v>
      </c>
      <c r="K556" s="21">
        <v>4.97102564133767E-3</v>
      </c>
      <c r="L556" s="21">
        <v>1.4913076924013009E-4</v>
      </c>
      <c r="M556" s="21">
        <f t="shared" si="43"/>
        <v>1.5376277093272855E-3</v>
      </c>
      <c r="N556" s="21">
        <f t="shared" si="44"/>
        <v>2.0501702791030476E-3</v>
      </c>
      <c r="O556" s="21">
        <f t="shared" si="45"/>
        <v>7.6881385466364273E-4</v>
      </c>
      <c r="P556" s="21">
        <v>8.9478461544078066E-3</v>
      </c>
      <c r="Q556" s="23">
        <f t="shared" si="41"/>
        <v>0.16240252524602977</v>
      </c>
      <c r="R556" s="8"/>
    </row>
    <row r="557" spans="1:18" ht="15" x14ac:dyDescent="0.35">
      <c r="A557" s="21" t="s">
        <v>655</v>
      </c>
      <c r="B557" s="21"/>
      <c r="C557" s="21"/>
      <c r="D557" s="22">
        <v>0</v>
      </c>
      <c r="E557" s="21">
        <v>0</v>
      </c>
      <c r="F557" s="21">
        <v>0</v>
      </c>
      <c r="G557" s="21">
        <v>0</v>
      </c>
      <c r="H557" s="21">
        <f t="shared" si="42"/>
        <v>0</v>
      </c>
      <c r="I557" s="21">
        <v>0</v>
      </c>
      <c r="J557" s="21">
        <v>0</v>
      </c>
      <c r="K557" s="21">
        <v>0</v>
      </c>
      <c r="L557" s="21">
        <v>0</v>
      </c>
      <c r="M557" s="21">
        <f t="shared" si="43"/>
        <v>0</v>
      </c>
      <c r="N557" s="21">
        <f t="shared" si="44"/>
        <v>0</v>
      </c>
      <c r="O557" s="21">
        <f t="shared" si="45"/>
        <v>0</v>
      </c>
      <c r="P557" s="21">
        <v>0</v>
      </c>
      <c r="Q557" s="23">
        <f t="shared" si="41"/>
        <v>0</v>
      </c>
      <c r="R557" s="8"/>
    </row>
    <row r="558" spans="1:18" ht="15" x14ac:dyDescent="0.35">
      <c r="A558" s="25" t="s">
        <v>656</v>
      </c>
      <c r="B558" s="25"/>
      <c r="C558" s="21" t="s">
        <v>193</v>
      </c>
      <c r="D558" s="22">
        <v>0.41</v>
      </c>
      <c r="E558" s="21">
        <v>2.2917125979493882E-2</v>
      </c>
      <c r="F558" s="21">
        <v>1.3761451662291492E-2</v>
      </c>
      <c r="G558" s="21">
        <v>2.3540291924554536E-3</v>
      </c>
      <c r="H558" s="21">
        <f t="shared" si="42"/>
        <v>0.12191468272834483</v>
      </c>
      <c r="I558" s="21">
        <v>1.2228723077690669E-2</v>
      </c>
      <c r="J558" s="21">
        <v>7.1334217953195568E-3</v>
      </c>
      <c r="K558" s="21">
        <v>2.0381205129484447E-2</v>
      </c>
      <c r="L558" s="21">
        <v>6.114361538845334E-4</v>
      </c>
      <c r="M558" s="21">
        <f t="shared" si="43"/>
        <v>6.3042736082418701E-3</v>
      </c>
      <c r="N558" s="21">
        <f t="shared" si="44"/>
        <v>8.4056981443224946E-3</v>
      </c>
      <c r="O558" s="21">
        <f t="shared" si="45"/>
        <v>3.152136804120935E-3</v>
      </c>
      <c r="P558" s="21">
        <v>3.6686169233072004E-2</v>
      </c>
      <c r="Q558" s="23">
        <f t="shared" si="41"/>
        <v>0.6658503535087219</v>
      </c>
      <c r="R558" s="8"/>
    </row>
    <row r="559" spans="1:18" ht="15" x14ac:dyDescent="0.35">
      <c r="A559" s="25" t="s">
        <v>657</v>
      </c>
      <c r="B559" s="25"/>
      <c r="C559" s="21" t="s">
        <v>50</v>
      </c>
      <c r="D559" s="22">
        <v>2.6100000000000003</v>
      </c>
      <c r="E559" s="21">
        <v>0.14588707025970496</v>
      </c>
      <c r="F559" s="21">
        <v>8.7603387411172684E-2</v>
      </c>
      <c r="G559" s="21">
        <v>1.4985405347094477E-2</v>
      </c>
      <c r="H559" s="21">
        <f t="shared" si="42"/>
        <v>0.77609102907556116</v>
      </c>
      <c r="I559" s="21">
        <v>7.7846261543347922E-2</v>
      </c>
      <c r="J559" s="21">
        <v>4.5410319233619628E-2</v>
      </c>
      <c r="K559" s="21">
        <v>0.1297437692389132</v>
      </c>
      <c r="L559" s="21">
        <v>3.8923130771673963E-3</v>
      </c>
      <c r="M559" s="21">
        <f t="shared" si="43"/>
        <v>4.0132083213442159E-2</v>
      </c>
      <c r="N559" s="21">
        <f t="shared" si="44"/>
        <v>5.350944428458955E-2</v>
      </c>
      <c r="O559" s="21">
        <f t="shared" si="45"/>
        <v>2.0066041606721079E-2</v>
      </c>
      <c r="P559" s="21">
        <v>0.23353878463004379</v>
      </c>
      <c r="Q559" s="23">
        <f t="shared" si="41"/>
        <v>4.2387059089213777</v>
      </c>
      <c r="R559" s="8"/>
    </row>
    <row r="560" spans="1:18" ht="15" x14ac:dyDescent="0.35">
      <c r="A560" s="25" t="s">
        <v>658</v>
      </c>
      <c r="B560" s="25"/>
      <c r="C560" s="21"/>
      <c r="D560" s="22"/>
      <c r="E560" s="21">
        <v>0</v>
      </c>
      <c r="F560" s="21">
        <v>0</v>
      </c>
      <c r="G560" s="21">
        <v>0</v>
      </c>
      <c r="H560" s="21">
        <f t="shared" si="42"/>
        <v>0</v>
      </c>
      <c r="I560" s="21">
        <v>0</v>
      </c>
      <c r="J560" s="21">
        <v>0</v>
      </c>
      <c r="K560" s="21">
        <v>0</v>
      </c>
      <c r="L560" s="21">
        <v>0</v>
      </c>
      <c r="M560" s="21">
        <f t="shared" si="43"/>
        <v>0</v>
      </c>
      <c r="N560" s="21">
        <f t="shared" si="44"/>
        <v>0</v>
      </c>
      <c r="O560" s="21">
        <f t="shared" si="45"/>
        <v>0</v>
      </c>
      <c r="P560" s="21">
        <v>0</v>
      </c>
      <c r="Q560" s="23">
        <f t="shared" si="41"/>
        <v>0</v>
      </c>
      <c r="R560" s="8"/>
    </row>
    <row r="561" spans="1:18" ht="15" x14ac:dyDescent="0.35">
      <c r="A561" s="32" t="s">
        <v>659</v>
      </c>
      <c r="B561" s="32"/>
      <c r="C561" s="21"/>
      <c r="D561" s="22">
        <v>0</v>
      </c>
      <c r="E561" s="21">
        <v>0</v>
      </c>
      <c r="F561" s="21">
        <v>0</v>
      </c>
      <c r="G561" s="21">
        <v>0</v>
      </c>
      <c r="H561" s="21">
        <f t="shared" si="42"/>
        <v>0</v>
      </c>
      <c r="I561" s="21">
        <v>0</v>
      </c>
      <c r="J561" s="21">
        <v>0</v>
      </c>
      <c r="K561" s="21">
        <v>0</v>
      </c>
      <c r="L561" s="21">
        <v>0</v>
      </c>
      <c r="M561" s="21">
        <f t="shared" si="43"/>
        <v>0</v>
      </c>
      <c r="N561" s="21">
        <f t="shared" si="44"/>
        <v>0</v>
      </c>
      <c r="O561" s="21">
        <f t="shared" si="45"/>
        <v>0</v>
      </c>
      <c r="P561" s="21">
        <v>0</v>
      </c>
      <c r="Q561" s="23">
        <f t="shared" si="41"/>
        <v>0</v>
      </c>
      <c r="R561" s="8"/>
    </row>
    <row r="562" spans="1:18" ht="15" x14ac:dyDescent="0.35">
      <c r="A562" s="25" t="s">
        <v>660</v>
      </c>
      <c r="B562" s="25"/>
      <c r="C562" s="21" t="s">
        <v>48</v>
      </c>
      <c r="D562" s="22">
        <v>0.15</v>
      </c>
      <c r="E562" s="21">
        <v>8.3843143827416634E-3</v>
      </c>
      <c r="F562" s="21">
        <v>5.0346774374237166E-3</v>
      </c>
      <c r="G562" s="21">
        <v>8.6123019236175136E-4</v>
      </c>
      <c r="H562" s="21">
        <f t="shared" si="42"/>
        <v>4.460293270549201E-2</v>
      </c>
      <c r="I562" s="21">
        <v>4.4739230772039033E-3</v>
      </c>
      <c r="J562" s="21">
        <v>2.6097884617022767E-3</v>
      </c>
      <c r="K562" s="21">
        <v>7.4565384620065046E-3</v>
      </c>
      <c r="L562" s="21">
        <v>2.2369615386019515E-4</v>
      </c>
      <c r="M562" s="21">
        <f t="shared" si="43"/>
        <v>2.3064415639909284E-3</v>
      </c>
      <c r="N562" s="21">
        <f t="shared" si="44"/>
        <v>3.0752554186545713E-3</v>
      </c>
      <c r="O562" s="21">
        <f t="shared" si="45"/>
        <v>1.1532207819954642E-3</v>
      </c>
      <c r="P562" s="21">
        <v>1.3421769231611711E-2</v>
      </c>
      <c r="Q562" s="23">
        <f t="shared" si="41"/>
        <v>0.24360378786904471</v>
      </c>
      <c r="R562" s="8"/>
    </row>
    <row r="563" spans="1:18" ht="15" x14ac:dyDescent="0.35">
      <c r="A563" s="25" t="s">
        <v>661</v>
      </c>
      <c r="B563" s="25"/>
      <c r="C563" s="21" t="s">
        <v>2430</v>
      </c>
      <c r="D563" s="22">
        <v>108.53</v>
      </c>
      <c r="E563" s="21">
        <v>6.0663309330596853</v>
      </c>
      <c r="F563" s="21">
        <v>3.6427569485573064</v>
      </c>
      <c r="G563" s="21">
        <v>0.62312875184680583</v>
      </c>
      <c r="H563" s="21">
        <f t="shared" si="42"/>
        <v>32.27170857684699</v>
      </c>
      <c r="I563" s="21">
        <v>3.2370324771262644</v>
      </c>
      <c r="J563" s="21">
        <v>1.8882689449903207</v>
      </c>
      <c r="K563" s="21">
        <v>5.3950541285437739</v>
      </c>
      <c r="L563" s="21">
        <v>0.16185162385631321</v>
      </c>
      <c r="M563" s="21">
        <f t="shared" si="43"/>
        <v>1.6687873529329029</v>
      </c>
      <c r="N563" s="21">
        <f t="shared" si="44"/>
        <v>2.2250498039105375</v>
      </c>
      <c r="O563" s="21">
        <f t="shared" si="45"/>
        <v>0.83439367646645146</v>
      </c>
      <c r="P563" s="21">
        <v>9.7110974313787928</v>
      </c>
      <c r="Q563" s="23">
        <f t="shared" si="41"/>
        <v>176.25546064951612</v>
      </c>
      <c r="R563" s="8"/>
    </row>
    <row r="564" spans="1:18" ht="15" x14ac:dyDescent="0.35">
      <c r="A564" s="25" t="s">
        <v>662</v>
      </c>
      <c r="B564" s="25"/>
      <c r="C564" s="21" t="s">
        <v>48</v>
      </c>
      <c r="D564" s="22">
        <v>7.0000000000000007E-2</v>
      </c>
      <c r="E564" s="21">
        <v>3.9126800452794434E-3</v>
      </c>
      <c r="F564" s="21">
        <v>2.3495161374644013E-3</v>
      </c>
      <c r="G564" s="21">
        <v>4.0190742310215066E-4</v>
      </c>
      <c r="H564" s="21">
        <f t="shared" si="42"/>
        <v>2.0814701929229608E-2</v>
      </c>
      <c r="I564" s="21">
        <v>2.0878307693618218E-3</v>
      </c>
      <c r="J564" s="21">
        <v>1.2179012821277293E-3</v>
      </c>
      <c r="K564" s="21">
        <v>3.4797179489363694E-3</v>
      </c>
      <c r="L564" s="21">
        <v>1.0439153846809109E-4</v>
      </c>
      <c r="M564" s="21">
        <f t="shared" si="43"/>
        <v>1.0763393965291001E-3</v>
      </c>
      <c r="N564" s="21">
        <f t="shared" si="44"/>
        <v>1.4351191953721335E-3</v>
      </c>
      <c r="O564" s="21">
        <f t="shared" si="45"/>
        <v>5.3816969826455004E-4</v>
      </c>
      <c r="P564" s="21">
        <v>6.2634923080854658E-3</v>
      </c>
      <c r="Q564" s="23">
        <f t="shared" si="41"/>
        <v>0.11368176767222088</v>
      </c>
      <c r="R564" s="8"/>
    </row>
    <row r="565" spans="1:18" ht="15" x14ac:dyDescent="0.35">
      <c r="A565" s="25" t="s">
        <v>663</v>
      </c>
      <c r="B565" s="25" t="s">
        <v>664</v>
      </c>
      <c r="C565" s="21" t="s">
        <v>364</v>
      </c>
      <c r="D565" s="22">
        <v>68.52</v>
      </c>
      <c r="E565" s="21">
        <v>3.829954810036392</v>
      </c>
      <c r="F565" s="21">
        <v>2.2998406534151536</v>
      </c>
      <c r="G565" s="21">
        <v>0.39340995187084798</v>
      </c>
      <c r="H565" s="21">
        <f t="shared" si="42"/>
        <v>20.374619659868749</v>
      </c>
      <c r="I565" s="21">
        <v>2.0436880616667428</v>
      </c>
      <c r="J565" s="21">
        <v>1.1921513693056001</v>
      </c>
      <c r="K565" s="21">
        <v>3.4061467694445713</v>
      </c>
      <c r="L565" s="21">
        <v>0.10218440308333715</v>
      </c>
      <c r="M565" s="21">
        <f t="shared" si="43"/>
        <v>1.053582506431056</v>
      </c>
      <c r="N565" s="21">
        <f t="shared" si="44"/>
        <v>1.4047766752414081</v>
      </c>
      <c r="O565" s="21">
        <f t="shared" si="45"/>
        <v>0.526791253215528</v>
      </c>
      <c r="P565" s="21">
        <v>6.1310641850002288</v>
      </c>
      <c r="Q565" s="23">
        <f t="shared" si="41"/>
        <v>111.27821029857965</v>
      </c>
      <c r="R565" s="8"/>
    </row>
    <row r="566" spans="1:18" ht="15" x14ac:dyDescent="0.35">
      <c r="A566" s="25" t="s">
        <v>665</v>
      </c>
      <c r="B566" s="25"/>
      <c r="C566" s="21"/>
      <c r="D566" s="22"/>
      <c r="E566" s="21">
        <v>0</v>
      </c>
      <c r="F566" s="21">
        <v>0</v>
      </c>
      <c r="G566" s="21">
        <v>0</v>
      </c>
      <c r="H566" s="21">
        <f t="shared" si="42"/>
        <v>0</v>
      </c>
      <c r="I566" s="21">
        <v>0</v>
      </c>
      <c r="J566" s="21">
        <v>0</v>
      </c>
      <c r="K566" s="21">
        <v>0</v>
      </c>
      <c r="L566" s="21">
        <v>0</v>
      </c>
      <c r="M566" s="21">
        <f t="shared" si="43"/>
        <v>0</v>
      </c>
      <c r="N566" s="21">
        <f t="shared" si="44"/>
        <v>0</v>
      </c>
      <c r="O566" s="21">
        <f t="shared" si="45"/>
        <v>0</v>
      </c>
      <c r="P566" s="21">
        <v>0</v>
      </c>
      <c r="Q566" s="23">
        <f t="shared" si="41"/>
        <v>0</v>
      </c>
      <c r="R566" s="8"/>
    </row>
    <row r="567" spans="1:18" ht="15" x14ac:dyDescent="0.35">
      <c r="A567" s="25" t="s">
        <v>666</v>
      </c>
      <c r="B567" s="25"/>
      <c r="C567" s="21" t="s">
        <v>91</v>
      </c>
      <c r="D567" s="22">
        <v>0.03</v>
      </c>
      <c r="E567" s="21">
        <v>1.6768628765483327E-3</v>
      </c>
      <c r="F567" s="21">
        <v>1.0069354874847434E-3</v>
      </c>
      <c r="G567" s="21">
        <v>1.7224603847235028E-4</v>
      </c>
      <c r="H567" s="21">
        <f t="shared" si="42"/>
        <v>8.9205865410984016E-3</v>
      </c>
      <c r="I567" s="21">
        <v>8.9478461544078062E-4</v>
      </c>
      <c r="J567" s="21">
        <v>5.2195769234045534E-4</v>
      </c>
      <c r="K567" s="21">
        <v>1.4913076924013011E-3</v>
      </c>
      <c r="L567" s="21">
        <v>4.4739230772039031E-5</v>
      </c>
      <c r="M567" s="21">
        <f t="shared" si="43"/>
        <v>4.6128831279818565E-4</v>
      </c>
      <c r="N567" s="21">
        <f t="shared" si="44"/>
        <v>6.1505108373091427E-4</v>
      </c>
      <c r="O567" s="21">
        <f t="shared" si="45"/>
        <v>2.3064415639909282E-4</v>
      </c>
      <c r="P567" s="21">
        <v>2.6843538463223421E-3</v>
      </c>
      <c r="Q567" s="23">
        <f t="shared" si="41"/>
        <v>4.8720757573808934E-2</v>
      </c>
      <c r="R567" s="8"/>
    </row>
    <row r="568" spans="1:18" ht="15" x14ac:dyDescent="0.35">
      <c r="A568" s="32" t="s">
        <v>667</v>
      </c>
      <c r="B568" s="32"/>
      <c r="C568" s="21"/>
      <c r="D568" s="22"/>
      <c r="E568" s="21">
        <v>0</v>
      </c>
      <c r="F568" s="21">
        <v>0</v>
      </c>
      <c r="G568" s="21">
        <v>0</v>
      </c>
      <c r="H568" s="21">
        <f t="shared" si="42"/>
        <v>0</v>
      </c>
      <c r="I568" s="21">
        <v>0</v>
      </c>
      <c r="J568" s="21">
        <v>0</v>
      </c>
      <c r="K568" s="21">
        <v>0</v>
      </c>
      <c r="L568" s="21">
        <v>0</v>
      </c>
      <c r="M568" s="21">
        <f t="shared" si="43"/>
        <v>0</v>
      </c>
      <c r="N568" s="21">
        <f t="shared" si="44"/>
        <v>0</v>
      </c>
      <c r="O568" s="21">
        <f t="shared" si="45"/>
        <v>0</v>
      </c>
      <c r="P568" s="21">
        <v>0</v>
      </c>
      <c r="Q568" s="23">
        <f t="shared" si="41"/>
        <v>0</v>
      </c>
      <c r="R568" s="8"/>
    </row>
    <row r="569" spans="1:18" ht="15" x14ac:dyDescent="0.35">
      <c r="A569" s="35" t="s">
        <v>668</v>
      </c>
      <c r="B569" s="35"/>
      <c r="C569" s="21"/>
      <c r="D569" s="22"/>
      <c r="E569" s="21">
        <v>0</v>
      </c>
      <c r="F569" s="21">
        <v>0</v>
      </c>
      <c r="G569" s="21">
        <v>0</v>
      </c>
      <c r="H569" s="21">
        <f t="shared" si="42"/>
        <v>0</v>
      </c>
      <c r="I569" s="21">
        <v>0</v>
      </c>
      <c r="J569" s="21">
        <v>0</v>
      </c>
      <c r="K569" s="21">
        <v>0</v>
      </c>
      <c r="L569" s="21">
        <v>0</v>
      </c>
      <c r="M569" s="21">
        <f t="shared" si="43"/>
        <v>0</v>
      </c>
      <c r="N569" s="21">
        <f t="shared" si="44"/>
        <v>0</v>
      </c>
      <c r="O569" s="21">
        <f t="shared" si="45"/>
        <v>0</v>
      </c>
      <c r="P569" s="21">
        <v>0</v>
      </c>
      <c r="Q569" s="23">
        <f t="shared" si="41"/>
        <v>0</v>
      </c>
      <c r="R569" s="8"/>
    </row>
    <row r="570" spans="1:18" ht="15" x14ac:dyDescent="0.35">
      <c r="A570" s="25" t="s">
        <v>669</v>
      </c>
      <c r="B570" s="25"/>
      <c r="C570" s="21"/>
      <c r="D570" s="22"/>
      <c r="E570" s="21">
        <v>0</v>
      </c>
      <c r="F570" s="21">
        <v>0</v>
      </c>
      <c r="G570" s="21">
        <v>0</v>
      </c>
      <c r="H570" s="21">
        <f t="shared" si="42"/>
        <v>0</v>
      </c>
      <c r="I570" s="21">
        <v>0</v>
      </c>
      <c r="J570" s="21">
        <v>0</v>
      </c>
      <c r="K570" s="21">
        <v>0</v>
      </c>
      <c r="L570" s="21">
        <v>0</v>
      </c>
      <c r="M570" s="21">
        <f t="shared" si="43"/>
        <v>0</v>
      </c>
      <c r="N570" s="21">
        <f t="shared" si="44"/>
        <v>0</v>
      </c>
      <c r="O570" s="21">
        <f t="shared" si="45"/>
        <v>0</v>
      </c>
      <c r="P570" s="21">
        <v>0</v>
      </c>
      <c r="Q570" s="23">
        <f t="shared" si="41"/>
        <v>0</v>
      </c>
      <c r="R570" s="8"/>
    </row>
    <row r="571" spans="1:18" ht="15" x14ac:dyDescent="0.35">
      <c r="A571" s="25" t="s">
        <v>670</v>
      </c>
      <c r="B571" s="25"/>
      <c r="C571" s="21" t="s">
        <v>126</v>
      </c>
      <c r="D571" s="22">
        <v>13.54</v>
      </c>
      <c r="E571" s="21">
        <v>0.7568241116154808</v>
      </c>
      <c r="F571" s="21">
        <v>0.45446355001811412</v>
      </c>
      <c r="G571" s="21">
        <v>7.7740378697187418E-2</v>
      </c>
      <c r="H571" s="21">
        <f t="shared" si="42"/>
        <v>4.0261580588824124</v>
      </c>
      <c r="I571" s="21">
        <v>0.4038461231022723</v>
      </c>
      <c r="J571" s="21">
        <v>0.23557690514299218</v>
      </c>
      <c r="K571" s="21">
        <v>0.67307687183712051</v>
      </c>
      <c r="L571" s="21">
        <v>2.0192306155113617E-2</v>
      </c>
      <c r="M571" s="21">
        <f t="shared" si="43"/>
        <v>0.20819479184291445</v>
      </c>
      <c r="N571" s="21">
        <f t="shared" si="44"/>
        <v>0.27759305579055266</v>
      </c>
      <c r="O571" s="21">
        <f t="shared" si="45"/>
        <v>0.10409739592145723</v>
      </c>
      <c r="P571" s="21">
        <v>1.2115383693068169</v>
      </c>
      <c r="Q571" s="23">
        <f t="shared" si="41"/>
        <v>21.989301918312432</v>
      </c>
      <c r="R571" s="8"/>
    </row>
    <row r="572" spans="1:18" ht="15" x14ac:dyDescent="0.35">
      <c r="A572" s="25" t="s">
        <v>671</v>
      </c>
      <c r="B572" s="25"/>
      <c r="C572" s="21"/>
      <c r="D572" s="22">
        <v>0</v>
      </c>
      <c r="E572" s="21">
        <v>0</v>
      </c>
      <c r="F572" s="21">
        <v>0</v>
      </c>
      <c r="G572" s="21">
        <v>0</v>
      </c>
      <c r="H572" s="21">
        <f t="shared" si="42"/>
        <v>0</v>
      </c>
      <c r="I572" s="21">
        <v>0</v>
      </c>
      <c r="J572" s="21">
        <v>0</v>
      </c>
      <c r="K572" s="21">
        <v>0</v>
      </c>
      <c r="L572" s="21">
        <v>0</v>
      </c>
      <c r="M572" s="21">
        <f t="shared" si="43"/>
        <v>0</v>
      </c>
      <c r="N572" s="21">
        <f t="shared" si="44"/>
        <v>0</v>
      </c>
      <c r="O572" s="21">
        <f t="shared" si="45"/>
        <v>0</v>
      </c>
      <c r="P572" s="21">
        <v>0</v>
      </c>
      <c r="Q572" s="23">
        <f t="shared" si="41"/>
        <v>0</v>
      </c>
      <c r="R572" s="8"/>
    </row>
    <row r="573" spans="1:18" ht="15" x14ac:dyDescent="0.35">
      <c r="A573" s="25" t="s">
        <v>672</v>
      </c>
      <c r="B573" s="25" t="s">
        <v>580</v>
      </c>
      <c r="C573" s="21" t="s">
        <v>299</v>
      </c>
      <c r="D573" s="22">
        <v>1.29</v>
      </c>
      <c r="E573" s="21">
        <v>7.2105103691578312E-2</v>
      </c>
      <c r="F573" s="21">
        <v>4.3298225961843961E-2</v>
      </c>
      <c r="G573" s="21">
        <v>7.4065796543110619E-3</v>
      </c>
      <c r="H573" s="21">
        <f t="shared" si="42"/>
        <v>0.38358522126723132</v>
      </c>
      <c r="I573" s="21">
        <v>3.8475738463953572E-2</v>
      </c>
      <c r="J573" s="21">
        <v>2.2444180770639581E-2</v>
      </c>
      <c r="K573" s="21">
        <v>6.4126230773255952E-2</v>
      </c>
      <c r="L573" s="21">
        <v>1.9237869231976785E-3</v>
      </c>
      <c r="M573" s="21">
        <f t="shared" si="43"/>
        <v>1.9835397450321986E-2</v>
      </c>
      <c r="N573" s="21">
        <f t="shared" si="44"/>
        <v>2.6447196600429317E-2</v>
      </c>
      <c r="O573" s="21">
        <f t="shared" si="45"/>
        <v>9.9176987251609929E-3</v>
      </c>
      <c r="P573" s="21">
        <v>0.11542721539186071</v>
      </c>
      <c r="Q573" s="23">
        <f t="shared" si="41"/>
        <v>2.0949925756737842</v>
      </c>
      <c r="R573" s="8"/>
    </row>
    <row r="574" spans="1:18" ht="15" x14ac:dyDescent="0.35">
      <c r="A574" s="25" t="s">
        <v>673</v>
      </c>
      <c r="B574" s="25"/>
      <c r="C574" s="21" t="s">
        <v>64</v>
      </c>
      <c r="D574" s="22">
        <v>340.74</v>
      </c>
      <c r="E574" s="21">
        <v>19.045808551835965</v>
      </c>
      <c r="F574" s="21">
        <v>11.436773266851715</v>
      </c>
      <c r="G574" s="21">
        <v>1.9563705049689546</v>
      </c>
      <c r="H574" s="21">
        <f t="shared" si="42"/>
        <v>101.32002193379566</v>
      </c>
      <c r="I574" s="21">
        <v>10.162963662176386</v>
      </c>
      <c r="J574" s="21">
        <v>5.9283954696028927</v>
      </c>
      <c r="K574" s="21">
        <v>16.938272770293977</v>
      </c>
      <c r="L574" s="21">
        <v>0.50814818310881937</v>
      </c>
      <c r="M574" s="21">
        <f t="shared" si="43"/>
        <v>5.2393126567617925</v>
      </c>
      <c r="N574" s="21">
        <f t="shared" si="44"/>
        <v>6.9857502090157251</v>
      </c>
      <c r="O574" s="21">
        <f t="shared" si="45"/>
        <v>2.6196563283808962</v>
      </c>
      <c r="P574" s="21">
        <v>30.488890986529164</v>
      </c>
      <c r="Q574" s="23">
        <f t="shared" si="41"/>
        <v>553.37036452332188</v>
      </c>
      <c r="R574" s="8"/>
    </row>
    <row r="575" spans="1:18" ht="15" x14ac:dyDescent="0.35">
      <c r="A575" s="25" t="s">
        <v>674</v>
      </c>
      <c r="B575" s="25"/>
      <c r="C575" s="21"/>
      <c r="D575" s="22"/>
      <c r="E575" s="21">
        <v>0</v>
      </c>
      <c r="F575" s="21">
        <v>0</v>
      </c>
      <c r="G575" s="21">
        <v>0</v>
      </c>
      <c r="H575" s="21">
        <f t="shared" si="42"/>
        <v>0</v>
      </c>
      <c r="I575" s="21">
        <v>0</v>
      </c>
      <c r="J575" s="21">
        <v>0</v>
      </c>
      <c r="K575" s="21">
        <v>0</v>
      </c>
      <c r="L575" s="21">
        <v>0</v>
      </c>
      <c r="M575" s="21">
        <f t="shared" si="43"/>
        <v>0</v>
      </c>
      <c r="N575" s="21">
        <f t="shared" si="44"/>
        <v>0</v>
      </c>
      <c r="O575" s="21">
        <f t="shared" si="45"/>
        <v>0</v>
      </c>
      <c r="P575" s="21">
        <v>0</v>
      </c>
      <c r="Q575" s="23">
        <f t="shared" si="41"/>
        <v>0</v>
      </c>
      <c r="R575" s="8"/>
    </row>
    <row r="576" spans="1:18" ht="15" x14ac:dyDescent="0.35">
      <c r="A576" s="25" t="s">
        <v>675</v>
      </c>
      <c r="B576" s="25"/>
      <c r="C576" s="21"/>
      <c r="D576" s="22">
        <v>0</v>
      </c>
      <c r="E576" s="21">
        <v>0</v>
      </c>
      <c r="F576" s="21">
        <v>0</v>
      </c>
      <c r="G576" s="21">
        <v>0</v>
      </c>
      <c r="H576" s="21">
        <f t="shared" si="42"/>
        <v>0</v>
      </c>
      <c r="I576" s="21">
        <v>0</v>
      </c>
      <c r="J576" s="21">
        <v>0</v>
      </c>
      <c r="K576" s="21">
        <v>0</v>
      </c>
      <c r="L576" s="21">
        <v>0</v>
      </c>
      <c r="M576" s="21">
        <f t="shared" si="43"/>
        <v>0</v>
      </c>
      <c r="N576" s="21">
        <f t="shared" si="44"/>
        <v>0</v>
      </c>
      <c r="O576" s="21">
        <f t="shared" si="45"/>
        <v>0</v>
      </c>
      <c r="P576" s="21">
        <v>0</v>
      </c>
      <c r="Q576" s="23">
        <f t="shared" si="41"/>
        <v>0</v>
      </c>
      <c r="R576" s="8"/>
    </row>
    <row r="577" spans="1:18" ht="15" x14ac:dyDescent="0.35">
      <c r="A577" s="25" t="s">
        <v>676</v>
      </c>
      <c r="B577" s="25"/>
      <c r="C577" s="21"/>
      <c r="D577" s="22">
        <v>0</v>
      </c>
      <c r="E577" s="21">
        <v>0</v>
      </c>
      <c r="F577" s="21">
        <v>0</v>
      </c>
      <c r="G577" s="21">
        <v>0</v>
      </c>
      <c r="H577" s="21">
        <f t="shared" si="42"/>
        <v>0</v>
      </c>
      <c r="I577" s="21">
        <v>0</v>
      </c>
      <c r="J577" s="21">
        <v>0</v>
      </c>
      <c r="K577" s="21">
        <v>0</v>
      </c>
      <c r="L577" s="21">
        <v>0</v>
      </c>
      <c r="M577" s="21">
        <f t="shared" si="43"/>
        <v>0</v>
      </c>
      <c r="N577" s="21">
        <f t="shared" si="44"/>
        <v>0</v>
      </c>
      <c r="O577" s="21">
        <f t="shared" si="45"/>
        <v>0</v>
      </c>
      <c r="P577" s="21">
        <v>0</v>
      </c>
      <c r="Q577" s="23">
        <f t="shared" si="41"/>
        <v>0</v>
      </c>
      <c r="R577" s="8"/>
    </row>
    <row r="578" spans="1:18" ht="15" x14ac:dyDescent="0.35">
      <c r="A578" s="25" t="s">
        <v>677</v>
      </c>
      <c r="B578" s="25"/>
      <c r="C578" s="21"/>
      <c r="D578" s="22"/>
      <c r="E578" s="21">
        <v>0</v>
      </c>
      <c r="F578" s="21">
        <v>0</v>
      </c>
      <c r="G578" s="21">
        <v>0</v>
      </c>
      <c r="H578" s="21">
        <f t="shared" si="42"/>
        <v>0</v>
      </c>
      <c r="I578" s="21">
        <v>0</v>
      </c>
      <c r="J578" s="21">
        <v>0</v>
      </c>
      <c r="K578" s="21">
        <v>0</v>
      </c>
      <c r="L578" s="21">
        <v>0</v>
      </c>
      <c r="M578" s="21">
        <f t="shared" si="43"/>
        <v>0</v>
      </c>
      <c r="N578" s="21">
        <f t="shared" si="44"/>
        <v>0</v>
      </c>
      <c r="O578" s="21">
        <f t="shared" si="45"/>
        <v>0</v>
      </c>
      <c r="P578" s="21">
        <v>0</v>
      </c>
      <c r="Q578" s="23">
        <f t="shared" si="41"/>
        <v>0</v>
      </c>
      <c r="R578" s="8"/>
    </row>
    <row r="579" spans="1:18" ht="15" x14ac:dyDescent="0.35">
      <c r="A579" s="25" t="s">
        <v>678</v>
      </c>
      <c r="B579" s="25"/>
      <c r="C579" s="21"/>
      <c r="D579" s="22"/>
      <c r="E579" s="21">
        <v>0</v>
      </c>
      <c r="F579" s="21">
        <v>0</v>
      </c>
      <c r="G579" s="21">
        <v>0</v>
      </c>
      <c r="H579" s="21">
        <f t="shared" si="42"/>
        <v>0</v>
      </c>
      <c r="I579" s="21">
        <v>0</v>
      </c>
      <c r="J579" s="21">
        <v>0</v>
      </c>
      <c r="K579" s="21">
        <v>0</v>
      </c>
      <c r="L579" s="21">
        <v>0</v>
      </c>
      <c r="M579" s="21">
        <f t="shared" si="43"/>
        <v>0</v>
      </c>
      <c r="N579" s="21">
        <f t="shared" si="44"/>
        <v>0</v>
      </c>
      <c r="O579" s="21">
        <f t="shared" si="45"/>
        <v>0</v>
      </c>
      <c r="P579" s="21">
        <v>0</v>
      </c>
      <c r="Q579" s="23">
        <f t="shared" si="41"/>
        <v>0</v>
      </c>
      <c r="R579" s="8"/>
    </row>
    <row r="580" spans="1:18" ht="15" x14ac:dyDescent="0.35">
      <c r="A580" s="25" t="s">
        <v>679</v>
      </c>
      <c r="B580" s="25"/>
      <c r="C580" s="21"/>
      <c r="D580" s="22"/>
      <c r="E580" s="21">
        <v>0</v>
      </c>
      <c r="F580" s="21">
        <v>0</v>
      </c>
      <c r="G580" s="21">
        <v>0</v>
      </c>
      <c r="H580" s="21">
        <f t="shared" si="42"/>
        <v>0</v>
      </c>
      <c r="I580" s="21">
        <v>0</v>
      </c>
      <c r="J580" s="21">
        <v>0</v>
      </c>
      <c r="K580" s="21">
        <v>0</v>
      </c>
      <c r="L580" s="21">
        <v>0</v>
      </c>
      <c r="M580" s="21">
        <f t="shared" si="43"/>
        <v>0</v>
      </c>
      <c r="N580" s="21">
        <f t="shared" si="44"/>
        <v>0</v>
      </c>
      <c r="O580" s="21">
        <f t="shared" si="45"/>
        <v>0</v>
      </c>
      <c r="P580" s="21">
        <v>0</v>
      </c>
      <c r="Q580" s="23">
        <f t="shared" si="41"/>
        <v>0</v>
      </c>
      <c r="R580" s="8"/>
    </row>
    <row r="581" spans="1:18" ht="15" x14ac:dyDescent="0.35">
      <c r="A581" s="25" t="s">
        <v>680</v>
      </c>
      <c r="B581" s="25" t="s">
        <v>0</v>
      </c>
      <c r="C581" s="21"/>
      <c r="D581" s="22"/>
      <c r="E581" s="21">
        <v>0</v>
      </c>
      <c r="F581" s="21">
        <v>0</v>
      </c>
      <c r="G581" s="21">
        <v>0</v>
      </c>
      <c r="H581" s="21">
        <f t="shared" si="42"/>
        <v>0</v>
      </c>
      <c r="I581" s="21">
        <v>0</v>
      </c>
      <c r="J581" s="21">
        <v>0</v>
      </c>
      <c r="K581" s="21">
        <v>0</v>
      </c>
      <c r="L581" s="21">
        <v>0</v>
      </c>
      <c r="M581" s="21">
        <f t="shared" si="43"/>
        <v>0</v>
      </c>
      <c r="N581" s="21">
        <f t="shared" si="44"/>
        <v>0</v>
      </c>
      <c r="O581" s="21">
        <f t="shared" si="45"/>
        <v>0</v>
      </c>
      <c r="P581" s="21">
        <v>0</v>
      </c>
      <c r="Q581" s="23">
        <f t="shared" si="41"/>
        <v>0</v>
      </c>
      <c r="R581" s="8"/>
    </row>
    <row r="582" spans="1:18" ht="15" x14ac:dyDescent="0.35">
      <c r="A582" s="25" t="s">
        <v>681</v>
      </c>
      <c r="B582" s="25"/>
      <c r="C582" s="21"/>
      <c r="D582" s="22"/>
      <c r="E582" s="21">
        <v>0</v>
      </c>
      <c r="F582" s="21">
        <v>0</v>
      </c>
      <c r="G582" s="21">
        <v>0</v>
      </c>
      <c r="H582" s="21">
        <f t="shared" si="42"/>
        <v>0</v>
      </c>
      <c r="I582" s="21">
        <v>0</v>
      </c>
      <c r="J582" s="21">
        <v>0</v>
      </c>
      <c r="K582" s="21">
        <v>0</v>
      </c>
      <c r="L582" s="21">
        <v>0</v>
      </c>
      <c r="M582" s="21">
        <f t="shared" si="43"/>
        <v>0</v>
      </c>
      <c r="N582" s="21">
        <f t="shared" si="44"/>
        <v>0</v>
      </c>
      <c r="O582" s="21">
        <f t="shared" si="45"/>
        <v>0</v>
      </c>
      <c r="P582" s="21">
        <v>0</v>
      </c>
      <c r="Q582" s="23">
        <f t="shared" si="41"/>
        <v>0</v>
      </c>
      <c r="R582" s="8"/>
    </row>
    <row r="583" spans="1:18" ht="15" x14ac:dyDescent="0.35">
      <c r="A583" s="25" t="s">
        <v>682</v>
      </c>
      <c r="B583" s="25" t="s">
        <v>0</v>
      </c>
      <c r="C583" s="21"/>
      <c r="D583" s="22"/>
      <c r="E583" s="21">
        <v>0</v>
      </c>
      <c r="F583" s="21">
        <v>0</v>
      </c>
      <c r="G583" s="21">
        <v>0</v>
      </c>
      <c r="H583" s="21">
        <f t="shared" si="42"/>
        <v>0</v>
      </c>
      <c r="I583" s="21">
        <v>0</v>
      </c>
      <c r="J583" s="21">
        <v>0</v>
      </c>
      <c r="K583" s="21">
        <v>0</v>
      </c>
      <c r="L583" s="21">
        <v>0</v>
      </c>
      <c r="M583" s="21">
        <f t="shared" si="43"/>
        <v>0</v>
      </c>
      <c r="N583" s="21">
        <f t="shared" si="44"/>
        <v>0</v>
      </c>
      <c r="O583" s="21">
        <f t="shared" si="45"/>
        <v>0</v>
      </c>
      <c r="P583" s="21">
        <v>0</v>
      </c>
      <c r="Q583" s="23">
        <f t="shared" si="41"/>
        <v>0</v>
      </c>
      <c r="R583" s="8"/>
    </row>
    <row r="584" spans="1:18" ht="15" x14ac:dyDescent="0.35">
      <c r="A584" s="25" t="s">
        <v>683</v>
      </c>
      <c r="B584" s="25"/>
      <c r="C584" s="21"/>
      <c r="D584" s="22">
        <v>0</v>
      </c>
      <c r="E584" s="21">
        <v>0</v>
      </c>
      <c r="F584" s="21">
        <v>0</v>
      </c>
      <c r="G584" s="21">
        <v>0</v>
      </c>
      <c r="H584" s="21">
        <f t="shared" si="42"/>
        <v>0</v>
      </c>
      <c r="I584" s="21">
        <v>0</v>
      </c>
      <c r="J584" s="21">
        <v>0</v>
      </c>
      <c r="K584" s="21">
        <v>0</v>
      </c>
      <c r="L584" s="21">
        <v>0</v>
      </c>
      <c r="M584" s="21">
        <f t="shared" si="43"/>
        <v>0</v>
      </c>
      <c r="N584" s="21">
        <f t="shared" si="44"/>
        <v>0</v>
      </c>
      <c r="O584" s="21">
        <f t="shared" si="45"/>
        <v>0</v>
      </c>
      <c r="P584" s="21">
        <v>0</v>
      </c>
      <c r="Q584" s="23">
        <f t="shared" ref="Q584:Q647" si="46">SUM(D584:P584)</f>
        <v>0</v>
      </c>
      <c r="R584" s="8"/>
    </row>
    <row r="585" spans="1:18" ht="15" x14ac:dyDescent="0.35">
      <c r="A585" s="25" t="s">
        <v>684</v>
      </c>
      <c r="B585" s="25"/>
      <c r="C585" s="21"/>
      <c r="D585" s="22"/>
      <c r="E585" s="21">
        <v>0</v>
      </c>
      <c r="F585" s="21">
        <v>0</v>
      </c>
      <c r="G585" s="21">
        <v>0</v>
      </c>
      <c r="H585" s="21">
        <f t="shared" ref="H585:H648" si="47">D585*$H$5</f>
        <v>0</v>
      </c>
      <c r="I585" s="21">
        <v>0</v>
      </c>
      <c r="J585" s="21">
        <v>0</v>
      </c>
      <c r="K585" s="21">
        <v>0</v>
      </c>
      <c r="L585" s="21">
        <v>0</v>
      </c>
      <c r="M585" s="21">
        <f t="shared" ref="M585:M648" si="48">D585*$M$5</f>
        <v>0</v>
      </c>
      <c r="N585" s="21">
        <f t="shared" ref="N585:N648" si="49">D585*$N$5</f>
        <v>0</v>
      </c>
      <c r="O585" s="21">
        <f t="shared" ref="O585:O648" si="50">D585*$O$5</f>
        <v>0</v>
      </c>
      <c r="P585" s="21">
        <v>0</v>
      </c>
      <c r="Q585" s="23">
        <f t="shared" si="46"/>
        <v>0</v>
      </c>
      <c r="R585" s="8"/>
    </row>
    <row r="586" spans="1:18" ht="15" x14ac:dyDescent="0.35">
      <c r="A586" s="25" t="s">
        <v>685</v>
      </c>
      <c r="B586" s="25"/>
      <c r="C586" s="21"/>
      <c r="D586" s="22">
        <v>0</v>
      </c>
      <c r="E586" s="21">
        <v>0</v>
      </c>
      <c r="F586" s="21">
        <v>0</v>
      </c>
      <c r="G586" s="21">
        <v>0</v>
      </c>
      <c r="H586" s="21">
        <f t="shared" si="47"/>
        <v>0</v>
      </c>
      <c r="I586" s="21">
        <v>0</v>
      </c>
      <c r="J586" s="21">
        <v>0</v>
      </c>
      <c r="K586" s="21">
        <v>0</v>
      </c>
      <c r="L586" s="21">
        <v>0</v>
      </c>
      <c r="M586" s="21">
        <f t="shared" si="48"/>
        <v>0</v>
      </c>
      <c r="N586" s="21">
        <f t="shared" si="49"/>
        <v>0</v>
      </c>
      <c r="O586" s="21">
        <f t="shared" si="50"/>
        <v>0</v>
      </c>
      <c r="P586" s="21">
        <v>0</v>
      </c>
      <c r="Q586" s="23">
        <f t="shared" si="46"/>
        <v>0</v>
      </c>
      <c r="R586" s="8"/>
    </row>
    <row r="587" spans="1:18" ht="15" x14ac:dyDescent="0.35">
      <c r="A587" s="25" t="s">
        <v>686</v>
      </c>
      <c r="B587" s="25"/>
      <c r="C587" s="21"/>
      <c r="D587" s="22">
        <v>0</v>
      </c>
      <c r="E587" s="21">
        <v>0</v>
      </c>
      <c r="F587" s="21">
        <v>0</v>
      </c>
      <c r="G587" s="21">
        <v>0</v>
      </c>
      <c r="H587" s="21">
        <f t="shared" si="47"/>
        <v>0</v>
      </c>
      <c r="I587" s="21">
        <v>0</v>
      </c>
      <c r="J587" s="21">
        <v>0</v>
      </c>
      <c r="K587" s="21">
        <v>0</v>
      </c>
      <c r="L587" s="21">
        <v>0</v>
      </c>
      <c r="M587" s="21">
        <f t="shared" si="48"/>
        <v>0</v>
      </c>
      <c r="N587" s="21">
        <f t="shared" si="49"/>
        <v>0</v>
      </c>
      <c r="O587" s="21">
        <f t="shared" si="50"/>
        <v>0</v>
      </c>
      <c r="P587" s="21">
        <v>0</v>
      </c>
      <c r="Q587" s="23">
        <f t="shared" si="46"/>
        <v>0</v>
      </c>
      <c r="R587" s="8"/>
    </row>
    <row r="588" spans="1:18" ht="15" x14ac:dyDescent="0.35">
      <c r="A588" s="25" t="s">
        <v>687</v>
      </c>
      <c r="B588" s="25"/>
      <c r="C588" s="21"/>
      <c r="D588" s="22">
        <v>0</v>
      </c>
      <c r="E588" s="21">
        <v>0</v>
      </c>
      <c r="F588" s="21">
        <v>0</v>
      </c>
      <c r="G588" s="21">
        <v>0</v>
      </c>
      <c r="H588" s="21">
        <f t="shared" si="47"/>
        <v>0</v>
      </c>
      <c r="I588" s="21">
        <v>0</v>
      </c>
      <c r="J588" s="21">
        <v>0</v>
      </c>
      <c r="K588" s="21">
        <v>0</v>
      </c>
      <c r="L588" s="21">
        <v>0</v>
      </c>
      <c r="M588" s="21">
        <f t="shared" si="48"/>
        <v>0</v>
      </c>
      <c r="N588" s="21">
        <f t="shared" si="49"/>
        <v>0</v>
      </c>
      <c r="O588" s="21">
        <f t="shared" si="50"/>
        <v>0</v>
      </c>
      <c r="P588" s="21">
        <v>0</v>
      </c>
      <c r="Q588" s="23">
        <f t="shared" si="46"/>
        <v>0</v>
      </c>
      <c r="R588" s="8"/>
    </row>
    <row r="589" spans="1:18" ht="15" x14ac:dyDescent="0.35">
      <c r="A589" s="25" t="s">
        <v>688</v>
      </c>
      <c r="B589" s="25"/>
      <c r="C589" s="21"/>
      <c r="D589" s="22">
        <v>0</v>
      </c>
      <c r="E589" s="21">
        <v>0</v>
      </c>
      <c r="F589" s="21">
        <v>0</v>
      </c>
      <c r="G589" s="21">
        <v>0</v>
      </c>
      <c r="H589" s="21">
        <f t="shared" si="47"/>
        <v>0</v>
      </c>
      <c r="I589" s="21">
        <v>0</v>
      </c>
      <c r="J589" s="21">
        <v>0</v>
      </c>
      <c r="K589" s="21">
        <v>0</v>
      </c>
      <c r="L589" s="21">
        <v>0</v>
      </c>
      <c r="M589" s="21">
        <f t="shared" si="48"/>
        <v>0</v>
      </c>
      <c r="N589" s="21">
        <f t="shared" si="49"/>
        <v>0</v>
      </c>
      <c r="O589" s="21">
        <f t="shared" si="50"/>
        <v>0</v>
      </c>
      <c r="P589" s="21">
        <v>0</v>
      </c>
      <c r="Q589" s="23">
        <f t="shared" si="46"/>
        <v>0</v>
      </c>
      <c r="R589" s="8"/>
    </row>
    <row r="590" spans="1:18" ht="15" x14ac:dyDescent="0.35">
      <c r="A590" s="25" t="s">
        <v>689</v>
      </c>
      <c r="B590" s="25"/>
      <c r="C590" s="21"/>
      <c r="D590" s="22">
        <v>0</v>
      </c>
      <c r="E590" s="21">
        <v>0</v>
      </c>
      <c r="F590" s="21">
        <v>0</v>
      </c>
      <c r="G590" s="21">
        <v>0</v>
      </c>
      <c r="H590" s="21">
        <f t="shared" si="47"/>
        <v>0</v>
      </c>
      <c r="I590" s="21">
        <v>0</v>
      </c>
      <c r="J590" s="21">
        <v>0</v>
      </c>
      <c r="K590" s="21">
        <v>0</v>
      </c>
      <c r="L590" s="21">
        <v>0</v>
      </c>
      <c r="M590" s="21">
        <f t="shared" si="48"/>
        <v>0</v>
      </c>
      <c r="N590" s="21">
        <f t="shared" si="49"/>
        <v>0</v>
      </c>
      <c r="O590" s="21">
        <f t="shared" si="50"/>
        <v>0</v>
      </c>
      <c r="P590" s="21">
        <v>0</v>
      </c>
      <c r="Q590" s="23">
        <f t="shared" si="46"/>
        <v>0</v>
      </c>
      <c r="R590" s="8"/>
    </row>
    <row r="591" spans="1:18" ht="15" x14ac:dyDescent="0.35">
      <c r="A591" s="25" t="s">
        <v>690</v>
      </c>
      <c r="B591" s="25"/>
      <c r="C591" s="21"/>
      <c r="D591" s="22">
        <v>0</v>
      </c>
      <c r="E591" s="21">
        <v>0</v>
      </c>
      <c r="F591" s="21">
        <v>0</v>
      </c>
      <c r="G591" s="21">
        <v>0</v>
      </c>
      <c r="H591" s="21">
        <f t="shared" si="47"/>
        <v>0</v>
      </c>
      <c r="I591" s="21">
        <v>0</v>
      </c>
      <c r="J591" s="21">
        <v>0</v>
      </c>
      <c r="K591" s="21">
        <v>0</v>
      </c>
      <c r="L591" s="21">
        <v>0</v>
      </c>
      <c r="M591" s="21">
        <f t="shared" si="48"/>
        <v>0</v>
      </c>
      <c r="N591" s="21">
        <f t="shared" si="49"/>
        <v>0</v>
      </c>
      <c r="O591" s="21">
        <f t="shared" si="50"/>
        <v>0</v>
      </c>
      <c r="P591" s="21">
        <v>0</v>
      </c>
      <c r="Q591" s="23">
        <f t="shared" si="46"/>
        <v>0</v>
      </c>
      <c r="R591" s="8"/>
    </row>
    <row r="592" spans="1:18" ht="15" x14ac:dyDescent="0.35">
      <c r="A592" s="25" t="s">
        <v>691</v>
      </c>
      <c r="B592" s="25"/>
      <c r="C592" s="21"/>
      <c r="D592" s="22">
        <v>0</v>
      </c>
      <c r="E592" s="21">
        <v>0</v>
      </c>
      <c r="F592" s="21">
        <v>0</v>
      </c>
      <c r="G592" s="21">
        <v>0</v>
      </c>
      <c r="H592" s="21">
        <f t="shared" si="47"/>
        <v>0</v>
      </c>
      <c r="I592" s="21">
        <v>0</v>
      </c>
      <c r="J592" s="21">
        <v>0</v>
      </c>
      <c r="K592" s="21">
        <v>0</v>
      </c>
      <c r="L592" s="21">
        <v>0</v>
      </c>
      <c r="M592" s="21">
        <f t="shared" si="48"/>
        <v>0</v>
      </c>
      <c r="N592" s="21">
        <f t="shared" si="49"/>
        <v>0</v>
      </c>
      <c r="O592" s="21">
        <f t="shared" si="50"/>
        <v>0</v>
      </c>
      <c r="P592" s="21">
        <v>0</v>
      </c>
      <c r="Q592" s="23">
        <f t="shared" si="46"/>
        <v>0</v>
      </c>
      <c r="R592" s="8"/>
    </row>
    <row r="593" spans="1:18" ht="15" x14ac:dyDescent="0.35">
      <c r="A593" s="25" t="s">
        <v>692</v>
      </c>
      <c r="B593" s="25"/>
      <c r="C593" s="21" t="s">
        <v>126</v>
      </c>
      <c r="D593" s="22">
        <v>1642.7400000000002</v>
      </c>
      <c r="E593" s="21">
        <v>91.821657394033622</v>
      </c>
      <c r="F593" s="21">
        <v>55.13777342368958</v>
      </c>
      <c r="G593" s="21">
        <v>9.4318485746689582</v>
      </c>
      <c r="H593" s="21">
        <f t="shared" si="47"/>
        <v>488.4734778174664</v>
      </c>
      <c r="I593" s="21">
        <v>48.996615972306273</v>
      </c>
      <c r="J593" s="21">
        <v>28.581359317178659</v>
      </c>
      <c r="K593" s="21">
        <v>81.661026620510455</v>
      </c>
      <c r="L593" s="21">
        <v>2.4498307986153138</v>
      </c>
      <c r="M593" s="21">
        <f t="shared" si="48"/>
        <v>25.259225432203053</v>
      </c>
      <c r="N593" s="21">
        <f t="shared" si="49"/>
        <v>33.678967242937411</v>
      </c>
      <c r="O593" s="21">
        <f t="shared" si="50"/>
        <v>12.629612716101526</v>
      </c>
      <c r="P593" s="21">
        <v>146.98984791691882</v>
      </c>
      <c r="Q593" s="23">
        <f t="shared" si="46"/>
        <v>2667.8512432266302</v>
      </c>
      <c r="R593" s="8"/>
    </row>
    <row r="594" spans="1:18" ht="15" x14ac:dyDescent="0.35">
      <c r="A594" s="25" t="s">
        <v>693</v>
      </c>
      <c r="B594" s="25" t="s">
        <v>618</v>
      </c>
      <c r="C594" s="21" t="s">
        <v>356</v>
      </c>
      <c r="D594" s="22">
        <v>81.62</v>
      </c>
      <c r="E594" s="21">
        <v>4.562184932795831</v>
      </c>
      <c r="F594" s="21">
        <v>2.739535816283492</v>
      </c>
      <c r="G594" s="21">
        <v>0.46862405533710766</v>
      </c>
      <c r="H594" s="21">
        <f t="shared" si="47"/>
        <v>24.269942449481722</v>
      </c>
      <c r="I594" s="21">
        <v>2.434410677075884</v>
      </c>
      <c r="J594" s="21">
        <v>1.4200728949609325</v>
      </c>
      <c r="K594" s="21">
        <v>4.0573511284598069</v>
      </c>
      <c r="L594" s="21">
        <v>0.12172053385379421</v>
      </c>
      <c r="M594" s="21">
        <f t="shared" si="48"/>
        <v>1.2550117363529305</v>
      </c>
      <c r="N594" s="21">
        <f t="shared" si="49"/>
        <v>1.6733489818039076</v>
      </c>
      <c r="O594" s="21">
        <f t="shared" si="50"/>
        <v>0.62750586817646525</v>
      </c>
      <c r="P594" s="21">
        <v>7.3032320312276529</v>
      </c>
      <c r="Q594" s="23">
        <f t="shared" si="46"/>
        <v>132.55294110580954</v>
      </c>
      <c r="R594" s="8"/>
    </row>
    <row r="595" spans="1:18" ht="15" x14ac:dyDescent="0.35">
      <c r="A595" s="25" t="s">
        <v>694</v>
      </c>
      <c r="B595" s="25"/>
      <c r="C595" s="21"/>
      <c r="D595" s="22">
        <v>0</v>
      </c>
      <c r="E595" s="21">
        <v>0</v>
      </c>
      <c r="F595" s="21">
        <v>0</v>
      </c>
      <c r="G595" s="21">
        <v>0</v>
      </c>
      <c r="H595" s="21">
        <f t="shared" si="47"/>
        <v>0</v>
      </c>
      <c r="I595" s="21">
        <v>0</v>
      </c>
      <c r="J595" s="21">
        <v>0</v>
      </c>
      <c r="K595" s="21">
        <v>0</v>
      </c>
      <c r="L595" s="21">
        <v>0</v>
      </c>
      <c r="M595" s="21">
        <f t="shared" si="48"/>
        <v>0</v>
      </c>
      <c r="N595" s="21">
        <f t="shared" si="49"/>
        <v>0</v>
      </c>
      <c r="O595" s="21">
        <f t="shared" si="50"/>
        <v>0</v>
      </c>
      <c r="P595" s="21">
        <v>0</v>
      </c>
      <c r="Q595" s="23">
        <f t="shared" si="46"/>
        <v>0</v>
      </c>
      <c r="R595" s="8"/>
    </row>
    <row r="596" spans="1:18" ht="15" x14ac:dyDescent="0.35">
      <c r="A596" s="25" t="s">
        <v>695</v>
      </c>
      <c r="B596" s="25"/>
      <c r="C596" s="21"/>
      <c r="D596" s="22">
        <v>0</v>
      </c>
      <c r="E596" s="21">
        <v>0</v>
      </c>
      <c r="F596" s="21">
        <v>0</v>
      </c>
      <c r="G596" s="21">
        <v>0</v>
      </c>
      <c r="H596" s="21">
        <f t="shared" si="47"/>
        <v>0</v>
      </c>
      <c r="I596" s="21">
        <v>0</v>
      </c>
      <c r="J596" s="21">
        <v>0</v>
      </c>
      <c r="K596" s="21">
        <v>0</v>
      </c>
      <c r="L596" s="21">
        <v>0</v>
      </c>
      <c r="M596" s="21">
        <f t="shared" si="48"/>
        <v>0</v>
      </c>
      <c r="N596" s="21">
        <f t="shared" si="49"/>
        <v>0</v>
      </c>
      <c r="O596" s="21">
        <f t="shared" si="50"/>
        <v>0</v>
      </c>
      <c r="P596" s="21">
        <v>0</v>
      </c>
      <c r="Q596" s="23">
        <f t="shared" si="46"/>
        <v>0</v>
      </c>
      <c r="R596" s="8"/>
    </row>
    <row r="597" spans="1:18" ht="15" x14ac:dyDescent="0.35">
      <c r="A597" s="25" t="s">
        <v>696</v>
      </c>
      <c r="B597" s="25"/>
      <c r="C597" s="21"/>
      <c r="D597" s="22">
        <v>0</v>
      </c>
      <c r="E597" s="21">
        <v>0</v>
      </c>
      <c r="F597" s="21">
        <v>0</v>
      </c>
      <c r="G597" s="21">
        <v>0</v>
      </c>
      <c r="H597" s="21">
        <f t="shared" si="47"/>
        <v>0</v>
      </c>
      <c r="I597" s="21">
        <v>0</v>
      </c>
      <c r="J597" s="21">
        <v>0</v>
      </c>
      <c r="K597" s="21">
        <v>0</v>
      </c>
      <c r="L597" s="21">
        <v>0</v>
      </c>
      <c r="M597" s="21">
        <f t="shared" si="48"/>
        <v>0</v>
      </c>
      <c r="N597" s="21">
        <f t="shared" si="49"/>
        <v>0</v>
      </c>
      <c r="O597" s="21">
        <f t="shared" si="50"/>
        <v>0</v>
      </c>
      <c r="P597" s="21">
        <v>0</v>
      </c>
      <c r="Q597" s="23">
        <f t="shared" si="46"/>
        <v>0</v>
      </c>
      <c r="R597" s="8"/>
    </row>
    <row r="598" spans="1:18" ht="15" x14ac:dyDescent="0.35">
      <c r="A598" s="25" t="s">
        <v>697</v>
      </c>
      <c r="B598" s="25" t="s">
        <v>0</v>
      </c>
      <c r="C598" s="21" t="s">
        <v>91</v>
      </c>
      <c r="D598" s="22">
        <v>778.7700000000001</v>
      </c>
      <c r="E598" s="21">
        <v>43.529683412318178</v>
      </c>
      <c r="F598" s="21">
        <v>26.139038319616454</v>
      </c>
      <c r="G598" s="21">
        <v>4.4713349127037416</v>
      </c>
      <c r="H598" s="21">
        <f t="shared" si="47"/>
        <v>231.56950602037347</v>
      </c>
      <c r="I598" s="21">
        <v>23.227713832227227</v>
      </c>
      <c r="J598" s="21">
        <v>13.549499735465883</v>
      </c>
      <c r="K598" s="21">
        <v>38.712856387045377</v>
      </c>
      <c r="L598" s="21">
        <v>1.1613856916113614</v>
      </c>
      <c r="M598" s="21">
        <f t="shared" si="48"/>
        <v>11.974583311928104</v>
      </c>
      <c r="N598" s="21">
        <f t="shared" si="49"/>
        <v>15.966111082570807</v>
      </c>
      <c r="O598" s="21">
        <f t="shared" si="50"/>
        <v>5.9872916559640519</v>
      </c>
      <c r="P598" s="21">
        <v>69.683141496681685</v>
      </c>
      <c r="Q598" s="23">
        <f t="shared" si="46"/>
        <v>1264.7421458585061</v>
      </c>
      <c r="R598" s="8"/>
    </row>
    <row r="599" spans="1:18" ht="15" x14ac:dyDescent="0.35">
      <c r="A599" s="25" t="s">
        <v>698</v>
      </c>
      <c r="B599" s="25"/>
      <c r="C599" s="21"/>
      <c r="D599" s="22"/>
      <c r="E599" s="21">
        <v>0</v>
      </c>
      <c r="F599" s="21">
        <v>0</v>
      </c>
      <c r="G599" s="21">
        <v>0</v>
      </c>
      <c r="H599" s="21">
        <f t="shared" si="47"/>
        <v>0</v>
      </c>
      <c r="I599" s="21">
        <v>0</v>
      </c>
      <c r="J599" s="21">
        <v>0</v>
      </c>
      <c r="K599" s="21">
        <v>0</v>
      </c>
      <c r="L599" s="21">
        <v>0</v>
      </c>
      <c r="M599" s="21">
        <f t="shared" si="48"/>
        <v>0</v>
      </c>
      <c r="N599" s="21">
        <f t="shared" si="49"/>
        <v>0</v>
      </c>
      <c r="O599" s="21">
        <f t="shared" si="50"/>
        <v>0</v>
      </c>
      <c r="P599" s="21">
        <v>0</v>
      </c>
      <c r="Q599" s="23">
        <f t="shared" si="46"/>
        <v>0</v>
      </c>
      <c r="R599" s="8"/>
    </row>
    <row r="600" spans="1:18" ht="15" x14ac:dyDescent="0.35">
      <c r="A600" s="25" t="s">
        <v>699</v>
      </c>
      <c r="B600" s="25"/>
      <c r="C600" s="21"/>
      <c r="D600" s="22"/>
      <c r="E600" s="21">
        <v>0</v>
      </c>
      <c r="F600" s="21">
        <v>0</v>
      </c>
      <c r="G600" s="21">
        <v>0</v>
      </c>
      <c r="H600" s="21">
        <f t="shared" si="47"/>
        <v>0</v>
      </c>
      <c r="I600" s="21">
        <v>0</v>
      </c>
      <c r="J600" s="21">
        <v>0</v>
      </c>
      <c r="K600" s="21">
        <v>0</v>
      </c>
      <c r="L600" s="21">
        <v>0</v>
      </c>
      <c r="M600" s="21">
        <f t="shared" si="48"/>
        <v>0</v>
      </c>
      <c r="N600" s="21">
        <f t="shared" si="49"/>
        <v>0</v>
      </c>
      <c r="O600" s="21">
        <f t="shared" si="50"/>
        <v>0</v>
      </c>
      <c r="P600" s="21">
        <v>0</v>
      </c>
      <c r="Q600" s="23">
        <f t="shared" si="46"/>
        <v>0</v>
      </c>
      <c r="R600" s="8"/>
    </row>
    <row r="601" spans="1:18" ht="15" x14ac:dyDescent="0.35">
      <c r="A601" s="32" t="s">
        <v>700</v>
      </c>
      <c r="B601" s="32"/>
      <c r="C601" s="21"/>
      <c r="D601" s="22">
        <v>0</v>
      </c>
      <c r="E601" s="21">
        <v>0</v>
      </c>
      <c r="F601" s="21">
        <v>0</v>
      </c>
      <c r="G601" s="21">
        <v>0</v>
      </c>
      <c r="H601" s="21">
        <f t="shared" si="47"/>
        <v>0</v>
      </c>
      <c r="I601" s="21">
        <v>0</v>
      </c>
      <c r="J601" s="21">
        <v>0</v>
      </c>
      <c r="K601" s="21">
        <v>0</v>
      </c>
      <c r="L601" s="21">
        <v>0</v>
      </c>
      <c r="M601" s="21">
        <f t="shared" si="48"/>
        <v>0</v>
      </c>
      <c r="N601" s="21">
        <f t="shared" si="49"/>
        <v>0</v>
      </c>
      <c r="O601" s="21">
        <f t="shared" si="50"/>
        <v>0</v>
      </c>
      <c r="P601" s="21">
        <v>0</v>
      </c>
      <c r="Q601" s="23">
        <f t="shared" si="46"/>
        <v>0</v>
      </c>
      <c r="R601" s="8"/>
    </row>
    <row r="602" spans="1:18" ht="15" x14ac:dyDescent="0.35">
      <c r="A602" s="32" t="s">
        <v>701</v>
      </c>
      <c r="B602" s="32"/>
      <c r="C602" s="21"/>
      <c r="D602" s="22">
        <v>0</v>
      </c>
      <c r="E602" s="21">
        <v>0</v>
      </c>
      <c r="F602" s="21">
        <v>0</v>
      </c>
      <c r="G602" s="21">
        <v>0</v>
      </c>
      <c r="H602" s="21">
        <f t="shared" si="47"/>
        <v>0</v>
      </c>
      <c r="I602" s="21">
        <v>0</v>
      </c>
      <c r="J602" s="21">
        <v>0</v>
      </c>
      <c r="K602" s="21">
        <v>0</v>
      </c>
      <c r="L602" s="21">
        <v>0</v>
      </c>
      <c r="M602" s="21">
        <f t="shared" si="48"/>
        <v>0</v>
      </c>
      <c r="N602" s="21">
        <f t="shared" si="49"/>
        <v>0</v>
      </c>
      <c r="O602" s="21">
        <f t="shared" si="50"/>
        <v>0</v>
      </c>
      <c r="P602" s="21">
        <v>0</v>
      </c>
      <c r="Q602" s="23">
        <f t="shared" si="46"/>
        <v>0</v>
      </c>
      <c r="R602" s="8"/>
    </row>
    <row r="603" spans="1:18" ht="15" x14ac:dyDescent="0.35">
      <c r="A603" s="25" t="s">
        <v>702</v>
      </c>
      <c r="B603" s="25"/>
      <c r="C603" s="21" t="s">
        <v>356</v>
      </c>
      <c r="D603" s="22">
        <v>2113</v>
      </c>
      <c r="E603" s="21">
        <v>118.1070419382209</v>
      </c>
      <c r="F603" s="21">
        <v>70.921822835175419</v>
      </c>
      <c r="G603" s="21">
        <v>12.131862643069205</v>
      </c>
      <c r="H603" s="21">
        <f t="shared" si="47"/>
        <v>628.30664537803079</v>
      </c>
      <c r="I603" s="21">
        <v>63.022663080878985</v>
      </c>
      <c r="J603" s="21">
        <v>36.763220130512742</v>
      </c>
      <c r="K603" s="21">
        <v>105.03777180146497</v>
      </c>
      <c r="L603" s="21">
        <v>3.1511331540439493</v>
      </c>
      <c r="M603" s="21">
        <f t="shared" si="48"/>
        <v>32.490073498085543</v>
      </c>
      <c r="N603" s="21">
        <f t="shared" si="49"/>
        <v>43.320097997447398</v>
      </c>
      <c r="O603" s="21">
        <f t="shared" si="50"/>
        <v>16.245036749042772</v>
      </c>
      <c r="P603" s="21">
        <v>189.06798924263697</v>
      </c>
      <c r="Q603" s="23">
        <f t="shared" si="46"/>
        <v>3431.5653584486099</v>
      </c>
      <c r="R603" s="8"/>
    </row>
    <row r="604" spans="1:18" ht="15" x14ac:dyDescent="0.35">
      <c r="A604" s="25" t="s">
        <v>703</v>
      </c>
      <c r="B604" s="25" t="s">
        <v>618</v>
      </c>
      <c r="C604" s="21" t="s">
        <v>356</v>
      </c>
      <c r="D604" s="22">
        <v>25.59</v>
      </c>
      <c r="E604" s="21">
        <v>1.430364033695728</v>
      </c>
      <c r="F604" s="21">
        <v>0.85891597082448601</v>
      </c>
      <c r="G604" s="21">
        <v>0.14692587081691477</v>
      </c>
      <c r="H604" s="21">
        <f t="shared" si="47"/>
        <v>7.6092603195569373</v>
      </c>
      <c r="I604" s="21">
        <v>0.76325127697098594</v>
      </c>
      <c r="J604" s="21">
        <v>0.44522991156640845</v>
      </c>
      <c r="K604" s="21">
        <v>1.2720854616183097</v>
      </c>
      <c r="L604" s="21">
        <v>3.8162563848549297E-2</v>
      </c>
      <c r="M604" s="21">
        <f t="shared" si="48"/>
        <v>0.39347893081685237</v>
      </c>
      <c r="N604" s="21">
        <f t="shared" si="49"/>
        <v>0.52463857442246986</v>
      </c>
      <c r="O604" s="21">
        <f t="shared" si="50"/>
        <v>0.19673946540842618</v>
      </c>
      <c r="P604" s="21">
        <v>2.2897538309129577</v>
      </c>
      <c r="Q604" s="23">
        <f t="shared" si="46"/>
        <v>41.558806210459025</v>
      </c>
      <c r="R604" s="8"/>
    </row>
    <row r="605" spans="1:18" ht="15" x14ac:dyDescent="0.35">
      <c r="A605" s="25" t="s">
        <v>704</v>
      </c>
      <c r="B605" s="25" t="s">
        <v>618</v>
      </c>
      <c r="C605" s="21" t="s">
        <v>356</v>
      </c>
      <c r="D605" s="22">
        <v>22.779999999999998</v>
      </c>
      <c r="E605" s="21">
        <v>1.2732978775923673</v>
      </c>
      <c r="F605" s="21">
        <v>0.76459968016341506</v>
      </c>
      <c r="G605" s="21">
        <v>0.13079215854667128</v>
      </c>
      <c r="H605" s="21">
        <f t="shared" si="47"/>
        <v>6.7736987135407194</v>
      </c>
      <c r="I605" s="21">
        <v>0.67943978465803267</v>
      </c>
      <c r="J605" s="21">
        <v>0.39633987438385243</v>
      </c>
      <c r="K605" s="21">
        <v>1.1323996410967212</v>
      </c>
      <c r="L605" s="21">
        <v>3.3971989232901637E-2</v>
      </c>
      <c r="M605" s="21">
        <f t="shared" si="48"/>
        <v>0.35027159218475562</v>
      </c>
      <c r="N605" s="21">
        <f t="shared" si="49"/>
        <v>0.4670287895796742</v>
      </c>
      <c r="O605" s="21">
        <f t="shared" si="50"/>
        <v>0.17513579609237781</v>
      </c>
      <c r="P605" s="21">
        <v>2.038319353974098</v>
      </c>
      <c r="Q605" s="23">
        <f t="shared" si="46"/>
        <v>36.995295251045576</v>
      </c>
      <c r="R605" s="8"/>
    </row>
    <row r="606" spans="1:18" ht="15" x14ac:dyDescent="0.35">
      <c r="A606" s="25" t="s">
        <v>705</v>
      </c>
      <c r="B606" s="25"/>
      <c r="C606" s="21"/>
      <c r="D606" s="22"/>
      <c r="E606" s="21">
        <v>0</v>
      </c>
      <c r="F606" s="21">
        <v>0</v>
      </c>
      <c r="G606" s="21">
        <v>0</v>
      </c>
      <c r="H606" s="21">
        <f t="shared" si="47"/>
        <v>0</v>
      </c>
      <c r="I606" s="21">
        <v>0</v>
      </c>
      <c r="J606" s="21">
        <v>0</v>
      </c>
      <c r="K606" s="21">
        <v>0</v>
      </c>
      <c r="L606" s="21">
        <v>0</v>
      </c>
      <c r="M606" s="21">
        <f t="shared" si="48"/>
        <v>0</v>
      </c>
      <c r="N606" s="21">
        <f t="shared" si="49"/>
        <v>0</v>
      </c>
      <c r="O606" s="21">
        <f t="shared" si="50"/>
        <v>0</v>
      </c>
      <c r="P606" s="21">
        <v>0</v>
      </c>
      <c r="Q606" s="23">
        <f t="shared" si="46"/>
        <v>0</v>
      </c>
      <c r="R606" s="8"/>
    </row>
    <row r="607" spans="1:18" ht="15" x14ac:dyDescent="0.35">
      <c r="A607" s="32" t="s">
        <v>706</v>
      </c>
      <c r="B607" s="32"/>
      <c r="C607" s="21"/>
      <c r="D607" s="22">
        <v>0</v>
      </c>
      <c r="E607" s="21">
        <v>0</v>
      </c>
      <c r="F607" s="21">
        <v>0</v>
      </c>
      <c r="G607" s="21">
        <v>0</v>
      </c>
      <c r="H607" s="21">
        <f t="shared" si="47"/>
        <v>0</v>
      </c>
      <c r="I607" s="21">
        <v>0</v>
      </c>
      <c r="J607" s="21">
        <v>0</v>
      </c>
      <c r="K607" s="21">
        <v>0</v>
      </c>
      <c r="L607" s="21">
        <v>0</v>
      </c>
      <c r="M607" s="21">
        <f t="shared" si="48"/>
        <v>0</v>
      </c>
      <c r="N607" s="21">
        <f t="shared" si="49"/>
        <v>0</v>
      </c>
      <c r="O607" s="21">
        <f t="shared" si="50"/>
        <v>0</v>
      </c>
      <c r="P607" s="21">
        <v>0</v>
      </c>
      <c r="Q607" s="23">
        <f t="shared" si="46"/>
        <v>0</v>
      </c>
      <c r="R607" s="8"/>
    </row>
    <row r="608" spans="1:18" ht="15" x14ac:dyDescent="0.35">
      <c r="A608" s="25" t="s">
        <v>707</v>
      </c>
      <c r="B608" s="25"/>
      <c r="C608" s="21"/>
      <c r="D608" s="22"/>
      <c r="E608" s="21">
        <v>0</v>
      </c>
      <c r="F608" s="21">
        <v>0</v>
      </c>
      <c r="G608" s="21">
        <v>0</v>
      </c>
      <c r="H608" s="21">
        <f t="shared" si="47"/>
        <v>0</v>
      </c>
      <c r="I608" s="21">
        <v>0</v>
      </c>
      <c r="J608" s="21">
        <v>0</v>
      </c>
      <c r="K608" s="21">
        <v>0</v>
      </c>
      <c r="L608" s="21">
        <v>0</v>
      </c>
      <c r="M608" s="21">
        <f t="shared" si="48"/>
        <v>0</v>
      </c>
      <c r="N608" s="21">
        <f t="shared" si="49"/>
        <v>0</v>
      </c>
      <c r="O608" s="21">
        <f t="shared" si="50"/>
        <v>0</v>
      </c>
      <c r="P608" s="21">
        <v>0</v>
      </c>
      <c r="Q608" s="23">
        <f t="shared" si="46"/>
        <v>0</v>
      </c>
      <c r="R608" s="8"/>
    </row>
    <row r="609" spans="1:18" ht="15" x14ac:dyDescent="0.35">
      <c r="A609" s="25" t="s">
        <v>708</v>
      </c>
      <c r="B609" s="25"/>
      <c r="C609" s="21"/>
      <c r="D609" s="22"/>
      <c r="E609" s="21">
        <v>0</v>
      </c>
      <c r="F609" s="21">
        <v>0</v>
      </c>
      <c r="G609" s="21">
        <v>0</v>
      </c>
      <c r="H609" s="21">
        <f t="shared" si="47"/>
        <v>0</v>
      </c>
      <c r="I609" s="21">
        <v>0</v>
      </c>
      <c r="J609" s="21">
        <v>0</v>
      </c>
      <c r="K609" s="21">
        <v>0</v>
      </c>
      <c r="L609" s="21">
        <v>0</v>
      </c>
      <c r="M609" s="21">
        <f t="shared" si="48"/>
        <v>0</v>
      </c>
      <c r="N609" s="21">
        <f t="shared" si="49"/>
        <v>0</v>
      </c>
      <c r="O609" s="21">
        <f t="shared" si="50"/>
        <v>0</v>
      </c>
      <c r="P609" s="21">
        <v>0</v>
      </c>
      <c r="Q609" s="23">
        <f t="shared" si="46"/>
        <v>0</v>
      </c>
      <c r="R609" s="8"/>
    </row>
    <row r="610" spans="1:18" ht="15" x14ac:dyDescent="0.35">
      <c r="A610" s="25" t="s">
        <v>709</v>
      </c>
      <c r="B610" s="25"/>
      <c r="C610" s="21"/>
      <c r="D610" s="22">
        <v>0</v>
      </c>
      <c r="E610" s="21">
        <v>0</v>
      </c>
      <c r="F610" s="21">
        <v>0</v>
      </c>
      <c r="G610" s="21">
        <v>0</v>
      </c>
      <c r="H610" s="21">
        <f t="shared" si="47"/>
        <v>0</v>
      </c>
      <c r="I610" s="21">
        <v>0</v>
      </c>
      <c r="J610" s="21">
        <v>0</v>
      </c>
      <c r="K610" s="21">
        <v>0</v>
      </c>
      <c r="L610" s="21">
        <v>0</v>
      </c>
      <c r="M610" s="21">
        <f t="shared" si="48"/>
        <v>0</v>
      </c>
      <c r="N610" s="21">
        <f t="shared" si="49"/>
        <v>0</v>
      </c>
      <c r="O610" s="21">
        <f t="shared" si="50"/>
        <v>0</v>
      </c>
      <c r="P610" s="21">
        <v>0</v>
      </c>
      <c r="Q610" s="23">
        <f t="shared" si="46"/>
        <v>0</v>
      </c>
      <c r="R610" s="8"/>
    </row>
    <row r="611" spans="1:18" ht="15" x14ac:dyDescent="0.35">
      <c r="A611" s="25" t="s">
        <v>710</v>
      </c>
      <c r="B611" s="25"/>
      <c r="C611" s="21"/>
      <c r="D611" s="22"/>
      <c r="E611" s="21">
        <v>0</v>
      </c>
      <c r="F611" s="21">
        <v>0</v>
      </c>
      <c r="G611" s="21">
        <v>0</v>
      </c>
      <c r="H611" s="21">
        <f t="shared" si="47"/>
        <v>0</v>
      </c>
      <c r="I611" s="21">
        <v>0</v>
      </c>
      <c r="J611" s="21">
        <v>0</v>
      </c>
      <c r="K611" s="21">
        <v>0</v>
      </c>
      <c r="L611" s="21">
        <v>0</v>
      </c>
      <c r="M611" s="21">
        <f t="shared" si="48"/>
        <v>0</v>
      </c>
      <c r="N611" s="21">
        <f t="shared" si="49"/>
        <v>0</v>
      </c>
      <c r="O611" s="21">
        <f t="shared" si="50"/>
        <v>0</v>
      </c>
      <c r="P611" s="21">
        <v>0</v>
      </c>
      <c r="Q611" s="23">
        <f t="shared" si="46"/>
        <v>0</v>
      </c>
      <c r="R611" s="8"/>
    </row>
    <row r="612" spans="1:18" ht="15" x14ac:dyDescent="0.35">
      <c r="A612" s="25" t="s">
        <v>711</v>
      </c>
      <c r="B612" s="25"/>
      <c r="C612" s="21"/>
      <c r="D612" s="22"/>
      <c r="E612" s="21">
        <v>0</v>
      </c>
      <c r="F612" s="21">
        <v>0</v>
      </c>
      <c r="G612" s="21">
        <v>0</v>
      </c>
      <c r="H612" s="21">
        <f t="shared" si="47"/>
        <v>0</v>
      </c>
      <c r="I612" s="21">
        <v>0</v>
      </c>
      <c r="J612" s="21">
        <v>0</v>
      </c>
      <c r="K612" s="21">
        <v>0</v>
      </c>
      <c r="L612" s="21">
        <v>0</v>
      </c>
      <c r="M612" s="21">
        <f t="shared" si="48"/>
        <v>0</v>
      </c>
      <c r="N612" s="21">
        <f t="shared" si="49"/>
        <v>0</v>
      </c>
      <c r="O612" s="21">
        <f t="shared" si="50"/>
        <v>0</v>
      </c>
      <c r="P612" s="21">
        <v>0</v>
      </c>
      <c r="Q612" s="23">
        <f t="shared" si="46"/>
        <v>0</v>
      </c>
      <c r="R612" s="8"/>
    </row>
    <row r="613" spans="1:18" ht="15" x14ac:dyDescent="0.35">
      <c r="A613" s="25" t="s">
        <v>712</v>
      </c>
      <c r="B613" s="25"/>
      <c r="C613" s="21"/>
      <c r="D613" s="22">
        <v>0</v>
      </c>
      <c r="E613" s="21">
        <v>0</v>
      </c>
      <c r="F613" s="21">
        <v>0</v>
      </c>
      <c r="G613" s="21">
        <v>0</v>
      </c>
      <c r="H613" s="21">
        <f t="shared" si="47"/>
        <v>0</v>
      </c>
      <c r="I613" s="21">
        <v>0</v>
      </c>
      <c r="J613" s="21">
        <v>0</v>
      </c>
      <c r="K613" s="21">
        <v>0</v>
      </c>
      <c r="L613" s="21">
        <v>0</v>
      </c>
      <c r="M613" s="21">
        <f t="shared" si="48"/>
        <v>0</v>
      </c>
      <c r="N613" s="21">
        <f t="shared" si="49"/>
        <v>0</v>
      </c>
      <c r="O613" s="21">
        <f t="shared" si="50"/>
        <v>0</v>
      </c>
      <c r="P613" s="21">
        <v>0</v>
      </c>
      <c r="Q613" s="23">
        <f t="shared" si="46"/>
        <v>0</v>
      </c>
      <c r="R613" s="8"/>
    </row>
    <row r="614" spans="1:18" ht="15" x14ac:dyDescent="0.35">
      <c r="A614" s="25" t="s">
        <v>713</v>
      </c>
      <c r="B614" s="25"/>
      <c r="C614" s="21"/>
      <c r="D614" s="22">
        <v>0</v>
      </c>
      <c r="E614" s="21">
        <v>0</v>
      </c>
      <c r="F614" s="21">
        <v>0</v>
      </c>
      <c r="G614" s="21">
        <v>0</v>
      </c>
      <c r="H614" s="21">
        <f t="shared" si="47"/>
        <v>0</v>
      </c>
      <c r="I614" s="21">
        <v>0</v>
      </c>
      <c r="J614" s="21">
        <v>0</v>
      </c>
      <c r="K614" s="21">
        <v>0</v>
      </c>
      <c r="L614" s="21">
        <v>0</v>
      </c>
      <c r="M614" s="21">
        <f t="shared" si="48"/>
        <v>0</v>
      </c>
      <c r="N614" s="21">
        <f t="shared" si="49"/>
        <v>0</v>
      </c>
      <c r="O614" s="21">
        <f t="shared" si="50"/>
        <v>0</v>
      </c>
      <c r="P614" s="21">
        <v>0</v>
      </c>
      <c r="Q614" s="23">
        <f t="shared" si="46"/>
        <v>0</v>
      </c>
      <c r="R614" s="8"/>
    </row>
    <row r="615" spans="1:18" ht="15" x14ac:dyDescent="0.35">
      <c r="A615" s="25" t="s">
        <v>714</v>
      </c>
      <c r="B615" s="25"/>
      <c r="C615" s="21"/>
      <c r="D615" s="22"/>
      <c r="E615" s="21">
        <v>0</v>
      </c>
      <c r="F615" s="21">
        <v>0</v>
      </c>
      <c r="G615" s="21">
        <v>0</v>
      </c>
      <c r="H615" s="21">
        <f t="shared" si="47"/>
        <v>0</v>
      </c>
      <c r="I615" s="21">
        <v>0</v>
      </c>
      <c r="J615" s="21">
        <v>0</v>
      </c>
      <c r="K615" s="21">
        <v>0</v>
      </c>
      <c r="L615" s="21">
        <v>0</v>
      </c>
      <c r="M615" s="21">
        <f t="shared" si="48"/>
        <v>0</v>
      </c>
      <c r="N615" s="21">
        <f t="shared" si="49"/>
        <v>0</v>
      </c>
      <c r="O615" s="21">
        <f t="shared" si="50"/>
        <v>0</v>
      </c>
      <c r="P615" s="21">
        <v>0</v>
      </c>
      <c r="Q615" s="23">
        <f t="shared" si="46"/>
        <v>0</v>
      </c>
      <c r="R615" s="8"/>
    </row>
    <row r="616" spans="1:18" ht="15" x14ac:dyDescent="0.35">
      <c r="A616" s="25" t="s">
        <v>715</v>
      </c>
      <c r="B616" s="25"/>
      <c r="C616" s="21"/>
      <c r="D616" s="22">
        <v>0</v>
      </c>
      <c r="E616" s="21">
        <v>0</v>
      </c>
      <c r="F616" s="21">
        <v>0</v>
      </c>
      <c r="G616" s="21">
        <v>0</v>
      </c>
      <c r="H616" s="21">
        <f t="shared" si="47"/>
        <v>0</v>
      </c>
      <c r="I616" s="21">
        <v>0</v>
      </c>
      <c r="J616" s="21">
        <v>0</v>
      </c>
      <c r="K616" s="21">
        <v>0</v>
      </c>
      <c r="L616" s="21">
        <v>0</v>
      </c>
      <c r="M616" s="21">
        <f t="shared" si="48"/>
        <v>0</v>
      </c>
      <c r="N616" s="21">
        <f t="shared" si="49"/>
        <v>0</v>
      </c>
      <c r="O616" s="21">
        <f t="shared" si="50"/>
        <v>0</v>
      </c>
      <c r="P616" s="21">
        <v>0</v>
      </c>
      <c r="Q616" s="23">
        <f t="shared" si="46"/>
        <v>0</v>
      </c>
      <c r="R616" s="8"/>
    </row>
    <row r="617" spans="1:18" ht="15" x14ac:dyDescent="0.35">
      <c r="A617" s="25" t="s">
        <v>716</v>
      </c>
      <c r="B617" s="25"/>
      <c r="C617" s="21"/>
      <c r="D617" s="22"/>
      <c r="E617" s="21">
        <v>0</v>
      </c>
      <c r="F617" s="21">
        <v>0</v>
      </c>
      <c r="G617" s="21">
        <v>0</v>
      </c>
      <c r="H617" s="21">
        <f t="shared" si="47"/>
        <v>0</v>
      </c>
      <c r="I617" s="21">
        <v>0</v>
      </c>
      <c r="J617" s="21">
        <v>0</v>
      </c>
      <c r="K617" s="21">
        <v>0</v>
      </c>
      <c r="L617" s="21">
        <v>0</v>
      </c>
      <c r="M617" s="21">
        <f t="shared" si="48"/>
        <v>0</v>
      </c>
      <c r="N617" s="21">
        <f t="shared" si="49"/>
        <v>0</v>
      </c>
      <c r="O617" s="21">
        <f t="shared" si="50"/>
        <v>0</v>
      </c>
      <c r="P617" s="21">
        <v>0</v>
      </c>
      <c r="Q617" s="23">
        <f t="shared" si="46"/>
        <v>0</v>
      </c>
      <c r="R617" s="8"/>
    </row>
    <row r="618" spans="1:18" ht="15" x14ac:dyDescent="0.35">
      <c r="A618" s="25" t="s">
        <v>717</v>
      </c>
      <c r="B618" s="25"/>
      <c r="C618" s="21"/>
      <c r="D618" s="22">
        <v>0</v>
      </c>
      <c r="E618" s="21">
        <v>0</v>
      </c>
      <c r="F618" s="21">
        <v>0</v>
      </c>
      <c r="G618" s="21">
        <v>0</v>
      </c>
      <c r="H618" s="21">
        <f t="shared" si="47"/>
        <v>0</v>
      </c>
      <c r="I618" s="21">
        <v>0</v>
      </c>
      <c r="J618" s="21">
        <v>0</v>
      </c>
      <c r="K618" s="21">
        <v>0</v>
      </c>
      <c r="L618" s="21">
        <v>0</v>
      </c>
      <c r="M618" s="21">
        <f t="shared" si="48"/>
        <v>0</v>
      </c>
      <c r="N618" s="21">
        <f t="shared" si="49"/>
        <v>0</v>
      </c>
      <c r="O618" s="21">
        <f t="shared" si="50"/>
        <v>0</v>
      </c>
      <c r="P618" s="21">
        <v>0</v>
      </c>
      <c r="Q618" s="23">
        <f t="shared" si="46"/>
        <v>0</v>
      </c>
      <c r="R618" s="8"/>
    </row>
    <row r="619" spans="1:18" ht="15" x14ac:dyDescent="0.35">
      <c r="A619" s="25" t="s">
        <v>718</v>
      </c>
      <c r="B619" s="25"/>
      <c r="C619" s="21"/>
      <c r="D619" s="22"/>
      <c r="E619" s="21">
        <v>0</v>
      </c>
      <c r="F619" s="21">
        <v>0</v>
      </c>
      <c r="G619" s="21">
        <v>0</v>
      </c>
      <c r="H619" s="21">
        <f t="shared" si="47"/>
        <v>0</v>
      </c>
      <c r="I619" s="21">
        <v>0</v>
      </c>
      <c r="J619" s="21">
        <v>0</v>
      </c>
      <c r="K619" s="21">
        <v>0</v>
      </c>
      <c r="L619" s="21">
        <v>0</v>
      </c>
      <c r="M619" s="21">
        <f t="shared" si="48"/>
        <v>0</v>
      </c>
      <c r="N619" s="21">
        <f t="shared" si="49"/>
        <v>0</v>
      </c>
      <c r="O619" s="21">
        <f t="shared" si="50"/>
        <v>0</v>
      </c>
      <c r="P619" s="21">
        <v>0</v>
      </c>
      <c r="Q619" s="23">
        <f t="shared" si="46"/>
        <v>0</v>
      </c>
      <c r="R619" s="8"/>
    </row>
    <row r="620" spans="1:18" ht="15" x14ac:dyDescent="0.35">
      <c r="A620" s="25" t="s">
        <v>719</v>
      </c>
      <c r="B620" s="25"/>
      <c r="C620" s="21"/>
      <c r="D620" s="22"/>
      <c r="E620" s="21">
        <v>0</v>
      </c>
      <c r="F620" s="21">
        <v>0</v>
      </c>
      <c r="G620" s="21">
        <v>0</v>
      </c>
      <c r="H620" s="21">
        <f t="shared" si="47"/>
        <v>0</v>
      </c>
      <c r="I620" s="21">
        <v>0</v>
      </c>
      <c r="J620" s="21">
        <v>0</v>
      </c>
      <c r="K620" s="21">
        <v>0</v>
      </c>
      <c r="L620" s="21">
        <v>0</v>
      </c>
      <c r="M620" s="21">
        <f t="shared" si="48"/>
        <v>0</v>
      </c>
      <c r="N620" s="21">
        <f t="shared" si="49"/>
        <v>0</v>
      </c>
      <c r="O620" s="21">
        <f t="shared" si="50"/>
        <v>0</v>
      </c>
      <c r="P620" s="21">
        <v>0</v>
      </c>
      <c r="Q620" s="23">
        <f t="shared" si="46"/>
        <v>0</v>
      </c>
      <c r="R620" s="8"/>
    </row>
    <row r="621" spans="1:18" ht="15" x14ac:dyDescent="0.35">
      <c r="A621" s="25" t="s">
        <v>720</v>
      </c>
      <c r="B621" s="25"/>
      <c r="C621" s="21"/>
      <c r="D621" s="22"/>
      <c r="E621" s="21">
        <v>0</v>
      </c>
      <c r="F621" s="21">
        <v>0</v>
      </c>
      <c r="G621" s="21">
        <v>0</v>
      </c>
      <c r="H621" s="21">
        <f t="shared" si="47"/>
        <v>0</v>
      </c>
      <c r="I621" s="21">
        <v>0</v>
      </c>
      <c r="J621" s="21">
        <v>0</v>
      </c>
      <c r="K621" s="21">
        <v>0</v>
      </c>
      <c r="L621" s="21">
        <v>0</v>
      </c>
      <c r="M621" s="21">
        <f t="shared" si="48"/>
        <v>0</v>
      </c>
      <c r="N621" s="21">
        <f t="shared" si="49"/>
        <v>0</v>
      </c>
      <c r="O621" s="21">
        <f t="shared" si="50"/>
        <v>0</v>
      </c>
      <c r="P621" s="21">
        <v>0</v>
      </c>
      <c r="Q621" s="23">
        <f t="shared" si="46"/>
        <v>0</v>
      </c>
      <c r="R621" s="8"/>
    </row>
    <row r="622" spans="1:18" ht="15" x14ac:dyDescent="0.35">
      <c r="A622" s="25" t="s">
        <v>721</v>
      </c>
      <c r="B622" s="25"/>
      <c r="C622" s="21"/>
      <c r="D622" s="22"/>
      <c r="E622" s="21">
        <v>0</v>
      </c>
      <c r="F622" s="21">
        <v>0</v>
      </c>
      <c r="G622" s="21">
        <v>0</v>
      </c>
      <c r="H622" s="21">
        <f t="shared" si="47"/>
        <v>0</v>
      </c>
      <c r="I622" s="21">
        <v>0</v>
      </c>
      <c r="J622" s="21">
        <v>0</v>
      </c>
      <c r="K622" s="21">
        <v>0</v>
      </c>
      <c r="L622" s="21">
        <v>0</v>
      </c>
      <c r="M622" s="21">
        <f t="shared" si="48"/>
        <v>0</v>
      </c>
      <c r="N622" s="21">
        <f t="shared" si="49"/>
        <v>0</v>
      </c>
      <c r="O622" s="21">
        <f t="shared" si="50"/>
        <v>0</v>
      </c>
      <c r="P622" s="21">
        <v>0</v>
      </c>
      <c r="Q622" s="23">
        <f t="shared" si="46"/>
        <v>0</v>
      </c>
      <c r="R622" s="8"/>
    </row>
    <row r="623" spans="1:18" ht="15" x14ac:dyDescent="0.35">
      <c r="A623" s="25" t="s">
        <v>722</v>
      </c>
      <c r="B623" s="25"/>
      <c r="C623" s="21" t="s">
        <v>93</v>
      </c>
      <c r="D623" s="22">
        <v>0.72</v>
      </c>
      <c r="E623" s="21">
        <v>4.0244709037159987E-2</v>
      </c>
      <c r="F623" s="21">
        <v>2.4166451699633839E-2</v>
      </c>
      <c r="G623" s="21">
        <v>4.1339049233364063E-3</v>
      </c>
      <c r="H623" s="21">
        <f t="shared" si="47"/>
        <v>0.21409407698636165</v>
      </c>
      <c r="I623" s="21">
        <v>2.1474830770578737E-2</v>
      </c>
      <c r="J623" s="21">
        <v>1.2526984616170928E-2</v>
      </c>
      <c r="K623" s="21">
        <v>3.5791384617631226E-2</v>
      </c>
      <c r="L623" s="21">
        <v>1.0737415385289367E-3</v>
      </c>
      <c r="M623" s="21">
        <f t="shared" si="48"/>
        <v>1.1070919507156456E-2</v>
      </c>
      <c r="N623" s="21">
        <f t="shared" si="49"/>
        <v>1.4761226009541942E-2</v>
      </c>
      <c r="O623" s="21">
        <f t="shared" si="50"/>
        <v>5.535459753578228E-3</v>
      </c>
      <c r="P623" s="21">
        <v>6.4424492311736206E-2</v>
      </c>
      <c r="Q623" s="23">
        <f t="shared" si="46"/>
        <v>1.1692981817714148</v>
      </c>
      <c r="R623" s="8"/>
    </row>
    <row r="624" spans="1:18" ht="15" x14ac:dyDescent="0.35">
      <c r="A624" s="25" t="s">
        <v>723</v>
      </c>
      <c r="B624" s="25"/>
      <c r="C624" s="21"/>
      <c r="D624" s="22">
        <v>0</v>
      </c>
      <c r="E624" s="21">
        <v>0</v>
      </c>
      <c r="F624" s="21">
        <v>0</v>
      </c>
      <c r="G624" s="21">
        <v>0</v>
      </c>
      <c r="H624" s="21">
        <f t="shared" si="47"/>
        <v>0</v>
      </c>
      <c r="I624" s="21">
        <v>0</v>
      </c>
      <c r="J624" s="21">
        <v>0</v>
      </c>
      <c r="K624" s="21">
        <v>0</v>
      </c>
      <c r="L624" s="21">
        <v>0</v>
      </c>
      <c r="M624" s="21">
        <f t="shared" si="48"/>
        <v>0</v>
      </c>
      <c r="N624" s="21">
        <f t="shared" si="49"/>
        <v>0</v>
      </c>
      <c r="O624" s="21">
        <f t="shared" si="50"/>
        <v>0</v>
      </c>
      <c r="P624" s="21">
        <v>0</v>
      </c>
      <c r="Q624" s="23">
        <f t="shared" si="46"/>
        <v>0</v>
      </c>
      <c r="R624" s="8"/>
    </row>
    <row r="625" spans="1:18" ht="15" x14ac:dyDescent="0.35">
      <c r="A625" s="25" t="s">
        <v>724</v>
      </c>
      <c r="B625" s="25"/>
      <c r="C625" s="21"/>
      <c r="D625" s="22"/>
      <c r="E625" s="21">
        <v>0</v>
      </c>
      <c r="F625" s="21">
        <v>0</v>
      </c>
      <c r="G625" s="21">
        <v>0</v>
      </c>
      <c r="H625" s="21">
        <f t="shared" si="47"/>
        <v>0</v>
      </c>
      <c r="I625" s="21">
        <v>0</v>
      </c>
      <c r="J625" s="21">
        <v>0</v>
      </c>
      <c r="K625" s="21">
        <v>0</v>
      </c>
      <c r="L625" s="21">
        <v>0</v>
      </c>
      <c r="M625" s="21">
        <f t="shared" si="48"/>
        <v>0</v>
      </c>
      <c r="N625" s="21">
        <f t="shared" si="49"/>
        <v>0</v>
      </c>
      <c r="O625" s="21">
        <f t="shared" si="50"/>
        <v>0</v>
      </c>
      <c r="P625" s="21">
        <v>0</v>
      </c>
      <c r="Q625" s="23">
        <f t="shared" si="46"/>
        <v>0</v>
      </c>
      <c r="R625" s="8"/>
    </row>
    <row r="626" spans="1:18" ht="15" x14ac:dyDescent="0.35">
      <c r="A626" s="25" t="s">
        <v>725</v>
      </c>
      <c r="B626" s="25"/>
      <c r="C626" s="21"/>
      <c r="D626" s="22">
        <v>0</v>
      </c>
      <c r="E626" s="21">
        <v>0</v>
      </c>
      <c r="F626" s="21">
        <v>0</v>
      </c>
      <c r="G626" s="21">
        <v>0</v>
      </c>
      <c r="H626" s="21">
        <f t="shared" si="47"/>
        <v>0</v>
      </c>
      <c r="I626" s="21">
        <v>0</v>
      </c>
      <c r="J626" s="21">
        <v>0</v>
      </c>
      <c r="K626" s="21">
        <v>0</v>
      </c>
      <c r="L626" s="21">
        <v>0</v>
      </c>
      <c r="M626" s="21">
        <f t="shared" si="48"/>
        <v>0</v>
      </c>
      <c r="N626" s="21">
        <f t="shared" si="49"/>
        <v>0</v>
      </c>
      <c r="O626" s="21">
        <f t="shared" si="50"/>
        <v>0</v>
      </c>
      <c r="P626" s="21">
        <v>0</v>
      </c>
      <c r="Q626" s="23">
        <f t="shared" si="46"/>
        <v>0</v>
      </c>
      <c r="R626" s="8"/>
    </row>
    <row r="627" spans="1:18" ht="15" x14ac:dyDescent="0.35">
      <c r="A627" s="25" t="s">
        <v>726</v>
      </c>
      <c r="B627" s="25"/>
      <c r="C627" s="21"/>
      <c r="D627" s="22"/>
      <c r="E627" s="21">
        <v>0</v>
      </c>
      <c r="F627" s="21">
        <v>0</v>
      </c>
      <c r="G627" s="21">
        <v>0</v>
      </c>
      <c r="H627" s="21">
        <f t="shared" si="47"/>
        <v>0</v>
      </c>
      <c r="I627" s="21">
        <v>0</v>
      </c>
      <c r="J627" s="21">
        <v>0</v>
      </c>
      <c r="K627" s="21">
        <v>0</v>
      </c>
      <c r="L627" s="21">
        <v>0</v>
      </c>
      <c r="M627" s="21">
        <f t="shared" si="48"/>
        <v>0</v>
      </c>
      <c r="N627" s="21">
        <f t="shared" si="49"/>
        <v>0</v>
      </c>
      <c r="O627" s="21">
        <f t="shared" si="50"/>
        <v>0</v>
      </c>
      <c r="P627" s="21">
        <v>0</v>
      </c>
      <c r="Q627" s="23">
        <f t="shared" si="46"/>
        <v>0</v>
      </c>
      <c r="R627" s="8"/>
    </row>
    <row r="628" spans="1:18" ht="15" x14ac:dyDescent="0.35">
      <c r="A628" s="25" t="s">
        <v>727</v>
      </c>
      <c r="B628" s="25"/>
      <c r="C628" s="21"/>
      <c r="D628" s="22"/>
      <c r="E628" s="21">
        <v>0</v>
      </c>
      <c r="F628" s="21">
        <v>0</v>
      </c>
      <c r="G628" s="21">
        <v>0</v>
      </c>
      <c r="H628" s="21">
        <f t="shared" si="47"/>
        <v>0</v>
      </c>
      <c r="I628" s="21">
        <v>0</v>
      </c>
      <c r="J628" s="21">
        <v>0</v>
      </c>
      <c r="K628" s="21">
        <v>0</v>
      </c>
      <c r="L628" s="21">
        <v>0</v>
      </c>
      <c r="M628" s="21">
        <f t="shared" si="48"/>
        <v>0</v>
      </c>
      <c r="N628" s="21">
        <f t="shared" si="49"/>
        <v>0</v>
      </c>
      <c r="O628" s="21">
        <f t="shared" si="50"/>
        <v>0</v>
      </c>
      <c r="P628" s="21">
        <v>0</v>
      </c>
      <c r="Q628" s="23">
        <f t="shared" si="46"/>
        <v>0</v>
      </c>
      <c r="R628" s="8"/>
    </row>
    <row r="629" spans="1:18" ht="15" x14ac:dyDescent="0.35">
      <c r="A629" s="25" t="s">
        <v>728</v>
      </c>
      <c r="B629" s="25"/>
      <c r="C629" s="21"/>
      <c r="D629" s="22">
        <v>0</v>
      </c>
      <c r="E629" s="21">
        <v>0</v>
      </c>
      <c r="F629" s="21">
        <v>0</v>
      </c>
      <c r="G629" s="21">
        <v>0</v>
      </c>
      <c r="H629" s="21">
        <f t="shared" si="47"/>
        <v>0</v>
      </c>
      <c r="I629" s="21">
        <v>0</v>
      </c>
      <c r="J629" s="21">
        <v>0</v>
      </c>
      <c r="K629" s="21">
        <v>0</v>
      </c>
      <c r="L629" s="21">
        <v>0</v>
      </c>
      <c r="M629" s="21">
        <f t="shared" si="48"/>
        <v>0</v>
      </c>
      <c r="N629" s="21">
        <f t="shared" si="49"/>
        <v>0</v>
      </c>
      <c r="O629" s="21">
        <f t="shared" si="50"/>
        <v>0</v>
      </c>
      <c r="P629" s="21">
        <v>0</v>
      </c>
      <c r="Q629" s="23">
        <f t="shared" si="46"/>
        <v>0</v>
      </c>
      <c r="R629" s="8"/>
    </row>
    <row r="630" spans="1:18" ht="15" x14ac:dyDescent="0.35">
      <c r="A630" s="25" t="s">
        <v>729</v>
      </c>
      <c r="B630" s="25"/>
      <c r="C630" s="21"/>
      <c r="D630" s="22"/>
      <c r="E630" s="21">
        <v>0</v>
      </c>
      <c r="F630" s="21">
        <v>0</v>
      </c>
      <c r="G630" s="21">
        <v>0</v>
      </c>
      <c r="H630" s="21">
        <f t="shared" si="47"/>
        <v>0</v>
      </c>
      <c r="I630" s="21">
        <v>0</v>
      </c>
      <c r="J630" s="21">
        <v>0</v>
      </c>
      <c r="K630" s="21">
        <v>0</v>
      </c>
      <c r="L630" s="21">
        <v>0</v>
      </c>
      <c r="M630" s="21">
        <f t="shared" si="48"/>
        <v>0</v>
      </c>
      <c r="N630" s="21">
        <f t="shared" si="49"/>
        <v>0</v>
      </c>
      <c r="O630" s="21">
        <f t="shared" si="50"/>
        <v>0</v>
      </c>
      <c r="P630" s="21">
        <v>0</v>
      </c>
      <c r="Q630" s="23">
        <f t="shared" si="46"/>
        <v>0</v>
      </c>
      <c r="R630" s="8"/>
    </row>
    <row r="631" spans="1:18" ht="15" x14ac:dyDescent="0.35">
      <c r="A631" s="25" t="s">
        <v>730</v>
      </c>
      <c r="B631" s="25"/>
      <c r="C631" s="21"/>
      <c r="D631" s="22"/>
      <c r="E631" s="21">
        <v>0</v>
      </c>
      <c r="F631" s="21">
        <v>0</v>
      </c>
      <c r="G631" s="21">
        <v>0</v>
      </c>
      <c r="H631" s="21">
        <f t="shared" si="47"/>
        <v>0</v>
      </c>
      <c r="I631" s="21">
        <v>0</v>
      </c>
      <c r="J631" s="21">
        <v>0</v>
      </c>
      <c r="K631" s="21">
        <v>0</v>
      </c>
      <c r="L631" s="21">
        <v>0</v>
      </c>
      <c r="M631" s="21">
        <f t="shared" si="48"/>
        <v>0</v>
      </c>
      <c r="N631" s="21">
        <f t="shared" si="49"/>
        <v>0</v>
      </c>
      <c r="O631" s="21">
        <f t="shared" si="50"/>
        <v>0</v>
      </c>
      <c r="P631" s="21">
        <v>0</v>
      </c>
      <c r="Q631" s="23">
        <f t="shared" si="46"/>
        <v>0</v>
      </c>
      <c r="R631" s="8"/>
    </row>
    <row r="632" spans="1:18" ht="15" x14ac:dyDescent="0.35">
      <c r="A632" s="25" t="s">
        <v>731</v>
      </c>
      <c r="B632" s="25"/>
      <c r="C632" s="21"/>
      <c r="D632" s="22"/>
      <c r="E632" s="21">
        <v>0</v>
      </c>
      <c r="F632" s="21">
        <v>0</v>
      </c>
      <c r="G632" s="21">
        <v>0</v>
      </c>
      <c r="H632" s="21">
        <f t="shared" si="47"/>
        <v>0</v>
      </c>
      <c r="I632" s="21">
        <v>0</v>
      </c>
      <c r="J632" s="21">
        <v>0</v>
      </c>
      <c r="K632" s="21">
        <v>0</v>
      </c>
      <c r="L632" s="21">
        <v>0</v>
      </c>
      <c r="M632" s="21">
        <f t="shared" si="48"/>
        <v>0</v>
      </c>
      <c r="N632" s="21">
        <f t="shared" si="49"/>
        <v>0</v>
      </c>
      <c r="O632" s="21">
        <f t="shared" si="50"/>
        <v>0</v>
      </c>
      <c r="P632" s="21">
        <v>0</v>
      </c>
      <c r="Q632" s="23">
        <f t="shared" si="46"/>
        <v>0</v>
      </c>
      <c r="R632" s="8"/>
    </row>
    <row r="633" spans="1:18" ht="15" x14ac:dyDescent="0.35">
      <c r="A633" s="25" t="s">
        <v>732</v>
      </c>
      <c r="B633" s="25"/>
      <c r="C633" s="21"/>
      <c r="D633" s="22">
        <v>0</v>
      </c>
      <c r="E633" s="21">
        <v>0</v>
      </c>
      <c r="F633" s="21">
        <v>0</v>
      </c>
      <c r="G633" s="21">
        <v>0</v>
      </c>
      <c r="H633" s="21">
        <f t="shared" si="47"/>
        <v>0</v>
      </c>
      <c r="I633" s="21">
        <v>0</v>
      </c>
      <c r="J633" s="21">
        <v>0</v>
      </c>
      <c r="K633" s="21">
        <v>0</v>
      </c>
      <c r="L633" s="21">
        <v>0</v>
      </c>
      <c r="M633" s="21">
        <f t="shared" si="48"/>
        <v>0</v>
      </c>
      <c r="N633" s="21">
        <f t="shared" si="49"/>
        <v>0</v>
      </c>
      <c r="O633" s="21">
        <f t="shared" si="50"/>
        <v>0</v>
      </c>
      <c r="P633" s="21">
        <v>0</v>
      </c>
      <c r="Q633" s="23">
        <f t="shared" si="46"/>
        <v>0</v>
      </c>
      <c r="R633" s="8"/>
    </row>
    <row r="634" spans="1:18" ht="15" x14ac:dyDescent="0.35">
      <c r="A634" s="25" t="s">
        <v>733</v>
      </c>
      <c r="B634" s="25"/>
      <c r="C634" s="21"/>
      <c r="D634" s="22"/>
      <c r="E634" s="21">
        <v>0</v>
      </c>
      <c r="F634" s="21">
        <v>0</v>
      </c>
      <c r="G634" s="21">
        <v>0</v>
      </c>
      <c r="H634" s="21">
        <f t="shared" si="47"/>
        <v>0</v>
      </c>
      <c r="I634" s="21">
        <v>0</v>
      </c>
      <c r="J634" s="21">
        <v>0</v>
      </c>
      <c r="K634" s="21">
        <v>0</v>
      </c>
      <c r="L634" s="21">
        <v>0</v>
      </c>
      <c r="M634" s="21">
        <f t="shared" si="48"/>
        <v>0</v>
      </c>
      <c r="N634" s="21">
        <f t="shared" si="49"/>
        <v>0</v>
      </c>
      <c r="O634" s="21">
        <f t="shared" si="50"/>
        <v>0</v>
      </c>
      <c r="P634" s="21">
        <v>0</v>
      </c>
      <c r="Q634" s="23">
        <f t="shared" si="46"/>
        <v>0</v>
      </c>
      <c r="R634" s="8"/>
    </row>
    <row r="635" spans="1:18" ht="15" x14ac:dyDescent="0.35">
      <c r="A635" s="25" t="s">
        <v>734</v>
      </c>
      <c r="B635" s="25"/>
      <c r="C635" s="21"/>
      <c r="D635" s="22"/>
      <c r="E635" s="21">
        <v>0</v>
      </c>
      <c r="F635" s="21">
        <v>0</v>
      </c>
      <c r="G635" s="21">
        <v>0</v>
      </c>
      <c r="H635" s="21">
        <f t="shared" si="47"/>
        <v>0</v>
      </c>
      <c r="I635" s="21">
        <v>0</v>
      </c>
      <c r="J635" s="21">
        <v>0</v>
      </c>
      <c r="K635" s="21">
        <v>0</v>
      </c>
      <c r="L635" s="21">
        <v>0</v>
      </c>
      <c r="M635" s="21">
        <f t="shared" si="48"/>
        <v>0</v>
      </c>
      <c r="N635" s="21">
        <f t="shared" si="49"/>
        <v>0</v>
      </c>
      <c r="O635" s="21">
        <f t="shared" si="50"/>
        <v>0</v>
      </c>
      <c r="P635" s="21">
        <v>0</v>
      </c>
      <c r="Q635" s="23">
        <f t="shared" si="46"/>
        <v>0</v>
      </c>
      <c r="R635" s="8"/>
    </row>
    <row r="636" spans="1:18" ht="15" x14ac:dyDescent="0.35">
      <c r="A636" s="25" t="s">
        <v>735</v>
      </c>
      <c r="B636" s="25"/>
      <c r="C636" s="21"/>
      <c r="D636" s="22">
        <v>0</v>
      </c>
      <c r="E636" s="21">
        <v>0</v>
      </c>
      <c r="F636" s="21">
        <v>0</v>
      </c>
      <c r="G636" s="21">
        <v>0</v>
      </c>
      <c r="H636" s="21">
        <f t="shared" si="47"/>
        <v>0</v>
      </c>
      <c r="I636" s="21">
        <v>0</v>
      </c>
      <c r="J636" s="21">
        <v>0</v>
      </c>
      <c r="K636" s="21">
        <v>0</v>
      </c>
      <c r="L636" s="21">
        <v>0</v>
      </c>
      <c r="M636" s="21">
        <f t="shared" si="48"/>
        <v>0</v>
      </c>
      <c r="N636" s="21">
        <f t="shared" si="49"/>
        <v>0</v>
      </c>
      <c r="O636" s="21">
        <f t="shared" si="50"/>
        <v>0</v>
      </c>
      <c r="P636" s="21">
        <v>0</v>
      </c>
      <c r="Q636" s="23">
        <f t="shared" si="46"/>
        <v>0</v>
      </c>
      <c r="R636" s="8"/>
    </row>
    <row r="637" spans="1:18" ht="15" x14ac:dyDescent="0.35">
      <c r="A637" s="25" t="s">
        <v>736</v>
      </c>
      <c r="B637" s="25"/>
      <c r="C637" s="21"/>
      <c r="D637" s="22"/>
      <c r="E637" s="21">
        <v>0</v>
      </c>
      <c r="F637" s="21">
        <v>0</v>
      </c>
      <c r="G637" s="21">
        <v>0</v>
      </c>
      <c r="H637" s="21">
        <f t="shared" si="47"/>
        <v>0</v>
      </c>
      <c r="I637" s="21">
        <v>0</v>
      </c>
      <c r="J637" s="21">
        <v>0</v>
      </c>
      <c r="K637" s="21">
        <v>0</v>
      </c>
      <c r="L637" s="21">
        <v>0</v>
      </c>
      <c r="M637" s="21">
        <f t="shared" si="48"/>
        <v>0</v>
      </c>
      <c r="N637" s="21">
        <f t="shared" si="49"/>
        <v>0</v>
      </c>
      <c r="O637" s="21">
        <f t="shared" si="50"/>
        <v>0</v>
      </c>
      <c r="P637" s="21">
        <v>0</v>
      </c>
      <c r="Q637" s="23">
        <f t="shared" si="46"/>
        <v>0</v>
      </c>
      <c r="R637" s="8"/>
    </row>
    <row r="638" spans="1:18" ht="15" x14ac:dyDescent="0.35">
      <c r="A638" s="25" t="s">
        <v>737</v>
      </c>
      <c r="B638" s="25"/>
      <c r="C638" s="21"/>
      <c r="D638" s="22"/>
      <c r="E638" s="21">
        <v>0</v>
      </c>
      <c r="F638" s="21">
        <v>0</v>
      </c>
      <c r="G638" s="21">
        <v>0</v>
      </c>
      <c r="H638" s="21">
        <f t="shared" si="47"/>
        <v>0</v>
      </c>
      <c r="I638" s="21">
        <v>0</v>
      </c>
      <c r="J638" s="21">
        <v>0</v>
      </c>
      <c r="K638" s="21">
        <v>0</v>
      </c>
      <c r="L638" s="21">
        <v>0</v>
      </c>
      <c r="M638" s="21">
        <f t="shared" si="48"/>
        <v>0</v>
      </c>
      <c r="N638" s="21">
        <f t="shared" si="49"/>
        <v>0</v>
      </c>
      <c r="O638" s="21">
        <f t="shared" si="50"/>
        <v>0</v>
      </c>
      <c r="P638" s="21">
        <v>0</v>
      </c>
      <c r="Q638" s="23">
        <f t="shared" si="46"/>
        <v>0</v>
      </c>
      <c r="R638" s="8"/>
    </row>
    <row r="639" spans="1:18" ht="15" x14ac:dyDescent="0.35">
      <c r="A639" s="25" t="s">
        <v>738</v>
      </c>
      <c r="B639" s="25"/>
      <c r="C639" s="21"/>
      <c r="D639" s="22"/>
      <c r="E639" s="21">
        <v>0</v>
      </c>
      <c r="F639" s="21">
        <v>0</v>
      </c>
      <c r="G639" s="21">
        <v>0</v>
      </c>
      <c r="H639" s="21">
        <f t="shared" si="47"/>
        <v>0</v>
      </c>
      <c r="I639" s="21">
        <v>0</v>
      </c>
      <c r="J639" s="21">
        <v>0</v>
      </c>
      <c r="K639" s="21">
        <v>0</v>
      </c>
      <c r="L639" s="21">
        <v>0</v>
      </c>
      <c r="M639" s="21">
        <f t="shared" si="48"/>
        <v>0</v>
      </c>
      <c r="N639" s="21">
        <f t="shared" si="49"/>
        <v>0</v>
      </c>
      <c r="O639" s="21">
        <f t="shared" si="50"/>
        <v>0</v>
      </c>
      <c r="P639" s="21">
        <v>0</v>
      </c>
      <c r="Q639" s="23">
        <f t="shared" si="46"/>
        <v>0</v>
      </c>
      <c r="R639" s="8"/>
    </row>
    <row r="640" spans="1:18" ht="15" x14ac:dyDescent="0.35">
      <c r="A640" s="25" t="s">
        <v>739</v>
      </c>
      <c r="B640" s="25"/>
      <c r="C640" s="21"/>
      <c r="D640" s="22">
        <v>0</v>
      </c>
      <c r="E640" s="21">
        <v>0</v>
      </c>
      <c r="F640" s="21">
        <v>0</v>
      </c>
      <c r="G640" s="21">
        <v>0</v>
      </c>
      <c r="H640" s="21">
        <f t="shared" si="47"/>
        <v>0</v>
      </c>
      <c r="I640" s="21">
        <v>0</v>
      </c>
      <c r="J640" s="21">
        <v>0</v>
      </c>
      <c r="K640" s="21">
        <v>0</v>
      </c>
      <c r="L640" s="21">
        <v>0</v>
      </c>
      <c r="M640" s="21">
        <f t="shared" si="48"/>
        <v>0</v>
      </c>
      <c r="N640" s="21">
        <f t="shared" si="49"/>
        <v>0</v>
      </c>
      <c r="O640" s="21">
        <f t="shared" si="50"/>
        <v>0</v>
      </c>
      <c r="P640" s="21">
        <v>0</v>
      </c>
      <c r="Q640" s="23">
        <f t="shared" si="46"/>
        <v>0</v>
      </c>
      <c r="R640" s="8"/>
    </row>
    <row r="641" spans="1:18" ht="15" x14ac:dyDescent="0.35">
      <c r="A641" s="25" t="s">
        <v>740</v>
      </c>
      <c r="B641" s="25"/>
      <c r="C641" s="21"/>
      <c r="D641" s="22"/>
      <c r="E641" s="21">
        <v>0</v>
      </c>
      <c r="F641" s="21">
        <v>0</v>
      </c>
      <c r="G641" s="21">
        <v>0</v>
      </c>
      <c r="H641" s="21">
        <f t="shared" si="47"/>
        <v>0</v>
      </c>
      <c r="I641" s="21">
        <v>0</v>
      </c>
      <c r="J641" s="21">
        <v>0</v>
      </c>
      <c r="K641" s="21">
        <v>0</v>
      </c>
      <c r="L641" s="21">
        <v>0</v>
      </c>
      <c r="M641" s="21">
        <f t="shared" si="48"/>
        <v>0</v>
      </c>
      <c r="N641" s="21">
        <f t="shared" si="49"/>
        <v>0</v>
      </c>
      <c r="O641" s="21">
        <f t="shared" si="50"/>
        <v>0</v>
      </c>
      <c r="P641" s="21">
        <v>0</v>
      </c>
      <c r="Q641" s="23">
        <f t="shared" si="46"/>
        <v>0</v>
      </c>
      <c r="R641" s="8"/>
    </row>
    <row r="642" spans="1:18" ht="15" x14ac:dyDescent="0.35">
      <c r="A642" s="25" t="s">
        <v>741</v>
      </c>
      <c r="B642" s="25"/>
      <c r="C642" s="21"/>
      <c r="D642" s="22"/>
      <c r="E642" s="21">
        <v>0</v>
      </c>
      <c r="F642" s="21">
        <v>0</v>
      </c>
      <c r="G642" s="21">
        <v>0</v>
      </c>
      <c r="H642" s="21">
        <f t="shared" si="47"/>
        <v>0</v>
      </c>
      <c r="I642" s="21">
        <v>0</v>
      </c>
      <c r="J642" s="21">
        <v>0</v>
      </c>
      <c r="K642" s="21">
        <v>0</v>
      </c>
      <c r="L642" s="21">
        <v>0</v>
      </c>
      <c r="M642" s="21">
        <f t="shared" si="48"/>
        <v>0</v>
      </c>
      <c r="N642" s="21">
        <f t="shared" si="49"/>
        <v>0</v>
      </c>
      <c r="O642" s="21">
        <f t="shared" si="50"/>
        <v>0</v>
      </c>
      <c r="P642" s="21">
        <v>0</v>
      </c>
      <c r="Q642" s="23">
        <f t="shared" si="46"/>
        <v>0</v>
      </c>
      <c r="R642" s="8"/>
    </row>
    <row r="643" spans="1:18" ht="15" x14ac:dyDescent="0.35">
      <c r="A643" s="25" t="s">
        <v>742</v>
      </c>
      <c r="B643" s="25"/>
      <c r="C643" s="21"/>
      <c r="D643" s="22"/>
      <c r="E643" s="21">
        <v>0</v>
      </c>
      <c r="F643" s="21">
        <v>0</v>
      </c>
      <c r="G643" s="21">
        <v>0</v>
      </c>
      <c r="H643" s="21">
        <f t="shared" si="47"/>
        <v>0</v>
      </c>
      <c r="I643" s="21">
        <v>0</v>
      </c>
      <c r="J643" s="21">
        <v>0</v>
      </c>
      <c r="K643" s="21">
        <v>0</v>
      </c>
      <c r="L643" s="21">
        <v>0</v>
      </c>
      <c r="M643" s="21">
        <f t="shared" si="48"/>
        <v>0</v>
      </c>
      <c r="N643" s="21">
        <f t="shared" si="49"/>
        <v>0</v>
      </c>
      <c r="O643" s="21">
        <f t="shared" si="50"/>
        <v>0</v>
      </c>
      <c r="P643" s="21">
        <v>0</v>
      </c>
      <c r="Q643" s="23">
        <f t="shared" si="46"/>
        <v>0</v>
      </c>
      <c r="R643" s="8"/>
    </row>
    <row r="644" spans="1:18" ht="15" x14ac:dyDescent="0.35">
      <c r="A644" s="25" t="s">
        <v>743</v>
      </c>
      <c r="B644" s="25"/>
      <c r="C644" s="21"/>
      <c r="D644" s="22"/>
      <c r="E644" s="21">
        <v>0</v>
      </c>
      <c r="F644" s="21">
        <v>0</v>
      </c>
      <c r="G644" s="21">
        <v>0</v>
      </c>
      <c r="H644" s="21">
        <f t="shared" si="47"/>
        <v>0</v>
      </c>
      <c r="I644" s="21">
        <v>0</v>
      </c>
      <c r="J644" s="21">
        <v>0</v>
      </c>
      <c r="K644" s="21">
        <v>0</v>
      </c>
      <c r="L644" s="21">
        <v>0</v>
      </c>
      <c r="M644" s="21">
        <f t="shared" si="48"/>
        <v>0</v>
      </c>
      <c r="N644" s="21">
        <f t="shared" si="49"/>
        <v>0</v>
      </c>
      <c r="O644" s="21">
        <f t="shared" si="50"/>
        <v>0</v>
      </c>
      <c r="P644" s="21">
        <v>0</v>
      </c>
      <c r="Q644" s="23">
        <f t="shared" si="46"/>
        <v>0</v>
      </c>
      <c r="R644" s="8"/>
    </row>
    <row r="645" spans="1:18" ht="15" x14ac:dyDescent="0.35">
      <c r="A645" s="25" t="s">
        <v>744</v>
      </c>
      <c r="B645" s="25"/>
      <c r="C645" s="21"/>
      <c r="D645" s="22">
        <v>0</v>
      </c>
      <c r="E645" s="21">
        <v>0</v>
      </c>
      <c r="F645" s="21">
        <v>0</v>
      </c>
      <c r="G645" s="21">
        <v>0</v>
      </c>
      <c r="H645" s="21">
        <f t="shared" si="47"/>
        <v>0</v>
      </c>
      <c r="I645" s="21">
        <v>0</v>
      </c>
      <c r="J645" s="21">
        <v>0</v>
      </c>
      <c r="K645" s="21">
        <v>0</v>
      </c>
      <c r="L645" s="21">
        <v>0</v>
      </c>
      <c r="M645" s="21">
        <f t="shared" si="48"/>
        <v>0</v>
      </c>
      <c r="N645" s="21">
        <f t="shared" si="49"/>
        <v>0</v>
      </c>
      <c r="O645" s="21">
        <f t="shared" si="50"/>
        <v>0</v>
      </c>
      <c r="P645" s="21">
        <v>0</v>
      </c>
      <c r="Q645" s="23">
        <f t="shared" si="46"/>
        <v>0</v>
      </c>
      <c r="R645" s="8"/>
    </row>
    <row r="646" spans="1:18" ht="15" x14ac:dyDescent="0.35">
      <c r="A646" s="25" t="s">
        <v>745</v>
      </c>
      <c r="B646" s="25"/>
      <c r="C646" s="21"/>
      <c r="D646" s="22"/>
      <c r="E646" s="21">
        <v>0</v>
      </c>
      <c r="F646" s="21">
        <v>0</v>
      </c>
      <c r="G646" s="21">
        <v>0</v>
      </c>
      <c r="H646" s="21">
        <f t="shared" si="47"/>
        <v>0</v>
      </c>
      <c r="I646" s="21">
        <v>0</v>
      </c>
      <c r="J646" s="21">
        <v>0</v>
      </c>
      <c r="K646" s="21">
        <v>0</v>
      </c>
      <c r="L646" s="21">
        <v>0</v>
      </c>
      <c r="M646" s="21">
        <f t="shared" si="48"/>
        <v>0</v>
      </c>
      <c r="N646" s="21">
        <f t="shared" si="49"/>
        <v>0</v>
      </c>
      <c r="O646" s="21">
        <f t="shared" si="50"/>
        <v>0</v>
      </c>
      <c r="P646" s="21">
        <v>0</v>
      </c>
      <c r="Q646" s="23">
        <f t="shared" si="46"/>
        <v>0</v>
      </c>
      <c r="R646" s="8"/>
    </row>
    <row r="647" spans="1:18" ht="15" x14ac:dyDescent="0.35">
      <c r="A647" s="25" t="s">
        <v>746</v>
      </c>
      <c r="B647" s="25"/>
      <c r="C647" s="21"/>
      <c r="D647" s="22"/>
      <c r="E647" s="21">
        <v>0</v>
      </c>
      <c r="F647" s="21">
        <v>0</v>
      </c>
      <c r="G647" s="21">
        <v>0</v>
      </c>
      <c r="H647" s="21">
        <f t="shared" si="47"/>
        <v>0</v>
      </c>
      <c r="I647" s="21">
        <v>0</v>
      </c>
      <c r="J647" s="21">
        <v>0</v>
      </c>
      <c r="K647" s="21">
        <v>0</v>
      </c>
      <c r="L647" s="21">
        <v>0</v>
      </c>
      <c r="M647" s="21">
        <f t="shared" si="48"/>
        <v>0</v>
      </c>
      <c r="N647" s="21">
        <f t="shared" si="49"/>
        <v>0</v>
      </c>
      <c r="O647" s="21">
        <f t="shared" si="50"/>
        <v>0</v>
      </c>
      <c r="P647" s="21">
        <v>0</v>
      </c>
      <c r="Q647" s="23">
        <f t="shared" si="46"/>
        <v>0</v>
      </c>
      <c r="R647" s="8"/>
    </row>
    <row r="648" spans="1:18" ht="15" x14ac:dyDescent="0.35">
      <c r="A648" s="25" t="s">
        <v>747</v>
      </c>
      <c r="B648" s="25"/>
      <c r="C648" s="21"/>
      <c r="D648" s="22"/>
      <c r="E648" s="21">
        <v>0</v>
      </c>
      <c r="F648" s="21">
        <v>0</v>
      </c>
      <c r="G648" s="21">
        <v>0</v>
      </c>
      <c r="H648" s="21">
        <f t="shared" si="47"/>
        <v>0</v>
      </c>
      <c r="I648" s="21">
        <v>0</v>
      </c>
      <c r="J648" s="21">
        <v>0</v>
      </c>
      <c r="K648" s="21">
        <v>0</v>
      </c>
      <c r="L648" s="21">
        <v>0</v>
      </c>
      <c r="M648" s="21">
        <f t="shared" si="48"/>
        <v>0</v>
      </c>
      <c r="N648" s="21">
        <f t="shared" si="49"/>
        <v>0</v>
      </c>
      <c r="O648" s="21">
        <f t="shared" si="50"/>
        <v>0</v>
      </c>
      <c r="P648" s="21">
        <v>0</v>
      </c>
      <c r="Q648" s="23">
        <f t="shared" ref="Q648:Q711" si="51">SUM(D648:P648)</f>
        <v>0</v>
      </c>
      <c r="R648" s="8"/>
    </row>
    <row r="649" spans="1:18" ht="15" x14ac:dyDescent="0.35">
      <c r="A649" s="25" t="s">
        <v>748</v>
      </c>
      <c r="B649" s="25"/>
      <c r="C649" s="21"/>
      <c r="D649" s="22"/>
      <c r="E649" s="21">
        <v>0</v>
      </c>
      <c r="F649" s="21">
        <v>0</v>
      </c>
      <c r="G649" s="21">
        <v>0</v>
      </c>
      <c r="H649" s="21">
        <f t="shared" ref="H649:H712" si="52">D649*$H$5</f>
        <v>0</v>
      </c>
      <c r="I649" s="21">
        <v>0</v>
      </c>
      <c r="J649" s="21">
        <v>0</v>
      </c>
      <c r="K649" s="21">
        <v>0</v>
      </c>
      <c r="L649" s="21">
        <v>0</v>
      </c>
      <c r="M649" s="21">
        <f t="shared" ref="M649:M712" si="53">D649*$M$5</f>
        <v>0</v>
      </c>
      <c r="N649" s="21">
        <f t="shared" ref="N649:N712" si="54">D649*$N$5</f>
        <v>0</v>
      </c>
      <c r="O649" s="21">
        <f t="shared" ref="O649:O712" si="55">D649*$O$5</f>
        <v>0</v>
      </c>
      <c r="P649" s="21">
        <v>0</v>
      </c>
      <c r="Q649" s="23">
        <f t="shared" si="51"/>
        <v>0</v>
      </c>
      <c r="R649" s="8"/>
    </row>
    <row r="650" spans="1:18" ht="15" x14ac:dyDescent="0.35">
      <c r="A650" s="25" t="s">
        <v>749</v>
      </c>
      <c r="B650" s="25"/>
      <c r="C650" s="21"/>
      <c r="D650" s="22"/>
      <c r="E650" s="21">
        <v>0</v>
      </c>
      <c r="F650" s="21">
        <v>0</v>
      </c>
      <c r="G650" s="21">
        <v>0</v>
      </c>
      <c r="H650" s="21">
        <f t="shared" si="52"/>
        <v>0</v>
      </c>
      <c r="I650" s="21">
        <v>0</v>
      </c>
      <c r="J650" s="21">
        <v>0</v>
      </c>
      <c r="K650" s="21">
        <v>0</v>
      </c>
      <c r="L650" s="21">
        <v>0</v>
      </c>
      <c r="M650" s="21">
        <f t="shared" si="53"/>
        <v>0</v>
      </c>
      <c r="N650" s="21">
        <f t="shared" si="54"/>
        <v>0</v>
      </c>
      <c r="O650" s="21">
        <f t="shared" si="55"/>
        <v>0</v>
      </c>
      <c r="P650" s="21">
        <v>0</v>
      </c>
      <c r="Q650" s="23">
        <f t="shared" si="51"/>
        <v>0</v>
      </c>
      <c r="R650" s="8"/>
    </row>
    <row r="651" spans="1:18" ht="15" x14ac:dyDescent="0.35">
      <c r="A651" s="25" t="s">
        <v>750</v>
      </c>
      <c r="B651" s="25" t="s">
        <v>0</v>
      </c>
      <c r="C651" s="21" t="s">
        <v>203</v>
      </c>
      <c r="D651" s="22">
        <v>65.010000000000005</v>
      </c>
      <c r="E651" s="21">
        <v>3.6337618534802374</v>
      </c>
      <c r="F651" s="21">
        <v>2.1820292013794389</v>
      </c>
      <c r="G651" s="21">
        <v>0.37325716536958309</v>
      </c>
      <c r="H651" s="21">
        <f t="shared" si="52"/>
        <v>19.330911034560241</v>
      </c>
      <c r="I651" s="21">
        <v>1.9389982616601718</v>
      </c>
      <c r="J651" s="21">
        <v>1.1310823193017669</v>
      </c>
      <c r="K651" s="21">
        <v>3.2316637694336197</v>
      </c>
      <c r="L651" s="21">
        <v>9.6949913083008599E-2</v>
      </c>
      <c r="M651" s="21">
        <f t="shared" si="53"/>
        <v>0.99961177383366839</v>
      </c>
      <c r="N651" s="21">
        <f t="shared" si="54"/>
        <v>1.3328156984448913</v>
      </c>
      <c r="O651" s="21">
        <f t="shared" si="55"/>
        <v>0.4998058869168342</v>
      </c>
      <c r="P651" s="21">
        <v>5.8169947849805155</v>
      </c>
      <c r="Q651" s="23">
        <f t="shared" si="51"/>
        <v>105.57788166244399</v>
      </c>
      <c r="R651" s="8"/>
    </row>
    <row r="652" spans="1:18" ht="15" x14ac:dyDescent="0.35">
      <c r="A652" s="25" t="s">
        <v>751</v>
      </c>
      <c r="B652" s="25"/>
      <c r="C652" s="21" t="s">
        <v>364</v>
      </c>
      <c r="D652" s="22">
        <v>1.9100000000000001</v>
      </c>
      <c r="E652" s="21">
        <v>0.10676026980691053</v>
      </c>
      <c r="F652" s="21">
        <v>6.4108226036528659E-2</v>
      </c>
      <c r="G652" s="21">
        <v>1.0966331116072968E-2</v>
      </c>
      <c r="H652" s="21">
        <f t="shared" si="52"/>
        <v>0.56794400978326498</v>
      </c>
      <c r="I652" s="21">
        <v>5.6967953849729705E-2</v>
      </c>
      <c r="J652" s="21">
        <v>3.3231306412342329E-2</v>
      </c>
      <c r="K652" s="21">
        <v>9.4946589749549504E-2</v>
      </c>
      <c r="L652" s="21">
        <v>2.8483976924864852E-3</v>
      </c>
      <c r="M652" s="21">
        <f t="shared" si="53"/>
        <v>2.9368689248151156E-2</v>
      </c>
      <c r="N652" s="21">
        <f t="shared" si="54"/>
        <v>3.9158252330868212E-2</v>
      </c>
      <c r="O652" s="21">
        <f t="shared" si="55"/>
        <v>1.4684344624075578E-2</v>
      </c>
      <c r="P652" s="21">
        <v>0.17090386154918913</v>
      </c>
      <c r="Q652" s="23">
        <f t="shared" si="51"/>
        <v>3.1018882321991699</v>
      </c>
      <c r="R652" s="8"/>
    </row>
    <row r="653" spans="1:18" ht="15" x14ac:dyDescent="0.35">
      <c r="A653" s="25" t="s">
        <v>752</v>
      </c>
      <c r="B653" s="25"/>
      <c r="C653" s="21"/>
      <c r="D653" s="22"/>
      <c r="E653" s="21">
        <v>0</v>
      </c>
      <c r="F653" s="21">
        <v>0</v>
      </c>
      <c r="G653" s="21">
        <v>0</v>
      </c>
      <c r="H653" s="21">
        <f t="shared" si="52"/>
        <v>0</v>
      </c>
      <c r="I653" s="21">
        <v>0</v>
      </c>
      <c r="J653" s="21">
        <v>0</v>
      </c>
      <c r="K653" s="21">
        <v>0</v>
      </c>
      <c r="L653" s="21">
        <v>0</v>
      </c>
      <c r="M653" s="21">
        <f t="shared" si="53"/>
        <v>0</v>
      </c>
      <c r="N653" s="21">
        <f t="shared" si="54"/>
        <v>0</v>
      </c>
      <c r="O653" s="21">
        <f t="shared" si="55"/>
        <v>0</v>
      </c>
      <c r="P653" s="21">
        <v>0</v>
      </c>
      <c r="Q653" s="23">
        <f t="shared" si="51"/>
        <v>0</v>
      </c>
      <c r="R653" s="8"/>
    </row>
    <row r="654" spans="1:18" ht="15" x14ac:dyDescent="0.35">
      <c r="A654" s="25" t="s">
        <v>753</v>
      </c>
      <c r="B654" s="25"/>
      <c r="C654" s="21"/>
      <c r="D654" s="22">
        <v>0</v>
      </c>
      <c r="E654" s="21">
        <v>0</v>
      </c>
      <c r="F654" s="21">
        <v>0</v>
      </c>
      <c r="G654" s="21">
        <v>0</v>
      </c>
      <c r="H654" s="21">
        <f t="shared" si="52"/>
        <v>0</v>
      </c>
      <c r="I654" s="21">
        <v>0</v>
      </c>
      <c r="J654" s="21">
        <v>0</v>
      </c>
      <c r="K654" s="21">
        <v>0</v>
      </c>
      <c r="L654" s="21">
        <v>0</v>
      </c>
      <c r="M654" s="21">
        <f t="shared" si="53"/>
        <v>0</v>
      </c>
      <c r="N654" s="21">
        <f t="shared" si="54"/>
        <v>0</v>
      </c>
      <c r="O654" s="21">
        <f t="shared" si="55"/>
        <v>0</v>
      </c>
      <c r="P654" s="21">
        <v>0</v>
      </c>
      <c r="Q654" s="23">
        <f t="shared" si="51"/>
        <v>0</v>
      </c>
      <c r="R654" s="8"/>
    </row>
    <row r="655" spans="1:18" ht="15" x14ac:dyDescent="0.35">
      <c r="A655" s="25" t="s">
        <v>754</v>
      </c>
      <c r="B655" s="25"/>
      <c r="C655" s="21"/>
      <c r="D655" s="22">
        <v>0</v>
      </c>
      <c r="E655" s="21">
        <v>0</v>
      </c>
      <c r="F655" s="21">
        <v>0</v>
      </c>
      <c r="G655" s="21">
        <v>0</v>
      </c>
      <c r="H655" s="21">
        <f t="shared" si="52"/>
        <v>0</v>
      </c>
      <c r="I655" s="21">
        <v>0</v>
      </c>
      <c r="J655" s="21">
        <v>0</v>
      </c>
      <c r="K655" s="21">
        <v>0</v>
      </c>
      <c r="L655" s="21">
        <v>0</v>
      </c>
      <c r="M655" s="21">
        <f t="shared" si="53"/>
        <v>0</v>
      </c>
      <c r="N655" s="21">
        <f t="shared" si="54"/>
        <v>0</v>
      </c>
      <c r="O655" s="21">
        <f t="shared" si="55"/>
        <v>0</v>
      </c>
      <c r="P655" s="21">
        <v>0</v>
      </c>
      <c r="Q655" s="23">
        <f t="shared" si="51"/>
        <v>0</v>
      </c>
      <c r="R655" s="8"/>
    </row>
    <row r="656" spans="1:18" ht="15" x14ac:dyDescent="0.35">
      <c r="A656" s="25" t="s">
        <v>755</v>
      </c>
      <c r="B656" s="25"/>
      <c r="C656" s="21"/>
      <c r="D656" s="22">
        <v>0</v>
      </c>
      <c r="E656" s="21">
        <v>0</v>
      </c>
      <c r="F656" s="21">
        <v>0</v>
      </c>
      <c r="G656" s="21">
        <v>0</v>
      </c>
      <c r="H656" s="21">
        <f t="shared" si="52"/>
        <v>0</v>
      </c>
      <c r="I656" s="21">
        <v>0</v>
      </c>
      <c r="J656" s="21">
        <v>0</v>
      </c>
      <c r="K656" s="21">
        <v>0</v>
      </c>
      <c r="L656" s="21">
        <v>0</v>
      </c>
      <c r="M656" s="21">
        <f t="shared" si="53"/>
        <v>0</v>
      </c>
      <c r="N656" s="21">
        <f t="shared" si="54"/>
        <v>0</v>
      </c>
      <c r="O656" s="21">
        <f t="shared" si="55"/>
        <v>0</v>
      </c>
      <c r="P656" s="21">
        <v>0</v>
      </c>
      <c r="Q656" s="23">
        <f t="shared" si="51"/>
        <v>0</v>
      </c>
      <c r="R656" s="8"/>
    </row>
    <row r="657" spans="1:18" ht="15" x14ac:dyDescent="0.35">
      <c r="A657" s="25" t="s">
        <v>756</v>
      </c>
      <c r="B657" s="25"/>
      <c r="C657" s="21"/>
      <c r="D657" s="22"/>
      <c r="E657" s="21">
        <v>0</v>
      </c>
      <c r="F657" s="21">
        <v>0</v>
      </c>
      <c r="G657" s="21">
        <v>0</v>
      </c>
      <c r="H657" s="21">
        <f t="shared" si="52"/>
        <v>0</v>
      </c>
      <c r="I657" s="21">
        <v>0</v>
      </c>
      <c r="J657" s="21">
        <v>0</v>
      </c>
      <c r="K657" s="21">
        <v>0</v>
      </c>
      <c r="L657" s="21">
        <v>0</v>
      </c>
      <c r="M657" s="21">
        <f t="shared" si="53"/>
        <v>0</v>
      </c>
      <c r="N657" s="21">
        <f t="shared" si="54"/>
        <v>0</v>
      </c>
      <c r="O657" s="21">
        <f t="shared" si="55"/>
        <v>0</v>
      </c>
      <c r="P657" s="21">
        <v>0</v>
      </c>
      <c r="Q657" s="23">
        <f t="shared" si="51"/>
        <v>0</v>
      </c>
      <c r="R657" s="8"/>
    </row>
    <row r="658" spans="1:18" ht="15" x14ac:dyDescent="0.35">
      <c r="A658" s="25" t="s">
        <v>757</v>
      </c>
      <c r="B658" s="25"/>
      <c r="C658" s="21"/>
      <c r="D658" s="22">
        <v>0</v>
      </c>
      <c r="E658" s="21">
        <v>0</v>
      </c>
      <c r="F658" s="21">
        <v>0</v>
      </c>
      <c r="G658" s="21">
        <v>0</v>
      </c>
      <c r="H658" s="21">
        <f t="shared" si="52"/>
        <v>0</v>
      </c>
      <c r="I658" s="21">
        <v>0</v>
      </c>
      <c r="J658" s="21">
        <v>0</v>
      </c>
      <c r="K658" s="21">
        <v>0</v>
      </c>
      <c r="L658" s="21">
        <v>0</v>
      </c>
      <c r="M658" s="21">
        <f t="shared" si="53"/>
        <v>0</v>
      </c>
      <c r="N658" s="21">
        <f t="shared" si="54"/>
        <v>0</v>
      </c>
      <c r="O658" s="21">
        <f t="shared" si="55"/>
        <v>0</v>
      </c>
      <c r="P658" s="21">
        <v>0</v>
      </c>
      <c r="Q658" s="23">
        <f t="shared" si="51"/>
        <v>0</v>
      </c>
      <c r="R658" s="8"/>
    </row>
    <row r="659" spans="1:18" ht="15" x14ac:dyDescent="0.35">
      <c r="A659" s="25" t="s">
        <v>758</v>
      </c>
      <c r="B659" s="25"/>
      <c r="C659" s="21"/>
      <c r="D659" s="22">
        <v>0</v>
      </c>
      <c r="E659" s="21">
        <v>0</v>
      </c>
      <c r="F659" s="21">
        <v>0</v>
      </c>
      <c r="G659" s="21">
        <v>0</v>
      </c>
      <c r="H659" s="21">
        <f t="shared" si="52"/>
        <v>0</v>
      </c>
      <c r="I659" s="21">
        <v>0</v>
      </c>
      <c r="J659" s="21">
        <v>0</v>
      </c>
      <c r="K659" s="21">
        <v>0</v>
      </c>
      <c r="L659" s="21">
        <v>0</v>
      </c>
      <c r="M659" s="21">
        <f t="shared" si="53"/>
        <v>0</v>
      </c>
      <c r="N659" s="21">
        <f t="shared" si="54"/>
        <v>0</v>
      </c>
      <c r="O659" s="21">
        <f t="shared" si="55"/>
        <v>0</v>
      </c>
      <c r="P659" s="21">
        <v>0</v>
      </c>
      <c r="Q659" s="23">
        <f t="shared" si="51"/>
        <v>0</v>
      </c>
      <c r="R659" s="8"/>
    </row>
    <row r="660" spans="1:18" ht="15" x14ac:dyDescent="0.35">
      <c r="A660" s="25" t="s">
        <v>759</v>
      </c>
      <c r="B660" s="25"/>
      <c r="C660" s="21"/>
      <c r="D660" s="22">
        <v>0</v>
      </c>
      <c r="E660" s="21">
        <v>0</v>
      </c>
      <c r="F660" s="21">
        <v>0</v>
      </c>
      <c r="G660" s="21">
        <v>0</v>
      </c>
      <c r="H660" s="21">
        <f t="shared" si="52"/>
        <v>0</v>
      </c>
      <c r="I660" s="21">
        <v>0</v>
      </c>
      <c r="J660" s="21">
        <v>0</v>
      </c>
      <c r="K660" s="21">
        <v>0</v>
      </c>
      <c r="L660" s="21">
        <v>0</v>
      </c>
      <c r="M660" s="21">
        <f t="shared" si="53"/>
        <v>0</v>
      </c>
      <c r="N660" s="21">
        <f t="shared" si="54"/>
        <v>0</v>
      </c>
      <c r="O660" s="21">
        <f t="shared" si="55"/>
        <v>0</v>
      </c>
      <c r="P660" s="21">
        <v>0</v>
      </c>
      <c r="Q660" s="23">
        <f t="shared" si="51"/>
        <v>0</v>
      </c>
      <c r="R660" s="8"/>
    </row>
    <row r="661" spans="1:18" ht="15" x14ac:dyDescent="0.35">
      <c r="A661" s="25" t="s">
        <v>760</v>
      </c>
      <c r="B661" s="25"/>
      <c r="C661" s="21"/>
      <c r="D661" s="22">
        <v>0</v>
      </c>
      <c r="E661" s="21">
        <v>0</v>
      </c>
      <c r="F661" s="21">
        <v>0</v>
      </c>
      <c r="G661" s="21">
        <v>0</v>
      </c>
      <c r="H661" s="21">
        <f t="shared" si="52"/>
        <v>0</v>
      </c>
      <c r="I661" s="21">
        <v>0</v>
      </c>
      <c r="J661" s="21">
        <v>0</v>
      </c>
      <c r="K661" s="21">
        <v>0</v>
      </c>
      <c r="L661" s="21">
        <v>0</v>
      </c>
      <c r="M661" s="21">
        <f t="shared" si="53"/>
        <v>0</v>
      </c>
      <c r="N661" s="21">
        <f t="shared" si="54"/>
        <v>0</v>
      </c>
      <c r="O661" s="21">
        <f t="shared" si="55"/>
        <v>0</v>
      </c>
      <c r="P661" s="21">
        <v>0</v>
      </c>
      <c r="Q661" s="23">
        <f t="shared" si="51"/>
        <v>0</v>
      </c>
      <c r="R661" s="8"/>
    </row>
    <row r="662" spans="1:18" ht="15" x14ac:dyDescent="0.35">
      <c r="A662" s="25" t="s">
        <v>761</v>
      </c>
      <c r="B662" s="25" t="s">
        <v>509</v>
      </c>
      <c r="C662" s="21" t="s">
        <v>93</v>
      </c>
      <c r="D662" s="22">
        <v>0.15</v>
      </c>
      <c r="E662" s="21">
        <v>8.3843143827416634E-3</v>
      </c>
      <c r="F662" s="21">
        <v>5.0346774374237166E-3</v>
      </c>
      <c r="G662" s="21">
        <v>8.6123019236175136E-4</v>
      </c>
      <c r="H662" s="21">
        <f t="shared" si="52"/>
        <v>4.460293270549201E-2</v>
      </c>
      <c r="I662" s="21">
        <v>4.4739230772039033E-3</v>
      </c>
      <c r="J662" s="21">
        <v>2.6097884617022767E-3</v>
      </c>
      <c r="K662" s="21">
        <v>7.4565384620065046E-3</v>
      </c>
      <c r="L662" s="21">
        <v>2.2369615386019515E-4</v>
      </c>
      <c r="M662" s="21">
        <f t="shared" si="53"/>
        <v>2.3064415639909284E-3</v>
      </c>
      <c r="N662" s="21">
        <f t="shared" si="54"/>
        <v>3.0752554186545713E-3</v>
      </c>
      <c r="O662" s="21">
        <f t="shared" si="55"/>
        <v>1.1532207819954642E-3</v>
      </c>
      <c r="P662" s="21">
        <v>1.3421769231611711E-2</v>
      </c>
      <c r="Q662" s="23">
        <f t="shared" si="51"/>
        <v>0.24360378786904471</v>
      </c>
      <c r="R662" s="8"/>
    </row>
    <row r="663" spans="1:18" ht="15" x14ac:dyDescent="0.35">
      <c r="A663" s="25" t="s">
        <v>762</v>
      </c>
      <c r="B663" s="25"/>
      <c r="C663" s="21"/>
      <c r="D663" s="22">
        <v>0</v>
      </c>
      <c r="E663" s="21">
        <v>0</v>
      </c>
      <c r="F663" s="21">
        <v>0</v>
      </c>
      <c r="G663" s="21">
        <v>0</v>
      </c>
      <c r="H663" s="21">
        <f t="shared" si="52"/>
        <v>0</v>
      </c>
      <c r="I663" s="21">
        <v>0</v>
      </c>
      <c r="J663" s="21">
        <v>0</v>
      </c>
      <c r="K663" s="21">
        <v>0</v>
      </c>
      <c r="L663" s="21">
        <v>0</v>
      </c>
      <c r="M663" s="21">
        <f t="shared" si="53"/>
        <v>0</v>
      </c>
      <c r="N663" s="21">
        <f t="shared" si="54"/>
        <v>0</v>
      </c>
      <c r="O663" s="21">
        <f t="shared" si="55"/>
        <v>0</v>
      </c>
      <c r="P663" s="21">
        <v>0</v>
      </c>
      <c r="Q663" s="23">
        <f t="shared" si="51"/>
        <v>0</v>
      </c>
      <c r="R663" s="8"/>
    </row>
    <row r="664" spans="1:18" ht="15" x14ac:dyDescent="0.35">
      <c r="A664" s="25" t="s">
        <v>763</v>
      </c>
      <c r="B664" s="25" t="s">
        <v>509</v>
      </c>
      <c r="C664" s="21" t="s">
        <v>50</v>
      </c>
      <c r="D664" s="22">
        <v>5.49</v>
      </c>
      <c r="E664" s="21">
        <v>0.30686590640834494</v>
      </c>
      <c r="F664" s="21">
        <v>0.18426919420970803</v>
      </c>
      <c r="G664" s="21">
        <v>3.1521025040440104E-2</v>
      </c>
      <c r="H664" s="21">
        <f t="shared" si="52"/>
        <v>1.6324673370210077</v>
      </c>
      <c r="I664" s="21">
        <v>0.16374558462566285</v>
      </c>
      <c r="J664" s="21">
        <v>9.5518257698303341E-2</v>
      </c>
      <c r="K664" s="21">
        <v>0.27290930770943811</v>
      </c>
      <c r="L664" s="21">
        <v>8.1872792312831441E-3</v>
      </c>
      <c r="M664" s="21">
        <f t="shared" si="53"/>
        <v>8.4415761242067983E-2</v>
      </c>
      <c r="N664" s="21">
        <f t="shared" si="54"/>
        <v>0.11255434832275732</v>
      </c>
      <c r="O664" s="21">
        <f t="shared" si="55"/>
        <v>4.2207880621033991E-2</v>
      </c>
      <c r="P664" s="21">
        <v>0.49123675387698862</v>
      </c>
      <c r="Q664" s="23">
        <f t="shared" si="51"/>
        <v>8.9158986360070358</v>
      </c>
      <c r="R664" s="8"/>
    </row>
    <row r="665" spans="1:18" ht="15" x14ac:dyDescent="0.35">
      <c r="A665" s="25" t="s">
        <v>764</v>
      </c>
      <c r="B665" s="25"/>
      <c r="C665" s="21"/>
      <c r="D665" s="22"/>
      <c r="E665" s="21">
        <v>0</v>
      </c>
      <c r="F665" s="21">
        <v>0</v>
      </c>
      <c r="G665" s="21">
        <v>0</v>
      </c>
      <c r="H665" s="21">
        <f t="shared" si="52"/>
        <v>0</v>
      </c>
      <c r="I665" s="21">
        <v>0</v>
      </c>
      <c r="J665" s="21">
        <v>0</v>
      </c>
      <c r="K665" s="21">
        <v>0</v>
      </c>
      <c r="L665" s="21">
        <v>0</v>
      </c>
      <c r="M665" s="21">
        <f t="shared" si="53"/>
        <v>0</v>
      </c>
      <c r="N665" s="21">
        <f t="shared" si="54"/>
        <v>0</v>
      </c>
      <c r="O665" s="21">
        <f t="shared" si="55"/>
        <v>0</v>
      </c>
      <c r="P665" s="21">
        <v>0</v>
      </c>
      <c r="Q665" s="23">
        <f t="shared" si="51"/>
        <v>0</v>
      </c>
      <c r="R665" s="8"/>
    </row>
    <row r="666" spans="1:18" ht="15" x14ac:dyDescent="0.35">
      <c r="A666" s="25" t="s">
        <v>765</v>
      </c>
      <c r="B666" s="25"/>
      <c r="C666" s="21"/>
      <c r="D666" s="22"/>
      <c r="E666" s="21">
        <v>0</v>
      </c>
      <c r="F666" s="21">
        <v>0</v>
      </c>
      <c r="G666" s="21">
        <v>0</v>
      </c>
      <c r="H666" s="21">
        <f t="shared" si="52"/>
        <v>0</v>
      </c>
      <c r="I666" s="21">
        <v>0</v>
      </c>
      <c r="J666" s="21">
        <v>0</v>
      </c>
      <c r="K666" s="21">
        <v>0</v>
      </c>
      <c r="L666" s="21">
        <v>0</v>
      </c>
      <c r="M666" s="21">
        <f t="shared" si="53"/>
        <v>0</v>
      </c>
      <c r="N666" s="21">
        <f t="shared" si="54"/>
        <v>0</v>
      </c>
      <c r="O666" s="21">
        <f t="shared" si="55"/>
        <v>0</v>
      </c>
      <c r="P666" s="21">
        <v>0</v>
      </c>
      <c r="Q666" s="23">
        <f t="shared" si="51"/>
        <v>0</v>
      </c>
      <c r="R666" s="8"/>
    </row>
    <row r="667" spans="1:18" ht="15" x14ac:dyDescent="0.35">
      <c r="A667" s="25" t="s">
        <v>766</v>
      </c>
      <c r="B667" s="25"/>
      <c r="C667" s="21"/>
      <c r="D667" s="22">
        <v>0</v>
      </c>
      <c r="E667" s="21">
        <v>0</v>
      </c>
      <c r="F667" s="21">
        <v>0</v>
      </c>
      <c r="G667" s="21">
        <v>0</v>
      </c>
      <c r="H667" s="21">
        <f t="shared" si="52"/>
        <v>0</v>
      </c>
      <c r="I667" s="21">
        <v>0</v>
      </c>
      <c r="J667" s="21">
        <v>0</v>
      </c>
      <c r="K667" s="21">
        <v>0</v>
      </c>
      <c r="L667" s="21">
        <v>0</v>
      </c>
      <c r="M667" s="21">
        <f t="shared" si="53"/>
        <v>0</v>
      </c>
      <c r="N667" s="21">
        <f t="shared" si="54"/>
        <v>0</v>
      </c>
      <c r="O667" s="21">
        <f t="shared" si="55"/>
        <v>0</v>
      </c>
      <c r="P667" s="21">
        <v>0</v>
      </c>
      <c r="Q667" s="23">
        <f t="shared" si="51"/>
        <v>0</v>
      </c>
      <c r="R667" s="8"/>
    </row>
    <row r="668" spans="1:18" ht="15" x14ac:dyDescent="0.35">
      <c r="A668" s="25" t="s">
        <v>767</v>
      </c>
      <c r="B668" s="25" t="s">
        <v>0</v>
      </c>
      <c r="C668" s="21" t="s">
        <v>60</v>
      </c>
      <c r="D668" s="22">
        <v>337.63</v>
      </c>
      <c r="E668" s="21">
        <v>18.87197376696712</v>
      </c>
      <c r="F668" s="21">
        <v>11.332387621315796</v>
      </c>
      <c r="G668" s="21">
        <v>1.9385143323139875</v>
      </c>
      <c r="H668" s="21">
        <f t="shared" si="52"/>
        <v>100.39525446236846</v>
      </c>
      <c r="I668" s="21">
        <v>10.070204323709026</v>
      </c>
      <c r="J668" s="21">
        <v>5.8742858554969315</v>
      </c>
      <c r="K668" s="21">
        <v>16.783673872848375</v>
      </c>
      <c r="L668" s="21">
        <v>0.50351021618545133</v>
      </c>
      <c r="M668" s="21">
        <f t="shared" si="53"/>
        <v>5.191492435001714</v>
      </c>
      <c r="N668" s="21">
        <f t="shared" si="54"/>
        <v>6.9219899133356204</v>
      </c>
      <c r="O668" s="21">
        <f t="shared" si="55"/>
        <v>2.595746217500857</v>
      </c>
      <c r="P668" s="21">
        <v>30.210612971127077</v>
      </c>
      <c r="Q668" s="23">
        <f t="shared" si="51"/>
        <v>548.31964598817035</v>
      </c>
      <c r="R668" s="8"/>
    </row>
    <row r="669" spans="1:18" ht="15" x14ac:dyDescent="0.35">
      <c r="A669" s="25" t="s">
        <v>768</v>
      </c>
      <c r="B669" s="25"/>
      <c r="C669" s="21"/>
      <c r="D669" s="22"/>
      <c r="E669" s="21">
        <v>0</v>
      </c>
      <c r="F669" s="21">
        <v>0</v>
      </c>
      <c r="G669" s="21">
        <v>0</v>
      </c>
      <c r="H669" s="21">
        <f t="shared" si="52"/>
        <v>0</v>
      </c>
      <c r="I669" s="21">
        <v>0</v>
      </c>
      <c r="J669" s="21">
        <v>0</v>
      </c>
      <c r="K669" s="21">
        <v>0</v>
      </c>
      <c r="L669" s="21">
        <v>0</v>
      </c>
      <c r="M669" s="21">
        <f t="shared" si="53"/>
        <v>0</v>
      </c>
      <c r="N669" s="21">
        <f t="shared" si="54"/>
        <v>0</v>
      </c>
      <c r="O669" s="21">
        <f t="shared" si="55"/>
        <v>0</v>
      </c>
      <c r="P669" s="21">
        <v>0</v>
      </c>
      <c r="Q669" s="23">
        <f t="shared" si="51"/>
        <v>0</v>
      </c>
      <c r="R669" s="8"/>
    </row>
    <row r="670" spans="1:18" ht="15" x14ac:dyDescent="0.35">
      <c r="A670" s="25" t="s">
        <v>769</v>
      </c>
      <c r="B670" s="25"/>
      <c r="C670" s="21" t="s">
        <v>434</v>
      </c>
      <c r="D670" s="22">
        <v>6.91</v>
      </c>
      <c r="E670" s="21">
        <v>0.38623741589829935</v>
      </c>
      <c r="F670" s="21">
        <v>0.23193080728398588</v>
      </c>
      <c r="G670" s="21">
        <v>3.9674004194798017E-2</v>
      </c>
      <c r="H670" s="21">
        <f t="shared" si="52"/>
        <v>2.0547084332996652</v>
      </c>
      <c r="I670" s="21">
        <v>0.20609872308985983</v>
      </c>
      <c r="J670" s="21">
        <v>0.12022425513575156</v>
      </c>
      <c r="K670" s="21">
        <v>0.34349787181643304</v>
      </c>
      <c r="L670" s="21">
        <v>1.030493615449299E-2</v>
      </c>
      <c r="M670" s="21">
        <f t="shared" si="53"/>
        <v>0.10625007471451543</v>
      </c>
      <c r="N670" s="21">
        <f t="shared" si="54"/>
        <v>0.1416667662860206</v>
      </c>
      <c r="O670" s="21">
        <f t="shared" si="55"/>
        <v>5.3125037357257716E-2</v>
      </c>
      <c r="P670" s="21">
        <v>0.61829616926957942</v>
      </c>
      <c r="Q670" s="23">
        <f t="shared" si="51"/>
        <v>11.222014494500655</v>
      </c>
      <c r="R670" s="8"/>
    </row>
    <row r="671" spans="1:18" ht="15" x14ac:dyDescent="0.35">
      <c r="A671" s="25" t="s">
        <v>770</v>
      </c>
      <c r="B671" s="25"/>
      <c r="C671" s="21"/>
      <c r="D671" s="22"/>
      <c r="E671" s="21">
        <v>0</v>
      </c>
      <c r="F671" s="21">
        <v>0</v>
      </c>
      <c r="G671" s="21">
        <v>0</v>
      </c>
      <c r="H671" s="21">
        <f t="shared" si="52"/>
        <v>0</v>
      </c>
      <c r="I671" s="21">
        <v>0</v>
      </c>
      <c r="J671" s="21">
        <v>0</v>
      </c>
      <c r="K671" s="21">
        <v>0</v>
      </c>
      <c r="L671" s="21">
        <v>0</v>
      </c>
      <c r="M671" s="21">
        <f t="shared" si="53"/>
        <v>0</v>
      </c>
      <c r="N671" s="21">
        <f t="shared" si="54"/>
        <v>0</v>
      </c>
      <c r="O671" s="21">
        <f t="shared" si="55"/>
        <v>0</v>
      </c>
      <c r="P671" s="21">
        <v>0</v>
      </c>
      <c r="Q671" s="23">
        <f t="shared" si="51"/>
        <v>0</v>
      </c>
      <c r="R671" s="8"/>
    </row>
    <row r="672" spans="1:18" ht="15" x14ac:dyDescent="0.35">
      <c r="A672" s="25" t="s">
        <v>771</v>
      </c>
      <c r="B672" s="25"/>
      <c r="C672" s="21" t="s">
        <v>193</v>
      </c>
      <c r="D672" s="22">
        <v>158.93</v>
      </c>
      <c r="E672" s="21">
        <v>8.8834605656608847</v>
      </c>
      <c r="F672" s="21">
        <v>5.3344085675316757</v>
      </c>
      <c r="G672" s="21">
        <v>0.9125020964803543</v>
      </c>
      <c r="H672" s="21">
        <f t="shared" si="52"/>
        <v>47.258293965892307</v>
      </c>
      <c r="I672" s="21">
        <v>4.7402706310667755</v>
      </c>
      <c r="J672" s="21">
        <v>2.7651578681222859</v>
      </c>
      <c r="K672" s="21">
        <v>7.90045105177796</v>
      </c>
      <c r="L672" s="21">
        <v>0.23701353155333879</v>
      </c>
      <c r="M672" s="21">
        <f t="shared" si="53"/>
        <v>2.4437517184338549</v>
      </c>
      <c r="N672" s="21">
        <f t="shared" si="54"/>
        <v>3.258335624578474</v>
      </c>
      <c r="O672" s="21">
        <f t="shared" si="55"/>
        <v>1.2218758592169274</v>
      </c>
      <c r="P672" s="21">
        <v>14.220811893200327</v>
      </c>
      <c r="Q672" s="23">
        <f t="shared" si="51"/>
        <v>258.10633337351521</v>
      </c>
      <c r="R672" s="8"/>
    </row>
    <row r="673" spans="1:18" ht="15" x14ac:dyDescent="0.35">
      <c r="A673" s="25" t="s">
        <v>772</v>
      </c>
      <c r="B673" s="25"/>
      <c r="C673" s="21"/>
      <c r="D673" s="22">
        <v>0</v>
      </c>
      <c r="E673" s="21">
        <v>0</v>
      </c>
      <c r="F673" s="21">
        <v>0</v>
      </c>
      <c r="G673" s="21">
        <v>0</v>
      </c>
      <c r="H673" s="21">
        <f t="shared" si="52"/>
        <v>0</v>
      </c>
      <c r="I673" s="21">
        <v>0</v>
      </c>
      <c r="J673" s="21">
        <v>0</v>
      </c>
      <c r="K673" s="21">
        <v>0</v>
      </c>
      <c r="L673" s="21">
        <v>0</v>
      </c>
      <c r="M673" s="21">
        <f t="shared" si="53"/>
        <v>0</v>
      </c>
      <c r="N673" s="21">
        <f t="shared" si="54"/>
        <v>0</v>
      </c>
      <c r="O673" s="21">
        <f t="shared" si="55"/>
        <v>0</v>
      </c>
      <c r="P673" s="21">
        <v>0</v>
      </c>
      <c r="Q673" s="23">
        <f t="shared" si="51"/>
        <v>0</v>
      </c>
      <c r="R673" s="8"/>
    </row>
    <row r="674" spans="1:18" ht="15" x14ac:dyDescent="0.35">
      <c r="A674" s="25" t="s">
        <v>773</v>
      </c>
      <c r="B674" s="25"/>
      <c r="C674" s="21" t="s">
        <v>203</v>
      </c>
      <c r="D674" s="22">
        <v>2049.3399999999997</v>
      </c>
      <c r="E674" s="21">
        <v>114.54873891418532</v>
      </c>
      <c r="F674" s="21">
        <v>68.785105730732781</v>
      </c>
      <c r="G674" s="21">
        <v>11.766356549430876</v>
      </c>
      <c r="H674" s="21">
        <f t="shared" si="52"/>
        <v>609.37716073781996</v>
      </c>
      <c r="I674" s="21">
        <v>61.123930126913642</v>
      </c>
      <c r="J674" s="21">
        <v>35.655625907366293</v>
      </c>
      <c r="K674" s="21">
        <v>101.8732168781894</v>
      </c>
      <c r="L674" s="21">
        <v>3.0561965063456817</v>
      </c>
      <c r="M674" s="21">
        <f t="shared" si="53"/>
        <v>31.511219698327789</v>
      </c>
      <c r="N674" s="21">
        <f t="shared" si="54"/>
        <v>42.014959597770392</v>
      </c>
      <c r="O674" s="21">
        <f t="shared" si="55"/>
        <v>15.755609849163895</v>
      </c>
      <c r="P674" s="21">
        <v>183.37179038074092</v>
      </c>
      <c r="Q674" s="23">
        <f t="shared" si="51"/>
        <v>3328.1799108769874</v>
      </c>
      <c r="R674" s="8"/>
    </row>
    <row r="675" spans="1:18" ht="15" x14ac:dyDescent="0.35">
      <c r="A675" s="25" t="s">
        <v>774</v>
      </c>
      <c r="B675" s="25"/>
      <c r="C675" s="21"/>
      <c r="D675" s="22"/>
      <c r="E675" s="21">
        <v>0</v>
      </c>
      <c r="F675" s="21">
        <v>0</v>
      </c>
      <c r="G675" s="21">
        <v>0</v>
      </c>
      <c r="H675" s="21">
        <f t="shared" si="52"/>
        <v>0</v>
      </c>
      <c r="I675" s="21">
        <v>0</v>
      </c>
      <c r="J675" s="21">
        <v>0</v>
      </c>
      <c r="K675" s="21">
        <v>0</v>
      </c>
      <c r="L675" s="21">
        <v>0</v>
      </c>
      <c r="M675" s="21">
        <f t="shared" si="53"/>
        <v>0</v>
      </c>
      <c r="N675" s="21">
        <f t="shared" si="54"/>
        <v>0</v>
      </c>
      <c r="O675" s="21">
        <f t="shared" si="55"/>
        <v>0</v>
      </c>
      <c r="P675" s="21">
        <v>0</v>
      </c>
      <c r="Q675" s="23">
        <f t="shared" si="51"/>
        <v>0</v>
      </c>
      <c r="R675" s="8"/>
    </row>
    <row r="676" spans="1:18" ht="15" x14ac:dyDescent="0.35">
      <c r="A676" s="25" t="s">
        <v>775</v>
      </c>
      <c r="B676" s="25"/>
      <c r="C676" s="21"/>
      <c r="D676" s="22">
        <v>0</v>
      </c>
      <c r="E676" s="21">
        <v>0</v>
      </c>
      <c r="F676" s="21">
        <v>0</v>
      </c>
      <c r="G676" s="21">
        <v>0</v>
      </c>
      <c r="H676" s="21">
        <f t="shared" si="52"/>
        <v>0</v>
      </c>
      <c r="I676" s="21">
        <v>0</v>
      </c>
      <c r="J676" s="21">
        <v>0</v>
      </c>
      <c r="K676" s="21">
        <v>0</v>
      </c>
      <c r="L676" s="21">
        <v>0</v>
      </c>
      <c r="M676" s="21">
        <f t="shared" si="53"/>
        <v>0</v>
      </c>
      <c r="N676" s="21">
        <f t="shared" si="54"/>
        <v>0</v>
      </c>
      <c r="O676" s="21">
        <f t="shared" si="55"/>
        <v>0</v>
      </c>
      <c r="P676" s="21">
        <v>0</v>
      </c>
      <c r="Q676" s="23">
        <f t="shared" si="51"/>
        <v>0</v>
      </c>
      <c r="R676" s="8"/>
    </row>
    <row r="677" spans="1:18" ht="15" x14ac:dyDescent="0.35">
      <c r="A677" s="25" t="s">
        <v>776</v>
      </c>
      <c r="B677" s="25"/>
      <c r="C677" s="21"/>
      <c r="D677" s="22">
        <v>0</v>
      </c>
      <c r="E677" s="21">
        <v>0</v>
      </c>
      <c r="F677" s="21">
        <v>0</v>
      </c>
      <c r="G677" s="21">
        <v>0</v>
      </c>
      <c r="H677" s="21">
        <f t="shared" si="52"/>
        <v>0</v>
      </c>
      <c r="I677" s="21">
        <v>0</v>
      </c>
      <c r="J677" s="21">
        <v>0</v>
      </c>
      <c r="K677" s="21">
        <v>0</v>
      </c>
      <c r="L677" s="21">
        <v>0</v>
      </c>
      <c r="M677" s="21">
        <f t="shared" si="53"/>
        <v>0</v>
      </c>
      <c r="N677" s="21">
        <f t="shared" si="54"/>
        <v>0</v>
      </c>
      <c r="O677" s="21">
        <f t="shared" si="55"/>
        <v>0</v>
      </c>
      <c r="P677" s="21">
        <v>0</v>
      </c>
      <c r="Q677" s="23">
        <f t="shared" si="51"/>
        <v>0</v>
      </c>
      <c r="R677" s="8"/>
    </row>
    <row r="678" spans="1:18" ht="15" x14ac:dyDescent="0.35">
      <c r="A678" s="32" t="s">
        <v>777</v>
      </c>
      <c r="B678" s="32"/>
      <c r="C678" s="21"/>
      <c r="D678" s="22">
        <v>0</v>
      </c>
      <c r="E678" s="21">
        <v>0</v>
      </c>
      <c r="F678" s="21">
        <v>0</v>
      </c>
      <c r="G678" s="21">
        <v>0</v>
      </c>
      <c r="H678" s="21">
        <f t="shared" si="52"/>
        <v>0</v>
      </c>
      <c r="I678" s="21">
        <v>0</v>
      </c>
      <c r="J678" s="21">
        <v>0</v>
      </c>
      <c r="K678" s="21">
        <v>0</v>
      </c>
      <c r="L678" s="21">
        <v>0</v>
      </c>
      <c r="M678" s="21">
        <f t="shared" si="53"/>
        <v>0</v>
      </c>
      <c r="N678" s="21">
        <f t="shared" si="54"/>
        <v>0</v>
      </c>
      <c r="O678" s="21">
        <f t="shared" si="55"/>
        <v>0</v>
      </c>
      <c r="P678" s="21">
        <v>0</v>
      </c>
      <c r="Q678" s="23">
        <f t="shared" si="51"/>
        <v>0</v>
      </c>
      <c r="R678" s="8"/>
    </row>
    <row r="679" spans="1:18" ht="15" x14ac:dyDescent="0.35">
      <c r="A679" s="25" t="s">
        <v>778</v>
      </c>
      <c r="B679" s="25"/>
      <c r="C679" s="21"/>
      <c r="D679" s="22"/>
      <c r="E679" s="21">
        <v>0</v>
      </c>
      <c r="F679" s="21">
        <v>0</v>
      </c>
      <c r="G679" s="21">
        <v>0</v>
      </c>
      <c r="H679" s="21">
        <f t="shared" si="52"/>
        <v>0</v>
      </c>
      <c r="I679" s="21">
        <v>0</v>
      </c>
      <c r="J679" s="21">
        <v>0</v>
      </c>
      <c r="K679" s="21">
        <v>0</v>
      </c>
      <c r="L679" s="21">
        <v>0</v>
      </c>
      <c r="M679" s="21">
        <f t="shared" si="53"/>
        <v>0</v>
      </c>
      <c r="N679" s="21">
        <f t="shared" si="54"/>
        <v>0</v>
      </c>
      <c r="O679" s="21">
        <f t="shared" si="55"/>
        <v>0</v>
      </c>
      <c r="P679" s="21">
        <v>0</v>
      </c>
      <c r="Q679" s="23">
        <f t="shared" si="51"/>
        <v>0</v>
      </c>
      <c r="R679" s="8"/>
    </row>
    <row r="680" spans="1:18" ht="15" x14ac:dyDescent="0.35">
      <c r="A680" s="25" t="s">
        <v>779</v>
      </c>
      <c r="B680" s="25"/>
      <c r="C680" s="21" t="s">
        <v>93</v>
      </c>
      <c r="D680" s="22">
        <v>17.170000000000002</v>
      </c>
      <c r="E680" s="21">
        <v>0.95972451967782924</v>
      </c>
      <c r="F680" s="21">
        <v>0.57630274400376813</v>
      </c>
      <c r="G680" s="21">
        <v>9.8582149352341816E-2</v>
      </c>
      <c r="H680" s="21">
        <f t="shared" si="52"/>
        <v>5.1055490303553199</v>
      </c>
      <c r="I680" s="21">
        <v>0.51211506157060682</v>
      </c>
      <c r="J680" s="21">
        <v>0.29873378591618732</v>
      </c>
      <c r="K680" s="21">
        <v>0.85352510261767811</v>
      </c>
      <c r="L680" s="21">
        <v>2.5605753078530344E-2</v>
      </c>
      <c r="M680" s="21">
        <f t="shared" si="53"/>
        <v>0.26401067769149494</v>
      </c>
      <c r="N680" s="21">
        <f t="shared" si="54"/>
        <v>0.35201423692199335</v>
      </c>
      <c r="O680" s="21">
        <f t="shared" si="55"/>
        <v>0.13200533884574747</v>
      </c>
      <c r="P680" s="21">
        <v>1.5363451847118206</v>
      </c>
      <c r="Q680" s="23">
        <f t="shared" si="51"/>
        <v>27.884513584743317</v>
      </c>
      <c r="R680" s="8"/>
    </row>
    <row r="681" spans="1:18" ht="15" x14ac:dyDescent="0.35">
      <c r="A681" s="25" t="s">
        <v>780</v>
      </c>
      <c r="B681" s="25"/>
      <c r="C681" s="21"/>
      <c r="D681" s="22"/>
      <c r="E681" s="21">
        <v>0</v>
      </c>
      <c r="F681" s="21">
        <v>0</v>
      </c>
      <c r="G681" s="21">
        <v>0</v>
      </c>
      <c r="H681" s="21">
        <f t="shared" si="52"/>
        <v>0</v>
      </c>
      <c r="I681" s="21">
        <v>0</v>
      </c>
      <c r="J681" s="21">
        <v>0</v>
      </c>
      <c r="K681" s="21">
        <v>0</v>
      </c>
      <c r="L681" s="21">
        <v>0</v>
      </c>
      <c r="M681" s="21">
        <f t="shared" si="53"/>
        <v>0</v>
      </c>
      <c r="N681" s="21">
        <f t="shared" si="54"/>
        <v>0</v>
      </c>
      <c r="O681" s="21">
        <f t="shared" si="55"/>
        <v>0</v>
      </c>
      <c r="P681" s="21">
        <v>0</v>
      </c>
      <c r="Q681" s="23">
        <f t="shared" si="51"/>
        <v>0</v>
      </c>
      <c r="R681" s="8"/>
    </row>
    <row r="682" spans="1:18" ht="15" x14ac:dyDescent="0.35">
      <c r="A682" s="25" t="s">
        <v>781</v>
      </c>
      <c r="B682" s="25"/>
      <c r="C682" s="21"/>
      <c r="D682" s="22">
        <v>0</v>
      </c>
      <c r="E682" s="21">
        <v>0</v>
      </c>
      <c r="F682" s="21">
        <v>0</v>
      </c>
      <c r="G682" s="21">
        <v>0</v>
      </c>
      <c r="H682" s="21">
        <f t="shared" si="52"/>
        <v>0</v>
      </c>
      <c r="I682" s="21">
        <v>0</v>
      </c>
      <c r="J682" s="21">
        <v>0</v>
      </c>
      <c r="K682" s="21">
        <v>0</v>
      </c>
      <c r="L682" s="21">
        <v>0</v>
      </c>
      <c r="M682" s="21">
        <f t="shared" si="53"/>
        <v>0</v>
      </c>
      <c r="N682" s="21">
        <f t="shared" si="54"/>
        <v>0</v>
      </c>
      <c r="O682" s="21">
        <f t="shared" si="55"/>
        <v>0</v>
      </c>
      <c r="P682" s="21">
        <v>0</v>
      </c>
      <c r="Q682" s="23">
        <f t="shared" si="51"/>
        <v>0</v>
      </c>
      <c r="R682" s="8"/>
    </row>
    <row r="683" spans="1:18" ht="15" x14ac:dyDescent="0.35">
      <c r="A683" s="25" t="s">
        <v>782</v>
      </c>
      <c r="B683" s="25" t="s">
        <v>0</v>
      </c>
      <c r="C683" s="21" t="s">
        <v>60</v>
      </c>
      <c r="D683" s="22">
        <v>1919.0200000000002</v>
      </c>
      <c r="E683" s="21">
        <v>107.2644465784594</v>
      </c>
      <c r="F683" s="21">
        <v>64.410977973099079</v>
      </c>
      <c r="G683" s="21">
        <v>11.018119758306989</v>
      </c>
      <c r="H683" s="21">
        <f t="shared" si="52"/>
        <v>570.62613280328856</v>
      </c>
      <c r="I683" s="21">
        <v>57.236985757438902</v>
      </c>
      <c r="J683" s="21">
        <v>33.388241691839362</v>
      </c>
      <c r="K683" s="21">
        <v>95.394976262398174</v>
      </c>
      <c r="L683" s="21">
        <v>2.8618492878719453</v>
      </c>
      <c r="M683" s="21">
        <f t="shared" si="53"/>
        <v>29.507383267532479</v>
      </c>
      <c r="N683" s="21">
        <f t="shared" si="54"/>
        <v>39.343177690043312</v>
      </c>
      <c r="O683" s="21">
        <f t="shared" si="55"/>
        <v>14.753691633766239</v>
      </c>
      <c r="P683" s="21">
        <v>171.7109572723167</v>
      </c>
      <c r="Q683" s="23">
        <f t="shared" si="51"/>
        <v>3116.5369399763622</v>
      </c>
      <c r="R683" s="8"/>
    </row>
    <row r="684" spans="1:18" ht="15" x14ac:dyDescent="0.35">
      <c r="A684" s="25" t="s">
        <v>783</v>
      </c>
      <c r="B684" s="25"/>
      <c r="C684" s="21"/>
      <c r="D684" s="22">
        <v>0</v>
      </c>
      <c r="E684" s="21">
        <v>0</v>
      </c>
      <c r="F684" s="21">
        <v>0</v>
      </c>
      <c r="G684" s="21">
        <v>0</v>
      </c>
      <c r="H684" s="21">
        <f t="shared" si="52"/>
        <v>0</v>
      </c>
      <c r="I684" s="21">
        <v>0</v>
      </c>
      <c r="J684" s="21">
        <v>0</v>
      </c>
      <c r="K684" s="21">
        <v>0</v>
      </c>
      <c r="L684" s="21">
        <v>0</v>
      </c>
      <c r="M684" s="21">
        <f t="shared" si="53"/>
        <v>0</v>
      </c>
      <c r="N684" s="21">
        <f t="shared" si="54"/>
        <v>0</v>
      </c>
      <c r="O684" s="21">
        <f t="shared" si="55"/>
        <v>0</v>
      </c>
      <c r="P684" s="21">
        <v>0</v>
      </c>
      <c r="Q684" s="23">
        <f t="shared" si="51"/>
        <v>0</v>
      </c>
      <c r="R684" s="8"/>
    </row>
    <row r="685" spans="1:18" ht="15" x14ac:dyDescent="0.35">
      <c r="A685" s="25" t="s">
        <v>784</v>
      </c>
      <c r="B685" s="25"/>
      <c r="C685" s="21"/>
      <c r="D685" s="22">
        <v>0</v>
      </c>
      <c r="E685" s="21">
        <v>0</v>
      </c>
      <c r="F685" s="21">
        <v>0</v>
      </c>
      <c r="G685" s="21">
        <v>0</v>
      </c>
      <c r="H685" s="21">
        <f t="shared" si="52"/>
        <v>0</v>
      </c>
      <c r="I685" s="21">
        <v>0</v>
      </c>
      <c r="J685" s="21">
        <v>0</v>
      </c>
      <c r="K685" s="21">
        <v>0</v>
      </c>
      <c r="L685" s="21">
        <v>0</v>
      </c>
      <c r="M685" s="21">
        <f t="shared" si="53"/>
        <v>0</v>
      </c>
      <c r="N685" s="21">
        <f t="shared" si="54"/>
        <v>0</v>
      </c>
      <c r="O685" s="21">
        <f t="shared" si="55"/>
        <v>0</v>
      </c>
      <c r="P685" s="21">
        <v>0</v>
      </c>
      <c r="Q685" s="23">
        <f t="shared" si="51"/>
        <v>0</v>
      </c>
      <c r="R685" s="8"/>
    </row>
    <row r="686" spans="1:18" ht="15" x14ac:dyDescent="0.35">
      <c r="A686" s="25" t="s">
        <v>785</v>
      </c>
      <c r="B686" s="25"/>
      <c r="C686" s="21" t="s">
        <v>93</v>
      </c>
      <c r="D686" s="22">
        <v>0.06</v>
      </c>
      <c r="E686" s="21">
        <v>3.3537257530966654E-3</v>
      </c>
      <c r="F686" s="21">
        <v>2.0138709749694867E-3</v>
      </c>
      <c r="G686" s="21">
        <v>3.4449207694470056E-4</v>
      </c>
      <c r="H686" s="21">
        <f t="shared" si="52"/>
        <v>1.7841173082196803E-2</v>
      </c>
      <c r="I686" s="21">
        <v>1.7895692308815612E-3</v>
      </c>
      <c r="J686" s="21">
        <v>1.0439153846809107E-3</v>
      </c>
      <c r="K686" s="21">
        <v>2.9826153848026022E-3</v>
      </c>
      <c r="L686" s="21">
        <v>8.9478461544078062E-5</v>
      </c>
      <c r="M686" s="21">
        <f t="shared" si="53"/>
        <v>9.2257662559637129E-4</v>
      </c>
      <c r="N686" s="21">
        <f t="shared" si="54"/>
        <v>1.2301021674618285E-3</v>
      </c>
      <c r="O686" s="21">
        <f t="shared" si="55"/>
        <v>4.6128831279818565E-4</v>
      </c>
      <c r="P686" s="21">
        <v>5.3687076926446841E-3</v>
      </c>
      <c r="Q686" s="23">
        <f t="shared" si="51"/>
        <v>9.7441515147617869E-2</v>
      </c>
      <c r="R686" s="8"/>
    </row>
    <row r="687" spans="1:18" ht="15" x14ac:dyDescent="0.35">
      <c r="A687" s="25" t="s">
        <v>786</v>
      </c>
      <c r="B687" s="25"/>
      <c r="C687" s="21"/>
      <c r="D687" s="22"/>
      <c r="E687" s="21">
        <v>0</v>
      </c>
      <c r="F687" s="21">
        <v>0</v>
      </c>
      <c r="G687" s="21">
        <v>0</v>
      </c>
      <c r="H687" s="21">
        <f t="shared" si="52"/>
        <v>0</v>
      </c>
      <c r="I687" s="21">
        <v>0</v>
      </c>
      <c r="J687" s="21">
        <v>0</v>
      </c>
      <c r="K687" s="21">
        <v>0</v>
      </c>
      <c r="L687" s="21">
        <v>0</v>
      </c>
      <c r="M687" s="21">
        <f t="shared" si="53"/>
        <v>0</v>
      </c>
      <c r="N687" s="21">
        <f t="shared" si="54"/>
        <v>0</v>
      </c>
      <c r="O687" s="21">
        <f t="shared" si="55"/>
        <v>0</v>
      </c>
      <c r="P687" s="21">
        <v>0</v>
      </c>
      <c r="Q687" s="23">
        <f t="shared" si="51"/>
        <v>0</v>
      </c>
      <c r="R687" s="8"/>
    </row>
    <row r="688" spans="1:18" ht="15" x14ac:dyDescent="0.35">
      <c r="A688" s="25" t="s">
        <v>787</v>
      </c>
      <c r="B688" s="25"/>
      <c r="C688" s="21"/>
      <c r="D688" s="22"/>
      <c r="E688" s="21">
        <v>0</v>
      </c>
      <c r="F688" s="21">
        <v>0</v>
      </c>
      <c r="G688" s="21">
        <v>0</v>
      </c>
      <c r="H688" s="21">
        <f t="shared" si="52"/>
        <v>0</v>
      </c>
      <c r="I688" s="21">
        <v>0</v>
      </c>
      <c r="J688" s="21">
        <v>0</v>
      </c>
      <c r="K688" s="21">
        <v>0</v>
      </c>
      <c r="L688" s="21">
        <v>0</v>
      </c>
      <c r="M688" s="21">
        <f t="shared" si="53"/>
        <v>0</v>
      </c>
      <c r="N688" s="21">
        <f t="shared" si="54"/>
        <v>0</v>
      </c>
      <c r="O688" s="21">
        <f t="shared" si="55"/>
        <v>0</v>
      </c>
      <c r="P688" s="21">
        <v>0</v>
      </c>
      <c r="Q688" s="23">
        <f t="shared" si="51"/>
        <v>0</v>
      </c>
      <c r="R688" s="8"/>
    </row>
    <row r="689" spans="1:18" ht="15" x14ac:dyDescent="0.35">
      <c r="A689" s="25" t="s">
        <v>788</v>
      </c>
      <c r="B689" s="25"/>
      <c r="C689" s="21"/>
      <c r="D689" s="22"/>
      <c r="E689" s="21">
        <v>0</v>
      </c>
      <c r="F689" s="21">
        <v>0</v>
      </c>
      <c r="G689" s="21">
        <v>0</v>
      </c>
      <c r="H689" s="21">
        <f t="shared" si="52"/>
        <v>0</v>
      </c>
      <c r="I689" s="21">
        <v>0</v>
      </c>
      <c r="J689" s="21">
        <v>0</v>
      </c>
      <c r="K689" s="21">
        <v>0</v>
      </c>
      <c r="L689" s="21">
        <v>0</v>
      </c>
      <c r="M689" s="21">
        <f t="shared" si="53"/>
        <v>0</v>
      </c>
      <c r="N689" s="21">
        <f t="shared" si="54"/>
        <v>0</v>
      </c>
      <c r="O689" s="21">
        <f t="shared" si="55"/>
        <v>0</v>
      </c>
      <c r="P689" s="21">
        <v>0</v>
      </c>
      <c r="Q689" s="23">
        <f t="shared" si="51"/>
        <v>0</v>
      </c>
      <c r="R689" s="8"/>
    </row>
    <row r="690" spans="1:18" ht="15" x14ac:dyDescent="0.35">
      <c r="A690" s="25" t="s">
        <v>789</v>
      </c>
      <c r="B690" s="25"/>
      <c r="C690" s="21"/>
      <c r="D690" s="22"/>
      <c r="E690" s="21">
        <v>0</v>
      </c>
      <c r="F690" s="21">
        <v>0</v>
      </c>
      <c r="G690" s="21">
        <v>0</v>
      </c>
      <c r="H690" s="21">
        <f t="shared" si="52"/>
        <v>0</v>
      </c>
      <c r="I690" s="21">
        <v>0</v>
      </c>
      <c r="J690" s="21">
        <v>0</v>
      </c>
      <c r="K690" s="21">
        <v>0</v>
      </c>
      <c r="L690" s="21">
        <v>0</v>
      </c>
      <c r="M690" s="21">
        <f t="shared" si="53"/>
        <v>0</v>
      </c>
      <c r="N690" s="21">
        <f t="shared" si="54"/>
        <v>0</v>
      </c>
      <c r="O690" s="21">
        <f t="shared" si="55"/>
        <v>0</v>
      </c>
      <c r="P690" s="21">
        <v>0</v>
      </c>
      <c r="Q690" s="23">
        <f t="shared" si="51"/>
        <v>0</v>
      </c>
      <c r="R690" s="8"/>
    </row>
    <row r="691" spans="1:18" ht="15" x14ac:dyDescent="0.35">
      <c r="A691" s="25" t="s">
        <v>790</v>
      </c>
      <c r="B691" s="25"/>
      <c r="C691" s="21"/>
      <c r="D691" s="22"/>
      <c r="E691" s="21">
        <v>0</v>
      </c>
      <c r="F691" s="21">
        <v>0</v>
      </c>
      <c r="G691" s="21">
        <v>0</v>
      </c>
      <c r="H691" s="21">
        <f t="shared" si="52"/>
        <v>0</v>
      </c>
      <c r="I691" s="21">
        <v>0</v>
      </c>
      <c r="J691" s="21">
        <v>0</v>
      </c>
      <c r="K691" s="21">
        <v>0</v>
      </c>
      <c r="L691" s="21">
        <v>0</v>
      </c>
      <c r="M691" s="21">
        <f t="shared" si="53"/>
        <v>0</v>
      </c>
      <c r="N691" s="21">
        <f t="shared" si="54"/>
        <v>0</v>
      </c>
      <c r="O691" s="21">
        <f t="shared" si="55"/>
        <v>0</v>
      </c>
      <c r="P691" s="21">
        <v>0</v>
      </c>
      <c r="Q691" s="23">
        <f t="shared" si="51"/>
        <v>0</v>
      </c>
      <c r="R691" s="8"/>
    </row>
    <row r="692" spans="1:18" ht="15" x14ac:dyDescent="0.35">
      <c r="A692" s="25" t="s">
        <v>791</v>
      </c>
      <c r="B692" s="25"/>
      <c r="C692" s="21"/>
      <c r="D692" s="22"/>
      <c r="E692" s="21">
        <v>0</v>
      </c>
      <c r="F692" s="21">
        <v>0</v>
      </c>
      <c r="G692" s="21">
        <v>0</v>
      </c>
      <c r="H692" s="21">
        <f t="shared" si="52"/>
        <v>0</v>
      </c>
      <c r="I692" s="21">
        <v>0</v>
      </c>
      <c r="J692" s="21">
        <v>0</v>
      </c>
      <c r="K692" s="21">
        <v>0</v>
      </c>
      <c r="L692" s="21">
        <v>0</v>
      </c>
      <c r="M692" s="21">
        <f t="shared" si="53"/>
        <v>0</v>
      </c>
      <c r="N692" s="21">
        <f t="shared" si="54"/>
        <v>0</v>
      </c>
      <c r="O692" s="21">
        <f t="shared" si="55"/>
        <v>0</v>
      </c>
      <c r="P692" s="21">
        <v>0</v>
      </c>
      <c r="Q692" s="23">
        <f t="shared" si="51"/>
        <v>0</v>
      </c>
      <c r="R692" s="8"/>
    </row>
    <row r="693" spans="1:18" ht="15" x14ac:dyDescent="0.35">
      <c r="A693" s="25" t="s">
        <v>792</v>
      </c>
      <c r="B693" s="25"/>
      <c r="C693" s="21"/>
      <c r="D693" s="22"/>
      <c r="E693" s="21">
        <v>0</v>
      </c>
      <c r="F693" s="21">
        <v>0</v>
      </c>
      <c r="G693" s="21">
        <v>0</v>
      </c>
      <c r="H693" s="21">
        <f t="shared" si="52"/>
        <v>0</v>
      </c>
      <c r="I693" s="21">
        <v>0</v>
      </c>
      <c r="J693" s="21">
        <v>0</v>
      </c>
      <c r="K693" s="21">
        <v>0</v>
      </c>
      <c r="L693" s="21">
        <v>0</v>
      </c>
      <c r="M693" s="21">
        <f t="shared" si="53"/>
        <v>0</v>
      </c>
      <c r="N693" s="21">
        <f t="shared" si="54"/>
        <v>0</v>
      </c>
      <c r="O693" s="21">
        <f t="shared" si="55"/>
        <v>0</v>
      </c>
      <c r="P693" s="21">
        <v>0</v>
      </c>
      <c r="Q693" s="23">
        <f t="shared" si="51"/>
        <v>0</v>
      </c>
      <c r="R693" s="8"/>
    </row>
    <row r="694" spans="1:18" ht="15" x14ac:dyDescent="0.35">
      <c r="A694" s="25" t="s">
        <v>793</v>
      </c>
      <c r="B694" s="25"/>
      <c r="C694" s="21"/>
      <c r="D694" s="22">
        <v>0</v>
      </c>
      <c r="E694" s="21">
        <v>0</v>
      </c>
      <c r="F694" s="21">
        <v>0</v>
      </c>
      <c r="G694" s="21">
        <v>0</v>
      </c>
      <c r="H694" s="21">
        <f t="shared" si="52"/>
        <v>0</v>
      </c>
      <c r="I694" s="21">
        <v>0</v>
      </c>
      <c r="J694" s="21">
        <v>0</v>
      </c>
      <c r="K694" s="21">
        <v>0</v>
      </c>
      <c r="L694" s="21">
        <v>0</v>
      </c>
      <c r="M694" s="21">
        <f t="shared" si="53"/>
        <v>0</v>
      </c>
      <c r="N694" s="21">
        <f t="shared" si="54"/>
        <v>0</v>
      </c>
      <c r="O694" s="21">
        <f t="shared" si="55"/>
        <v>0</v>
      </c>
      <c r="P694" s="21">
        <v>0</v>
      </c>
      <c r="Q694" s="23">
        <f t="shared" si="51"/>
        <v>0</v>
      </c>
      <c r="R694" s="8"/>
    </row>
    <row r="695" spans="1:18" ht="15" x14ac:dyDescent="0.35">
      <c r="A695" s="25" t="s">
        <v>794</v>
      </c>
      <c r="B695" s="25"/>
      <c r="C695" s="21"/>
      <c r="D695" s="22">
        <v>0</v>
      </c>
      <c r="E695" s="21">
        <v>0</v>
      </c>
      <c r="F695" s="21">
        <v>0</v>
      </c>
      <c r="G695" s="21">
        <v>0</v>
      </c>
      <c r="H695" s="21">
        <f t="shared" si="52"/>
        <v>0</v>
      </c>
      <c r="I695" s="21">
        <v>0</v>
      </c>
      <c r="J695" s="21">
        <v>0</v>
      </c>
      <c r="K695" s="21">
        <v>0</v>
      </c>
      <c r="L695" s="21">
        <v>0</v>
      </c>
      <c r="M695" s="21">
        <f t="shared" si="53"/>
        <v>0</v>
      </c>
      <c r="N695" s="21">
        <f t="shared" si="54"/>
        <v>0</v>
      </c>
      <c r="O695" s="21">
        <f t="shared" si="55"/>
        <v>0</v>
      </c>
      <c r="P695" s="21">
        <v>0</v>
      </c>
      <c r="Q695" s="23">
        <f t="shared" si="51"/>
        <v>0</v>
      </c>
      <c r="R695" s="8"/>
    </row>
    <row r="696" spans="1:18" ht="15" x14ac:dyDescent="0.35">
      <c r="A696" s="25" t="s">
        <v>795</v>
      </c>
      <c r="B696" s="25"/>
      <c r="C696" s="21" t="s">
        <v>203</v>
      </c>
      <c r="D696" s="22">
        <v>9.2299999999999986</v>
      </c>
      <c r="E696" s="21">
        <v>0.51591481168470366</v>
      </c>
      <c r="F696" s="21">
        <v>0.30980048498280599</v>
      </c>
      <c r="G696" s="21">
        <v>5.2994364503326424E-2</v>
      </c>
      <c r="H696" s="21">
        <f t="shared" si="52"/>
        <v>2.7445671258112747</v>
      </c>
      <c r="I696" s="21">
        <v>0.27529540001728015</v>
      </c>
      <c r="J696" s="21">
        <v>0.16058898334341343</v>
      </c>
      <c r="K696" s="21">
        <v>0.45882566669546687</v>
      </c>
      <c r="L696" s="21">
        <v>1.3764770000864008E-2</v>
      </c>
      <c r="M696" s="21">
        <f t="shared" si="53"/>
        <v>0.14192303757090843</v>
      </c>
      <c r="N696" s="21">
        <f t="shared" si="54"/>
        <v>0.18923071676121128</v>
      </c>
      <c r="O696" s="21">
        <f t="shared" si="55"/>
        <v>7.0961518785454217E-2</v>
      </c>
      <c r="P696" s="21">
        <v>0.82588620005184044</v>
      </c>
      <c r="Q696" s="23">
        <f t="shared" si="51"/>
        <v>14.989753080208546</v>
      </c>
      <c r="R696" s="8"/>
    </row>
    <row r="697" spans="1:18" ht="15" x14ac:dyDescent="0.35">
      <c r="A697" s="25" t="s">
        <v>796</v>
      </c>
      <c r="B697" s="25"/>
      <c r="C697" s="21"/>
      <c r="D697" s="22"/>
      <c r="E697" s="21">
        <v>0</v>
      </c>
      <c r="F697" s="21">
        <v>0</v>
      </c>
      <c r="G697" s="21">
        <v>0</v>
      </c>
      <c r="H697" s="21">
        <f t="shared" si="52"/>
        <v>0</v>
      </c>
      <c r="I697" s="21">
        <v>0</v>
      </c>
      <c r="J697" s="21">
        <v>0</v>
      </c>
      <c r="K697" s="21">
        <v>0</v>
      </c>
      <c r="L697" s="21">
        <v>0</v>
      </c>
      <c r="M697" s="21">
        <f t="shared" si="53"/>
        <v>0</v>
      </c>
      <c r="N697" s="21">
        <f t="shared" si="54"/>
        <v>0</v>
      </c>
      <c r="O697" s="21">
        <f t="shared" si="55"/>
        <v>0</v>
      </c>
      <c r="P697" s="21">
        <v>0</v>
      </c>
      <c r="Q697" s="23">
        <f t="shared" si="51"/>
        <v>0</v>
      </c>
      <c r="R697" s="8"/>
    </row>
    <row r="698" spans="1:18" ht="15" x14ac:dyDescent="0.35">
      <c r="A698" s="25" t="s">
        <v>797</v>
      </c>
      <c r="B698" s="25"/>
      <c r="C698" s="21"/>
      <c r="D698" s="22"/>
      <c r="E698" s="21">
        <v>0</v>
      </c>
      <c r="F698" s="21">
        <v>0</v>
      </c>
      <c r="G698" s="21">
        <v>0</v>
      </c>
      <c r="H698" s="21">
        <f t="shared" si="52"/>
        <v>0</v>
      </c>
      <c r="I698" s="21">
        <v>0</v>
      </c>
      <c r="J698" s="21">
        <v>0</v>
      </c>
      <c r="K698" s="21">
        <v>0</v>
      </c>
      <c r="L698" s="21">
        <v>0</v>
      </c>
      <c r="M698" s="21">
        <f t="shared" si="53"/>
        <v>0</v>
      </c>
      <c r="N698" s="21">
        <f t="shared" si="54"/>
        <v>0</v>
      </c>
      <c r="O698" s="21">
        <f t="shared" si="55"/>
        <v>0</v>
      </c>
      <c r="P698" s="21">
        <v>0</v>
      </c>
      <c r="Q698" s="23">
        <f t="shared" si="51"/>
        <v>0</v>
      </c>
      <c r="R698" s="8"/>
    </row>
    <row r="699" spans="1:18" ht="15" x14ac:dyDescent="0.35">
      <c r="A699" s="25" t="s">
        <v>798</v>
      </c>
      <c r="B699" s="25"/>
      <c r="C699" s="21"/>
      <c r="D699" s="22">
        <v>0</v>
      </c>
      <c r="E699" s="21">
        <v>0</v>
      </c>
      <c r="F699" s="21">
        <v>0</v>
      </c>
      <c r="G699" s="21">
        <v>0</v>
      </c>
      <c r="H699" s="21">
        <f t="shared" si="52"/>
        <v>0</v>
      </c>
      <c r="I699" s="21">
        <v>0</v>
      </c>
      <c r="J699" s="21">
        <v>0</v>
      </c>
      <c r="K699" s="21">
        <v>0</v>
      </c>
      <c r="L699" s="21">
        <v>0</v>
      </c>
      <c r="M699" s="21">
        <f t="shared" si="53"/>
        <v>0</v>
      </c>
      <c r="N699" s="21">
        <f t="shared" si="54"/>
        <v>0</v>
      </c>
      <c r="O699" s="21">
        <f t="shared" si="55"/>
        <v>0</v>
      </c>
      <c r="P699" s="21">
        <v>0</v>
      </c>
      <c r="Q699" s="23">
        <f t="shared" si="51"/>
        <v>0</v>
      </c>
      <c r="R699" s="8"/>
    </row>
    <row r="700" spans="1:18" ht="15" x14ac:dyDescent="0.35">
      <c r="A700" s="25" t="s">
        <v>799</v>
      </c>
      <c r="B700" s="25"/>
      <c r="C700" s="21" t="s">
        <v>800</v>
      </c>
      <c r="D700" s="22">
        <v>0.06</v>
      </c>
      <c r="E700" s="21">
        <v>3.3537257530966654E-3</v>
      </c>
      <c r="F700" s="21">
        <v>2.0138709749694867E-3</v>
      </c>
      <c r="G700" s="21">
        <v>3.4449207694470056E-4</v>
      </c>
      <c r="H700" s="21">
        <f t="shared" si="52"/>
        <v>1.7841173082196803E-2</v>
      </c>
      <c r="I700" s="21">
        <v>1.7895692308815612E-3</v>
      </c>
      <c r="J700" s="21">
        <v>1.0439153846809107E-3</v>
      </c>
      <c r="K700" s="21">
        <v>2.9826153848026022E-3</v>
      </c>
      <c r="L700" s="21">
        <v>8.9478461544078062E-5</v>
      </c>
      <c r="M700" s="21">
        <f t="shared" si="53"/>
        <v>9.2257662559637129E-4</v>
      </c>
      <c r="N700" s="21">
        <f t="shared" si="54"/>
        <v>1.2301021674618285E-3</v>
      </c>
      <c r="O700" s="21">
        <f t="shared" si="55"/>
        <v>4.6128831279818565E-4</v>
      </c>
      <c r="P700" s="21">
        <v>5.3687076926446841E-3</v>
      </c>
      <c r="Q700" s="23">
        <f t="shared" si="51"/>
        <v>9.7441515147617869E-2</v>
      </c>
      <c r="R700" s="8"/>
    </row>
    <row r="701" spans="1:18" ht="15" x14ac:dyDescent="0.35">
      <c r="A701" s="25" t="s">
        <v>801</v>
      </c>
      <c r="B701" s="25"/>
      <c r="C701" s="21" t="s">
        <v>265</v>
      </c>
      <c r="D701" s="22">
        <v>1.65</v>
      </c>
      <c r="E701" s="21">
        <v>9.2227458210158306E-2</v>
      </c>
      <c r="F701" s="21">
        <v>5.5381451811660883E-2</v>
      </c>
      <c r="G701" s="21">
        <v>9.4735321159792642E-3</v>
      </c>
      <c r="H701" s="21">
        <f t="shared" si="52"/>
        <v>0.49063225976041214</v>
      </c>
      <c r="I701" s="21">
        <v>4.9213153849242935E-2</v>
      </c>
      <c r="J701" s="21">
        <v>2.8707673078725047E-2</v>
      </c>
      <c r="K701" s="21">
        <v>8.2021923082071554E-2</v>
      </c>
      <c r="L701" s="21">
        <v>2.4606576924621469E-3</v>
      </c>
      <c r="M701" s="21">
        <f t="shared" si="53"/>
        <v>2.5370857203900209E-2</v>
      </c>
      <c r="N701" s="21">
        <f t="shared" si="54"/>
        <v>3.3827809605200286E-2</v>
      </c>
      <c r="O701" s="21">
        <f t="shared" si="55"/>
        <v>1.2685428601950105E-2</v>
      </c>
      <c r="P701" s="21">
        <v>0.14763946154772881</v>
      </c>
      <c r="Q701" s="23">
        <f t="shared" si="51"/>
        <v>2.6796416665594918</v>
      </c>
      <c r="R701" s="8"/>
    </row>
    <row r="702" spans="1:18" ht="15" x14ac:dyDescent="0.35">
      <c r="A702" s="25" t="s">
        <v>802</v>
      </c>
      <c r="B702" s="25"/>
      <c r="C702" s="21"/>
      <c r="D702" s="22">
        <v>0</v>
      </c>
      <c r="E702" s="21">
        <v>0</v>
      </c>
      <c r="F702" s="21">
        <v>0</v>
      </c>
      <c r="G702" s="21">
        <v>0</v>
      </c>
      <c r="H702" s="21">
        <f t="shared" si="52"/>
        <v>0</v>
      </c>
      <c r="I702" s="21">
        <v>0</v>
      </c>
      <c r="J702" s="21">
        <v>0</v>
      </c>
      <c r="K702" s="21">
        <v>0</v>
      </c>
      <c r="L702" s="21">
        <v>0</v>
      </c>
      <c r="M702" s="21">
        <f t="shared" si="53"/>
        <v>0</v>
      </c>
      <c r="N702" s="21">
        <f t="shared" si="54"/>
        <v>0</v>
      </c>
      <c r="O702" s="21">
        <f t="shared" si="55"/>
        <v>0</v>
      </c>
      <c r="P702" s="21">
        <v>0</v>
      </c>
      <c r="Q702" s="23">
        <f t="shared" si="51"/>
        <v>0</v>
      </c>
      <c r="R702" s="8"/>
    </row>
    <row r="703" spans="1:18" ht="15" x14ac:dyDescent="0.35">
      <c r="A703" s="25" t="s">
        <v>803</v>
      </c>
      <c r="B703" s="25"/>
      <c r="C703" s="21"/>
      <c r="D703" s="22">
        <v>0</v>
      </c>
      <c r="E703" s="21">
        <v>0</v>
      </c>
      <c r="F703" s="21">
        <v>0</v>
      </c>
      <c r="G703" s="21">
        <v>0</v>
      </c>
      <c r="H703" s="21">
        <f t="shared" si="52"/>
        <v>0</v>
      </c>
      <c r="I703" s="21">
        <v>0</v>
      </c>
      <c r="J703" s="21">
        <v>0</v>
      </c>
      <c r="K703" s="21">
        <v>0</v>
      </c>
      <c r="L703" s="21">
        <v>0</v>
      </c>
      <c r="M703" s="21">
        <f t="shared" si="53"/>
        <v>0</v>
      </c>
      <c r="N703" s="21">
        <f t="shared" si="54"/>
        <v>0</v>
      </c>
      <c r="O703" s="21">
        <f t="shared" si="55"/>
        <v>0</v>
      </c>
      <c r="P703" s="21">
        <v>0</v>
      </c>
      <c r="Q703" s="23">
        <f t="shared" si="51"/>
        <v>0</v>
      </c>
      <c r="R703" s="8"/>
    </row>
    <row r="704" spans="1:18" ht="15" x14ac:dyDescent="0.35">
      <c r="A704" s="25" t="s">
        <v>804</v>
      </c>
      <c r="B704" s="25"/>
      <c r="C704" s="21" t="s">
        <v>434</v>
      </c>
      <c r="D704" s="22">
        <v>558.35</v>
      </c>
      <c r="E704" s="21">
        <v>31.209212904025389</v>
      </c>
      <c r="F704" s="21">
        <v>18.74074764790355</v>
      </c>
      <c r="G704" s="21">
        <v>3.2057858527012262</v>
      </c>
      <c r="H704" s="21">
        <f t="shared" si="52"/>
        <v>166.02698317407643</v>
      </c>
      <c r="I704" s="21">
        <v>16.653433001045329</v>
      </c>
      <c r="J704" s="21">
        <v>9.7145025839431085</v>
      </c>
      <c r="K704" s="21">
        <v>27.755721668408881</v>
      </c>
      <c r="L704" s="21">
        <v>0.83267165005226651</v>
      </c>
      <c r="M704" s="21">
        <f t="shared" si="53"/>
        <v>8.5853443150288999</v>
      </c>
      <c r="N704" s="21">
        <f t="shared" si="54"/>
        <v>11.447125753371868</v>
      </c>
      <c r="O704" s="21">
        <f t="shared" si="55"/>
        <v>4.29267215751445</v>
      </c>
      <c r="P704" s="21">
        <v>49.960299003135994</v>
      </c>
      <c r="Q704" s="23">
        <f t="shared" si="51"/>
        <v>906.77449971120745</v>
      </c>
      <c r="R704" s="8"/>
    </row>
    <row r="705" spans="1:18" ht="15" x14ac:dyDescent="0.35">
      <c r="A705" s="25" t="s">
        <v>805</v>
      </c>
      <c r="B705" s="25"/>
      <c r="C705" s="21" t="s">
        <v>800</v>
      </c>
      <c r="D705" s="22">
        <v>0.43</v>
      </c>
      <c r="E705" s="21">
        <v>2.4035034563859435E-2</v>
      </c>
      <c r="F705" s="21">
        <v>1.443274198728132E-2</v>
      </c>
      <c r="G705" s="21">
        <v>2.4688598847703541E-3</v>
      </c>
      <c r="H705" s="21">
        <f t="shared" si="52"/>
        <v>0.12786174042241044</v>
      </c>
      <c r="I705" s="21">
        <v>1.282524615465119E-2</v>
      </c>
      <c r="J705" s="21">
        <v>7.4813935902131937E-3</v>
      </c>
      <c r="K705" s="21">
        <v>2.137541025775198E-2</v>
      </c>
      <c r="L705" s="21">
        <v>6.4126230773255946E-4</v>
      </c>
      <c r="M705" s="21">
        <f t="shared" si="53"/>
        <v>6.6117991501073274E-3</v>
      </c>
      <c r="N705" s="21">
        <f t="shared" si="54"/>
        <v>8.8157322001431049E-3</v>
      </c>
      <c r="O705" s="21">
        <f t="shared" si="55"/>
        <v>3.3058995750536637E-3</v>
      </c>
      <c r="P705" s="21">
        <v>3.8475738463953572E-2</v>
      </c>
      <c r="Q705" s="23">
        <f t="shared" si="51"/>
        <v>0.6983308585579282</v>
      </c>
      <c r="R705" s="8"/>
    </row>
    <row r="706" spans="1:18" ht="15" x14ac:dyDescent="0.35">
      <c r="A706" s="35" t="s">
        <v>806</v>
      </c>
      <c r="B706" s="35"/>
      <c r="C706" s="21"/>
      <c r="D706" s="22"/>
      <c r="E706" s="21">
        <v>0</v>
      </c>
      <c r="F706" s="21">
        <v>0</v>
      </c>
      <c r="G706" s="21">
        <v>0</v>
      </c>
      <c r="H706" s="21">
        <f t="shared" si="52"/>
        <v>0</v>
      </c>
      <c r="I706" s="21">
        <v>0</v>
      </c>
      <c r="J706" s="21">
        <v>0</v>
      </c>
      <c r="K706" s="21">
        <v>0</v>
      </c>
      <c r="L706" s="21">
        <v>0</v>
      </c>
      <c r="M706" s="21">
        <f t="shared" si="53"/>
        <v>0</v>
      </c>
      <c r="N706" s="21">
        <f t="shared" si="54"/>
        <v>0</v>
      </c>
      <c r="O706" s="21">
        <f t="shared" si="55"/>
        <v>0</v>
      </c>
      <c r="P706" s="21">
        <v>0</v>
      </c>
      <c r="Q706" s="23">
        <f t="shared" si="51"/>
        <v>0</v>
      </c>
      <c r="R706" s="8"/>
    </row>
    <row r="707" spans="1:18" ht="15" x14ac:dyDescent="0.35">
      <c r="A707" s="35" t="s">
        <v>807</v>
      </c>
      <c r="B707" s="35"/>
      <c r="C707" s="21"/>
      <c r="D707" s="22"/>
      <c r="E707" s="21">
        <v>0</v>
      </c>
      <c r="F707" s="21">
        <v>0</v>
      </c>
      <c r="G707" s="21">
        <v>0</v>
      </c>
      <c r="H707" s="21">
        <f t="shared" si="52"/>
        <v>0</v>
      </c>
      <c r="I707" s="21">
        <v>0</v>
      </c>
      <c r="J707" s="21">
        <v>0</v>
      </c>
      <c r="K707" s="21">
        <v>0</v>
      </c>
      <c r="L707" s="21">
        <v>0</v>
      </c>
      <c r="M707" s="21">
        <f t="shared" si="53"/>
        <v>0</v>
      </c>
      <c r="N707" s="21">
        <f t="shared" si="54"/>
        <v>0</v>
      </c>
      <c r="O707" s="21">
        <f t="shared" si="55"/>
        <v>0</v>
      </c>
      <c r="P707" s="21">
        <v>0</v>
      </c>
      <c r="Q707" s="23">
        <f t="shared" si="51"/>
        <v>0</v>
      </c>
      <c r="R707" s="8"/>
    </row>
    <row r="708" spans="1:18" ht="15" x14ac:dyDescent="0.35">
      <c r="A708" s="35" t="s">
        <v>808</v>
      </c>
      <c r="B708" s="35"/>
      <c r="C708" s="21"/>
      <c r="D708" s="22"/>
      <c r="E708" s="21">
        <v>0</v>
      </c>
      <c r="F708" s="21">
        <v>0</v>
      </c>
      <c r="G708" s="21">
        <v>0</v>
      </c>
      <c r="H708" s="21">
        <f t="shared" si="52"/>
        <v>0</v>
      </c>
      <c r="I708" s="21">
        <v>0</v>
      </c>
      <c r="J708" s="21">
        <v>0</v>
      </c>
      <c r="K708" s="21">
        <v>0</v>
      </c>
      <c r="L708" s="21">
        <v>0</v>
      </c>
      <c r="M708" s="21">
        <f t="shared" si="53"/>
        <v>0</v>
      </c>
      <c r="N708" s="21">
        <f t="shared" si="54"/>
        <v>0</v>
      </c>
      <c r="O708" s="21">
        <f t="shared" si="55"/>
        <v>0</v>
      </c>
      <c r="P708" s="21">
        <v>0</v>
      </c>
      <c r="Q708" s="23">
        <f t="shared" si="51"/>
        <v>0</v>
      </c>
      <c r="R708" s="8"/>
    </row>
    <row r="709" spans="1:18" ht="15" x14ac:dyDescent="0.35">
      <c r="A709" s="25" t="s">
        <v>809</v>
      </c>
      <c r="B709" s="25"/>
      <c r="C709" s="21"/>
      <c r="D709" s="22"/>
      <c r="E709" s="21">
        <v>0</v>
      </c>
      <c r="F709" s="21">
        <v>0</v>
      </c>
      <c r="G709" s="21">
        <v>0</v>
      </c>
      <c r="H709" s="21">
        <f t="shared" si="52"/>
        <v>0</v>
      </c>
      <c r="I709" s="21">
        <v>0</v>
      </c>
      <c r="J709" s="21">
        <v>0</v>
      </c>
      <c r="K709" s="21">
        <v>0</v>
      </c>
      <c r="L709" s="21">
        <v>0</v>
      </c>
      <c r="M709" s="21">
        <f t="shared" si="53"/>
        <v>0</v>
      </c>
      <c r="N709" s="21">
        <f t="shared" si="54"/>
        <v>0</v>
      </c>
      <c r="O709" s="21">
        <f t="shared" si="55"/>
        <v>0</v>
      </c>
      <c r="P709" s="21">
        <v>0</v>
      </c>
      <c r="Q709" s="23">
        <f t="shared" si="51"/>
        <v>0</v>
      </c>
      <c r="R709" s="8"/>
    </row>
    <row r="710" spans="1:18" ht="15" x14ac:dyDescent="0.35">
      <c r="A710" s="25" t="s">
        <v>810</v>
      </c>
      <c r="B710" s="25"/>
      <c r="C710" s="21"/>
      <c r="D710" s="22">
        <v>0</v>
      </c>
      <c r="E710" s="21">
        <v>0</v>
      </c>
      <c r="F710" s="21">
        <v>0</v>
      </c>
      <c r="G710" s="21">
        <v>0</v>
      </c>
      <c r="H710" s="21">
        <f t="shared" si="52"/>
        <v>0</v>
      </c>
      <c r="I710" s="21">
        <v>0</v>
      </c>
      <c r="J710" s="21">
        <v>0</v>
      </c>
      <c r="K710" s="21">
        <v>0</v>
      </c>
      <c r="L710" s="21">
        <v>0</v>
      </c>
      <c r="M710" s="21">
        <f t="shared" si="53"/>
        <v>0</v>
      </c>
      <c r="N710" s="21">
        <f t="shared" si="54"/>
        <v>0</v>
      </c>
      <c r="O710" s="21">
        <f t="shared" si="55"/>
        <v>0</v>
      </c>
      <c r="P710" s="21">
        <v>0</v>
      </c>
      <c r="Q710" s="23">
        <f t="shared" si="51"/>
        <v>0</v>
      </c>
      <c r="R710" s="8"/>
    </row>
    <row r="711" spans="1:18" ht="15" x14ac:dyDescent="0.35">
      <c r="A711" s="25" t="s">
        <v>811</v>
      </c>
      <c r="B711" s="25"/>
      <c r="C711" s="21" t="s">
        <v>265</v>
      </c>
      <c r="D711" s="22">
        <v>501.40999999999991</v>
      </c>
      <c r="E711" s="21">
        <v>28.026527164336645</v>
      </c>
      <c r="F711" s="21">
        <v>16.829584092657502</v>
      </c>
      <c r="G711" s="21">
        <v>2.8788628716807048</v>
      </c>
      <c r="H711" s="21">
        <f t="shared" si="52"/>
        <v>149.09570991907165</v>
      </c>
      <c r="I711" s="21">
        <v>14.955131800938725</v>
      </c>
      <c r="J711" s="21">
        <v>8.723826883880923</v>
      </c>
      <c r="K711" s="21">
        <v>24.925219668231207</v>
      </c>
      <c r="L711" s="21">
        <v>0.74775659004693629</v>
      </c>
      <c r="M711" s="21">
        <f t="shared" si="53"/>
        <v>7.7098190973379408</v>
      </c>
      <c r="N711" s="21">
        <f t="shared" si="54"/>
        <v>10.27975879645059</v>
      </c>
      <c r="O711" s="21">
        <f t="shared" si="55"/>
        <v>3.8549095486689704</v>
      </c>
      <c r="P711" s="21">
        <v>44.865395402816176</v>
      </c>
      <c r="Q711" s="23">
        <f t="shared" si="51"/>
        <v>814.3025018361177</v>
      </c>
      <c r="R711" s="8"/>
    </row>
    <row r="712" spans="1:18" ht="15" x14ac:dyDescent="0.35">
      <c r="A712" s="25" t="s">
        <v>812</v>
      </c>
      <c r="B712" s="25"/>
      <c r="C712" s="21"/>
      <c r="D712" s="22">
        <v>0</v>
      </c>
      <c r="E712" s="21">
        <v>0</v>
      </c>
      <c r="F712" s="21">
        <v>0</v>
      </c>
      <c r="G712" s="21">
        <v>0</v>
      </c>
      <c r="H712" s="21">
        <f t="shared" si="52"/>
        <v>0</v>
      </c>
      <c r="I712" s="21">
        <v>0</v>
      </c>
      <c r="J712" s="21">
        <v>0</v>
      </c>
      <c r="K712" s="21">
        <v>0</v>
      </c>
      <c r="L712" s="21">
        <v>0</v>
      </c>
      <c r="M712" s="21">
        <f t="shared" si="53"/>
        <v>0</v>
      </c>
      <c r="N712" s="21">
        <f t="shared" si="54"/>
        <v>0</v>
      </c>
      <c r="O712" s="21">
        <f t="shared" si="55"/>
        <v>0</v>
      </c>
      <c r="P712" s="21">
        <v>0</v>
      </c>
      <c r="Q712" s="23">
        <f t="shared" ref="Q712:Q775" si="56">SUM(D712:P712)</f>
        <v>0</v>
      </c>
      <c r="R712" s="8"/>
    </row>
    <row r="713" spans="1:18" ht="15" x14ac:dyDescent="0.35">
      <c r="A713" s="35" t="s">
        <v>813</v>
      </c>
      <c r="B713" s="35"/>
      <c r="C713" s="21"/>
      <c r="D713" s="22"/>
      <c r="E713" s="21">
        <v>0</v>
      </c>
      <c r="F713" s="21">
        <v>0</v>
      </c>
      <c r="G713" s="21">
        <v>0</v>
      </c>
      <c r="H713" s="21">
        <f t="shared" ref="H713:H776" si="57">D713*$H$5</f>
        <v>0</v>
      </c>
      <c r="I713" s="21">
        <v>0</v>
      </c>
      <c r="J713" s="21">
        <v>0</v>
      </c>
      <c r="K713" s="21">
        <v>0</v>
      </c>
      <c r="L713" s="21">
        <v>0</v>
      </c>
      <c r="M713" s="21">
        <f t="shared" ref="M713:M776" si="58">D713*$M$5</f>
        <v>0</v>
      </c>
      <c r="N713" s="21">
        <f t="shared" ref="N713:N776" si="59">D713*$N$5</f>
        <v>0</v>
      </c>
      <c r="O713" s="21">
        <f t="shared" ref="O713:O776" si="60">D713*$O$5</f>
        <v>0</v>
      </c>
      <c r="P713" s="21">
        <v>0</v>
      </c>
      <c r="Q713" s="23">
        <f t="shared" si="56"/>
        <v>0</v>
      </c>
      <c r="R713" s="8"/>
    </row>
    <row r="714" spans="1:18" ht="15" x14ac:dyDescent="0.35">
      <c r="A714" s="25" t="s">
        <v>814</v>
      </c>
      <c r="B714" s="25"/>
      <c r="C714" s="21"/>
      <c r="D714" s="22"/>
      <c r="E714" s="21">
        <v>0</v>
      </c>
      <c r="F714" s="21">
        <v>0</v>
      </c>
      <c r="G714" s="21">
        <v>0</v>
      </c>
      <c r="H714" s="21">
        <f t="shared" si="57"/>
        <v>0</v>
      </c>
      <c r="I714" s="21">
        <v>0</v>
      </c>
      <c r="J714" s="21">
        <v>0</v>
      </c>
      <c r="K714" s="21">
        <v>0</v>
      </c>
      <c r="L714" s="21">
        <v>0</v>
      </c>
      <c r="M714" s="21">
        <f t="shared" si="58"/>
        <v>0</v>
      </c>
      <c r="N714" s="21">
        <f t="shared" si="59"/>
        <v>0</v>
      </c>
      <c r="O714" s="21">
        <f t="shared" si="60"/>
        <v>0</v>
      </c>
      <c r="P714" s="21">
        <v>0</v>
      </c>
      <c r="Q714" s="23">
        <f t="shared" si="56"/>
        <v>0</v>
      </c>
      <c r="R714" s="8"/>
    </row>
    <row r="715" spans="1:18" ht="15" x14ac:dyDescent="0.35">
      <c r="A715" s="25" t="s">
        <v>815</v>
      </c>
      <c r="B715" s="25"/>
      <c r="C715" s="21"/>
      <c r="D715" s="22"/>
      <c r="E715" s="21">
        <v>0</v>
      </c>
      <c r="F715" s="21">
        <v>0</v>
      </c>
      <c r="G715" s="21">
        <v>0</v>
      </c>
      <c r="H715" s="21">
        <f t="shared" si="57"/>
        <v>0</v>
      </c>
      <c r="I715" s="21">
        <v>0</v>
      </c>
      <c r="J715" s="21">
        <v>0</v>
      </c>
      <c r="K715" s="21">
        <v>0</v>
      </c>
      <c r="L715" s="21">
        <v>0</v>
      </c>
      <c r="M715" s="21">
        <f t="shared" si="58"/>
        <v>0</v>
      </c>
      <c r="N715" s="21">
        <f t="shared" si="59"/>
        <v>0</v>
      </c>
      <c r="O715" s="21">
        <f t="shared" si="60"/>
        <v>0</v>
      </c>
      <c r="P715" s="21">
        <v>0</v>
      </c>
      <c r="Q715" s="23">
        <f t="shared" si="56"/>
        <v>0</v>
      </c>
      <c r="R715" s="8"/>
    </row>
    <row r="716" spans="1:18" ht="15" x14ac:dyDescent="0.35">
      <c r="A716" s="25" t="s">
        <v>816</v>
      </c>
      <c r="B716" s="25"/>
      <c r="C716" s="21"/>
      <c r="D716" s="22"/>
      <c r="E716" s="21">
        <v>0</v>
      </c>
      <c r="F716" s="21">
        <v>0</v>
      </c>
      <c r="G716" s="21">
        <v>0</v>
      </c>
      <c r="H716" s="21">
        <f t="shared" si="57"/>
        <v>0</v>
      </c>
      <c r="I716" s="21">
        <v>0</v>
      </c>
      <c r="J716" s="21">
        <v>0</v>
      </c>
      <c r="K716" s="21">
        <v>0</v>
      </c>
      <c r="L716" s="21">
        <v>0</v>
      </c>
      <c r="M716" s="21">
        <f t="shared" si="58"/>
        <v>0</v>
      </c>
      <c r="N716" s="21">
        <f t="shared" si="59"/>
        <v>0</v>
      </c>
      <c r="O716" s="21">
        <f t="shared" si="60"/>
        <v>0</v>
      </c>
      <c r="P716" s="21">
        <v>0</v>
      </c>
      <c r="Q716" s="23">
        <f t="shared" si="56"/>
        <v>0</v>
      </c>
      <c r="R716" s="8"/>
    </row>
    <row r="717" spans="1:18" ht="15" x14ac:dyDescent="0.35">
      <c r="A717" s="25" t="s">
        <v>817</v>
      </c>
      <c r="B717" s="25"/>
      <c r="C717" s="21"/>
      <c r="D717" s="22">
        <v>0</v>
      </c>
      <c r="E717" s="21">
        <v>0</v>
      </c>
      <c r="F717" s="21">
        <v>0</v>
      </c>
      <c r="G717" s="21">
        <v>0</v>
      </c>
      <c r="H717" s="21">
        <f t="shared" si="57"/>
        <v>0</v>
      </c>
      <c r="I717" s="21">
        <v>0</v>
      </c>
      <c r="J717" s="21">
        <v>0</v>
      </c>
      <c r="K717" s="21">
        <v>0</v>
      </c>
      <c r="L717" s="21">
        <v>0</v>
      </c>
      <c r="M717" s="21">
        <f t="shared" si="58"/>
        <v>0</v>
      </c>
      <c r="N717" s="21">
        <f t="shared" si="59"/>
        <v>0</v>
      </c>
      <c r="O717" s="21">
        <f t="shared" si="60"/>
        <v>0</v>
      </c>
      <c r="P717" s="21">
        <v>0</v>
      </c>
      <c r="Q717" s="23">
        <f t="shared" si="56"/>
        <v>0</v>
      </c>
      <c r="R717" s="8"/>
    </row>
    <row r="718" spans="1:18" ht="15" x14ac:dyDescent="0.35">
      <c r="A718" s="25" t="s">
        <v>818</v>
      </c>
      <c r="B718" s="25"/>
      <c r="C718" s="21"/>
      <c r="D718" s="22"/>
      <c r="E718" s="21">
        <v>0</v>
      </c>
      <c r="F718" s="21">
        <v>0</v>
      </c>
      <c r="G718" s="21">
        <v>0</v>
      </c>
      <c r="H718" s="21">
        <f t="shared" si="57"/>
        <v>0</v>
      </c>
      <c r="I718" s="21">
        <v>0</v>
      </c>
      <c r="J718" s="21">
        <v>0</v>
      </c>
      <c r="K718" s="21">
        <v>0</v>
      </c>
      <c r="L718" s="21">
        <v>0</v>
      </c>
      <c r="M718" s="21">
        <f t="shared" si="58"/>
        <v>0</v>
      </c>
      <c r="N718" s="21">
        <f t="shared" si="59"/>
        <v>0</v>
      </c>
      <c r="O718" s="21">
        <f t="shared" si="60"/>
        <v>0</v>
      </c>
      <c r="P718" s="21">
        <v>0</v>
      </c>
      <c r="Q718" s="23">
        <f t="shared" si="56"/>
        <v>0</v>
      </c>
      <c r="R718" s="8"/>
    </row>
    <row r="719" spans="1:18" ht="15" x14ac:dyDescent="0.35">
      <c r="A719" s="25" t="s">
        <v>819</v>
      </c>
      <c r="B719" s="25"/>
      <c r="C719" s="21"/>
      <c r="D719" s="22">
        <v>0</v>
      </c>
      <c r="E719" s="21">
        <v>0</v>
      </c>
      <c r="F719" s="21">
        <v>0</v>
      </c>
      <c r="G719" s="21">
        <v>0</v>
      </c>
      <c r="H719" s="21">
        <f t="shared" si="57"/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f t="shared" si="58"/>
        <v>0</v>
      </c>
      <c r="N719" s="21">
        <f t="shared" si="59"/>
        <v>0</v>
      </c>
      <c r="O719" s="21">
        <f t="shared" si="60"/>
        <v>0</v>
      </c>
      <c r="P719" s="21">
        <v>0</v>
      </c>
      <c r="Q719" s="23">
        <f t="shared" si="56"/>
        <v>0</v>
      </c>
      <c r="R719" s="8"/>
    </row>
    <row r="720" spans="1:18" ht="15" x14ac:dyDescent="0.35">
      <c r="A720" s="25" t="s">
        <v>820</v>
      </c>
      <c r="B720" s="25"/>
      <c r="C720" s="21"/>
      <c r="D720" s="22"/>
      <c r="E720" s="21">
        <v>0</v>
      </c>
      <c r="F720" s="21">
        <v>0</v>
      </c>
      <c r="G720" s="21">
        <v>0</v>
      </c>
      <c r="H720" s="21">
        <f t="shared" si="57"/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f t="shared" si="58"/>
        <v>0</v>
      </c>
      <c r="N720" s="21">
        <f t="shared" si="59"/>
        <v>0</v>
      </c>
      <c r="O720" s="21">
        <f t="shared" si="60"/>
        <v>0</v>
      </c>
      <c r="P720" s="21">
        <v>0</v>
      </c>
      <c r="Q720" s="23">
        <f t="shared" si="56"/>
        <v>0</v>
      </c>
      <c r="R720" s="8"/>
    </row>
    <row r="721" spans="1:18" ht="15" x14ac:dyDescent="0.35">
      <c r="A721" s="25" t="s">
        <v>821</v>
      </c>
      <c r="B721" s="25"/>
      <c r="C721" s="21"/>
      <c r="D721" s="22"/>
      <c r="E721" s="21">
        <v>0</v>
      </c>
      <c r="F721" s="21">
        <v>0</v>
      </c>
      <c r="G721" s="21">
        <v>0</v>
      </c>
      <c r="H721" s="21">
        <f t="shared" si="57"/>
        <v>0</v>
      </c>
      <c r="I721" s="21">
        <v>0</v>
      </c>
      <c r="J721" s="21">
        <v>0</v>
      </c>
      <c r="K721" s="21">
        <v>0</v>
      </c>
      <c r="L721" s="21">
        <v>0</v>
      </c>
      <c r="M721" s="21">
        <f t="shared" si="58"/>
        <v>0</v>
      </c>
      <c r="N721" s="21">
        <f t="shared" si="59"/>
        <v>0</v>
      </c>
      <c r="O721" s="21">
        <f t="shared" si="60"/>
        <v>0</v>
      </c>
      <c r="P721" s="21">
        <v>0</v>
      </c>
      <c r="Q721" s="23">
        <f t="shared" si="56"/>
        <v>0</v>
      </c>
      <c r="R721" s="8"/>
    </row>
    <row r="722" spans="1:18" ht="15" x14ac:dyDescent="0.35">
      <c r="A722" s="25" t="s">
        <v>822</v>
      </c>
      <c r="B722" s="25"/>
      <c r="C722" s="21"/>
      <c r="D722" s="22"/>
      <c r="E722" s="21">
        <v>0</v>
      </c>
      <c r="F722" s="21">
        <v>0</v>
      </c>
      <c r="G722" s="21">
        <v>0</v>
      </c>
      <c r="H722" s="21">
        <f t="shared" si="57"/>
        <v>0</v>
      </c>
      <c r="I722" s="21">
        <v>0</v>
      </c>
      <c r="J722" s="21">
        <v>0</v>
      </c>
      <c r="K722" s="21">
        <v>0</v>
      </c>
      <c r="L722" s="21">
        <v>0</v>
      </c>
      <c r="M722" s="21">
        <f t="shared" si="58"/>
        <v>0</v>
      </c>
      <c r="N722" s="21">
        <f t="shared" si="59"/>
        <v>0</v>
      </c>
      <c r="O722" s="21">
        <f t="shared" si="60"/>
        <v>0</v>
      </c>
      <c r="P722" s="21">
        <v>0</v>
      </c>
      <c r="Q722" s="23">
        <f t="shared" si="56"/>
        <v>0</v>
      </c>
      <c r="R722" s="8"/>
    </row>
    <row r="723" spans="1:18" ht="15" x14ac:dyDescent="0.35">
      <c r="A723" s="25" t="s">
        <v>823</v>
      </c>
      <c r="B723" s="25"/>
      <c r="C723" s="21"/>
      <c r="D723" s="22"/>
      <c r="E723" s="21">
        <v>0</v>
      </c>
      <c r="F723" s="21">
        <v>0</v>
      </c>
      <c r="G723" s="21">
        <v>0</v>
      </c>
      <c r="H723" s="21">
        <f t="shared" si="57"/>
        <v>0</v>
      </c>
      <c r="I723" s="21">
        <v>0</v>
      </c>
      <c r="J723" s="21">
        <v>0</v>
      </c>
      <c r="K723" s="21">
        <v>0</v>
      </c>
      <c r="L723" s="21">
        <v>0</v>
      </c>
      <c r="M723" s="21">
        <f t="shared" si="58"/>
        <v>0</v>
      </c>
      <c r="N723" s="21">
        <f t="shared" si="59"/>
        <v>0</v>
      </c>
      <c r="O723" s="21">
        <f t="shared" si="60"/>
        <v>0</v>
      </c>
      <c r="P723" s="21">
        <v>0</v>
      </c>
      <c r="Q723" s="23">
        <f t="shared" si="56"/>
        <v>0</v>
      </c>
      <c r="R723" s="8"/>
    </row>
    <row r="724" spans="1:18" ht="15" x14ac:dyDescent="0.35">
      <c r="A724" s="35" t="s">
        <v>824</v>
      </c>
      <c r="B724" s="35"/>
      <c r="C724" s="21"/>
      <c r="D724" s="22"/>
      <c r="E724" s="21">
        <v>0</v>
      </c>
      <c r="F724" s="21">
        <v>0</v>
      </c>
      <c r="G724" s="21">
        <v>0</v>
      </c>
      <c r="H724" s="21">
        <f t="shared" si="57"/>
        <v>0</v>
      </c>
      <c r="I724" s="21">
        <v>0</v>
      </c>
      <c r="J724" s="21">
        <v>0</v>
      </c>
      <c r="K724" s="21">
        <v>0</v>
      </c>
      <c r="L724" s="21">
        <v>0</v>
      </c>
      <c r="M724" s="21">
        <f t="shared" si="58"/>
        <v>0</v>
      </c>
      <c r="N724" s="21">
        <f t="shared" si="59"/>
        <v>0</v>
      </c>
      <c r="O724" s="21">
        <f t="shared" si="60"/>
        <v>0</v>
      </c>
      <c r="P724" s="21">
        <v>0</v>
      </c>
      <c r="Q724" s="23">
        <f t="shared" si="56"/>
        <v>0</v>
      </c>
      <c r="R724" s="8"/>
    </row>
    <row r="725" spans="1:18" ht="15" x14ac:dyDescent="0.35">
      <c r="A725" s="25" t="s">
        <v>825</v>
      </c>
      <c r="B725" s="25"/>
      <c r="C725" s="21"/>
      <c r="D725" s="22"/>
      <c r="E725" s="21">
        <v>0</v>
      </c>
      <c r="F725" s="21">
        <v>0</v>
      </c>
      <c r="G725" s="21">
        <v>0</v>
      </c>
      <c r="H725" s="21">
        <f t="shared" si="57"/>
        <v>0</v>
      </c>
      <c r="I725" s="21">
        <v>0</v>
      </c>
      <c r="J725" s="21">
        <v>0</v>
      </c>
      <c r="K725" s="21">
        <v>0</v>
      </c>
      <c r="L725" s="21">
        <v>0</v>
      </c>
      <c r="M725" s="21">
        <f t="shared" si="58"/>
        <v>0</v>
      </c>
      <c r="N725" s="21">
        <f t="shared" si="59"/>
        <v>0</v>
      </c>
      <c r="O725" s="21">
        <f t="shared" si="60"/>
        <v>0</v>
      </c>
      <c r="P725" s="21">
        <v>0</v>
      </c>
      <c r="Q725" s="23">
        <f t="shared" si="56"/>
        <v>0</v>
      </c>
      <c r="R725" s="8"/>
    </row>
    <row r="726" spans="1:18" ht="15" x14ac:dyDescent="0.35">
      <c r="A726" s="25" t="s">
        <v>826</v>
      </c>
      <c r="B726" s="25" t="s">
        <v>0</v>
      </c>
      <c r="C726" s="21"/>
      <c r="D726" s="22"/>
      <c r="E726" s="21">
        <v>0</v>
      </c>
      <c r="F726" s="21">
        <v>0</v>
      </c>
      <c r="G726" s="21">
        <v>0</v>
      </c>
      <c r="H726" s="21">
        <f t="shared" si="57"/>
        <v>0</v>
      </c>
      <c r="I726" s="21">
        <v>0</v>
      </c>
      <c r="J726" s="21">
        <v>0</v>
      </c>
      <c r="K726" s="21">
        <v>0</v>
      </c>
      <c r="L726" s="21">
        <v>0</v>
      </c>
      <c r="M726" s="21">
        <f t="shared" si="58"/>
        <v>0</v>
      </c>
      <c r="N726" s="21">
        <f t="shared" si="59"/>
        <v>0</v>
      </c>
      <c r="O726" s="21">
        <f t="shared" si="60"/>
        <v>0</v>
      </c>
      <c r="P726" s="21">
        <v>0</v>
      </c>
      <c r="Q726" s="23">
        <f t="shared" si="56"/>
        <v>0</v>
      </c>
      <c r="R726" s="8"/>
    </row>
    <row r="727" spans="1:18" ht="15" x14ac:dyDescent="0.35">
      <c r="A727" s="32" t="s">
        <v>827</v>
      </c>
      <c r="B727" s="32" t="s">
        <v>0</v>
      </c>
      <c r="C727" s="21"/>
      <c r="D727" s="22"/>
      <c r="E727" s="21">
        <v>0</v>
      </c>
      <c r="F727" s="21">
        <v>0</v>
      </c>
      <c r="G727" s="21">
        <v>0</v>
      </c>
      <c r="H727" s="21">
        <f t="shared" si="57"/>
        <v>0</v>
      </c>
      <c r="I727" s="21">
        <v>0</v>
      </c>
      <c r="J727" s="21">
        <v>0</v>
      </c>
      <c r="K727" s="21">
        <v>0</v>
      </c>
      <c r="L727" s="21">
        <v>0</v>
      </c>
      <c r="M727" s="21">
        <f t="shared" si="58"/>
        <v>0</v>
      </c>
      <c r="N727" s="21">
        <f t="shared" si="59"/>
        <v>0</v>
      </c>
      <c r="O727" s="21">
        <f t="shared" si="60"/>
        <v>0</v>
      </c>
      <c r="P727" s="21">
        <v>0</v>
      </c>
      <c r="Q727" s="23">
        <f t="shared" si="56"/>
        <v>0</v>
      </c>
      <c r="R727" s="8"/>
    </row>
    <row r="728" spans="1:18" ht="15" x14ac:dyDescent="0.35">
      <c r="A728" s="25" t="s">
        <v>828</v>
      </c>
      <c r="B728" s="25" t="s">
        <v>0</v>
      </c>
      <c r="C728" s="21" t="s">
        <v>356</v>
      </c>
      <c r="D728" s="22">
        <v>135.70000000000002</v>
      </c>
      <c r="E728" s="21">
        <v>7.5850097449202929</v>
      </c>
      <c r="F728" s="21">
        <v>4.5547048550559897</v>
      </c>
      <c r="G728" s="21">
        <v>0.77912624735659786</v>
      </c>
      <c r="H728" s="21">
        <f t="shared" si="57"/>
        <v>40.350786454235113</v>
      </c>
      <c r="I728" s="21">
        <v>4.0474090771771314</v>
      </c>
      <c r="J728" s="21">
        <v>2.360988628353327</v>
      </c>
      <c r="K728" s="21">
        <v>6.7456817952952193</v>
      </c>
      <c r="L728" s="21">
        <v>0.20237045385885657</v>
      </c>
      <c r="M728" s="21">
        <f t="shared" si="58"/>
        <v>2.0865608015571269</v>
      </c>
      <c r="N728" s="21">
        <f t="shared" si="59"/>
        <v>2.7820810687428361</v>
      </c>
      <c r="O728" s="21">
        <f t="shared" si="60"/>
        <v>1.0432804007785634</v>
      </c>
      <c r="P728" s="21">
        <v>12.142227231531395</v>
      </c>
      <c r="Q728" s="23">
        <f t="shared" si="56"/>
        <v>220.38022675886245</v>
      </c>
      <c r="R728" s="8"/>
    </row>
    <row r="729" spans="1:18" ht="15" x14ac:dyDescent="0.35">
      <c r="A729" s="25" t="s">
        <v>829</v>
      </c>
      <c r="B729" s="25"/>
      <c r="C729" s="21"/>
      <c r="D729" s="22"/>
      <c r="E729" s="21">
        <v>0</v>
      </c>
      <c r="F729" s="21">
        <v>0</v>
      </c>
      <c r="G729" s="21">
        <v>0</v>
      </c>
      <c r="H729" s="21">
        <f t="shared" si="57"/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f t="shared" si="58"/>
        <v>0</v>
      </c>
      <c r="N729" s="21">
        <f t="shared" si="59"/>
        <v>0</v>
      </c>
      <c r="O729" s="21">
        <f t="shared" si="60"/>
        <v>0</v>
      </c>
      <c r="P729" s="21">
        <v>0</v>
      </c>
      <c r="Q729" s="23">
        <f t="shared" si="56"/>
        <v>0</v>
      </c>
      <c r="R729" s="8"/>
    </row>
    <row r="730" spans="1:18" ht="15" x14ac:dyDescent="0.35">
      <c r="A730" s="25" t="s">
        <v>830</v>
      </c>
      <c r="B730" s="25"/>
      <c r="C730" s="21"/>
      <c r="D730" s="22"/>
      <c r="E730" s="21">
        <v>0</v>
      </c>
      <c r="F730" s="21">
        <v>0</v>
      </c>
      <c r="G730" s="21">
        <v>0</v>
      </c>
      <c r="H730" s="21">
        <f t="shared" si="57"/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f t="shared" si="58"/>
        <v>0</v>
      </c>
      <c r="N730" s="21">
        <f t="shared" si="59"/>
        <v>0</v>
      </c>
      <c r="O730" s="21">
        <f t="shared" si="60"/>
        <v>0</v>
      </c>
      <c r="P730" s="21">
        <v>0</v>
      </c>
      <c r="Q730" s="23">
        <f t="shared" si="56"/>
        <v>0</v>
      </c>
      <c r="R730" s="8"/>
    </row>
    <row r="731" spans="1:18" ht="15" x14ac:dyDescent="0.35">
      <c r="A731" s="25" t="s">
        <v>831</v>
      </c>
      <c r="B731" s="25"/>
      <c r="C731" s="21"/>
      <c r="D731" s="22"/>
      <c r="E731" s="21">
        <v>0</v>
      </c>
      <c r="F731" s="21">
        <v>0</v>
      </c>
      <c r="G731" s="21">
        <v>0</v>
      </c>
      <c r="H731" s="21">
        <f t="shared" si="57"/>
        <v>0</v>
      </c>
      <c r="I731" s="21">
        <v>0</v>
      </c>
      <c r="J731" s="21">
        <v>0</v>
      </c>
      <c r="K731" s="21">
        <v>0</v>
      </c>
      <c r="L731" s="21">
        <v>0</v>
      </c>
      <c r="M731" s="21">
        <f t="shared" si="58"/>
        <v>0</v>
      </c>
      <c r="N731" s="21">
        <f t="shared" si="59"/>
        <v>0</v>
      </c>
      <c r="O731" s="21">
        <f t="shared" si="60"/>
        <v>0</v>
      </c>
      <c r="P731" s="21">
        <v>0</v>
      </c>
      <c r="Q731" s="23">
        <f t="shared" si="56"/>
        <v>0</v>
      </c>
      <c r="R731" s="8"/>
    </row>
    <row r="732" spans="1:18" ht="15" x14ac:dyDescent="0.35">
      <c r="A732" s="25" t="s">
        <v>832</v>
      </c>
      <c r="B732" s="25"/>
      <c r="C732" s="21"/>
      <c r="D732" s="22"/>
      <c r="E732" s="21">
        <v>0</v>
      </c>
      <c r="F732" s="21">
        <v>0</v>
      </c>
      <c r="G732" s="21">
        <v>0</v>
      </c>
      <c r="H732" s="21">
        <f t="shared" si="57"/>
        <v>0</v>
      </c>
      <c r="I732" s="21">
        <v>0</v>
      </c>
      <c r="J732" s="21">
        <v>0</v>
      </c>
      <c r="K732" s="21">
        <v>0</v>
      </c>
      <c r="L732" s="21">
        <v>0</v>
      </c>
      <c r="M732" s="21">
        <f t="shared" si="58"/>
        <v>0</v>
      </c>
      <c r="N732" s="21">
        <f t="shared" si="59"/>
        <v>0</v>
      </c>
      <c r="O732" s="21">
        <f t="shared" si="60"/>
        <v>0</v>
      </c>
      <c r="P732" s="21">
        <v>0</v>
      </c>
      <c r="Q732" s="23">
        <f t="shared" si="56"/>
        <v>0</v>
      </c>
      <c r="R732" s="8"/>
    </row>
    <row r="733" spans="1:18" ht="15" x14ac:dyDescent="0.35">
      <c r="A733" s="25" t="s">
        <v>833</v>
      </c>
      <c r="B733" s="25"/>
      <c r="C733" s="21"/>
      <c r="D733" s="22">
        <v>0</v>
      </c>
      <c r="E733" s="21">
        <v>0</v>
      </c>
      <c r="F733" s="21">
        <v>0</v>
      </c>
      <c r="G733" s="21">
        <v>0</v>
      </c>
      <c r="H733" s="21">
        <f t="shared" si="57"/>
        <v>0</v>
      </c>
      <c r="I733" s="21">
        <v>0</v>
      </c>
      <c r="J733" s="21">
        <v>0</v>
      </c>
      <c r="K733" s="21">
        <v>0</v>
      </c>
      <c r="L733" s="21">
        <v>0</v>
      </c>
      <c r="M733" s="21">
        <f t="shared" si="58"/>
        <v>0</v>
      </c>
      <c r="N733" s="21">
        <f t="shared" si="59"/>
        <v>0</v>
      </c>
      <c r="O733" s="21">
        <f t="shared" si="60"/>
        <v>0</v>
      </c>
      <c r="P733" s="21">
        <v>0</v>
      </c>
      <c r="Q733" s="23">
        <f t="shared" si="56"/>
        <v>0</v>
      </c>
      <c r="R733" s="8"/>
    </row>
    <row r="734" spans="1:18" ht="15" x14ac:dyDescent="0.35">
      <c r="A734" s="35" t="s">
        <v>834</v>
      </c>
      <c r="B734" s="35"/>
      <c r="C734" s="21"/>
      <c r="D734" s="22"/>
      <c r="E734" s="21">
        <v>0</v>
      </c>
      <c r="F734" s="21">
        <v>0</v>
      </c>
      <c r="G734" s="21">
        <v>0</v>
      </c>
      <c r="H734" s="21">
        <f t="shared" si="57"/>
        <v>0</v>
      </c>
      <c r="I734" s="21">
        <v>0</v>
      </c>
      <c r="J734" s="21">
        <v>0</v>
      </c>
      <c r="K734" s="21">
        <v>0</v>
      </c>
      <c r="L734" s="21">
        <v>0</v>
      </c>
      <c r="M734" s="21">
        <f t="shared" si="58"/>
        <v>0</v>
      </c>
      <c r="N734" s="21">
        <f t="shared" si="59"/>
        <v>0</v>
      </c>
      <c r="O734" s="21">
        <f t="shared" si="60"/>
        <v>0</v>
      </c>
      <c r="P734" s="21">
        <v>0</v>
      </c>
      <c r="Q734" s="23">
        <f t="shared" si="56"/>
        <v>0</v>
      </c>
      <c r="R734" s="8"/>
    </row>
    <row r="735" spans="1:18" ht="15" x14ac:dyDescent="0.35">
      <c r="A735" s="25" t="s">
        <v>835</v>
      </c>
      <c r="B735" s="25"/>
      <c r="C735" s="21"/>
      <c r="D735" s="22"/>
      <c r="E735" s="21">
        <v>0</v>
      </c>
      <c r="F735" s="21">
        <v>0</v>
      </c>
      <c r="G735" s="21">
        <v>0</v>
      </c>
      <c r="H735" s="21">
        <f t="shared" si="57"/>
        <v>0</v>
      </c>
      <c r="I735" s="21">
        <v>0</v>
      </c>
      <c r="J735" s="21">
        <v>0</v>
      </c>
      <c r="K735" s="21">
        <v>0</v>
      </c>
      <c r="L735" s="21">
        <v>0</v>
      </c>
      <c r="M735" s="21">
        <f t="shared" si="58"/>
        <v>0</v>
      </c>
      <c r="N735" s="21">
        <f t="shared" si="59"/>
        <v>0</v>
      </c>
      <c r="O735" s="21">
        <f t="shared" si="60"/>
        <v>0</v>
      </c>
      <c r="P735" s="21">
        <v>0</v>
      </c>
      <c r="Q735" s="23">
        <f t="shared" si="56"/>
        <v>0</v>
      </c>
      <c r="R735" s="8"/>
    </row>
    <row r="736" spans="1:18" ht="15" x14ac:dyDescent="0.35">
      <c r="A736" s="25" t="s">
        <v>836</v>
      </c>
      <c r="B736" s="25"/>
      <c r="C736" s="21"/>
      <c r="D736" s="22"/>
      <c r="E736" s="21">
        <v>0</v>
      </c>
      <c r="F736" s="21">
        <v>0</v>
      </c>
      <c r="G736" s="21">
        <v>0</v>
      </c>
      <c r="H736" s="21">
        <f t="shared" si="57"/>
        <v>0</v>
      </c>
      <c r="I736" s="21">
        <v>0</v>
      </c>
      <c r="J736" s="21">
        <v>0</v>
      </c>
      <c r="K736" s="21">
        <v>0</v>
      </c>
      <c r="L736" s="21">
        <v>0</v>
      </c>
      <c r="M736" s="21">
        <f t="shared" si="58"/>
        <v>0</v>
      </c>
      <c r="N736" s="21">
        <f t="shared" si="59"/>
        <v>0</v>
      </c>
      <c r="O736" s="21">
        <f t="shared" si="60"/>
        <v>0</v>
      </c>
      <c r="P736" s="21">
        <v>0</v>
      </c>
      <c r="Q736" s="23">
        <f t="shared" si="56"/>
        <v>0</v>
      </c>
      <c r="R736" s="8"/>
    </row>
    <row r="737" spans="1:18" ht="15" x14ac:dyDescent="0.35">
      <c r="A737" s="25" t="s">
        <v>837</v>
      </c>
      <c r="B737" s="25"/>
      <c r="C737" s="21"/>
      <c r="D737" s="22">
        <v>0</v>
      </c>
      <c r="E737" s="21">
        <v>0</v>
      </c>
      <c r="F737" s="21">
        <v>0</v>
      </c>
      <c r="G737" s="21">
        <v>0</v>
      </c>
      <c r="H737" s="21">
        <f t="shared" si="57"/>
        <v>0</v>
      </c>
      <c r="I737" s="21">
        <v>0</v>
      </c>
      <c r="J737" s="21">
        <v>0</v>
      </c>
      <c r="K737" s="21">
        <v>0</v>
      </c>
      <c r="L737" s="21">
        <v>0</v>
      </c>
      <c r="M737" s="21">
        <f t="shared" si="58"/>
        <v>0</v>
      </c>
      <c r="N737" s="21">
        <f t="shared" si="59"/>
        <v>0</v>
      </c>
      <c r="O737" s="21">
        <f t="shared" si="60"/>
        <v>0</v>
      </c>
      <c r="P737" s="21">
        <v>0</v>
      </c>
      <c r="Q737" s="23">
        <f t="shared" si="56"/>
        <v>0</v>
      </c>
      <c r="R737" s="8"/>
    </row>
    <row r="738" spans="1:18" ht="15" x14ac:dyDescent="0.35">
      <c r="A738" s="25" t="s">
        <v>838</v>
      </c>
      <c r="B738" s="25"/>
      <c r="C738" s="21"/>
      <c r="D738" s="22"/>
      <c r="E738" s="21">
        <v>0</v>
      </c>
      <c r="F738" s="21">
        <v>0</v>
      </c>
      <c r="G738" s="21">
        <v>0</v>
      </c>
      <c r="H738" s="21">
        <f t="shared" si="57"/>
        <v>0</v>
      </c>
      <c r="I738" s="21">
        <v>0</v>
      </c>
      <c r="J738" s="21">
        <v>0</v>
      </c>
      <c r="K738" s="21">
        <v>0</v>
      </c>
      <c r="L738" s="21">
        <v>0</v>
      </c>
      <c r="M738" s="21">
        <f t="shared" si="58"/>
        <v>0</v>
      </c>
      <c r="N738" s="21">
        <f t="shared" si="59"/>
        <v>0</v>
      </c>
      <c r="O738" s="21">
        <f t="shared" si="60"/>
        <v>0</v>
      </c>
      <c r="P738" s="21">
        <v>0</v>
      </c>
      <c r="Q738" s="23">
        <f t="shared" si="56"/>
        <v>0</v>
      </c>
      <c r="R738" s="8"/>
    </row>
    <row r="739" spans="1:18" ht="15" x14ac:dyDescent="0.35">
      <c r="A739" s="35" t="s">
        <v>839</v>
      </c>
      <c r="B739" s="35"/>
      <c r="C739" s="21"/>
      <c r="D739" s="22"/>
      <c r="E739" s="21">
        <v>0</v>
      </c>
      <c r="F739" s="21">
        <v>0</v>
      </c>
      <c r="G739" s="21">
        <v>0</v>
      </c>
      <c r="H739" s="21">
        <f t="shared" si="57"/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f t="shared" si="58"/>
        <v>0</v>
      </c>
      <c r="N739" s="21">
        <f t="shared" si="59"/>
        <v>0</v>
      </c>
      <c r="O739" s="21">
        <f t="shared" si="60"/>
        <v>0</v>
      </c>
      <c r="P739" s="21">
        <v>0</v>
      </c>
      <c r="Q739" s="23">
        <f t="shared" si="56"/>
        <v>0</v>
      </c>
      <c r="R739" s="8"/>
    </row>
    <row r="740" spans="1:18" ht="15" x14ac:dyDescent="0.35">
      <c r="A740" s="35" t="s">
        <v>840</v>
      </c>
      <c r="B740" s="35"/>
      <c r="C740" s="21"/>
      <c r="D740" s="22"/>
      <c r="E740" s="21">
        <v>0</v>
      </c>
      <c r="F740" s="21">
        <v>0</v>
      </c>
      <c r="G740" s="21">
        <v>0</v>
      </c>
      <c r="H740" s="21">
        <f t="shared" si="57"/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f t="shared" si="58"/>
        <v>0</v>
      </c>
      <c r="N740" s="21">
        <f t="shared" si="59"/>
        <v>0</v>
      </c>
      <c r="O740" s="21">
        <f t="shared" si="60"/>
        <v>0</v>
      </c>
      <c r="P740" s="21">
        <v>0</v>
      </c>
      <c r="Q740" s="23">
        <f t="shared" si="56"/>
        <v>0</v>
      </c>
      <c r="R740" s="8"/>
    </row>
    <row r="741" spans="1:18" ht="15" x14ac:dyDescent="0.35">
      <c r="A741" s="25" t="s">
        <v>841</v>
      </c>
      <c r="B741" s="25"/>
      <c r="C741" s="21" t="s">
        <v>842</v>
      </c>
      <c r="D741" s="22">
        <v>26.07</v>
      </c>
      <c r="E741" s="21">
        <v>1.4571938397205013</v>
      </c>
      <c r="F741" s="21">
        <v>0.87502693862424197</v>
      </c>
      <c r="G741" s="21">
        <v>0.14968180743247239</v>
      </c>
      <c r="H741" s="21">
        <f t="shared" si="57"/>
        <v>7.7519897042145116</v>
      </c>
      <c r="I741" s="21">
        <v>0.77756783081803837</v>
      </c>
      <c r="J741" s="21">
        <v>0.45358123464385575</v>
      </c>
      <c r="K741" s="21">
        <v>1.2959463846967307</v>
      </c>
      <c r="L741" s="21">
        <v>3.8878391540901919E-2</v>
      </c>
      <c r="M741" s="21">
        <f t="shared" si="58"/>
        <v>0.40085954382162337</v>
      </c>
      <c r="N741" s="21">
        <f t="shared" si="59"/>
        <v>0.53447939176216452</v>
      </c>
      <c r="O741" s="21">
        <f t="shared" si="60"/>
        <v>0.20042977191081168</v>
      </c>
      <c r="P741" s="21">
        <v>2.3327034924541152</v>
      </c>
      <c r="Q741" s="23">
        <f t="shared" si="56"/>
        <v>42.338338331639974</v>
      </c>
      <c r="R741" s="8"/>
    </row>
    <row r="742" spans="1:18" ht="15" x14ac:dyDescent="0.35">
      <c r="A742" s="25" t="s">
        <v>843</v>
      </c>
      <c r="B742" s="25"/>
      <c r="C742" s="21"/>
      <c r="D742" s="22"/>
      <c r="E742" s="21">
        <v>0</v>
      </c>
      <c r="F742" s="21">
        <v>0</v>
      </c>
      <c r="G742" s="21">
        <v>0</v>
      </c>
      <c r="H742" s="21">
        <f t="shared" si="57"/>
        <v>0</v>
      </c>
      <c r="I742" s="21">
        <v>0</v>
      </c>
      <c r="J742" s="21">
        <v>0</v>
      </c>
      <c r="K742" s="21">
        <v>0</v>
      </c>
      <c r="L742" s="21">
        <v>0</v>
      </c>
      <c r="M742" s="21">
        <f t="shared" si="58"/>
        <v>0</v>
      </c>
      <c r="N742" s="21">
        <f t="shared" si="59"/>
        <v>0</v>
      </c>
      <c r="O742" s="21">
        <f t="shared" si="60"/>
        <v>0</v>
      </c>
      <c r="P742" s="21">
        <v>0</v>
      </c>
      <c r="Q742" s="23">
        <f t="shared" si="56"/>
        <v>0</v>
      </c>
      <c r="R742" s="8"/>
    </row>
    <row r="743" spans="1:18" ht="15" x14ac:dyDescent="0.35">
      <c r="A743" s="25" t="s">
        <v>844</v>
      </c>
      <c r="B743" s="25"/>
      <c r="C743" s="21" t="s">
        <v>432</v>
      </c>
      <c r="D743" s="22">
        <v>229.14</v>
      </c>
      <c r="E743" s="21">
        <v>12.807878651076166</v>
      </c>
      <c r="F743" s="21">
        <v>7.6909732534084689</v>
      </c>
      <c r="G743" s="21">
        <v>1.3156152418518112</v>
      </c>
      <c r="H743" s="21">
        <f t="shared" si="57"/>
        <v>68.135440000909597</v>
      </c>
      <c r="I743" s="21">
        <v>6.8343648927366827</v>
      </c>
      <c r="J743" s="21">
        <v>3.9867128540963979</v>
      </c>
      <c r="K743" s="21">
        <v>11.390608154561138</v>
      </c>
      <c r="L743" s="21">
        <v>0.34171824463683409</v>
      </c>
      <c r="M743" s="21">
        <f t="shared" si="58"/>
        <v>3.5233201331525419</v>
      </c>
      <c r="N743" s="21">
        <f t="shared" si="59"/>
        <v>4.6977601775367237</v>
      </c>
      <c r="O743" s="21">
        <f t="shared" si="60"/>
        <v>1.7616600665762709</v>
      </c>
      <c r="P743" s="21">
        <v>20.503094678210047</v>
      </c>
      <c r="Q743" s="23">
        <f t="shared" si="56"/>
        <v>372.12914634875273</v>
      </c>
      <c r="R743" s="8"/>
    </row>
    <row r="744" spans="1:18" ht="15" x14ac:dyDescent="0.35">
      <c r="A744" s="25" t="s">
        <v>845</v>
      </c>
      <c r="B744" s="25"/>
      <c r="C744" s="21"/>
      <c r="D744" s="22"/>
      <c r="E744" s="21">
        <v>0</v>
      </c>
      <c r="F744" s="21">
        <v>0</v>
      </c>
      <c r="G744" s="21">
        <v>0</v>
      </c>
      <c r="H744" s="21">
        <f t="shared" si="57"/>
        <v>0</v>
      </c>
      <c r="I744" s="21">
        <v>0</v>
      </c>
      <c r="J744" s="21">
        <v>0</v>
      </c>
      <c r="K744" s="21">
        <v>0</v>
      </c>
      <c r="L744" s="21">
        <v>0</v>
      </c>
      <c r="M744" s="21">
        <f t="shared" si="58"/>
        <v>0</v>
      </c>
      <c r="N744" s="21">
        <f t="shared" si="59"/>
        <v>0</v>
      </c>
      <c r="O744" s="21">
        <f t="shared" si="60"/>
        <v>0</v>
      </c>
      <c r="P744" s="21">
        <v>0</v>
      </c>
      <c r="Q744" s="23">
        <f t="shared" si="56"/>
        <v>0</v>
      </c>
      <c r="R744" s="8"/>
    </row>
    <row r="745" spans="1:18" ht="15" x14ac:dyDescent="0.35">
      <c r="A745" s="25" t="s">
        <v>846</v>
      </c>
      <c r="B745" s="25"/>
      <c r="C745" s="21"/>
      <c r="D745" s="22">
        <v>0</v>
      </c>
      <c r="E745" s="21">
        <v>0</v>
      </c>
      <c r="F745" s="21">
        <v>0</v>
      </c>
      <c r="G745" s="21">
        <v>0</v>
      </c>
      <c r="H745" s="21">
        <f t="shared" si="57"/>
        <v>0</v>
      </c>
      <c r="I745" s="21">
        <v>0</v>
      </c>
      <c r="J745" s="21">
        <v>0</v>
      </c>
      <c r="K745" s="21">
        <v>0</v>
      </c>
      <c r="L745" s="21">
        <v>0</v>
      </c>
      <c r="M745" s="21">
        <f t="shared" si="58"/>
        <v>0</v>
      </c>
      <c r="N745" s="21">
        <f t="shared" si="59"/>
        <v>0</v>
      </c>
      <c r="O745" s="21">
        <f t="shared" si="60"/>
        <v>0</v>
      </c>
      <c r="P745" s="21">
        <v>0</v>
      </c>
      <c r="Q745" s="23">
        <f t="shared" si="56"/>
        <v>0</v>
      </c>
      <c r="R745" s="8"/>
    </row>
    <row r="746" spans="1:18" ht="15" x14ac:dyDescent="0.35">
      <c r="A746" s="25" t="s">
        <v>847</v>
      </c>
      <c r="B746" s="25"/>
      <c r="C746" s="21"/>
      <c r="D746" s="22"/>
      <c r="E746" s="21">
        <v>0</v>
      </c>
      <c r="F746" s="21">
        <v>0</v>
      </c>
      <c r="G746" s="21">
        <v>0</v>
      </c>
      <c r="H746" s="21">
        <f t="shared" si="57"/>
        <v>0</v>
      </c>
      <c r="I746" s="21">
        <v>0</v>
      </c>
      <c r="J746" s="21">
        <v>0</v>
      </c>
      <c r="K746" s="21">
        <v>0</v>
      </c>
      <c r="L746" s="21">
        <v>0</v>
      </c>
      <c r="M746" s="21">
        <f t="shared" si="58"/>
        <v>0</v>
      </c>
      <c r="N746" s="21">
        <f t="shared" si="59"/>
        <v>0</v>
      </c>
      <c r="O746" s="21">
        <f t="shared" si="60"/>
        <v>0</v>
      </c>
      <c r="P746" s="21">
        <v>0</v>
      </c>
      <c r="Q746" s="23">
        <f t="shared" si="56"/>
        <v>0</v>
      </c>
      <c r="R746" s="8"/>
    </row>
    <row r="747" spans="1:18" ht="15" x14ac:dyDescent="0.35">
      <c r="A747" s="25" t="s">
        <v>848</v>
      </c>
      <c r="B747" s="25"/>
      <c r="C747" s="21"/>
      <c r="D747" s="22">
        <v>0</v>
      </c>
      <c r="E747" s="21">
        <v>0</v>
      </c>
      <c r="F747" s="21">
        <v>0</v>
      </c>
      <c r="G747" s="21">
        <v>0</v>
      </c>
      <c r="H747" s="21">
        <f t="shared" si="57"/>
        <v>0</v>
      </c>
      <c r="I747" s="21">
        <v>0</v>
      </c>
      <c r="J747" s="21">
        <v>0</v>
      </c>
      <c r="K747" s="21">
        <v>0</v>
      </c>
      <c r="L747" s="21">
        <v>0</v>
      </c>
      <c r="M747" s="21">
        <f t="shared" si="58"/>
        <v>0</v>
      </c>
      <c r="N747" s="21">
        <f t="shared" si="59"/>
        <v>0</v>
      </c>
      <c r="O747" s="21">
        <f t="shared" si="60"/>
        <v>0</v>
      </c>
      <c r="P747" s="21">
        <v>0</v>
      </c>
      <c r="Q747" s="23">
        <f t="shared" si="56"/>
        <v>0</v>
      </c>
      <c r="R747" s="8"/>
    </row>
    <row r="748" spans="1:18" ht="15" x14ac:dyDescent="0.35">
      <c r="A748" s="25" t="s">
        <v>849</v>
      </c>
      <c r="B748" s="25"/>
      <c r="C748" s="21"/>
      <c r="D748" s="22">
        <v>0</v>
      </c>
      <c r="E748" s="21">
        <v>0</v>
      </c>
      <c r="F748" s="21">
        <v>0</v>
      </c>
      <c r="G748" s="21">
        <v>0</v>
      </c>
      <c r="H748" s="21">
        <f t="shared" si="57"/>
        <v>0</v>
      </c>
      <c r="I748" s="21">
        <v>0</v>
      </c>
      <c r="J748" s="21">
        <v>0</v>
      </c>
      <c r="K748" s="21">
        <v>0</v>
      </c>
      <c r="L748" s="21">
        <v>0</v>
      </c>
      <c r="M748" s="21">
        <f t="shared" si="58"/>
        <v>0</v>
      </c>
      <c r="N748" s="21">
        <f t="shared" si="59"/>
        <v>0</v>
      </c>
      <c r="O748" s="21">
        <f t="shared" si="60"/>
        <v>0</v>
      </c>
      <c r="P748" s="21">
        <v>0</v>
      </c>
      <c r="Q748" s="23">
        <f t="shared" si="56"/>
        <v>0</v>
      </c>
      <c r="R748" s="8"/>
    </row>
    <row r="749" spans="1:18" ht="15" x14ac:dyDescent="0.35">
      <c r="A749" s="25" t="s">
        <v>850</v>
      </c>
      <c r="B749" s="25"/>
      <c r="C749" s="21"/>
      <c r="D749" s="22">
        <v>0</v>
      </c>
      <c r="E749" s="21">
        <v>0</v>
      </c>
      <c r="F749" s="21">
        <v>0</v>
      </c>
      <c r="G749" s="21">
        <v>0</v>
      </c>
      <c r="H749" s="21">
        <f t="shared" si="57"/>
        <v>0</v>
      </c>
      <c r="I749" s="21">
        <v>0</v>
      </c>
      <c r="J749" s="21">
        <v>0</v>
      </c>
      <c r="K749" s="21">
        <v>0</v>
      </c>
      <c r="L749" s="21">
        <v>0</v>
      </c>
      <c r="M749" s="21">
        <f t="shared" si="58"/>
        <v>0</v>
      </c>
      <c r="N749" s="21">
        <f t="shared" si="59"/>
        <v>0</v>
      </c>
      <c r="O749" s="21">
        <f t="shared" si="60"/>
        <v>0</v>
      </c>
      <c r="P749" s="21">
        <v>0</v>
      </c>
      <c r="Q749" s="23">
        <f t="shared" si="56"/>
        <v>0</v>
      </c>
      <c r="R749" s="8"/>
    </row>
    <row r="750" spans="1:18" ht="15" x14ac:dyDescent="0.35">
      <c r="A750" s="25" t="s">
        <v>851</v>
      </c>
      <c r="B750" s="25"/>
      <c r="C750" s="21"/>
      <c r="D750" s="22">
        <v>0</v>
      </c>
      <c r="E750" s="21">
        <v>0</v>
      </c>
      <c r="F750" s="21">
        <v>0</v>
      </c>
      <c r="G750" s="21">
        <v>0</v>
      </c>
      <c r="H750" s="21">
        <f t="shared" si="57"/>
        <v>0</v>
      </c>
      <c r="I750" s="21">
        <v>0</v>
      </c>
      <c r="J750" s="21">
        <v>0</v>
      </c>
      <c r="K750" s="21">
        <v>0</v>
      </c>
      <c r="L750" s="21">
        <v>0</v>
      </c>
      <c r="M750" s="21">
        <f t="shared" si="58"/>
        <v>0</v>
      </c>
      <c r="N750" s="21">
        <f t="shared" si="59"/>
        <v>0</v>
      </c>
      <c r="O750" s="21">
        <f t="shared" si="60"/>
        <v>0</v>
      </c>
      <c r="P750" s="21">
        <v>0</v>
      </c>
      <c r="Q750" s="23">
        <f t="shared" si="56"/>
        <v>0</v>
      </c>
      <c r="R750" s="8"/>
    </row>
    <row r="751" spans="1:18" ht="15" x14ac:dyDescent="0.35">
      <c r="A751" s="25" t="s">
        <v>852</v>
      </c>
      <c r="B751" s="25"/>
      <c r="C751" s="21"/>
      <c r="D751" s="22">
        <v>0</v>
      </c>
      <c r="E751" s="21">
        <v>0</v>
      </c>
      <c r="F751" s="21">
        <v>0</v>
      </c>
      <c r="G751" s="21">
        <v>0</v>
      </c>
      <c r="H751" s="21">
        <f t="shared" si="57"/>
        <v>0</v>
      </c>
      <c r="I751" s="21">
        <v>0</v>
      </c>
      <c r="J751" s="21">
        <v>0</v>
      </c>
      <c r="K751" s="21">
        <v>0</v>
      </c>
      <c r="L751" s="21">
        <v>0</v>
      </c>
      <c r="M751" s="21">
        <f t="shared" si="58"/>
        <v>0</v>
      </c>
      <c r="N751" s="21">
        <f t="shared" si="59"/>
        <v>0</v>
      </c>
      <c r="O751" s="21">
        <f t="shared" si="60"/>
        <v>0</v>
      </c>
      <c r="P751" s="21">
        <v>0</v>
      </c>
      <c r="Q751" s="23">
        <f t="shared" si="56"/>
        <v>0</v>
      </c>
      <c r="R751" s="8"/>
    </row>
    <row r="752" spans="1:18" ht="15" x14ac:dyDescent="0.35">
      <c r="A752" s="25" t="s">
        <v>853</v>
      </c>
      <c r="B752" s="25"/>
      <c r="C752" s="21"/>
      <c r="D752" s="22">
        <v>0</v>
      </c>
      <c r="E752" s="21">
        <v>0</v>
      </c>
      <c r="F752" s="21">
        <v>0</v>
      </c>
      <c r="G752" s="21">
        <v>0</v>
      </c>
      <c r="H752" s="21">
        <f t="shared" si="57"/>
        <v>0</v>
      </c>
      <c r="I752" s="21">
        <v>0</v>
      </c>
      <c r="J752" s="21">
        <v>0</v>
      </c>
      <c r="K752" s="21">
        <v>0</v>
      </c>
      <c r="L752" s="21">
        <v>0</v>
      </c>
      <c r="M752" s="21">
        <f t="shared" si="58"/>
        <v>0</v>
      </c>
      <c r="N752" s="21">
        <f t="shared" si="59"/>
        <v>0</v>
      </c>
      <c r="O752" s="21">
        <f t="shared" si="60"/>
        <v>0</v>
      </c>
      <c r="P752" s="21">
        <v>0</v>
      </c>
      <c r="Q752" s="23">
        <f t="shared" si="56"/>
        <v>0</v>
      </c>
      <c r="R752" s="8"/>
    </row>
    <row r="753" spans="1:18" ht="15" x14ac:dyDescent="0.35">
      <c r="A753" s="25" t="s">
        <v>854</v>
      </c>
      <c r="B753" s="25"/>
      <c r="C753" s="21"/>
      <c r="D753" s="22">
        <v>0</v>
      </c>
      <c r="E753" s="21">
        <v>0</v>
      </c>
      <c r="F753" s="21">
        <v>0</v>
      </c>
      <c r="G753" s="21">
        <v>0</v>
      </c>
      <c r="H753" s="21">
        <f t="shared" si="57"/>
        <v>0</v>
      </c>
      <c r="I753" s="21">
        <v>0</v>
      </c>
      <c r="J753" s="21">
        <v>0</v>
      </c>
      <c r="K753" s="21">
        <v>0</v>
      </c>
      <c r="L753" s="21">
        <v>0</v>
      </c>
      <c r="M753" s="21">
        <f t="shared" si="58"/>
        <v>0</v>
      </c>
      <c r="N753" s="21">
        <f t="shared" si="59"/>
        <v>0</v>
      </c>
      <c r="O753" s="21">
        <f t="shared" si="60"/>
        <v>0</v>
      </c>
      <c r="P753" s="21">
        <v>0</v>
      </c>
      <c r="Q753" s="23">
        <f t="shared" si="56"/>
        <v>0</v>
      </c>
      <c r="R753" s="8"/>
    </row>
    <row r="754" spans="1:18" ht="15" x14ac:dyDescent="0.35">
      <c r="A754" s="25" t="s">
        <v>855</v>
      </c>
      <c r="B754" s="25"/>
      <c r="C754" s="21"/>
      <c r="D754" s="22">
        <v>0</v>
      </c>
      <c r="E754" s="21">
        <v>0</v>
      </c>
      <c r="F754" s="21">
        <v>0</v>
      </c>
      <c r="G754" s="21">
        <v>0</v>
      </c>
      <c r="H754" s="21">
        <f t="shared" si="57"/>
        <v>0</v>
      </c>
      <c r="I754" s="21">
        <v>0</v>
      </c>
      <c r="J754" s="21">
        <v>0</v>
      </c>
      <c r="K754" s="21">
        <v>0</v>
      </c>
      <c r="L754" s="21">
        <v>0</v>
      </c>
      <c r="M754" s="21">
        <f t="shared" si="58"/>
        <v>0</v>
      </c>
      <c r="N754" s="21">
        <f t="shared" si="59"/>
        <v>0</v>
      </c>
      <c r="O754" s="21">
        <f t="shared" si="60"/>
        <v>0</v>
      </c>
      <c r="P754" s="21">
        <v>0</v>
      </c>
      <c r="Q754" s="23">
        <f t="shared" si="56"/>
        <v>0</v>
      </c>
      <c r="R754" s="8"/>
    </row>
    <row r="755" spans="1:18" ht="15" x14ac:dyDescent="0.35">
      <c r="A755" s="25" t="s">
        <v>856</v>
      </c>
      <c r="B755" s="25"/>
      <c r="C755" s="21"/>
      <c r="D755" s="22">
        <v>0</v>
      </c>
      <c r="E755" s="21">
        <v>0</v>
      </c>
      <c r="F755" s="21">
        <v>0</v>
      </c>
      <c r="G755" s="21">
        <v>0</v>
      </c>
      <c r="H755" s="21">
        <f t="shared" si="57"/>
        <v>0</v>
      </c>
      <c r="I755" s="21">
        <v>0</v>
      </c>
      <c r="J755" s="21">
        <v>0</v>
      </c>
      <c r="K755" s="21">
        <v>0</v>
      </c>
      <c r="L755" s="21">
        <v>0</v>
      </c>
      <c r="M755" s="21">
        <f t="shared" si="58"/>
        <v>0</v>
      </c>
      <c r="N755" s="21">
        <f t="shared" si="59"/>
        <v>0</v>
      </c>
      <c r="O755" s="21">
        <f t="shared" si="60"/>
        <v>0</v>
      </c>
      <c r="P755" s="21">
        <v>0</v>
      </c>
      <c r="Q755" s="23">
        <f t="shared" si="56"/>
        <v>0</v>
      </c>
      <c r="R755" s="8"/>
    </row>
    <row r="756" spans="1:18" ht="15" x14ac:dyDescent="0.35">
      <c r="A756" s="25" t="s">
        <v>857</v>
      </c>
      <c r="B756" s="25"/>
      <c r="C756" s="21"/>
      <c r="D756" s="22">
        <v>0</v>
      </c>
      <c r="E756" s="21">
        <v>0</v>
      </c>
      <c r="F756" s="21">
        <v>0</v>
      </c>
      <c r="G756" s="21">
        <v>0</v>
      </c>
      <c r="H756" s="21">
        <f t="shared" si="57"/>
        <v>0</v>
      </c>
      <c r="I756" s="21">
        <v>0</v>
      </c>
      <c r="J756" s="21">
        <v>0</v>
      </c>
      <c r="K756" s="21">
        <v>0</v>
      </c>
      <c r="L756" s="21">
        <v>0</v>
      </c>
      <c r="M756" s="21">
        <f t="shared" si="58"/>
        <v>0</v>
      </c>
      <c r="N756" s="21">
        <f t="shared" si="59"/>
        <v>0</v>
      </c>
      <c r="O756" s="21">
        <f t="shared" si="60"/>
        <v>0</v>
      </c>
      <c r="P756" s="21">
        <v>0</v>
      </c>
      <c r="Q756" s="23">
        <f t="shared" si="56"/>
        <v>0</v>
      </c>
      <c r="R756" s="8"/>
    </row>
    <row r="757" spans="1:18" ht="15" x14ac:dyDescent="0.35">
      <c r="A757" s="25" t="s">
        <v>858</v>
      </c>
      <c r="B757" s="25"/>
      <c r="C757" s="21"/>
      <c r="D757" s="22">
        <v>0</v>
      </c>
      <c r="E757" s="21">
        <v>0</v>
      </c>
      <c r="F757" s="21">
        <v>0</v>
      </c>
      <c r="G757" s="21">
        <v>0</v>
      </c>
      <c r="H757" s="21">
        <f t="shared" si="57"/>
        <v>0</v>
      </c>
      <c r="I757" s="21">
        <v>0</v>
      </c>
      <c r="J757" s="21">
        <v>0</v>
      </c>
      <c r="K757" s="21">
        <v>0</v>
      </c>
      <c r="L757" s="21">
        <v>0</v>
      </c>
      <c r="M757" s="21">
        <f t="shared" si="58"/>
        <v>0</v>
      </c>
      <c r="N757" s="21">
        <f t="shared" si="59"/>
        <v>0</v>
      </c>
      <c r="O757" s="21">
        <f t="shared" si="60"/>
        <v>0</v>
      </c>
      <c r="P757" s="21">
        <v>0</v>
      </c>
      <c r="Q757" s="23">
        <f t="shared" si="56"/>
        <v>0</v>
      </c>
      <c r="R757" s="8"/>
    </row>
    <row r="758" spans="1:18" ht="15" x14ac:dyDescent="0.35">
      <c r="A758" s="25" t="s">
        <v>859</v>
      </c>
      <c r="B758" s="25"/>
      <c r="C758" s="21"/>
      <c r="D758" s="22">
        <v>0</v>
      </c>
      <c r="E758" s="21">
        <v>0</v>
      </c>
      <c r="F758" s="21">
        <v>0</v>
      </c>
      <c r="G758" s="21">
        <v>0</v>
      </c>
      <c r="H758" s="21">
        <f t="shared" si="57"/>
        <v>0</v>
      </c>
      <c r="I758" s="21">
        <v>0</v>
      </c>
      <c r="J758" s="21">
        <v>0</v>
      </c>
      <c r="K758" s="21">
        <v>0</v>
      </c>
      <c r="L758" s="21">
        <v>0</v>
      </c>
      <c r="M758" s="21">
        <f t="shared" si="58"/>
        <v>0</v>
      </c>
      <c r="N758" s="21">
        <f t="shared" si="59"/>
        <v>0</v>
      </c>
      <c r="O758" s="21">
        <f t="shared" si="60"/>
        <v>0</v>
      </c>
      <c r="P758" s="21">
        <v>0</v>
      </c>
      <c r="Q758" s="23">
        <f t="shared" si="56"/>
        <v>0</v>
      </c>
      <c r="R758" s="8"/>
    </row>
    <row r="759" spans="1:18" ht="15" x14ac:dyDescent="0.35">
      <c r="A759" s="25" t="s">
        <v>860</v>
      </c>
      <c r="B759" s="25"/>
      <c r="C759" s="21" t="s">
        <v>235</v>
      </c>
      <c r="D759" s="22">
        <v>63.009999999999991</v>
      </c>
      <c r="E759" s="21">
        <v>3.5219709950436813</v>
      </c>
      <c r="F759" s="21">
        <v>2.1149001688804554</v>
      </c>
      <c r="G759" s="21">
        <v>0.36177409613809297</v>
      </c>
      <c r="H759" s="21">
        <f t="shared" si="57"/>
        <v>18.736205265153675</v>
      </c>
      <c r="I759" s="21">
        <v>1.8793459539641193</v>
      </c>
      <c r="J759" s="21">
        <v>1.0962851398124029</v>
      </c>
      <c r="K759" s="21">
        <v>3.1322432566068654</v>
      </c>
      <c r="L759" s="21">
        <v>9.396729769820597E-2</v>
      </c>
      <c r="M759" s="21">
        <f t="shared" si="58"/>
        <v>0.96885921964712252</v>
      </c>
      <c r="N759" s="21">
        <f t="shared" si="59"/>
        <v>1.2918122928628302</v>
      </c>
      <c r="O759" s="21">
        <f t="shared" si="60"/>
        <v>0.48442960982356126</v>
      </c>
      <c r="P759" s="21">
        <v>5.6380378618923581</v>
      </c>
      <c r="Q759" s="23">
        <f t="shared" si="56"/>
        <v>102.32983115752337</v>
      </c>
      <c r="R759" s="8"/>
    </row>
    <row r="760" spans="1:18" ht="15" x14ac:dyDescent="0.35">
      <c r="A760" s="25" t="s">
        <v>861</v>
      </c>
      <c r="B760" s="25"/>
      <c r="C760" s="21"/>
      <c r="D760" s="22"/>
      <c r="E760" s="21">
        <v>0</v>
      </c>
      <c r="F760" s="21">
        <v>0</v>
      </c>
      <c r="G760" s="21">
        <v>0</v>
      </c>
      <c r="H760" s="21">
        <f t="shared" si="57"/>
        <v>0</v>
      </c>
      <c r="I760" s="21">
        <v>0</v>
      </c>
      <c r="J760" s="21">
        <v>0</v>
      </c>
      <c r="K760" s="21">
        <v>0</v>
      </c>
      <c r="L760" s="21">
        <v>0</v>
      </c>
      <c r="M760" s="21">
        <f t="shared" si="58"/>
        <v>0</v>
      </c>
      <c r="N760" s="21">
        <f t="shared" si="59"/>
        <v>0</v>
      </c>
      <c r="O760" s="21">
        <f t="shared" si="60"/>
        <v>0</v>
      </c>
      <c r="P760" s="21">
        <v>0</v>
      </c>
      <c r="Q760" s="23">
        <f t="shared" si="56"/>
        <v>0</v>
      </c>
      <c r="R760" s="8"/>
    </row>
    <row r="761" spans="1:18" ht="15" x14ac:dyDescent="0.35">
      <c r="A761" s="25" t="s">
        <v>862</v>
      </c>
      <c r="B761" s="25"/>
      <c r="C761" s="21"/>
      <c r="D761" s="22"/>
      <c r="E761" s="21">
        <v>0</v>
      </c>
      <c r="F761" s="21">
        <v>0</v>
      </c>
      <c r="G761" s="21">
        <v>0</v>
      </c>
      <c r="H761" s="21">
        <f t="shared" si="57"/>
        <v>0</v>
      </c>
      <c r="I761" s="21">
        <v>0</v>
      </c>
      <c r="J761" s="21">
        <v>0</v>
      </c>
      <c r="K761" s="21">
        <v>0</v>
      </c>
      <c r="L761" s="21">
        <v>0</v>
      </c>
      <c r="M761" s="21">
        <f t="shared" si="58"/>
        <v>0</v>
      </c>
      <c r="N761" s="21">
        <f t="shared" si="59"/>
        <v>0</v>
      </c>
      <c r="O761" s="21">
        <f t="shared" si="60"/>
        <v>0</v>
      </c>
      <c r="P761" s="21">
        <v>0</v>
      </c>
      <c r="Q761" s="23">
        <f t="shared" si="56"/>
        <v>0</v>
      </c>
      <c r="R761" s="8"/>
    </row>
    <row r="762" spans="1:18" ht="15" x14ac:dyDescent="0.35">
      <c r="A762" s="25" t="s">
        <v>863</v>
      </c>
      <c r="B762" s="25"/>
      <c r="C762" s="21"/>
      <c r="D762" s="22">
        <v>0</v>
      </c>
      <c r="E762" s="21">
        <v>0</v>
      </c>
      <c r="F762" s="21">
        <v>0</v>
      </c>
      <c r="G762" s="21">
        <v>0</v>
      </c>
      <c r="H762" s="21">
        <f t="shared" si="57"/>
        <v>0</v>
      </c>
      <c r="I762" s="21">
        <v>0</v>
      </c>
      <c r="J762" s="21">
        <v>0</v>
      </c>
      <c r="K762" s="21">
        <v>0</v>
      </c>
      <c r="L762" s="21">
        <v>0</v>
      </c>
      <c r="M762" s="21">
        <f t="shared" si="58"/>
        <v>0</v>
      </c>
      <c r="N762" s="21">
        <f t="shared" si="59"/>
        <v>0</v>
      </c>
      <c r="O762" s="21">
        <f t="shared" si="60"/>
        <v>0</v>
      </c>
      <c r="P762" s="21">
        <v>0</v>
      </c>
      <c r="Q762" s="23">
        <f t="shared" si="56"/>
        <v>0</v>
      </c>
      <c r="R762" s="8"/>
    </row>
    <row r="763" spans="1:18" ht="15" x14ac:dyDescent="0.35">
      <c r="A763" s="25" t="s">
        <v>864</v>
      </c>
      <c r="B763" s="25"/>
      <c r="C763" s="21"/>
      <c r="D763" s="22"/>
      <c r="E763" s="21">
        <v>0</v>
      </c>
      <c r="F763" s="21">
        <v>0</v>
      </c>
      <c r="G763" s="21">
        <v>0</v>
      </c>
      <c r="H763" s="21">
        <f t="shared" si="57"/>
        <v>0</v>
      </c>
      <c r="I763" s="21">
        <v>0</v>
      </c>
      <c r="J763" s="21">
        <v>0</v>
      </c>
      <c r="K763" s="21">
        <v>0</v>
      </c>
      <c r="L763" s="21">
        <v>0</v>
      </c>
      <c r="M763" s="21">
        <f t="shared" si="58"/>
        <v>0</v>
      </c>
      <c r="N763" s="21">
        <f t="shared" si="59"/>
        <v>0</v>
      </c>
      <c r="O763" s="21">
        <f t="shared" si="60"/>
        <v>0</v>
      </c>
      <c r="P763" s="21">
        <v>0</v>
      </c>
      <c r="Q763" s="23">
        <f t="shared" si="56"/>
        <v>0</v>
      </c>
      <c r="R763" s="8"/>
    </row>
    <row r="764" spans="1:18" ht="15" x14ac:dyDescent="0.35">
      <c r="A764" s="25" t="s">
        <v>865</v>
      </c>
      <c r="B764" s="25"/>
      <c r="C764" s="21"/>
      <c r="D764" s="22"/>
      <c r="E764" s="21">
        <v>0</v>
      </c>
      <c r="F764" s="21">
        <v>0</v>
      </c>
      <c r="G764" s="21">
        <v>0</v>
      </c>
      <c r="H764" s="21">
        <f t="shared" si="57"/>
        <v>0</v>
      </c>
      <c r="I764" s="21">
        <v>0</v>
      </c>
      <c r="J764" s="21">
        <v>0</v>
      </c>
      <c r="K764" s="21">
        <v>0</v>
      </c>
      <c r="L764" s="21">
        <v>0</v>
      </c>
      <c r="M764" s="21">
        <f t="shared" si="58"/>
        <v>0</v>
      </c>
      <c r="N764" s="21">
        <f t="shared" si="59"/>
        <v>0</v>
      </c>
      <c r="O764" s="21">
        <f t="shared" si="60"/>
        <v>0</v>
      </c>
      <c r="P764" s="21">
        <v>0</v>
      </c>
      <c r="Q764" s="23">
        <f t="shared" si="56"/>
        <v>0</v>
      </c>
      <c r="R764" s="8"/>
    </row>
    <row r="765" spans="1:18" ht="15" x14ac:dyDescent="0.35">
      <c r="A765" s="25" t="s">
        <v>866</v>
      </c>
      <c r="B765" s="25"/>
      <c r="C765" s="21"/>
      <c r="D765" s="22"/>
      <c r="E765" s="21">
        <v>0</v>
      </c>
      <c r="F765" s="21">
        <v>0</v>
      </c>
      <c r="G765" s="21">
        <v>0</v>
      </c>
      <c r="H765" s="21">
        <f t="shared" si="57"/>
        <v>0</v>
      </c>
      <c r="I765" s="21">
        <v>0</v>
      </c>
      <c r="J765" s="21">
        <v>0</v>
      </c>
      <c r="K765" s="21">
        <v>0</v>
      </c>
      <c r="L765" s="21">
        <v>0</v>
      </c>
      <c r="M765" s="21">
        <f t="shared" si="58"/>
        <v>0</v>
      </c>
      <c r="N765" s="21">
        <f t="shared" si="59"/>
        <v>0</v>
      </c>
      <c r="O765" s="21">
        <f t="shared" si="60"/>
        <v>0</v>
      </c>
      <c r="P765" s="21">
        <v>0</v>
      </c>
      <c r="Q765" s="23">
        <f t="shared" si="56"/>
        <v>0</v>
      </c>
      <c r="R765" s="8"/>
    </row>
    <row r="766" spans="1:18" ht="15" x14ac:dyDescent="0.35">
      <c r="A766" s="25" t="s">
        <v>867</v>
      </c>
      <c r="B766" s="25"/>
      <c r="C766" s="21"/>
      <c r="D766" s="22">
        <v>0</v>
      </c>
      <c r="E766" s="21">
        <v>0</v>
      </c>
      <c r="F766" s="21">
        <v>0</v>
      </c>
      <c r="G766" s="21">
        <v>0</v>
      </c>
      <c r="H766" s="21">
        <f t="shared" si="57"/>
        <v>0</v>
      </c>
      <c r="I766" s="21">
        <v>0</v>
      </c>
      <c r="J766" s="21">
        <v>0</v>
      </c>
      <c r="K766" s="21">
        <v>0</v>
      </c>
      <c r="L766" s="21">
        <v>0</v>
      </c>
      <c r="M766" s="21">
        <f t="shared" si="58"/>
        <v>0</v>
      </c>
      <c r="N766" s="21">
        <f t="shared" si="59"/>
        <v>0</v>
      </c>
      <c r="O766" s="21">
        <f t="shared" si="60"/>
        <v>0</v>
      </c>
      <c r="P766" s="21">
        <v>0</v>
      </c>
      <c r="Q766" s="23">
        <f t="shared" si="56"/>
        <v>0</v>
      </c>
      <c r="R766" s="8"/>
    </row>
    <row r="767" spans="1:18" ht="15" x14ac:dyDescent="0.35">
      <c r="A767" s="25" t="s">
        <v>868</v>
      </c>
      <c r="B767" s="25"/>
      <c r="C767" s="21" t="s">
        <v>434</v>
      </c>
      <c r="D767" s="22">
        <v>11.389999999999999</v>
      </c>
      <c r="E767" s="21">
        <v>0.63664893879618367</v>
      </c>
      <c r="F767" s="21">
        <v>0.38229984008170753</v>
      </c>
      <c r="G767" s="21">
        <v>6.5396079273335642E-2</v>
      </c>
      <c r="H767" s="21">
        <f t="shared" si="57"/>
        <v>3.3868493567703597</v>
      </c>
      <c r="I767" s="21">
        <v>0.33971989232901634</v>
      </c>
      <c r="J767" s="21">
        <v>0.19816993719192622</v>
      </c>
      <c r="K767" s="21">
        <v>0.5661998205483606</v>
      </c>
      <c r="L767" s="21">
        <v>1.6985994616450818E-2</v>
      </c>
      <c r="M767" s="21">
        <f t="shared" si="58"/>
        <v>0.17513579609237781</v>
      </c>
      <c r="N767" s="21">
        <f t="shared" si="59"/>
        <v>0.2335143947898371</v>
      </c>
      <c r="O767" s="21">
        <f t="shared" si="60"/>
        <v>8.7567898046188905E-2</v>
      </c>
      <c r="P767" s="21">
        <v>1.019159676987049</v>
      </c>
      <c r="Q767" s="23">
        <f t="shared" si="56"/>
        <v>18.497647625522788</v>
      </c>
      <c r="R767" s="8"/>
    </row>
    <row r="768" spans="1:18" ht="15" x14ac:dyDescent="0.35">
      <c r="A768" s="25" t="s">
        <v>869</v>
      </c>
      <c r="B768" s="25"/>
      <c r="C768" s="21"/>
      <c r="D768" s="22">
        <v>0</v>
      </c>
      <c r="E768" s="21">
        <v>0</v>
      </c>
      <c r="F768" s="21">
        <v>0</v>
      </c>
      <c r="G768" s="21">
        <v>0</v>
      </c>
      <c r="H768" s="21">
        <f t="shared" si="57"/>
        <v>0</v>
      </c>
      <c r="I768" s="21">
        <v>0</v>
      </c>
      <c r="J768" s="21">
        <v>0</v>
      </c>
      <c r="K768" s="21">
        <v>0</v>
      </c>
      <c r="L768" s="21">
        <v>0</v>
      </c>
      <c r="M768" s="21">
        <f t="shared" si="58"/>
        <v>0</v>
      </c>
      <c r="N768" s="21">
        <f t="shared" si="59"/>
        <v>0</v>
      </c>
      <c r="O768" s="21">
        <f t="shared" si="60"/>
        <v>0</v>
      </c>
      <c r="P768" s="21">
        <v>0</v>
      </c>
      <c r="Q768" s="23">
        <f t="shared" si="56"/>
        <v>0</v>
      </c>
      <c r="R768" s="8"/>
    </row>
    <row r="769" spans="1:18" ht="15" x14ac:dyDescent="0.35">
      <c r="A769" s="25" t="s">
        <v>870</v>
      </c>
      <c r="B769" s="25"/>
      <c r="C769" s="21"/>
      <c r="D769" s="22">
        <v>0</v>
      </c>
      <c r="E769" s="21">
        <v>0</v>
      </c>
      <c r="F769" s="21">
        <v>0</v>
      </c>
      <c r="G769" s="21">
        <v>0</v>
      </c>
      <c r="H769" s="21">
        <f t="shared" si="57"/>
        <v>0</v>
      </c>
      <c r="I769" s="21">
        <v>0</v>
      </c>
      <c r="J769" s="21">
        <v>0</v>
      </c>
      <c r="K769" s="21">
        <v>0</v>
      </c>
      <c r="L769" s="21">
        <v>0</v>
      </c>
      <c r="M769" s="21">
        <f t="shared" si="58"/>
        <v>0</v>
      </c>
      <c r="N769" s="21">
        <f t="shared" si="59"/>
        <v>0</v>
      </c>
      <c r="O769" s="21">
        <f t="shared" si="60"/>
        <v>0</v>
      </c>
      <c r="P769" s="21">
        <v>0</v>
      </c>
      <c r="Q769" s="23">
        <f t="shared" si="56"/>
        <v>0</v>
      </c>
      <c r="R769" s="8"/>
    </row>
    <row r="770" spans="1:18" ht="15" x14ac:dyDescent="0.35">
      <c r="A770" s="25" t="s">
        <v>871</v>
      </c>
      <c r="B770" s="25"/>
      <c r="C770" s="21" t="s">
        <v>268</v>
      </c>
      <c r="D770" s="22">
        <v>6.52</v>
      </c>
      <c r="E770" s="21">
        <v>0.364438198503171</v>
      </c>
      <c r="F770" s="21">
        <v>0.2188406459466842</v>
      </c>
      <c r="G770" s="21">
        <v>3.7434805694657458E-2</v>
      </c>
      <c r="H770" s="21">
        <f t="shared" si="57"/>
        <v>1.9387408082653861</v>
      </c>
      <c r="I770" s="21">
        <v>0.19446652308912965</v>
      </c>
      <c r="J770" s="21">
        <v>0.11343880513532563</v>
      </c>
      <c r="K770" s="21">
        <v>0.32411087181521608</v>
      </c>
      <c r="L770" s="21">
        <v>9.7233261544564832E-3</v>
      </c>
      <c r="M770" s="21">
        <f t="shared" si="58"/>
        <v>0.100253326648139</v>
      </c>
      <c r="N770" s="21">
        <f t="shared" si="59"/>
        <v>0.13367110219751871</v>
      </c>
      <c r="O770" s="21">
        <f t="shared" si="60"/>
        <v>5.0126663324069502E-2</v>
      </c>
      <c r="P770" s="21">
        <v>0.58339956926738901</v>
      </c>
      <c r="Q770" s="23">
        <f t="shared" si="56"/>
        <v>10.588644646041145</v>
      </c>
      <c r="R770" s="8"/>
    </row>
    <row r="771" spans="1:18" ht="15" x14ac:dyDescent="0.35">
      <c r="A771" s="25" t="s">
        <v>872</v>
      </c>
      <c r="B771" s="21" t="e">
        <f>VLOOKUP(#REF!,'[2]Master file FY24'!C286:I1832,6,0)</f>
        <v>#REF!</v>
      </c>
      <c r="C771" s="21"/>
      <c r="D771" s="22">
        <v>0</v>
      </c>
      <c r="E771" s="21">
        <v>0</v>
      </c>
      <c r="F771" s="21">
        <v>0</v>
      </c>
      <c r="G771" s="21">
        <v>0</v>
      </c>
      <c r="H771" s="21">
        <f t="shared" si="57"/>
        <v>0</v>
      </c>
      <c r="I771" s="21">
        <v>0</v>
      </c>
      <c r="J771" s="21">
        <v>0</v>
      </c>
      <c r="K771" s="21">
        <v>0</v>
      </c>
      <c r="L771" s="21">
        <v>0</v>
      </c>
      <c r="M771" s="21">
        <f t="shared" si="58"/>
        <v>0</v>
      </c>
      <c r="N771" s="21">
        <f t="shared" si="59"/>
        <v>0</v>
      </c>
      <c r="O771" s="21">
        <f t="shared" si="60"/>
        <v>0</v>
      </c>
      <c r="P771" s="21">
        <v>0</v>
      </c>
      <c r="Q771" s="23">
        <f t="shared" si="56"/>
        <v>0</v>
      </c>
      <c r="R771" s="8"/>
    </row>
    <row r="772" spans="1:18" ht="15" x14ac:dyDescent="0.35">
      <c r="A772" s="25" t="s">
        <v>873</v>
      </c>
      <c r="B772" s="25"/>
      <c r="C772" s="21"/>
      <c r="D772" s="22">
        <v>0</v>
      </c>
      <c r="E772" s="21">
        <v>0</v>
      </c>
      <c r="F772" s="21">
        <v>0</v>
      </c>
      <c r="G772" s="21">
        <v>0</v>
      </c>
      <c r="H772" s="21">
        <f t="shared" si="57"/>
        <v>0</v>
      </c>
      <c r="I772" s="21">
        <v>0</v>
      </c>
      <c r="J772" s="21">
        <v>0</v>
      </c>
      <c r="K772" s="21">
        <v>0</v>
      </c>
      <c r="L772" s="21">
        <v>0</v>
      </c>
      <c r="M772" s="21">
        <f t="shared" si="58"/>
        <v>0</v>
      </c>
      <c r="N772" s="21">
        <f t="shared" si="59"/>
        <v>0</v>
      </c>
      <c r="O772" s="21">
        <f t="shared" si="60"/>
        <v>0</v>
      </c>
      <c r="P772" s="21">
        <v>0</v>
      </c>
      <c r="Q772" s="23">
        <f t="shared" si="56"/>
        <v>0</v>
      </c>
      <c r="R772" s="8"/>
    </row>
    <row r="773" spans="1:18" ht="15" x14ac:dyDescent="0.35">
      <c r="A773" s="25" t="s">
        <v>874</v>
      </c>
      <c r="B773" s="25"/>
      <c r="C773" s="21" t="s">
        <v>875</v>
      </c>
      <c r="D773" s="22">
        <v>518.23</v>
      </c>
      <c r="E773" s="21">
        <v>28.966688283788084</v>
      </c>
      <c r="F773" s="21">
        <v>17.39413925597395</v>
      </c>
      <c r="G773" s="21">
        <v>2.9754354839175363</v>
      </c>
      <c r="H773" s="21">
        <f t="shared" si="57"/>
        <v>154.09718543978084</v>
      </c>
      <c r="I773" s="21">
        <v>15.456807708662526</v>
      </c>
      <c r="J773" s="21">
        <v>9.0164711633864734</v>
      </c>
      <c r="K773" s="21">
        <v>25.761346181104209</v>
      </c>
      <c r="L773" s="21">
        <v>0.77284038543312628</v>
      </c>
      <c r="M773" s="21">
        <f t="shared" si="58"/>
        <v>7.9684480780467926</v>
      </c>
      <c r="N773" s="21">
        <f t="shared" si="59"/>
        <v>10.624597437395725</v>
      </c>
      <c r="O773" s="21">
        <f t="shared" si="60"/>
        <v>3.9842240390233963</v>
      </c>
      <c r="P773" s="21">
        <v>46.370423125987578</v>
      </c>
      <c r="Q773" s="23">
        <f t="shared" si="56"/>
        <v>841.61860658250032</v>
      </c>
      <c r="R773" s="8"/>
    </row>
    <row r="774" spans="1:18" ht="15" x14ac:dyDescent="0.35">
      <c r="A774" s="25" t="s">
        <v>876</v>
      </c>
      <c r="B774" s="25"/>
      <c r="C774" s="21"/>
      <c r="D774" s="22">
        <v>0</v>
      </c>
      <c r="E774" s="21">
        <v>0</v>
      </c>
      <c r="F774" s="21">
        <v>0</v>
      </c>
      <c r="G774" s="21">
        <v>0</v>
      </c>
      <c r="H774" s="21">
        <f t="shared" si="57"/>
        <v>0</v>
      </c>
      <c r="I774" s="21">
        <v>0</v>
      </c>
      <c r="J774" s="21">
        <v>0</v>
      </c>
      <c r="K774" s="21">
        <v>0</v>
      </c>
      <c r="L774" s="21">
        <v>0</v>
      </c>
      <c r="M774" s="21">
        <f t="shared" si="58"/>
        <v>0</v>
      </c>
      <c r="N774" s="21">
        <f t="shared" si="59"/>
        <v>0</v>
      </c>
      <c r="O774" s="21">
        <f t="shared" si="60"/>
        <v>0</v>
      </c>
      <c r="P774" s="21">
        <v>0</v>
      </c>
      <c r="Q774" s="23">
        <f t="shared" si="56"/>
        <v>0</v>
      </c>
      <c r="R774" s="8"/>
    </row>
    <row r="775" spans="1:18" ht="15" x14ac:dyDescent="0.35">
      <c r="A775" s="25" t="s">
        <v>877</v>
      </c>
      <c r="B775" s="25"/>
      <c r="C775" s="21" t="s">
        <v>364</v>
      </c>
      <c r="D775" s="22">
        <v>1061.7399999999998</v>
      </c>
      <c r="E775" s="21">
        <v>59.346413018214214</v>
      </c>
      <c r="F775" s="21">
        <v>35.63678948273504</v>
      </c>
      <c r="G775" s="21">
        <v>6.0960169629211052</v>
      </c>
      <c r="H775" s="21">
        <f t="shared" si="57"/>
        <v>315.71145180486053</v>
      </c>
      <c r="I775" s="21">
        <v>31.667620586603142</v>
      </c>
      <c r="J775" s="21">
        <v>18.472778675518502</v>
      </c>
      <c r="K775" s="21">
        <v>52.779367644338571</v>
      </c>
      <c r="L775" s="21">
        <v>1.5833810293301571</v>
      </c>
      <c r="M775" s="21">
        <f t="shared" si="58"/>
        <v>16.325608441011518</v>
      </c>
      <c r="N775" s="21">
        <f t="shared" si="59"/>
        <v>21.767477921348693</v>
      </c>
      <c r="O775" s="21">
        <f t="shared" si="60"/>
        <v>8.1628042205057589</v>
      </c>
      <c r="P775" s="21">
        <v>95.002861759809434</v>
      </c>
      <c r="Q775" s="23">
        <f t="shared" si="56"/>
        <v>1724.2925715471965</v>
      </c>
      <c r="R775" s="8"/>
    </row>
    <row r="776" spans="1:18" ht="15" x14ac:dyDescent="0.35">
      <c r="A776" s="27" t="s">
        <v>878</v>
      </c>
      <c r="B776" s="27"/>
      <c r="C776" s="21"/>
      <c r="D776" s="22"/>
      <c r="E776" s="21">
        <v>0</v>
      </c>
      <c r="F776" s="21">
        <v>0</v>
      </c>
      <c r="G776" s="21">
        <v>0</v>
      </c>
      <c r="H776" s="21">
        <f t="shared" si="57"/>
        <v>0</v>
      </c>
      <c r="I776" s="21">
        <v>0</v>
      </c>
      <c r="J776" s="21">
        <v>0</v>
      </c>
      <c r="K776" s="21">
        <v>0</v>
      </c>
      <c r="L776" s="21">
        <v>0</v>
      </c>
      <c r="M776" s="21">
        <f t="shared" si="58"/>
        <v>0</v>
      </c>
      <c r="N776" s="21">
        <f t="shared" si="59"/>
        <v>0</v>
      </c>
      <c r="O776" s="21">
        <f t="shared" si="60"/>
        <v>0</v>
      </c>
      <c r="P776" s="21">
        <v>0</v>
      </c>
      <c r="Q776" s="23">
        <f t="shared" ref="Q776:Q839" si="61">SUM(D776:P776)</f>
        <v>0</v>
      </c>
      <c r="R776" s="8"/>
    </row>
    <row r="777" spans="1:18" ht="15" x14ac:dyDescent="0.35">
      <c r="A777" s="25" t="s">
        <v>879</v>
      </c>
      <c r="B777" s="25" t="s">
        <v>1</v>
      </c>
      <c r="C777" s="21"/>
      <c r="D777" s="22">
        <v>0</v>
      </c>
      <c r="E777" s="21">
        <v>0</v>
      </c>
      <c r="F777" s="21">
        <v>0</v>
      </c>
      <c r="G777" s="21">
        <v>0</v>
      </c>
      <c r="H777" s="21">
        <f t="shared" ref="H777:H840" si="62">D777*$H$5</f>
        <v>0</v>
      </c>
      <c r="I777" s="21">
        <v>0</v>
      </c>
      <c r="J777" s="21">
        <v>0</v>
      </c>
      <c r="K777" s="21">
        <v>0</v>
      </c>
      <c r="L777" s="21">
        <v>0</v>
      </c>
      <c r="M777" s="21">
        <f t="shared" ref="M777:M840" si="63">D777*$M$5</f>
        <v>0</v>
      </c>
      <c r="N777" s="21">
        <f t="shared" ref="N777:N840" si="64">D777*$N$5</f>
        <v>0</v>
      </c>
      <c r="O777" s="21">
        <f t="shared" ref="O777:O840" si="65">D777*$O$5</f>
        <v>0</v>
      </c>
      <c r="P777" s="21">
        <v>0</v>
      </c>
      <c r="Q777" s="23">
        <f t="shared" si="61"/>
        <v>0</v>
      </c>
      <c r="R777" s="8"/>
    </row>
    <row r="778" spans="1:18" ht="15" x14ac:dyDescent="0.35">
      <c r="A778" s="26" t="s">
        <v>880</v>
      </c>
      <c r="B778" s="26"/>
      <c r="C778" s="21"/>
      <c r="D778" s="22"/>
      <c r="E778" s="21">
        <v>0</v>
      </c>
      <c r="F778" s="21">
        <v>0</v>
      </c>
      <c r="G778" s="21">
        <v>0</v>
      </c>
      <c r="H778" s="21">
        <f t="shared" si="62"/>
        <v>0</v>
      </c>
      <c r="I778" s="21">
        <v>0</v>
      </c>
      <c r="J778" s="21">
        <v>0</v>
      </c>
      <c r="K778" s="21">
        <v>0</v>
      </c>
      <c r="L778" s="21">
        <v>0</v>
      </c>
      <c r="M778" s="21">
        <f t="shared" si="63"/>
        <v>0</v>
      </c>
      <c r="N778" s="21">
        <f t="shared" si="64"/>
        <v>0</v>
      </c>
      <c r="O778" s="21">
        <f t="shared" si="65"/>
        <v>0</v>
      </c>
      <c r="P778" s="21">
        <v>0</v>
      </c>
      <c r="Q778" s="23">
        <f t="shared" si="61"/>
        <v>0</v>
      </c>
      <c r="R778" s="8"/>
    </row>
    <row r="779" spans="1:18" ht="15" x14ac:dyDescent="0.35">
      <c r="A779" s="25" t="s">
        <v>881</v>
      </c>
      <c r="B779" s="25" t="s">
        <v>1</v>
      </c>
      <c r="C779" s="21"/>
      <c r="D779" s="22"/>
      <c r="E779" s="21">
        <v>0</v>
      </c>
      <c r="F779" s="21">
        <v>0</v>
      </c>
      <c r="G779" s="21">
        <v>0</v>
      </c>
      <c r="H779" s="21">
        <f t="shared" si="62"/>
        <v>0</v>
      </c>
      <c r="I779" s="21">
        <v>0</v>
      </c>
      <c r="J779" s="21">
        <v>0</v>
      </c>
      <c r="K779" s="21">
        <v>0</v>
      </c>
      <c r="L779" s="21">
        <v>0</v>
      </c>
      <c r="M779" s="21">
        <f t="shared" si="63"/>
        <v>0</v>
      </c>
      <c r="N779" s="21">
        <f t="shared" si="64"/>
        <v>0</v>
      </c>
      <c r="O779" s="21">
        <f t="shared" si="65"/>
        <v>0</v>
      </c>
      <c r="P779" s="21">
        <v>0</v>
      </c>
      <c r="Q779" s="23">
        <f t="shared" si="61"/>
        <v>0</v>
      </c>
      <c r="R779" s="8"/>
    </row>
    <row r="780" spans="1:18" ht="15" x14ac:dyDescent="0.35">
      <c r="A780" s="25" t="s">
        <v>882</v>
      </c>
      <c r="B780" s="25" t="s">
        <v>1</v>
      </c>
      <c r="C780" s="21"/>
      <c r="D780" s="22"/>
      <c r="E780" s="21">
        <v>0</v>
      </c>
      <c r="F780" s="21">
        <v>0</v>
      </c>
      <c r="G780" s="21">
        <v>0</v>
      </c>
      <c r="H780" s="21">
        <f t="shared" si="62"/>
        <v>0</v>
      </c>
      <c r="I780" s="21">
        <v>0</v>
      </c>
      <c r="J780" s="21">
        <v>0</v>
      </c>
      <c r="K780" s="21">
        <v>0</v>
      </c>
      <c r="L780" s="21">
        <v>0</v>
      </c>
      <c r="M780" s="21">
        <f t="shared" si="63"/>
        <v>0</v>
      </c>
      <c r="N780" s="21">
        <f t="shared" si="64"/>
        <v>0</v>
      </c>
      <c r="O780" s="21">
        <f t="shared" si="65"/>
        <v>0</v>
      </c>
      <c r="P780" s="21">
        <v>0</v>
      </c>
      <c r="Q780" s="23">
        <f t="shared" si="61"/>
        <v>0</v>
      </c>
      <c r="R780" s="8"/>
    </row>
    <row r="781" spans="1:18" ht="15" x14ac:dyDescent="0.35">
      <c r="A781" s="26" t="s">
        <v>883</v>
      </c>
      <c r="B781" s="26"/>
      <c r="C781" s="21"/>
      <c r="D781" s="22"/>
      <c r="E781" s="21">
        <v>0</v>
      </c>
      <c r="F781" s="21">
        <v>0</v>
      </c>
      <c r="G781" s="21">
        <v>0</v>
      </c>
      <c r="H781" s="21">
        <f t="shared" si="62"/>
        <v>0</v>
      </c>
      <c r="I781" s="21">
        <v>0</v>
      </c>
      <c r="J781" s="21">
        <v>0</v>
      </c>
      <c r="K781" s="21">
        <v>0</v>
      </c>
      <c r="L781" s="21">
        <v>0</v>
      </c>
      <c r="M781" s="21">
        <f t="shared" si="63"/>
        <v>0</v>
      </c>
      <c r="N781" s="21">
        <f t="shared" si="64"/>
        <v>0</v>
      </c>
      <c r="O781" s="21">
        <f t="shared" si="65"/>
        <v>0</v>
      </c>
      <c r="P781" s="21">
        <v>0</v>
      </c>
      <c r="Q781" s="23">
        <f t="shared" si="61"/>
        <v>0</v>
      </c>
      <c r="R781" s="8"/>
    </row>
    <row r="782" spans="1:18" ht="15" x14ac:dyDescent="0.35">
      <c r="A782" s="25" t="s">
        <v>884</v>
      </c>
      <c r="B782" s="25" t="s">
        <v>1</v>
      </c>
      <c r="C782" s="21"/>
      <c r="D782" s="22"/>
      <c r="E782" s="21">
        <v>0</v>
      </c>
      <c r="F782" s="21">
        <v>0</v>
      </c>
      <c r="G782" s="21">
        <v>0</v>
      </c>
      <c r="H782" s="21">
        <f t="shared" si="62"/>
        <v>0</v>
      </c>
      <c r="I782" s="21">
        <v>0</v>
      </c>
      <c r="J782" s="21">
        <v>0</v>
      </c>
      <c r="K782" s="21">
        <v>0</v>
      </c>
      <c r="L782" s="21">
        <v>0</v>
      </c>
      <c r="M782" s="21">
        <f t="shared" si="63"/>
        <v>0</v>
      </c>
      <c r="N782" s="21">
        <f t="shared" si="64"/>
        <v>0</v>
      </c>
      <c r="O782" s="21">
        <f t="shared" si="65"/>
        <v>0</v>
      </c>
      <c r="P782" s="21">
        <v>0</v>
      </c>
      <c r="Q782" s="23">
        <f t="shared" si="61"/>
        <v>0</v>
      </c>
      <c r="R782" s="8"/>
    </row>
    <row r="783" spans="1:18" ht="15" x14ac:dyDescent="0.35">
      <c r="A783" s="25" t="s">
        <v>885</v>
      </c>
      <c r="B783" s="25" t="s">
        <v>1</v>
      </c>
      <c r="C783" s="21"/>
      <c r="D783" s="22"/>
      <c r="E783" s="21">
        <v>0</v>
      </c>
      <c r="F783" s="21">
        <v>0</v>
      </c>
      <c r="G783" s="21">
        <v>0</v>
      </c>
      <c r="H783" s="21">
        <f t="shared" si="62"/>
        <v>0</v>
      </c>
      <c r="I783" s="21">
        <v>0</v>
      </c>
      <c r="J783" s="21">
        <v>0</v>
      </c>
      <c r="K783" s="21">
        <v>0</v>
      </c>
      <c r="L783" s="21">
        <v>0</v>
      </c>
      <c r="M783" s="21">
        <f t="shared" si="63"/>
        <v>0</v>
      </c>
      <c r="N783" s="21">
        <f t="shared" si="64"/>
        <v>0</v>
      </c>
      <c r="O783" s="21">
        <f t="shared" si="65"/>
        <v>0</v>
      </c>
      <c r="P783" s="21">
        <v>0</v>
      </c>
      <c r="Q783" s="23">
        <f t="shared" si="61"/>
        <v>0</v>
      </c>
      <c r="R783" s="8"/>
    </row>
    <row r="784" spans="1:18" ht="15" x14ac:dyDescent="0.35">
      <c r="A784" s="21" t="s">
        <v>886</v>
      </c>
      <c r="B784" s="21"/>
      <c r="C784" s="21" t="s">
        <v>356</v>
      </c>
      <c r="D784" s="22">
        <v>55.48</v>
      </c>
      <c r="E784" s="21">
        <v>3.1010784130300499</v>
      </c>
      <c r="F784" s="21">
        <v>1.8621593615217853</v>
      </c>
      <c r="G784" s="21">
        <v>0.31854034048153307</v>
      </c>
      <c r="H784" s="21">
        <f t="shared" si="62"/>
        <v>16.497138043337976</v>
      </c>
      <c r="I784" s="21">
        <v>1.6547550154884836</v>
      </c>
      <c r="J784" s="21">
        <v>0.96527375903494883</v>
      </c>
      <c r="K784" s="21">
        <v>2.7579250258141395</v>
      </c>
      <c r="L784" s="21">
        <v>8.2737750774424176E-2</v>
      </c>
      <c r="M784" s="21">
        <f t="shared" si="63"/>
        <v>0.85307585313477796</v>
      </c>
      <c r="N784" s="21">
        <f t="shared" si="64"/>
        <v>1.1374344708463708</v>
      </c>
      <c r="O784" s="21">
        <f t="shared" si="65"/>
        <v>0.42653792656738898</v>
      </c>
      <c r="P784" s="21">
        <v>4.9642650464654512</v>
      </c>
      <c r="Q784" s="23">
        <f t="shared" si="61"/>
        <v>90.100921006497344</v>
      </c>
      <c r="R784" s="8"/>
    </row>
    <row r="785" spans="1:18" ht="15" x14ac:dyDescent="0.35">
      <c r="A785" s="25" t="s">
        <v>887</v>
      </c>
      <c r="B785" s="25"/>
      <c r="C785" s="21"/>
      <c r="D785" s="22"/>
      <c r="E785" s="21">
        <v>0</v>
      </c>
      <c r="F785" s="21">
        <v>0</v>
      </c>
      <c r="G785" s="21">
        <v>0</v>
      </c>
      <c r="H785" s="21">
        <f t="shared" si="62"/>
        <v>0</v>
      </c>
      <c r="I785" s="21">
        <v>0</v>
      </c>
      <c r="J785" s="21">
        <v>0</v>
      </c>
      <c r="K785" s="21">
        <v>0</v>
      </c>
      <c r="L785" s="21">
        <v>0</v>
      </c>
      <c r="M785" s="21">
        <f t="shared" si="63"/>
        <v>0</v>
      </c>
      <c r="N785" s="21">
        <f t="shared" si="64"/>
        <v>0</v>
      </c>
      <c r="O785" s="21">
        <f t="shared" si="65"/>
        <v>0</v>
      </c>
      <c r="P785" s="21">
        <v>0</v>
      </c>
      <c r="Q785" s="23">
        <f t="shared" si="61"/>
        <v>0</v>
      </c>
      <c r="R785" s="8"/>
    </row>
    <row r="786" spans="1:18" ht="15" x14ac:dyDescent="0.35">
      <c r="A786" s="25" t="s">
        <v>888</v>
      </c>
      <c r="B786" s="25"/>
      <c r="C786" s="21"/>
      <c r="D786" s="22"/>
      <c r="E786" s="21">
        <v>0</v>
      </c>
      <c r="F786" s="21">
        <v>0</v>
      </c>
      <c r="G786" s="21">
        <v>0</v>
      </c>
      <c r="H786" s="21">
        <f t="shared" si="62"/>
        <v>0</v>
      </c>
      <c r="I786" s="21">
        <v>0</v>
      </c>
      <c r="J786" s="21">
        <v>0</v>
      </c>
      <c r="K786" s="21">
        <v>0</v>
      </c>
      <c r="L786" s="21">
        <v>0</v>
      </c>
      <c r="M786" s="21">
        <f t="shared" si="63"/>
        <v>0</v>
      </c>
      <c r="N786" s="21">
        <f t="shared" si="64"/>
        <v>0</v>
      </c>
      <c r="O786" s="21">
        <f t="shared" si="65"/>
        <v>0</v>
      </c>
      <c r="P786" s="21">
        <v>0</v>
      </c>
      <c r="Q786" s="23">
        <f t="shared" si="61"/>
        <v>0</v>
      </c>
      <c r="R786" s="8"/>
    </row>
    <row r="787" spans="1:18" ht="15" x14ac:dyDescent="0.35">
      <c r="A787" s="25" t="s">
        <v>889</v>
      </c>
      <c r="B787" s="25"/>
      <c r="C787" s="21"/>
      <c r="D787" s="22"/>
      <c r="E787" s="21">
        <v>0</v>
      </c>
      <c r="F787" s="21">
        <v>0</v>
      </c>
      <c r="G787" s="21">
        <v>0</v>
      </c>
      <c r="H787" s="21">
        <f t="shared" si="62"/>
        <v>0</v>
      </c>
      <c r="I787" s="21">
        <v>0</v>
      </c>
      <c r="J787" s="21">
        <v>0</v>
      </c>
      <c r="K787" s="21">
        <v>0</v>
      </c>
      <c r="L787" s="21">
        <v>0</v>
      </c>
      <c r="M787" s="21">
        <f t="shared" si="63"/>
        <v>0</v>
      </c>
      <c r="N787" s="21">
        <f t="shared" si="64"/>
        <v>0</v>
      </c>
      <c r="O787" s="21">
        <f t="shared" si="65"/>
        <v>0</v>
      </c>
      <c r="P787" s="21">
        <v>0</v>
      </c>
      <c r="Q787" s="23">
        <f t="shared" si="61"/>
        <v>0</v>
      </c>
      <c r="R787" s="8"/>
    </row>
    <row r="788" spans="1:18" ht="15" x14ac:dyDescent="0.35">
      <c r="A788" s="25" t="s">
        <v>890</v>
      </c>
      <c r="B788" s="25"/>
      <c r="C788" s="21"/>
      <c r="D788" s="22"/>
      <c r="E788" s="21">
        <v>0</v>
      </c>
      <c r="F788" s="21">
        <v>0</v>
      </c>
      <c r="G788" s="21">
        <v>0</v>
      </c>
      <c r="H788" s="21">
        <f t="shared" si="62"/>
        <v>0</v>
      </c>
      <c r="I788" s="21">
        <v>0</v>
      </c>
      <c r="J788" s="21">
        <v>0</v>
      </c>
      <c r="K788" s="21">
        <v>0</v>
      </c>
      <c r="L788" s="21">
        <v>0</v>
      </c>
      <c r="M788" s="21">
        <f t="shared" si="63"/>
        <v>0</v>
      </c>
      <c r="N788" s="21">
        <f t="shared" si="64"/>
        <v>0</v>
      </c>
      <c r="O788" s="21">
        <f t="shared" si="65"/>
        <v>0</v>
      </c>
      <c r="P788" s="21">
        <v>0</v>
      </c>
      <c r="Q788" s="23">
        <f t="shared" si="61"/>
        <v>0</v>
      </c>
      <c r="R788" s="8"/>
    </row>
    <row r="789" spans="1:18" ht="15" x14ac:dyDescent="0.35">
      <c r="A789" s="25" t="s">
        <v>891</v>
      </c>
      <c r="B789" s="25"/>
      <c r="C789" s="21"/>
      <c r="D789" s="22"/>
      <c r="E789" s="21">
        <v>0</v>
      </c>
      <c r="F789" s="21">
        <v>0</v>
      </c>
      <c r="G789" s="21">
        <v>0</v>
      </c>
      <c r="H789" s="21">
        <f t="shared" si="62"/>
        <v>0</v>
      </c>
      <c r="I789" s="21">
        <v>0</v>
      </c>
      <c r="J789" s="21">
        <v>0</v>
      </c>
      <c r="K789" s="21">
        <v>0</v>
      </c>
      <c r="L789" s="21">
        <v>0</v>
      </c>
      <c r="M789" s="21">
        <f t="shared" si="63"/>
        <v>0</v>
      </c>
      <c r="N789" s="21">
        <f t="shared" si="64"/>
        <v>0</v>
      </c>
      <c r="O789" s="21">
        <f t="shared" si="65"/>
        <v>0</v>
      </c>
      <c r="P789" s="21">
        <v>0</v>
      </c>
      <c r="Q789" s="23">
        <f t="shared" si="61"/>
        <v>0</v>
      </c>
      <c r="R789" s="8"/>
    </row>
    <row r="790" spans="1:18" ht="15" x14ac:dyDescent="0.35">
      <c r="A790" s="25" t="s">
        <v>892</v>
      </c>
      <c r="B790" s="25"/>
      <c r="C790" s="21"/>
      <c r="D790" s="22">
        <v>0</v>
      </c>
      <c r="E790" s="21">
        <v>0</v>
      </c>
      <c r="F790" s="21">
        <v>0</v>
      </c>
      <c r="G790" s="21">
        <v>0</v>
      </c>
      <c r="H790" s="21">
        <f t="shared" si="62"/>
        <v>0</v>
      </c>
      <c r="I790" s="21">
        <v>0</v>
      </c>
      <c r="J790" s="21">
        <v>0</v>
      </c>
      <c r="K790" s="21">
        <v>0</v>
      </c>
      <c r="L790" s="21">
        <v>0</v>
      </c>
      <c r="M790" s="21">
        <f t="shared" si="63"/>
        <v>0</v>
      </c>
      <c r="N790" s="21">
        <f t="shared" si="64"/>
        <v>0</v>
      </c>
      <c r="O790" s="21">
        <f t="shared" si="65"/>
        <v>0</v>
      </c>
      <c r="P790" s="21">
        <v>0</v>
      </c>
      <c r="Q790" s="23">
        <f t="shared" si="61"/>
        <v>0</v>
      </c>
      <c r="R790" s="8"/>
    </row>
    <row r="791" spans="1:18" ht="15" x14ac:dyDescent="0.35">
      <c r="A791" s="25" t="s">
        <v>893</v>
      </c>
      <c r="B791" s="25"/>
      <c r="C791" s="21" t="s">
        <v>126</v>
      </c>
      <c r="D791" s="22">
        <v>0</v>
      </c>
      <c r="E791" s="21">
        <v>0</v>
      </c>
      <c r="F791" s="21">
        <v>0</v>
      </c>
      <c r="G791" s="21">
        <v>0</v>
      </c>
      <c r="H791" s="21">
        <f t="shared" si="62"/>
        <v>0</v>
      </c>
      <c r="I791" s="21">
        <v>0</v>
      </c>
      <c r="J791" s="21">
        <v>0</v>
      </c>
      <c r="K791" s="21">
        <v>0</v>
      </c>
      <c r="L791" s="21">
        <v>0</v>
      </c>
      <c r="M791" s="21">
        <f t="shared" si="63"/>
        <v>0</v>
      </c>
      <c r="N791" s="21">
        <f t="shared" si="64"/>
        <v>0</v>
      </c>
      <c r="O791" s="21">
        <f t="shared" si="65"/>
        <v>0</v>
      </c>
      <c r="P791" s="21">
        <v>0</v>
      </c>
      <c r="Q791" s="23">
        <f t="shared" si="61"/>
        <v>0</v>
      </c>
      <c r="R791" s="8"/>
    </row>
    <row r="792" spans="1:18" ht="15" x14ac:dyDescent="0.35">
      <c r="A792" s="25" t="s">
        <v>894</v>
      </c>
      <c r="B792" s="25"/>
      <c r="C792" s="21"/>
      <c r="D792" s="22">
        <v>0</v>
      </c>
      <c r="E792" s="21">
        <v>0</v>
      </c>
      <c r="F792" s="21">
        <v>0</v>
      </c>
      <c r="G792" s="21">
        <v>0</v>
      </c>
      <c r="H792" s="21">
        <f t="shared" si="62"/>
        <v>0</v>
      </c>
      <c r="I792" s="21">
        <v>0</v>
      </c>
      <c r="J792" s="21">
        <v>0</v>
      </c>
      <c r="K792" s="21">
        <v>0</v>
      </c>
      <c r="L792" s="21">
        <v>0</v>
      </c>
      <c r="M792" s="21">
        <f t="shared" si="63"/>
        <v>0</v>
      </c>
      <c r="N792" s="21">
        <f t="shared" si="64"/>
        <v>0</v>
      </c>
      <c r="O792" s="21">
        <f t="shared" si="65"/>
        <v>0</v>
      </c>
      <c r="P792" s="21">
        <v>0</v>
      </c>
      <c r="Q792" s="23">
        <f t="shared" si="61"/>
        <v>0</v>
      </c>
      <c r="R792" s="8"/>
    </row>
    <row r="793" spans="1:18" ht="15" x14ac:dyDescent="0.35">
      <c r="A793" s="27" t="s">
        <v>895</v>
      </c>
      <c r="B793" s="27"/>
      <c r="C793" s="21"/>
      <c r="D793" s="22"/>
      <c r="E793" s="21">
        <v>0</v>
      </c>
      <c r="F793" s="21">
        <v>0</v>
      </c>
      <c r="G793" s="21">
        <v>0</v>
      </c>
      <c r="H793" s="21">
        <f t="shared" si="62"/>
        <v>0</v>
      </c>
      <c r="I793" s="21">
        <v>0</v>
      </c>
      <c r="J793" s="21">
        <v>0</v>
      </c>
      <c r="K793" s="21">
        <v>0</v>
      </c>
      <c r="L793" s="21">
        <v>0</v>
      </c>
      <c r="M793" s="21">
        <f t="shared" si="63"/>
        <v>0</v>
      </c>
      <c r="N793" s="21">
        <f t="shared" si="64"/>
        <v>0</v>
      </c>
      <c r="O793" s="21">
        <f t="shared" si="65"/>
        <v>0</v>
      </c>
      <c r="P793" s="21">
        <v>0</v>
      </c>
      <c r="Q793" s="23">
        <f t="shared" si="61"/>
        <v>0</v>
      </c>
      <c r="R793" s="8"/>
    </row>
    <row r="794" spans="1:18" ht="15" x14ac:dyDescent="0.35">
      <c r="A794" s="25" t="s">
        <v>896</v>
      </c>
      <c r="B794" s="25" t="s">
        <v>1</v>
      </c>
      <c r="C794" s="21"/>
      <c r="D794" s="22">
        <v>0</v>
      </c>
      <c r="E794" s="21">
        <v>0</v>
      </c>
      <c r="F794" s="21">
        <v>0</v>
      </c>
      <c r="G794" s="21">
        <v>0</v>
      </c>
      <c r="H794" s="21">
        <f t="shared" si="62"/>
        <v>0</v>
      </c>
      <c r="I794" s="21">
        <v>0</v>
      </c>
      <c r="J794" s="21">
        <v>0</v>
      </c>
      <c r="K794" s="21">
        <v>0</v>
      </c>
      <c r="L794" s="21">
        <v>0</v>
      </c>
      <c r="M794" s="21">
        <f t="shared" si="63"/>
        <v>0</v>
      </c>
      <c r="N794" s="21">
        <f t="shared" si="64"/>
        <v>0</v>
      </c>
      <c r="O794" s="21">
        <f t="shared" si="65"/>
        <v>0</v>
      </c>
      <c r="P794" s="21">
        <v>0</v>
      </c>
      <c r="Q794" s="23">
        <f t="shared" si="61"/>
        <v>0</v>
      </c>
      <c r="R794" s="8"/>
    </row>
    <row r="795" spans="1:18" ht="15" x14ac:dyDescent="0.35">
      <c r="A795" s="25" t="s">
        <v>897</v>
      </c>
      <c r="B795" s="25" t="s">
        <v>1</v>
      </c>
      <c r="C795" s="21"/>
      <c r="D795" s="22"/>
      <c r="E795" s="21">
        <v>0</v>
      </c>
      <c r="F795" s="21">
        <v>0</v>
      </c>
      <c r="G795" s="21">
        <v>0</v>
      </c>
      <c r="H795" s="21">
        <f t="shared" si="62"/>
        <v>0</v>
      </c>
      <c r="I795" s="21">
        <v>0</v>
      </c>
      <c r="J795" s="21">
        <v>0</v>
      </c>
      <c r="K795" s="21">
        <v>0</v>
      </c>
      <c r="L795" s="21">
        <v>0</v>
      </c>
      <c r="M795" s="21">
        <f t="shared" si="63"/>
        <v>0</v>
      </c>
      <c r="N795" s="21">
        <f t="shared" si="64"/>
        <v>0</v>
      </c>
      <c r="O795" s="21">
        <f t="shared" si="65"/>
        <v>0</v>
      </c>
      <c r="P795" s="21">
        <v>0</v>
      </c>
      <c r="Q795" s="23">
        <f t="shared" si="61"/>
        <v>0</v>
      </c>
      <c r="R795" s="8"/>
    </row>
    <row r="796" spans="1:18" ht="15" x14ac:dyDescent="0.35">
      <c r="A796" s="25" t="s">
        <v>898</v>
      </c>
      <c r="B796" s="25" t="s">
        <v>1</v>
      </c>
      <c r="C796" s="21"/>
      <c r="D796" s="22"/>
      <c r="E796" s="21">
        <v>0</v>
      </c>
      <c r="F796" s="21">
        <v>0</v>
      </c>
      <c r="G796" s="21">
        <v>0</v>
      </c>
      <c r="H796" s="21">
        <f t="shared" si="62"/>
        <v>0</v>
      </c>
      <c r="I796" s="21">
        <v>0</v>
      </c>
      <c r="J796" s="21">
        <v>0</v>
      </c>
      <c r="K796" s="21">
        <v>0</v>
      </c>
      <c r="L796" s="21">
        <v>0</v>
      </c>
      <c r="M796" s="21">
        <f t="shared" si="63"/>
        <v>0</v>
      </c>
      <c r="N796" s="21">
        <f t="shared" si="64"/>
        <v>0</v>
      </c>
      <c r="O796" s="21">
        <f t="shared" si="65"/>
        <v>0</v>
      </c>
      <c r="P796" s="21">
        <v>0</v>
      </c>
      <c r="Q796" s="23">
        <f t="shared" si="61"/>
        <v>0</v>
      </c>
      <c r="R796" s="8"/>
    </row>
    <row r="797" spans="1:18" ht="15" x14ac:dyDescent="0.35">
      <c r="A797" s="25" t="s">
        <v>899</v>
      </c>
      <c r="B797" s="25" t="s">
        <v>1</v>
      </c>
      <c r="C797" s="21"/>
      <c r="D797" s="22"/>
      <c r="E797" s="21">
        <v>0</v>
      </c>
      <c r="F797" s="21">
        <v>0</v>
      </c>
      <c r="G797" s="21">
        <v>0</v>
      </c>
      <c r="H797" s="21">
        <f t="shared" si="62"/>
        <v>0</v>
      </c>
      <c r="I797" s="21">
        <v>0</v>
      </c>
      <c r="J797" s="21">
        <v>0</v>
      </c>
      <c r="K797" s="21">
        <v>0</v>
      </c>
      <c r="L797" s="21">
        <v>0</v>
      </c>
      <c r="M797" s="21">
        <f t="shared" si="63"/>
        <v>0</v>
      </c>
      <c r="N797" s="21">
        <f t="shared" si="64"/>
        <v>0</v>
      </c>
      <c r="O797" s="21">
        <f t="shared" si="65"/>
        <v>0</v>
      </c>
      <c r="P797" s="21">
        <v>0</v>
      </c>
      <c r="Q797" s="23">
        <f t="shared" si="61"/>
        <v>0</v>
      </c>
      <c r="R797" s="8"/>
    </row>
    <row r="798" spans="1:18" ht="15" x14ac:dyDescent="0.35">
      <c r="A798" s="25" t="s">
        <v>900</v>
      </c>
      <c r="B798" s="25" t="s">
        <v>1</v>
      </c>
      <c r="C798" s="21"/>
      <c r="D798" s="22">
        <v>0</v>
      </c>
      <c r="E798" s="21">
        <v>0</v>
      </c>
      <c r="F798" s="21">
        <v>0</v>
      </c>
      <c r="G798" s="21">
        <v>0</v>
      </c>
      <c r="H798" s="21">
        <f t="shared" si="62"/>
        <v>0</v>
      </c>
      <c r="I798" s="21">
        <v>0</v>
      </c>
      <c r="J798" s="21">
        <v>0</v>
      </c>
      <c r="K798" s="21">
        <v>0</v>
      </c>
      <c r="L798" s="21">
        <v>0</v>
      </c>
      <c r="M798" s="21">
        <f t="shared" si="63"/>
        <v>0</v>
      </c>
      <c r="N798" s="21">
        <f t="shared" si="64"/>
        <v>0</v>
      </c>
      <c r="O798" s="21">
        <f t="shared" si="65"/>
        <v>0</v>
      </c>
      <c r="P798" s="21">
        <v>0</v>
      </c>
      <c r="Q798" s="23">
        <f t="shared" si="61"/>
        <v>0</v>
      </c>
      <c r="R798" s="8"/>
    </row>
    <row r="799" spans="1:18" ht="15" x14ac:dyDescent="0.35">
      <c r="A799" s="25" t="s">
        <v>901</v>
      </c>
      <c r="B799" s="25" t="s">
        <v>1</v>
      </c>
      <c r="C799" s="21"/>
      <c r="D799" s="22"/>
      <c r="E799" s="21">
        <v>0</v>
      </c>
      <c r="F799" s="21">
        <v>0</v>
      </c>
      <c r="G799" s="21">
        <v>0</v>
      </c>
      <c r="H799" s="21">
        <f t="shared" si="62"/>
        <v>0</v>
      </c>
      <c r="I799" s="21">
        <v>0</v>
      </c>
      <c r="J799" s="21">
        <v>0</v>
      </c>
      <c r="K799" s="21">
        <v>0</v>
      </c>
      <c r="L799" s="21">
        <v>0</v>
      </c>
      <c r="M799" s="21">
        <f t="shared" si="63"/>
        <v>0</v>
      </c>
      <c r="N799" s="21">
        <f t="shared" si="64"/>
        <v>0</v>
      </c>
      <c r="O799" s="21">
        <f t="shared" si="65"/>
        <v>0</v>
      </c>
      <c r="P799" s="21">
        <v>0</v>
      </c>
      <c r="Q799" s="23">
        <f t="shared" si="61"/>
        <v>0</v>
      </c>
      <c r="R799" s="8"/>
    </row>
    <row r="800" spans="1:18" ht="15" x14ac:dyDescent="0.35">
      <c r="A800" s="25" t="s">
        <v>902</v>
      </c>
      <c r="B800" s="25" t="s">
        <v>1</v>
      </c>
      <c r="C800" s="21"/>
      <c r="D800" s="22">
        <v>0</v>
      </c>
      <c r="E800" s="21">
        <v>0</v>
      </c>
      <c r="F800" s="21">
        <v>0</v>
      </c>
      <c r="G800" s="21">
        <v>0</v>
      </c>
      <c r="H800" s="21">
        <f t="shared" si="62"/>
        <v>0</v>
      </c>
      <c r="I800" s="21">
        <v>0</v>
      </c>
      <c r="J800" s="21">
        <v>0</v>
      </c>
      <c r="K800" s="21">
        <v>0</v>
      </c>
      <c r="L800" s="21">
        <v>0</v>
      </c>
      <c r="M800" s="21">
        <f t="shared" si="63"/>
        <v>0</v>
      </c>
      <c r="N800" s="21">
        <f t="shared" si="64"/>
        <v>0</v>
      </c>
      <c r="O800" s="21">
        <f t="shared" si="65"/>
        <v>0</v>
      </c>
      <c r="P800" s="21">
        <v>0</v>
      </c>
      <c r="Q800" s="23">
        <f t="shared" si="61"/>
        <v>0</v>
      </c>
      <c r="R800" s="8"/>
    </row>
    <row r="801" spans="1:18" ht="15" x14ac:dyDescent="0.35">
      <c r="A801" s="21" t="s">
        <v>903</v>
      </c>
      <c r="B801" s="21"/>
      <c r="C801" s="21"/>
      <c r="D801" s="22"/>
      <c r="E801" s="21">
        <v>0</v>
      </c>
      <c r="F801" s="21">
        <v>0</v>
      </c>
      <c r="G801" s="21">
        <v>0</v>
      </c>
      <c r="H801" s="21">
        <f t="shared" si="62"/>
        <v>0</v>
      </c>
      <c r="I801" s="21">
        <v>0</v>
      </c>
      <c r="J801" s="21">
        <v>0</v>
      </c>
      <c r="K801" s="21">
        <v>0</v>
      </c>
      <c r="L801" s="21">
        <v>0</v>
      </c>
      <c r="M801" s="21">
        <f t="shared" si="63"/>
        <v>0</v>
      </c>
      <c r="N801" s="21">
        <f t="shared" si="64"/>
        <v>0</v>
      </c>
      <c r="O801" s="21">
        <f t="shared" si="65"/>
        <v>0</v>
      </c>
      <c r="P801" s="21">
        <v>0</v>
      </c>
      <c r="Q801" s="23">
        <f t="shared" si="61"/>
        <v>0</v>
      </c>
      <c r="R801" s="8"/>
    </row>
    <row r="802" spans="1:18" ht="15" x14ac:dyDescent="0.35">
      <c r="A802" s="25" t="s">
        <v>904</v>
      </c>
      <c r="B802" s="25"/>
      <c r="C802" s="21" t="s">
        <v>309</v>
      </c>
      <c r="D802" s="22">
        <v>0.76</v>
      </c>
      <c r="E802" s="21">
        <v>4.24805262058911E-2</v>
      </c>
      <c r="F802" s="21">
        <v>2.5509032349613499E-2</v>
      </c>
      <c r="G802" s="21">
        <v>4.3635663079662074E-3</v>
      </c>
      <c r="H802" s="21">
        <f t="shared" si="62"/>
        <v>0.22598819237449286</v>
      </c>
      <c r="I802" s="21">
        <v>2.2667876924499775E-2</v>
      </c>
      <c r="J802" s="21">
        <v>1.3222928205958204E-2</v>
      </c>
      <c r="K802" s="21">
        <v>3.7779794874166293E-2</v>
      </c>
      <c r="L802" s="21">
        <v>1.1333938462249889E-3</v>
      </c>
      <c r="M802" s="21">
        <f t="shared" si="63"/>
        <v>1.1685970590887371E-2</v>
      </c>
      <c r="N802" s="21">
        <f t="shared" si="64"/>
        <v>1.5581294121183163E-2</v>
      </c>
      <c r="O802" s="21">
        <f t="shared" si="65"/>
        <v>5.8429852954436853E-3</v>
      </c>
      <c r="P802" s="21">
        <v>6.8003630773499329E-2</v>
      </c>
      <c r="Q802" s="23">
        <f t="shared" si="61"/>
        <v>1.2342591918698265</v>
      </c>
      <c r="R802" s="8"/>
    </row>
    <row r="803" spans="1:18" ht="15" x14ac:dyDescent="0.35">
      <c r="A803" s="25" t="s">
        <v>905</v>
      </c>
      <c r="B803" s="25"/>
      <c r="C803" s="21"/>
      <c r="D803" s="22"/>
      <c r="E803" s="21">
        <v>0</v>
      </c>
      <c r="F803" s="21">
        <v>0</v>
      </c>
      <c r="G803" s="21">
        <v>0</v>
      </c>
      <c r="H803" s="21">
        <f t="shared" si="62"/>
        <v>0</v>
      </c>
      <c r="I803" s="21">
        <v>0</v>
      </c>
      <c r="J803" s="21">
        <v>0</v>
      </c>
      <c r="K803" s="21">
        <v>0</v>
      </c>
      <c r="L803" s="21">
        <v>0</v>
      </c>
      <c r="M803" s="21">
        <f t="shared" si="63"/>
        <v>0</v>
      </c>
      <c r="N803" s="21">
        <f t="shared" si="64"/>
        <v>0</v>
      </c>
      <c r="O803" s="21">
        <f t="shared" si="65"/>
        <v>0</v>
      </c>
      <c r="P803" s="21">
        <v>0</v>
      </c>
      <c r="Q803" s="23">
        <f t="shared" si="61"/>
        <v>0</v>
      </c>
      <c r="R803" s="8"/>
    </row>
    <row r="804" spans="1:18" ht="15" x14ac:dyDescent="0.35">
      <c r="A804" s="25" t="s">
        <v>906</v>
      </c>
      <c r="B804" s="25"/>
      <c r="C804" s="21"/>
      <c r="D804" s="22"/>
      <c r="E804" s="21">
        <v>0</v>
      </c>
      <c r="F804" s="21">
        <v>0</v>
      </c>
      <c r="G804" s="21">
        <v>0</v>
      </c>
      <c r="H804" s="21">
        <f t="shared" si="62"/>
        <v>0</v>
      </c>
      <c r="I804" s="21">
        <v>0</v>
      </c>
      <c r="J804" s="21">
        <v>0</v>
      </c>
      <c r="K804" s="21">
        <v>0</v>
      </c>
      <c r="L804" s="21">
        <v>0</v>
      </c>
      <c r="M804" s="21">
        <f t="shared" si="63"/>
        <v>0</v>
      </c>
      <c r="N804" s="21">
        <f t="shared" si="64"/>
        <v>0</v>
      </c>
      <c r="O804" s="21">
        <f t="shared" si="65"/>
        <v>0</v>
      </c>
      <c r="P804" s="21">
        <v>0</v>
      </c>
      <c r="Q804" s="23">
        <f t="shared" si="61"/>
        <v>0</v>
      </c>
      <c r="R804" s="8"/>
    </row>
    <row r="805" spans="1:18" ht="15" x14ac:dyDescent="0.35">
      <c r="A805" s="25" t="s">
        <v>907</v>
      </c>
      <c r="B805" s="25"/>
      <c r="C805" s="21"/>
      <c r="D805" s="22"/>
      <c r="E805" s="21">
        <v>0</v>
      </c>
      <c r="F805" s="21">
        <v>0</v>
      </c>
      <c r="G805" s="21">
        <v>0</v>
      </c>
      <c r="H805" s="21">
        <f t="shared" si="62"/>
        <v>0</v>
      </c>
      <c r="I805" s="21">
        <v>0</v>
      </c>
      <c r="J805" s="21">
        <v>0</v>
      </c>
      <c r="K805" s="21">
        <v>0</v>
      </c>
      <c r="L805" s="21">
        <v>0</v>
      </c>
      <c r="M805" s="21">
        <f t="shared" si="63"/>
        <v>0</v>
      </c>
      <c r="N805" s="21">
        <f t="shared" si="64"/>
        <v>0</v>
      </c>
      <c r="O805" s="21">
        <f t="shared" si="65"/>
        <v>0</v>
      </c>
      <c r="P805" s="21">
        <v>0</v>
      </c>
      <c r="Q805" s="23">
        <f t="shared" si="61"/>
        <v>0</v>
      </c>
      <c r="R805" s="8"/>
    </row>
    <row r="806" spans="1:18" ht="15" x14ac:dyDescent="0.35">
      <c r="A806" s="25" t="s">
        <v>908</v>
      </c>
      <c r="B806" s="25"/>
      <c r="C806" s="21"/>
      <c r="D806" s="22">
        <v>0</v>
      </c>
      <c r="E806" s="21">
        <v>0</v>
      </c>
      <c r="F806" s="21">
        <v>0</v>
      </c>
      <c r="G806" s="21">
        <v>0</v>
      </c>
      <c r="H806" s="21">
        <f t="shared" si="62"/>
        <v>0</v>
      </c>
      <c r="I806" s="21">
        <v>0</v>
      </c>
      <c r="J806" s="21">
        <v>0</v>
      </c>
      <c r="K806" s="21">
        <v>0</v>
      </c>
      <c r="L806" s="21">
        <v>0</v>
      </c>
      <c r="M806" s="21">
        <f t="shared" si="63"/>
        <v>0</v>
      </c>
      <c r="N806" s="21">
        <f t="shared" si="64"/>
        <v>0</v>
      </c>
      <c r="O806" s="21">
        <f t="shared" si="65"/>
        <v>0</v>
      </c>
      <c r="P806" s="21">
        <v>0</v>
      </c>
      <c r="Q806" s="23">
        <f t="shared" si="61"/>
        <v>0</v>
      </c>
      <c r="R806" s="8"/>
    </row>
    <row r="807" spans="1:18" ht="15" x14ac:dyDescent="0.35">
      <c r="A807" s="27" t="s">
        <v>909</v>
      </c>
      <c r="B807" s="27"/>
      <c r="C807" s="21"/>
      <c r="D807" s="22"/>
      <c r="E807" s="21">
        <v>0</v>
      </c>
      <c r="F807" s="21">
        <v>0</v>
      </c>
      <c r="G807" s="21">
        <v>0</v>
      </c>
      <c r="H807" s="21">
        <f t="shared" si="62"/>
        <v>0</v>
      </c>
      <c r="I807" s="21">
        <v>0</v>
      </c>
      <c r="J807" s="21">
        <v>0</v>
      </c>
      <c r="K807" s="21">
        <v>0</v>
      </c>
      <c r="L807" s="21">
        <v>0</v>
      </c>
      <c r="M807" s="21">
        <f t="shared" si="63"/>
        <v>0</v>
      </c>
      <c r="N807" s="21">
        <f t="shared" si="64"/>
        <v>0</v>
      </c>
      <c r="O807" s="21">
        <f t="shared" si="65"/>
        <v>0</v>
      </c>
      <c r="P807" s="21">
        <v>0</v>
      </c>
      <c r="Q807" s="23">
        <f t="shared" si="61"/>
        <v>0</v>
      </c>
      <c r="R807" s="8"/>
    </row>
    <row r="808" spans="1:18" ht="15" x14ac:dyDescent="0.35">
      <c r="A808" s="25" t="s">
        <v>910</v>
      </c>
      <c r="B808" s="25" t="s">
        <v>1</v>
      </c>
      <c r="C808" s="21"/>
      <c r="D808" s="22"/>
      <c r="E808" s="21">
        <v>0</v>
      </c>
      <c r="F808" s="21">
        <v>0</v>
      </c>
      <c r="G808" s="21">
        <v>0</v>
      </c>
      <c r="H808" s="21">
        <f t="shared" si="62"/>
        <v>0</v>
      </c>
      <c r="I808" s="21">
        <v>0</v>
      </c>
      <c r="J808" s="21">
        <v>0</v>
      </c>
      <c r="K808" s="21">
        <v>0</v>
      </c>
      <c r="L808" s="21">
        <v>0</v>
      </c>
      <c r="M808" s="21">
        <f t="shared" si="63"/>
        <v>0</v>
      </c>
      <c r="N808" s="21">
        <f t="shared" si="64"/>
        <v>0</v>
      </c>
      <c r="O808" s="21">
        <f t="shared" si="65"/>
        <v>0</v>
      </c>
      <c r="P808" s="21">
        <v>0</v>
      </c>
      <c r="Q808" s="23">
        <f t="shared" si="61"/>
        <v>0</v>
      </c>
      <c r="R808" s="8"/>
    </row>
    <row r="809" spans="1:18" ht="15" x14ac:dyDescent="0.35">
      <c r="A809" s="21" t="s">
        <v>911</v>
      </c>
      <c r="B809" s="21"/>
      <c r="C809" s="21"/>
      <c r="D809" s="22"/>
      <c r="E809" s="21">
        <v>0</v>
      </c>
      <c r="F809" s="21">
        <v>0</v>
      </c>
      <c r="G809" s="21">
        <v>0</v>
      </c>
      <c r="H809" s="21">
        <f t="shared" si="62"/>
        <v>0</v>
      </c>
      <c r="I809" s="21">
        <v>0</v>
      </c>
      <c r="J809" s="21">
        <v>0</v>
      </c>
      <c r="K809" s="21">
        <v>0</v>
      </c>
      <c r="L809" s="21">
        <v>0</v>
      </c>
      <c r="M809" s="21">
        <f t="shared" si="63"/>
        <v>0</v>
      </c>
      <c r="N809" s="21">
        <f t="shared" si="64"/>
        <v>0</v>
      </c>
      <c r="O809" s="21">
        <f t="shared" si="65"/>
        <v>0</v>
      </c>
      <c r="P809" s="21">
        <v>0</v>
      </c>
      <c r="Q809" s="23">
        <f t="shared" si="61"/>
        <v>0</v>
      </c>
      <c r="R809" s="8"/>
    </row>
    <row r="810" spans="1:18" ht="15" x14ac:dyDescent="0.35">
      <c r="A810" s="27" t="s">
        <v>912</v>
      </c>
      <c r="B810" s="27"/>
      <c r="C810" s="21"/>
      <c r="D810" s="22">
        <v>0</v>
      </c>
      <c r="E810" s="21">
        <v>0</v>
      </c>
      <c r="F810" s="21">
        <v>0</v>
      </c>
      <c r="G810" s="21">
        <v>0</v>
      </c>
      <c r="H810" s="21">
        <f t="shared" si="62"/>
        <v>0</v>
      </c>
      <c r="I810" s="21">
        <v>0</v>
      </c>
      <c r="J810" s="21">
        <v>0</v>
      </c>
      <c r="K810" s="21">
        <v>0</v>
      </c>
      <c r="L810" s="21">
        <v>0</v>
      </c>
      <c r="M810" s="21">
        <f t="shared" si="63"/>
        <v>0</v>
      </c>
      <c r="N810" s="21">
        <f t="shared" si="64"/>
        <v>0</v>
      </c>
      <c r="O810" s="21">
        <f t="shared" si="65"/>
        <v>0</v>
      </c>
      <c r="P810" s="21">
        <v>0</v>
      </c>
      <c r="Q810" s="23">
        <f t="shared" si="61"/>
        <v>0</v>
      </c>
      <c r="R810" s="8"/>
    </row>
    <row r="811" spans="1:18" ht="15" x14ac:dyDescent="0.35">
      <c r="A811" s="25" t="s">
        <v>913</v>
      </c>
      <c r="B811" s="25" t="s">
        <v>1</v>
      </c>
      <c r="C811" s="21"/>
      <c r="D811" s="22"/>
      <c r="E811" s="21">
        <v>0</v>
      </c>
      <c r="F811" s="21">
        <v>0</v>
      </c>
      <c r="G811" s="21">
        <v>0</v>
      </c>
      <c r="H811" s="21">
        <f t="shared" si="62"/>
        <v>0</v>
      </c>
      <c r="I811" s="21">
        <v>0</v>
      </c>
      <c r="J811" s="21">
        <v>0</v>
      </c>
      <c r="K811" s="21">
        <v>0</v>
      </c>
      <c r="L811" s="21">
        <v>0</v>
      </c>
      <c r="M811" s="21">
        <f t="shared" si="63"/>
        <v>0</v>
      </c>
      <c r="N811" s="21">
        <f t="shared" si="64"/>
        <v>0</v>
      </c>
      <c r="O811" s="21">
        <f t="shared" si="65"/>
        <v>0</v>
      </c>
      <c r="P811" s="21">
        <v>0</v>
      </c>
      <c r="Q811" s="23">
        <f t="shared" si="61"/>
        <v>0</v>
      </c>
      <c r="R811" s="8"/>
    </row>
    <row r="812" spans="1:18" ht="15" x14ac:dyDescent="0.35">
      <c r="A812" s="25" t="s">
        <v>914</v>
      </c>
      <c r="B812" s="25" t="s">
        <v>1</v>
      </c>
      <c r="C812" s="21"/>
      <c r="D812" s="22"/>
      <c r="E812" s="21">
        <v>0</v>
      </c>
      <c r="F812" s="21">
        <v>0</v>
      </c>
      <c r="G812" s="21">
        <v>0</v>
      </c>
      <c r="H812" s="21">
        <f t="shared" si="62"/>
        <v>0</v>
      </c>
      <c r="I812" s="21">
        <v>0</v>
      </c>
      <c r="J812" s="21">
        <v>0</v>
      </c>
      <c r="K812" s="21">
        <v>0</v>
      </c>
      <c r="L812" s="21">
        <v>0</v>
      </c>
      <c r="M812" s="21">
        <f t="shared" si="63"/>
        <v>0</v>
      </c>
      <c r="N812" s="21">
        <f t="shared" si="64"/>
        <v>0</v>
      </c>
      <c r="O812" s="21">
        <f t="shared" si="65"/>
        <v>0</v>
      </c>
      <c r="P812" s="21">
        <v>0</v>
      </c>
      <c r="Q812" s="23">
        <f t="shared" si="61"/>
        <v>0</v>
      </c>
      <c r="R812" s="8"/>
    </row>
    <row r="813" spans="1:18" ht="15" x14ac:dyDescent="0.35">
      <c r="A813" s="25" t="s">
        <v>915</v>
      </c>
      <c r="B813" s="25" t="s">
        <v>1</v>
      </c>
      <c r="C813" s="21"/>
      <c r="D813" s="22"/>
      <c r="E813" s="21">
        <v>0</v>
      </c>
      <c r="F813" s="21">
        <v>0</v>
      </c>
      <c r="G813" s="21">
        <v>0</v>
      </c>
      <c r="H813" s="21">
        <f t="shared" si="62"/>
        <v>0</v>
      </c>
      <c r="I813" s="21">
        <v>0</v>
      </c>
      <c r="J813" s="21">
        <v>0</v>
      </c>
      <c r="K813" s="21">
        <v>0</v>
      </c>
      <c r="L813" s="21">
        <v>0</v>
      </c>
      <c r="M813" s="21">
        <f t="shared" si="63"/>
        <v>0</v>
      </c>
      <c r="N813" s="21">
        <f t="shared" si="64"/>
        <v>0</v>
      </c>
      <c r="O813" s="21">
        <f t="shared" si="65"/>
        <v>0</v>
      </c>
      <c r="P813" s="21">
        <v>0</v>
      </c>
      <c r="Q813" s="23">
        <f t="shared" si="61"/>
        <v>0</v>
      </c>
      <c r="R813" s="8"/>
    </row>
    <row r="814" spans="1:18" ht="15" x14ac:dyDescent="0.35">
      <c r="A814" s="25" t="s">
        <v>916</v>
      </c>
      <c r="B814" s="25" t="s">
        <v>1</v>
      </c>
      <c r="C814" s="21" t="s">
        <v>126</v>
      </c>
      <c r="D814" s="22"/>
      <c r="E814" s="21">
        <v>0</v>
      </c>
      <c r="F814" s="21">
        <v>0</v>
      </c>
      <c r="G814" s="21">
        <v>0</v>
      </c>
      <c r="H814" s="21">
        <f t="shared" si="62"/>
        <v>0</v>
      </c>
      <c r="I814" s="21">
        <v>0</v>
      </c>
      <c r="J814" s="21">
        <v>0</v>
      </c>
      <c r="K814" s="21">
        <v>0</v>
      </c>
      <c r="L814" s="21">
        <v>0</v>
      </c>
      <c r="M814" s="21">
        <f t="shared" si="63"/>
        <v>0</v>
      </c>
      <c r="N814" s="21">
        <f t="shared" si="64"/>
        <v>0</v>
      </c>
      <c r="O814" s="21">
        <f t="shared" si="65"/>
        <v>0</v>
      </c>
      <c r="P814" s="21">
        <v>0</v>
      </c>
      <c r="Q814" s="23">
        <f t="shared" si="61"/>
        <v>0</v>
      </c>
      <c r="R814" s="8"/>
    </row>
    <row r="815" spans="1:18" ht="15" x14ac:dyDescent="0.35">
      <c r="A815" s="21" t="s">
        <v>917</v>
      </c>
      <c r="B815" s="21"/>
      <c r="C815" s="21"/>
      <c r="D815" s="22">
        <v>0</v>
      </c>
      <c r="E815" s="21">
        <v>0</v>
      </c>
      <c r="F815" s="21">
        <v>0</v>
      </c>
      <c r="G815" s="21">
        <v>0</v>
      </c>
      <c r="H815" s="21">
        <f t="shared" si="62"/>
        <v>0</v>
      </c>
      <c r="I815" s="21">
        <v>0</v>
      </c>
      <c r="J815" s="21">
        <v>0</v>
      </c>
      <c r="K815" s="21">
        <v>0</v>
      </c>
      <c r="L815" s="21">
        <v>0</v>
      </c>
      <c r="M815" s="21">
        <f t="shared" si="63"/>
        <v>0</v>
      </c>
      <c r="N815" s="21">
        <f t="shared" si="64"/>
        <v>0</v>
      </c>
      <c r="O815" s="21">
        <f t="shared" si="65"/>
        <v>0</v>
      </c>
      <c r="P815" s="21">
        <v>0</v>
      </c>
      <c r="Q815" s="23">
        <f t="shared" si="61"/>
        <v>0</v>
      </c>
      <c r="R815" s="8"/>
    </row>
    <row r="816" spans="1:18" ht="15" x14ac:dyDescent="0.35">
      <c r="A816" s="25" t="s">
        <v>918</v>
      </c>
      <c r="B816" s="25"/>
      <c r="C816" s="21"/>
      <c r="D816" s="22"/>
      <c r="E816" s="21">
        <v>0</v>
      </c>
      <c r="F816" s="21">
        <v>0</v>
      </c>
      <c r="G816" s="21">
        <v>0</v>
      </c>
      <c r="H816" s="21">
        <f t="shared" si="62"/>
        <v>0</v>
      </c>
      <c r="I816" s="21">
        <v>0</v>
      </c>
      <c r="J816" s="21">
        <v>0</v>
      </c>
      <c r="K816" s="21">
        <v>0</v>
      </c>
      <c r="L816" s="21">
        <v>0</v>
      </c>
      <c r="M816" s="21">
        <f t="shared" si="63"/>
        <v>0</v>
      </c>
      <c r="N816" s="21">
        <f t="shared" si="64"/>
        <v>0</v>
      </c>
      <c r="O816" s="21">
        <f t="shared" si="65"/>
        <v>0</v>
      </c>
      <c r="P816" s="21">
        <v>0</v>
      </c>
      <c r="Q816" s="23">
        <f t="shared" si="61"/>
        <v>0</v>
      </c>
      <c r="R816" s="8"/>
    </row>
    <row r="817" spans="1:18" ht="15" x14ac:dyDescent="0.35">
      <c r="A817" s="25" t="s">
        <v>919</v>
      </c>
      <c r="B817" s="25"/>
      <c r="C817" s="21"/>
      <c r="D817" s="22"/>
      <c r="E817" s="21">
        <v>0</v>
      </c>
      <c r="F817" s="21">
        <v>0</v>
      </c>
      <c r="G817" s="21">
        <v>0</v>
      </c>
      <c r="H817" s="21">
        <f t="shared" si="62"/>
        <v>0</v>
      </c>
      <c r="I817" s="21">
        <v>0</v>
      </c>
      <c r="J817" s="21">
        <v>0</v>
      </c>
      <c r="K817" s="21">
        <v>0</v>
      </c>
      <c r="L817" s="21">
        <v>0</v>
      </c>
      <c r="M817" s="21">
        <f t="shared" si="63"/>
        <v>0</v>
      </c>
      <c r="N817" s="21">
        <f t="shared" si="64"/>
        <v>0</v>
      </c>
      <c r="O817" s="21">
        <f t="shared" si="65"/>
        <v>0</v>
      </c>
      <c r="P817" s="21">
        <v>0</v>
      </c>
      <c r="Q817" s="23">
        <f t="shared" si="61"/>
        <v>0</v>
      </c>
      <c r="R817" s="8"/>
    </row>
    <row r="818" spans="1:18" ht="15" x14ac:dyDescent="0.35">
      <c r="A818" s="25" t="s">
        <v>920</v>
      </c>
      <c r="B818" s="25"/>
      <c r="C818" s="21" t="s">
        <v>60</v>
      </c>
      <c r="D818" s="22">
        <v>0</v>
      </c>
      <c r="E818" s="21">
        <v>0</v>
      </c>
      <c r="F818" s="21">
        <v>0</v>
      </c>
      <c r="G818" s="21">
        <v>0</v>
      </c>
      <c r="H818" s="21">
        <f t="shared" si="62"/>
        <v>0</v>
      </c>
      <c r="I818" s="21">
        <v>0</v>
      </c>
      <c r="J818" s="21">
        <v>0</v>
      </c>
      <c r="K818" s="21">
        <v>0</v>
      </c>
      <c r="L818" s="21">
        <v>0</v>
      </c>
      <c r="M818" s="21">
        <f t="shared" si="63"/>
        <v>0</v>
      </c>
      <c r="N818" s="21">
        <f t="shared" si="64"/>
        <v>0</v>
      </c>
      <c r="O818" s="21">
        <f t="shared" si="65"/>
        <v>0</v>
      </c>
      <c r="P818" s="21">
        <v>0</v>
      </c>
      <c r="Q818" s="23">
        <f t="shared" si="61"/>
        <v>0</v>
      </c>
      <c r="R818" s="8"/>
    </row>
    <row r="819" spans="1:18" ht="15" x14ac:dyDescent="0.35">
      <c r="A819" s="27" t="s">
        <v>921</v>
      </c>
      <c r="B819" s="27"/>
      <c r="C819" s="21" t="s">
        <v>60</v>
      </c>
      <c r="D819" s="22">
        <v>24.71</v>
      </c>
      <c r="E819" s="21">
        <v>1.3811760559836435</v>
      </c>
      <c r="F819" s="21">
        <v>0.82937919652493364</v>
      </c>
      <c r="G819" s="21">
        <v>0.14187332035505917</v>
      </c>
      <c r="H819" s="21">
        <f t="shared" si="62"/>
        <v>7.3475897810180513</v>
      </c>
      <c r="I819" s="21">
        <v>0.73700426158472299</v>
      </c>
      <c r="J819" s="21">
        <v>0.42991915259108843</v>
      </c>
      <c r="K819" s="21">
        <v>1.2283404359745385</v>
      </c>
      <c r="L819" s="21">
        <v>3.6850213079236152E-2</v>
      </c>
      <c r="M819" s="21">
        <f t="shared" si="63"/>
        <v>0.37994780697477226</v>
      </c>
      <c r="N819" s="21">
        <f t="shared" si="64"/>
        <v>0.50659707596636316</v>
      </c>
      <c r="O819" s="21">
        <f t="shared" si="65"/>
        <v>0.18997390348738613</v>
      </c>
      <c r="P819" s="21">
        <v>2.211012784754169</v>
      </c>
      <c r="Q819" s="23">
        <f t="shared" si="61"/>
        <v>40.129663988293956</v>
      </c>
      <c r="R819" s="8"/>
    </row>
    <row r="820" spans="1:18" ht="15" x14ac:dyDescent="0.35">
      <c r="A820" s="25" t="s">
        <v>922</v>
      </c>
      <c r="B820" s="25" t="s">
        <v>1</v>
      </c>
      <c r="C820" s="21"/>
      <c r="D820" s="22"/>
      <c r="E820" s="21">
        <v>0</v>
      </c>
      <c r="F820" s="21">
        <v>0</v>
      </c>
      <c r="G820" s="21">
        <v>0</v>
      </c>
      <c r="H820" s="21">
        <f t="shared" si="62"/>
        <v>0</v>
      </c>
      <c r="I820" s="21">
        <v>0</v>
      </c>
      <c r="J820" s="21">
        <v>0</v>
      </c>
      <c r="K820" s="21">
        <v>0</v>
      </c>
      <c r="L820" s="21">
        <v>0</v>
      </c>
      <c r="M820" s="21">
        <f t="shared" si="63"/>
        <v>0</v>
      </c>
      <c r="N820" s="21">
        <f t="shared" si="64"/>
        <v>0</v>
      </c>
      <c r="O820" s="21">
        <f t="shared" si="65"/>
        <v>0</v>
      </c>
      <c r="P820" s="21">
        <v>0</v>
      </c>
      <c r="Q820" s="23">
        <f t="shared" si="61"/>
        <v>0</v>
      </c>
      <c r="R820" s="8"/>
    </row>
    <row r="821" spans="1:18" ht="15" x14ac:dyDescent="0.35">
      <c r="A821" s="21" t="s">
        <v>923</v>
      </c>
      <c r="B821" s="21"/>
      <c r="C821" s="21"/>
      <c r="D821" s="22"/>
      <c r="E821" s="21">
        <v>0</v>
      </c>
      <c r="F821" s="21">
        <v>0</v>
      </c>
      <c r="G821" s="21">
        <v>0</v>
      </c>
      <c r="H821" s="21">
        <f t="shared" si="62"/>
        <v>0</v>
      </c>
      <c r="I821" s="21">
        <v>0</v>
      </c>
      <c r="J821" s="21">
        <v>0</v>
      </c>
      <c r="K821" s="21">
        <v>0</v>
      </c>
      <c r="L821" s="21">
        <v>0</v>
      </c>
      <c r="M821" s="21">
        <f t="shared" si="63"/>
        <v>0</v>
      </c>
      <c r="N821" s="21">
        <f t="shared" si="64"/>
        <v>0</v>
      </c>
      <c r="O821" s="21">
        <f t="shared" si="65"/>
        <v>0</v>
      </c>
      <c r="P821" s="21">
        <v>0</v>
      </c>
      <c r="Q821" s="23">
        <f t="shared" si="61"/>
        <v>0</v>
      </c>
      <c r="R821" s="8"/>
    </row>
    <row r="822" spans="1:18" ht="15" x14ac:dyDescent="0.35">
      <c r="A822" s="25" t="s">
        <v>924</v>
      </c>
      <c r="B822" s="25"/>
      <c r="C822" s="21"/>
      <c r="D822" s="22"/>
      <c r="E822" s="21">
        <v>0</v>
      </c>
      <c r="F822" s="21">
        <v>0</v>
      </c>
      <c r="G822" s="21">
        <v>0</v>
      </c>
      <c r="H822" s="21">
        <f t="shared" si="62"/>
        <v>0</v>
      </c>
      <c r="I822" s="21">
        <v>0</v>
      </c>
      <c r="J822" s="21">
        <v>0</v>
      </c>
      <c r="K822" s="21">
        <v>0</v>
      </c>
      <c r="L822" s="21">
        <v>0</v>
      </c>
      <c r="M822" s="21">
        <f t="shared" si="63"/>
        <v>0</v>
      </c>
      <c r="N822" s="21">
        <f t="shared" si="64"/>
        <v>0</v>
      </c>
      <c r="O822" s="21">
        <f t="shared" si="65"/>
        <v>0</v>
      </c>
      <c r="P822" s="21">
        <v>0</v>
      </c>
      <c r="Q822" s="23">
        <f t="shared" si="61"/>
        <v>0</v>
      </c>
      <c r="R822" s="8"/>
    </row>
    <row r="823" spans="1:18" ht="15" x14ac:dyDescent="0.35">
      <c r="A823" s="27" t="s">
        <v>925</v>
      </c>
      <c r="B823" s="27"/>
      <c r="C823" s="21" t="s">
        <v>384</v>
      </c>
      <c r="D823" s="22">
        <v>34.03</v>
      </c>
      <c r="E823" s="21">
        <v>1.9021214562979922</v>
      </c>
      <c r="F823" s="21">
        <v>1.1422004879701939</v>
      </c>
      <c r="G823" s="21">
        <v>0.19538442297380268</v>
      </c>
      <c r="H823" s="21">
        <f t="shared" si="62"/>
        <v>10.118918666452622</v>
      </c>
      <c r="I823" s="21">
        <v>1.0149840154483256</v>
      </c>
      <c r="J823" s="21">
        <v>0.59207400901152329</v>
      </c>
      <c r="K823" s="21">
        <v>1.6916400257472093</v>
      </c>
      <c r="L823" s="21">
        <v>5.0749200772416278E-2</v>
      </c>
      <c r="M823" s="21">
        <f t="shared" si="63"/>
        <v>0.52325470948407526</v>
      </c>
      <c r="N823" s="21">
        <f t="shared" si="64"/>
        <v>0.69767294597876717</v>
      </c>
      <c r="O823" s="21">
        <f t="shared" si="65"/>
        <v>0.26162735474203763</v>
      </c>
      <c r="P823" s="21">
        <v>3.0449520463449766</v>
      </c>
      <c r="Q823" s="23">
        <f t="shared" si="61"/>
        <v>55.265579341223948</v>
      </c>
      <c r="R823" s="8"/>
    </row>
    <row r="824" spans="1:18" ht="15" x14ac:dyDescent="0.35">
      <c r="A824" s="25" t="s">
        <v>926</v>
      </c>
      <c r="B824" s="25" t="s">
        <v>1</v>
      </c>
      <c r="C824" s="21"/>
      <c r="D824" s="22"/>
      <c r="E824" s="21">
        <v>0</v>
      </c>
      <c r="F824" s="21">
        <v>0</v>
      </c>
      <c r="G824" s="21">
        <v>0</v>
      </c>
      <c r="H824" s="21">
        <f t="shared" si="62"/>
        <v>0</v>
      </c>
      <c r="I824" s="21">
        <v>0</v>
      </c>
      <c r="J824" s="21">
        <v>0</v>
      </c>
      <c r="K824" s="21">
        <v>0</v>
      </c>
      <c r="L824" s="21">
        <v>0</v>
      </c>
      <c r="M824" s="21">
        <f t="shared" si="63"/>
        <v>0</v>
      </c>
      <c r="N824" s="21">
        <f t="shared" si="64"/>
        <v>0</v>
      </c>
      <c r="O824" s="21">
        <f t="shared" si="65"/>
        <v>0</v>
      </c>
      <c r="P824" s="21">
        <v>0</v>
      </c>
      <c r="Q824" s="23">
        <f t="shared" si="61"/>
        <v>0</v>
      </c>
      <c r="R824" s="8"/>
    </row>
    <row r="825" spans="1:18" ht="15" x14ac:dyDescent="0.35">
      <c r="A825" s="25" t="s">
        <v>927</v>
      </c>
      <c r="B825" s="25" t="s">
        <v>1</v>
      </c>
      <c r="C825" s="21"/>
      <c r="D825" s="22"/>
      <c r="E825" s="21">
        <v>0</v>
      </c>
      <c r="F825" s="21">
        <v>0</v>
      </c>
      <c r="G825" s="21">
        <v>0</v>
      </c>
      <c r="H825" s="21">
        <f t="shared" si="62"/>
        <v>0</v>
      </c>
      <c r="I825" s="21">
        <v>0</v>
      </c>
      <c r="J825" s="21">
        <v>0</v>
      </c>
      <c r="K825" s="21">
        <v>0</v>
      </c>
      <c r="L825" s="21">
        <v>0</v>
      </c>
      <c r="M825" s="21">
        <f t="shared" si="63"/>
        <v>0</v>
      </c>
      <c r="N825" s="21">
        <f t="shared" si="64"/>
        <v>0</v>
      </c>
      <c r="O825" s="21">
        <f t="shared" si="65"/>
        <v>0</v>
      </c>
      <c r="P825" s="21">
        <v>0</v>
      </c>
      <c r="Q825" s="23">
        <f t="shared" si="61"/>
        <v>0</v>
      </c>
      <c r="R825" s="8"/>
    </row>
    <row r="826" spans="1:18" ht="15" x14ac:dyDescent="0.35">
      <c r="A826" s="25" t="s">
        <v>928</v>
      </c>
      <c r="B826" s="25" t="s">
        <v>1</v>
      </c>
      <c r="C826" s="21"/>
      <c r="D826" s="22"/>
      <c r="E826" s="21">
        <v>0</v>
      </c>
      <c r="F826" s="21">
        <v>0</v>
      </c>
      <c r="G826" s="21">
        <v>0</v>
      </c>
      <c r="H826" s="21">
        <f t="shared" si="62"/>
        <v>0</v>
      </c>
      <c r="I826" s="21">
        <v>0</v>
      </c>
      <c r="J826" s="21">
        <v>0</v>
      </c>
      <c r="K826" s="21">
        <v>0</v>
      </c>
      <c r="L826" s="21">
        <v>0</v>
      </c>
      <c r="M826" s="21">
        <f t="shared" si="63"/>
        <v>0</v>
      </c>
      <c r="N826" s="21">
        <f t="shared" si="64"/>
        <v>0</v>
      </c>
      <c r="O826" s="21">
        <f t="shared" si="65"/>
        <v>0</v>
      </c>
      <c r="P826" s="21">
        <v>0</v>
      </c>
      <c r="Q826" s="23">
        <f t="shared" si="61"/>
        <v>0</v>
      </c>
      <c r="R826" s="8"/>
    </row>
    <row r="827" spans="1:18" ht="15" x14ac:dyDescent="0.35">
      <c r="A827" s="21" t="s">
        <v>929</v>
      </c>
      <c r="B827" s="21"/>
      <c r="C827" s="21"/>
      <c r="D827" s="22"/>
      <c r="E827" s="21">
        <v>0</v>
      </c>
      <c r="F827" s="21">
        <v>0</v>
      </c>
      <c r="G827" s="21">
        <v>0</v>
      </c>
      <c r="H827" s="21">
        <f t="shared" si="62"/>
        <v>0</v>
      </c>
      <c r="I827" s="21">
        <v>0</v>
      </c>
      <c r="J827" s="21">
        <v>0</v>
      </c>
      <c r="K827" s="21">
        <v>0</v>
      </c>
      <c r="L827" s="21">
        <v>0</v>
      </c>
      <c r="M827" s="21">
        <f t="shared" si="63"/>
        <v>0</v>
      </c>
      <c r="N827" s="21">
        <f t="shared" si="64"/>
        <v>0</v>
      </c>
      <c r="O827" s="21">
        <f t="shared" si="65"/>
        <v>0</v>
      </c>
      <c r="P827" s="21">
        <v>0</v>
      </c>
      <c r="Q827" s="23">
        <f t="shared" si="61"/>
        <v>0</v>
      </c>
      <c r="R827" s="8"/>
    </row>
    <row r="828" spans="1:18" ht="15" x14ac:dyDescent="0.35">
      <c r="A828" s="25" t="s">
        <v>930</v>
      </c>
      <c r="B828" s="25"/>
      <c r="C828" s="21"/>
      <c r="D828" s="22"/>
      <c r="E828" s="21">
        <v>0</v>
      </c>
      <c r="F828" s="21">
        <v>0</v>
      </c>
      <c r="G828" s="21">
        <v>0</v>
      </c>
      <c r="H828" s="21">
        <f t="shared" si="62"/>
        <v>0</v>
      </c>
      <c r="I828" s="21">
        <v>0</v>
      </c>
      <c r="J828" s="21">
        <v>0</v>
      </c>
      <c r="K828" s="21">
        <v>0</v>
      </c>
      <c r="L828" s="21">
        <v>0</v>
      </c>
      <c r="M828" s="21">
        <f t="shared" si="63"/>
        <v>0</v>
      </c>
      <c r="N828" s="21">
        <f t="shared" si="64"/>
        <v>0</v>
      </c>
      <c r="O828" s="21">
        <f t="shared" si="65"/>
        <v>0</v>
      </c>
      <c r="P828" s="21">
        <v>0</v>
      </c>
      <c r="Q828" s="23">
        <f t="shared" si="61"/>
        <v>0</v>
      </c>
      <c r="R828" s="8"/>
    </row>
    <row r="829" spans="1:18" ht="15" x14ac:dyDescent="0.35">
      <c r="A829" s="25" t="s">
        <v>931</v>
      </c>
      <c r="B829" s="25"/>
      <c r="C829" s="21"/>
      <c r="D829" s="22"/>
      <c r="E829" s="21">
        <v>0</v>
      </c>
      <c r="F829" s="21">
        <v>0</v>
      </c>
      <c r="G829" s="21">
        <v>0</v>
      </c>
      <c r="H829" s="21">
        <f t="shared" si="62"/>
        <v>0</v>
      </c>
      <c r="I829" s="21">
        <v>0</v>
      </c>
      <c r="J829" s="21">
        <v>0</v>
      </c>
      <c r="K829" s="21">
        <v>0</v>
      </c>
      <c r="L829" s="21">
        <v>0</v>
      </c>
      <c r="M829" s="21">
        <f t="shared" si="63"/>
        <v>0</v>
      </c>
      <c r="N829" s="21">
        <f t="shared" si="64"/>
        <v>0</v>
      </c>
      <c r="O829" s="21">
        <f t="shared" si="65"/>
        <v>0</v>
      </c>
      <c r="P829" s="21">
        <v>0</v>
      </c>
      <c r="Q829" s="23">
        <f t="shared" si="61"/>
        <v>0</v>
      </c>
      <c r="R829" s="8"/>
    </row>
    <row r="830" spans="1:18" ht="15" x14ac:dyDescent="0.35">
      <c r="A830" s="25" t="s">
        <v>932</v>
      </c>
      <c r="B830" s="25"/>
      <c r="C830" s="21"/>
      <c r="D830" s="22"/>
      <c r="E830" s="21">
        <v>0</v>
      </c>
      <c r="F830" s="21">
        <v>0</v>
      </c>
      <c r="G830" s="21">
        <v>0</v>
      </c>
      <c r="H830" s="21">
        <f t="shared" si="62"/>
        <v>0</v>
      </c>
      <c r="I830" s="21">
        <v>0</v>
      </c>
      <c r="J830" s="21">
        <v>0</v>
      </c>
      <c r="K830" s="21">
        <v>0</v>
      </c>
      <c r="L830" s="21">
        <v>0</v>
      </c>
      <c r="M830" s="21">
        <f t="shared" si="63"/>
        <v>0</v>
      </c>
      <c r="N830" s="21">
        <f t="shared" si="64"/>
        <v>0</v>
      </c>
      <c r="O830" s="21">
        <f t="shared" si="65"/>
        <v>0</v>
      </c>
      <c r="P830" s="21">
        <v>0</v>
      </c>
      <c r="Q830" s="23">
        <f t="shared" si="61"/>
        <v>0</v>
      </c>
      <c r="R830" s="8"/>
    </row>
    <row r="831" spans="1:18" ht="15" x14ac:dyDescent="0.35">
      <c r="A831" s="25" t="s">
        <v>933</v>
      </c>
      <c r="B831" s="25"/>
      <c r="C831" s="21"/>
      <c r="D831" s="22"/>
      <c r="E831" s="21">
        <v>0</v>
      </c>
      <c r="F831" s="21">
        <v>0</v>
      </c>
      <c r="G831" s="21">
        <v>0</v>
      </c>
      <c r="H831" s="21">
        <f t="shared" si="62"/>
        <v>0</v>
      </c>
      <c r="I831" s="21">
        <v>0</v>
      </c>
      <c r="J831" s="21">
        <v>0</v>
      </c>
      <c r="K831" s="21">
        <v>0</v>
      </c>
      <c r="L831" s="21">
        <v>0</v>
      </c>
      <c r="M831" s="21">
        <f t="shared" si="63"/>
        <v>0</v>
      </c>
      <c r="N831" s="21">
        <f t="shared" si="64"/>
        <v>0</v>
      </c>
      <c r="O831" s="21">
        <f t="shared" si="65"/>
        <v>0</v>
      </c>
      <c r="P831" s="21">
        <v>0</v>
      </c>
      <c r="Q831" s="23">
        <f t="shared" si="61"/>
        <v>0</v>
      </c>
      <c r="R831" s="8"/>
    </row>
    <row r="832" spans="1:18" ht="15" x14ac:dyDescent="0.35">
      <c r="A832" s="25" t="s">
        <v>934</v>
      </c>
      <c r="B832" s="25"/>
      <c r="C832" s="21"/>
      <c r="D832" s="22"/>
      <c r="E832" s="21">
        <v>0</v>
      </c>
      <c r="F832" s="21">
        <v>0</v>
      </c>
      <c r="G832" s="21">
        <v>0</v>
      </c>
      <c r="H832" s="21">
        <f t="shared" si="62"/>
        <v>0</v>
      </c>
      <c r="I832" s="21">
        <v>0</v>
      </c>
      <c r="J832" s="21">
        <v>0</v>
      </c>
      <c r="K832" s="21">
        <v>0</v>
      </c>
      <c r="L832" s="21">
        <v>0</v>
      </c>
      <c r="M832" s="21">
        <f t="shared" si="63"/>
        <v>0</v>
      </c>
      <c r="N832" s="21">
        <f t="shared" si="64"/>
        <v>0</v>
      </c>
      <c r="O832" s="21">
        <f t="shared" si="65"/>
        <v>0</v>
      </c>
      <c r="P832" s="21">
        <v>0</v>
      </c>
      <c r="Q832" s="23">
        <f t="shared" si="61"/>
        <v>0</v>
      </c>
      <c r="R832" s="8"/>
    </row>
    <row r="833" spans="1:18" ht="15" x14ac:dyDescent="0.35">
      <c r="A833" s="25" t="s">
        <v>935</v>
      </c>
      <c r="B833" s="25"/>
      <c r="C833" s="21"/>
      <c r="D833" s="22"/>
      <c r="E833" s="21">
        <v>0</v>
      </c>
      <c r="F833" s="21">
        <v>0</v>
      </c>
      <c r="G833" s="21">
        <v>0</v>
      </c>
      <c r="H833" s="21">
        <f t="shared" si="62"/>
        <v>0</v>
      </c>
      <c r="I833" s="21">
        <v>0</v>
      </c>
      <c r="J833" s="21">
        <v>0</v>
      </c>
      <c r="K833" s="21">
        <v>0</v>
      </c>
      <c r="L833" s="21">
        <v>0</v>
      </c>
      <c r="M833" s="21">
        <f t="shared" si="63"/>
        <v>0</v>
      </c>
      <c r="N833" s="21">
        <f t="shared" si="64"/>
        <v>0</v>
      </c>
      <c r="O833" s="21">
        <f t="shared" si="65"/>
        <v>0</v>
      </c>
      <c r="P833" s="21">
        <v>0</v>
      </c>
      <c r="Q833" s="23">
        <f t="shared" si="61"/>
        <v>0</v>
      </c>
      <c r="R833" s="8"/>
    </row>
    <row r="834" spans="1:18" ht="15" x14ac:dyDescent="0.35">
      <c r="A834" s="27" t="s">
        <v>936</v>
      </c>
      <c r="B834" s="27"/>
      <c r="C834" s="21"/>
      <c r="D834" s="22"/>
      <c r="E834" s="21">
        <v>0</v>
      </c>
      <c r="F834" s="21">
        <v>0</v>
      </c>
      <c r="G834" s="21">
        <v>0</v>
      </c>
      <c r="H834" s="21">
        <f t="shared" si="62"/>
        <v>0</v>
      </c>
      <c r="I834" s="21">
        <v>0</v>
      </c>
      <c r="J834" s="21">
        <v>0</v>
      </c>
      <c r="K834" s="21">
        <v>0</v>
      </c>
      <c r="L834" s="21">
        <v>0</v>
      </c>
      <c r="M834" s="21">
        <f t="shared" si="63"/>
        <v>0</v>
      </c>
      <c r="N834" s="21">
        <f t="shared" si="64"/>
        <v>0</v>
      </c>
      <c r="O834" s="21">
        <f t="shared" si="65"/>
        <v>0</v>
      </c>
      <c r="P834" s="21">
        <v>0</v>
      </c>
      <c r="Q834" s="23">
        <f t="shared" si="61"/>
        <v>0</v>
      </c>
      <c r="R834" s="8"/>
    </row>
    <row r="835" spans="1:18" ht="15" x14ac:dyDescent="0.35">
      <c r="A835" s="25" t="s">
        <v>937</v>
      </c>
      <c r="B835" s="25" t="s">
        <v>1</v>
      </c>
      <c r="C835" s="21"/>
      <c r="D835" s="22"/>
      <c r="E835" s="21">
        <v>0</v>
      </c>
      <c r="F835" s="21">
        <v>0</v>
      </c>
      <c r="G835" s="21">
        <v>0</v>
      </c>
      <c r="H835" s="21">
        <f t="shared" si="62"/>
        <v>0</v>
      </c>
      <c r="I835" s="21">
        <v>0</v>
      </c>
      <c r="J835" s="21">
        <v>0</v>
      </c>
      <c r="K835" s="21">
        <v>0</v>
      </c>
      <c r="L835" s="21">
        <v>0</v>
      </c>
      <c r="M835" s="21">
        <f t="shared" si="63"/>
        <v>0</v>
      </c>
      <c r="N835" s="21">
        <f t="shared" si="64"/>
        <v>0</v>
      </c>
      <c r="O835" s="21">
        <f t="shared" si="65"/>
        <v>0</v>
      </c>
      <c r="P835" s="21">
        <v>0</v>
      </c>
      <c r="Q835" s="23">
        <f t="shared" si="61"/>
        <v>0</v>
      </c>
      <c r="R835" s="8"/>
    </row>
    <row r="836" spans="1:18" ht="15" x14ac:dyDescent="0.35">
      <c r="A836" s="25" t="s">
        <v>938</v>
      </c>
      <c r="B836" s="25" t="s">
        <v>1</v>
      </c>
      <c r="C836" s="21"/>
      <c r="D836" s="22"/>
      <c r="E836" s="21">
        <v>0</v>
      </c>
      <c r="F836" s="21">
        <v>0</v>
      </c>
      <c r="G836" s="21">
        <v>0</v>
      </c>
      <c r="H836" s="21">
        <f t="shared" si="62"/>
        <v>0</v>
      </c>
      <c r="I836" s="21">
        <v>0</v>
      </c>
      <c r="J836" s="21">
        <v>0</v>
      </c>
      <c r="K836" s="21">
        <v>0</v>
      </c>
      <c r="L836" s="21">
        <v>0</v>
      </c>
      <c r="M836" s="21">
        <f t="shared" si="63"/>
        <v>0</v>
      </c>
      <c r="N836" s="21">
        <f t="shared" si="64"/>
        <v>0</v>
      </c>
      <c r="O836" s="21">
        <f t="shared" si="65"/>
        <v>0</v>
      </c>
      <c r="P836" s="21">
        <v>0</v>
      </c>
      <c r="Q836" s="23">
        <f t="shared" si="61"/>
        <v>0</v>
      </c>
      <c r="R836" s="8"/>
    </row>
    <row r="837" spans="1:18" ht="15" x14ac:dyDescent="0.35">
      <c r="A837" s="25" t="s">
        <v>939</v>
      </c>
      <c r="B837" s="25" t="s">
        <v>1</v>
      </c>
      <c r="C837" s="21"/>
      <c r="D837" s="22"/>
      <c r="E837" s="21">
        <v>0</v>
      </c>
      <c r="F837" s="21">
        <v>0</v>
      </c>
      <c r="G837" s="21">
        <v>0</v>
      </c>
      <c r="H837" s="21">
        <f t="shared" si="62"/>
        <v>0</v>
      </c>
      <c r="I837" s="21">
        <v>0</v>
      </c>
      <c r="J837" s="21">
        <v>0</v>
      </c>
      <c r="K837" s="21">
        <v>0</v>
      </c>
      <c r="L837" s="21">
        <v>0</v>
      </c>
      <c r="M837" s="21">
        <f t="shared" si="63"/>
        <v>0</v>
      </c>
      <c r="N837" s="21">
        <f t="shared" si="64"/>
        <v>0</v>
      </c>
      <c r="O837" s="21">
        <f t="shared" si="65"/>
        <v>0</v>
      </c>
      <c r="P837" s="21">
        <v>0</v>
      </c>
      <c r="Q837" s="23">
        <f t="shared" si="61"/>
        <v>0</v>
      </c>
      <c r="R837" s="8"/>
    </row>
    <row r="838" spans="1:18" ht="15" x14ac:dyDescent="0.35">
      <c r="A838" s="21" t="s">
        <v>940</v>
      </c>
      <c r="B838" s="21"/>
      <c r="C838" s="21"/>
      <c r="D838" s="22"/>
      <c r="E838" s="21">
        <v>0</v>
      </c>
      <c r="F838" s="21">
        <v>0</v>
      </c>
      <c r="G838" s="21">
        <v>0</v>
      </c>
      <c r="H838" s="21">
        <f t="shared" si="62"/>
        <v>0</v>
      </c>
      <c r="I838" s="21">
        <v>0</v>
      </c>
      <c r="J838" s="21">
        <v>0</v>
      </c>
      <c r="K838" s="21">
        <v>0</v>
      </c>
      <c r="L838" s="21">
        <v>0</v>
      </c>
      <c r="M838" s="21">
        <f t="shared" si="63"/>
        <v>0</v>
      </c>
      <c r="N838" s="21">
        <f t="shared" si="64"/>
        <v>0</v>
      </c>
      <c r="O838" s="21">
        <f t="shared" si="65"/>
        <v>0</v>
      </c>
      <c r="P838" s="21">
        <v>0</v>
      </c>
      <c r="Q838" s="23">
        <f t="shared" si="61"/>
        <v>0</v>
      </c>
      <c r="R838" s="8"/>
    </row>
    <row r="839" spans="1:18" ht="15" x14ac:dyDescent="0.35">
      <c r="A839" s="25" t="s">
        <v>941</v>
      </c>
      <c r="B839" s="25"/>
      <c r="C839" s="21"/>
      <c r="D839" s="22"/>
      <c r="E839" s="21">
        <v>0</v>
      </c>
      <c r="F839" s="21">
        <v>0</v>
      </c>
      <c r="G839" s="21">
        <v>0</v>
      </c>
      <c r="H839" s="21">
        <f t="shared" si="62"/>
        <v>0</v>
      </c>
      <c r="I839" s="21">
        <v>0</v>
      </c>
      <c r="J839" s="21">
        <v>0</v>
      </c>
      <c r="K839" s="21">
        <v>0</v>
      </c>
      <c r="L839" s="21">
        <v>0</v>
      </c>
      <c r="M839" s="21">
        <f t="shared" si="63"/>
        <v>0</v>
      </c>
      <c r="N839" s="21">
        <f t="shared" si="64"/>
        <v>0</v>
      </c>
      <c r="O839" s="21">
        <f t="shared" si="65"/>
        <v>0</v>
      </c>
      <c r="P839" s="21">
        <v>0</v>
      </c>
      <c r="Q839" s="23">
        <f t="shared" si="61"/>
        <v>0</v>
      </c>
      <c r="R839" s="8"/>
    </row>
    <row r="840" spans="1:18" ht="15" x14ac:dyDescent="0.35">
      <c r="A840" s="25" t="s">
        <v>942</v>
      </c>
      <c r="B840" s="25"/>
      <c r="C840" s="21"/>
      <c r="D840" s="22"/>
      <c r="E840" s="21">
        <v>0</v>
      </c>
      <c r="F840" s="21">
        <v>0</v>
      </c>
      <c r="G840" s="21">
        <v>0</v>
      </c>
      <c r="H840" s="21">
        <f t="shared" si="62"/>
        <v>0</v>
      </c>
      <c r="I840" s="21">
        <v>0</v>
      </c>
      <c r="J840" s="21">
        <v>0</v>
      </c>
      <c r="K840" s="21">
        <v>0</v>
      </c>
      <c r="L840" s="21">
        <v>0</v>
      </c>
      <c r="M840" s="21">
        <f t="shared" si="63"/>
        <v>0</v>
      </c>
      <c r="N840" s="21">
        <f t="shared" si="64"/>
        <v>0</v>
      </c>
      <c r="O840" s="21">
        <f t="shared" si="65"/>
        <v>0</v>
      </c>
      <c r="P840" s="21">
        <v>0</v>
      </c>
      <c r="Q840" s="23">
        <f t="shared" ref="Q840:Q903" si="66">SUM(D840:P840)</f>
        <v>0</v>
      </c>
      <c r="R840" s="8"/>
    </row>
    <row r="841" spans="1:18" ht="15" x14ac:dyDescent="0.35">
      <c r="A841" s="25" t="s">
        <v>943</v>
      </c>
      <c r="B841" s="25"/>
      <c r="C841" s="21"/>
      <c r="D841" s="22"/>
      <c r="E841" s="21">
        <v>0</v>
      </c>
      <c r="F841" s="21">
        <v>0</v>
      </c>
      <c r="G841" s="21">
        <v>0</v>
      </c>
      <c r="H841" s="21">
        <f t="shared" ref="H841:H904" si="67">D841*$H$5</f>
        <v>0</v>
      </c>
      <c r="I841" s="21">
        <v>0</v>
      </c>
      <c r="J841" s="21">
        <v>0</v>
      </c>
      <c r="K841" s="21">
        <v>0</v>
      </c>
      <c r="L841" s="21">
        <v>0</v>
      </c>
      <c r="M841" s="21">
        <f t="shared" ref="M841:M904" si="68">D841*$M$5</f>
        <v>0</v>
      </c>
      <c r="N841" s="21">
        <f t="shared" ref="N841:N904" si="69">D841*$N$5</f>
        <v>0</v>
      </c>
      <c r="O841" s="21">
        <f t="shared" ref="O841:O904" si="70">D841*$O$5</f>
        <v>0</v>
      </c>
      <c r="P841" s="21">
        <v>0</v>
      </c>
      <c r="Q841" s="23">
        <f t="shared" si="66"/>
        <v>0</v>
      </c>
      <c r="R841" s="8"/>
    </row>
    <row r="842" spans="1:18" ht="15" x14ac:dyDescent="0.35">
      <c r="A842" s="25" t="s">
        <v>944</v>
      </c>
      <c r="B842" s="25"/>
      <c r="C842" s="21"/>
      <c r="D842" s="22"/>
      <c r="E842" s="21">
        <v>0</v>
      </c>
      <c r="F842" s="21">
        <v>0</v>
      </c>
      <c r="G842" s="21">
        <v>0</v>
      </c>
      <c r="H842" s="21">
        <f t="shared" si="67"/>
        <v>0</v>
      </c>
      <c r="I842" s="21">
        <v>0</v>
      </c>
      <c r="J842" s="21">
        <v>0</v>
      </c>
      <c r="K842" s="21">
        <v>0</v>
      </c>
      <c r="L842" s="21">
        <v>0</v>
      </c>
      <c r="M842" s="21">
        <f t="shared" si="68"/>
        <v>0</v>
      </c>
      <c r="N842" s="21">
        <f t="shared" si="69"/>
        <v>0</v>
      </c>
      <c r="O842" s="21">
        <f t="shared" si="70"/>
        <v>0</v>
      </c>
      <c r="P842" s="21">
        <v>0</v>
      </c>
      <c r="Q842" s="23">
        <f t="shared" si="66"/>
        <v>0</v>
      </c>
      <c r="R842" s="8"/>
    </row>
    <row r="843" spans="1:18" ht="15" x14ac:dyDescent="0.35">
      <c r="A843" s="25" t="s">
        <v>945</v>
      </c>
      <c r="B843" s="25"/>
      <c r="C843" s="21"/>
      <c r="D843" s="22"/>
      <c r="E843" s="21">
        <v>0</v>
      </c>
      <c r="F843" s="21">
        <v>0</v>
      </c>
      <c r="G843" s="21">
        <v>0</v>
      </c>
      <c r="H843" s="21">
        <f t="shared" si="67"/>
        <v>0</v>
      </c>
      <c r="I843" s="21">
        <v>0</v>
      </c>
      <c r="J843" s="21">
        <v>0</v>
      </c>
      <c r="K843" s="21">
        <v>0</v>
      </c>
      <c r="L843" s="21">
        <v>0</v>
      </c>
      <c r="M843" s="21">
        <f t="shared" si="68"/>
        <v>0</v>
      </c>
      <c r="N843" s="21">
        <f t="shared" si="69"/>
        <v>0</v>
      </c>
      <c r="O843" s="21">
        <f t="shared" si="70"/>
        <v>0</v>
      </c>
      <c r="P843" s="21">
        <v>0</v>
      </c>
      <c r="Q843" s="23">
        <f t="shared" si="66"/>
        <v>0</v>
      </c>
      <c r="R843" s="8"/>
    </row>
    <row r="844" spans="1:18" ht="15" x14ac:dyDescent="0.35">
      <c r="A844" s="25" t="s">
        <v>946</v>
      </c>
      <c r="B844" s="25"/>
      <c r="C844" s="21"/>
      <c r="D844" s="22"/>
      <c r="E844" s="21">
        <v>0</v>
      </c>
      <c r="F844" s="21">
        <v>0</v>
      </c>
      <c r="G844" s="21">
        <v>0</v>
      </c>
      <c r="H844" s="21">
        <f t="shared" si="67"/>
        <v>0</v>
      </c>
      <c r="I844" s="21">
        <v>0</v>
      </c>
      <c r="J844" s="21">
        <v>0</v>
      </c>
      <c r="K844" s="21">
        <v>0</v>
      </c>
      <c r="L844" s="21">
        <v>0</v>
      </c>
      <c r="M844" s="21">
        <f t="shared" si="68"/>
        <v>0</v>
      </c>
      <c r="N844" s="21">
        <f t="shared" si="69"/>
        <v>0</v>
      </c>
      <c r="O844" s="21">
        <f t="shared" si="70"/>
        <v>0</v>
      </c>
      <c r="P844" s="21">
        <v>0</v>
      </c>
      <c r="Q844" s="23">
        <f t="shared" si="66"/>
        <v>0</v>
      </c>
      <c r="R844" s="8"/>
    </row>
    <row r="845" spans="1:18" ht="15" x14ac:dyDescent="0.35">
      <c r="A845" s="25" t="s">
        <v>947</v>
      </c>
      <c r="B845" s="25"/>
      <c r="C845" s="21"/>
      <c r="D845" s="22"/>
      <c r="E845" s="21">
        <v>0</v>
      </c>
      <c r="F845" s="21">
        <v>0</v>
      </c>
      <c r="G845" s="21">
        <v>0</v>
      </c>
      <c r="H845" s="21">
        <f t="shared" si="67"/>
        <v>0</v>
      </c>
      <c r="I845" s="21">
        <v>0</v>
      </c>
      <c r="J845" s="21">
        <v>0</v>
      </c>
      <c r="K845" s="21">
        <v>0</v>
      </c>
      <c r="L845" s="21">
        <v>0</v>
      </c>
      <c r="M845" s="21">
        <f t="shared" si="68"/>
        <v>0</v>
      </c>
      <c r="N845" s="21">
        <f t="shared" si="69"/>
        <v>0</v>
      </c>
      <c r="O845" s="21">
        <f t="shared" si="70"/>
        <v>0</v>
      </c>
      <c r="P845" s="21">
        <v>0</v>
      </c>
      <c r="Q845" s="23">
        <f t="shared" si="66"/>
        <v>0</v>
      </c>
      <c r="R845" s="8"/>
    </row>
    <row r="846" spans="1:18" ht="15" x14ac:dyDescent="0.35">
      <c r="A846" s="25" t="s">
        <v>948</v>
      </c>
      <c r="B846" s="25"/>
      <c r="C846" s="21"/>
      <c r="D846" s="22">
        <v>0</v>
      </c>
      <c r="E846" s="21">
        <v>0</v>
      </c>
      <c r="F846" s="21">
        <v>0</v>
      </c>
      <c r="G846" s="21">
        <v>0</v>
      </c>
      <c r="H846" s="21">
        <f t="shared" si="67"/>
        <v>0</v>
      </c>
      <c r="I846" s="21">
        <v>0</v>
      </c>
      <c r="J846" s="21">
        <v>0</v>
      </c>
      <c r="K846" s="21">
        <v>0</v>
      </c>
      <c r="L846" s="21">
        <v>0</v>
      </c>
      <c r="M846" s="21">
        <f t="shared" si="68"/>
        <v>0</v>
      </c>
      <c r="N846" s="21">
        <f t="shared" si="69"/>
        <v>0</v>
      </c>
      <c r="O846" s="21">
        <f t="shared" si="70"/>
        <v>0</v>
      </c>
      <c r="P846" s="21">
        <v>0</v>
      </c>
      <c r="Q846" s="23">
        <f t="shared" si="66"/>
        <v>0</v>
      </c>
      <c r="R846" s="8"/>
    </row>
    <row r="847" spans="1:18" ht="15" x14ac:dyDescent="0.35">
      <c r="A847" s="25" t="s">
        <v>949</v>
      </c>
      <c r="B847" s="25"/>
      <c r="C847" s="21"/>
      <c r="D847" s="22"/>
      <c r="E847" s="21">
        <v>0</v>
      </c>
      <c r="F847" s="21">
        <v>0</v>
      </c>
      <c r="G847" s="21">
        <v>0</v>
      </c>
      <c r="H847" s="21">
        <f t="shared" si="67"/>
        <v>0</v>
      </c>
      <c r="I847" s="21">
        <v>0</v>
      </c>
      <c r="J847" s="21">
        <v>0</v>
      </c>
      <c r="K847" s="21">
        <v>0</v>
      </c>
      <c r="L847" s="21">
        <v>0</v>
      </c>
      <c r="M847" s="21">
        <f t="shared" si="68"/>
        <v>0</v>
      </c>
      <c r="N847" s="21">
        <f t="shared" si="69"/>
        <v>0</v>
      </c>
      <c r="O847" s="21">
        <f t="shared" si="70"/>
        <v>0</v>
      </c>
      <c r="P847" s="21">
        <v>0</v>
      </c>
      <c r="Q847" s="23">
        <f t="shared" si="66"/>
        <v>0</v>
      </c>
      <c r="R847" s="8"/>
    </row>
    <row r="848" spans="1:18" ht="15" x14ac:dyDescent="0.35">
      <c r="A848" s="27" t="s">
        <v>950</v>
      </c>
      <c r="B848" s="27"/>
      <c r="C848" s="21"/>
      <c r="D848" s="22"/>
      <c r="E848" s="21">
        <v>0</v>
      </c>
      <c r="F848" s="21">
        <v>0</v>
      </c>
      <c r="G848" s="21">
        <v>0</v>
      </c>
      <c r="H848" s="21">
        <f t="shared" si="67"/>
        <v>0</v>
      </c>
      <c r="I848" s="21">
        <v>0</v>
      </c>
      <c r="J848" s="21">
        <v>0</v>
      </c>
      <c r="K848" s="21">
        <v>0</v>
      </c>
      <c r="L848" s="21">
        <v>0</v>
      </c>
      <c r="M848" s="21">
        <f t="shared" si="68"/>
        <v>0</v>
      </c>
      <c r="N848" s="21">
        <f t="shared" si="69"/>
        <v>0</v>
      </c>
      <c r="O848" s="21">
        <f t="shared" si="70"/>
        <v>0</v>
      </c>
      <c r="P848" s="21">
        <v>0</v>
      </c>
      <c r="Q848" s="23">
        <f t="shared" si="66"/>
        <v>0</v>
      </c>
      <c r="R848" s="8"/>
    </row>
    <row r="849" spans="1:18" ht="15" x14ac:dyDescent="0.35">
      <c r="A849" s="25" t="s">
        <v>951</v>
      </c>
      <c r="B849" s="25" t="s">
        <v>1</v>
      </c>
      <c r="C849" s="21"/>
      <c r="D849" s="22">
        <v>0</v>
      </c>
      <c r="E849" s="21">
        <v>0</v>
      </c>
      <c r="F849" s="21">
        <v>0</v>
      </c>
      <c r="G849" s="21">
        <v>0</v>
      </c>
      <c r="H849" s="21">
        <f t="shared" si="67"/>
        <v>0</v>
      </c>
      <c r="I849" s="21">
        <v>0</v>
      </c>
      <c r="J849" s="21">
        <v>0</v>
      </c>
      <c r="K849" s="21">
        <v>0</v>
      </c>
      <c r="L849" s="21">
        <v>0</v>
      </c>
      <c r="M849" s="21">
        <f t="shared" si="68"/>
        <v>0</v>
      </c>
      <c r="N849" s="21">
        <f t="shared" si="69"/>
        <v>0</v>
      </c>
      <c r="O849" s="21">
        <f t="shared" si="70"/>
        <v>0</v>
      </c>
      <c r="P849" s="21">
        <v>0</v>
      </c>
      <c r="Q849" s="23">
        <f t="shared" si="66"/>
        <v>0</v>
      </c>
      <c r="R849" s="8"/>
    </row>
    <row r="850" spans="1:18" ht="15" x14ac:dyDescent="0.35">
      <c r="A850" s="21" t="s">
        <v>952</v>
      </c>
      <c r="B850" s="21"/>
      <c r="C850" s="21"/>
      <c r="D850" s="22"/>
      <c r="E850" s="21">
        <v>0</v>
      </c>
      <c r="F850" s="21">
        <v>0</v>
      </c>
      <c r="G850" s="21">
        <v>0</v>
      </c>
      <c r="H850" s="21">
        <f t="shared" si="67"/>
        <v>0</v>
      </c>
      <c r="I850" s="21">
        <v>0</v>
      </c>
      <c r="J850" s="21">
        <v>0</v>
      </c>
      <c r="K850" s="21">
        <v>0</v>
      </c>
      <c r="L850" s="21">
        <v>0</v>
      </c>
      <c r="M850" s="21">
        <f t="shared" si="68"/>
        <v>0</v>
      </c>
      <c r="N850" s="21">
        <f t="shared" si="69"/>
        <v>0</v>
      </c>
      <c r="O850" s="21">
        <f t="shared" si="70"/>
        <v>0</v>
      </c>
      <c r="P850" s="21">
        <v>0</v>
      </c>
      <c r="Q850" s="23">
        <f t="shared" si="66"/>
        <v>0</v>
      </c>
      <c r="R850" s="8"/>
    </row>
    <row r="851" spans="1:18" ht="15" x14ac:dyDescent="0.35">
      <c r="A851" s="25" t="s">
        <v>953</v>
      </c>
      <c r="B851" s="25"/>
      <c r="C851" s="21"/>
      <c r="D851" s="22"/>
      <c r="E851" s="21">
        <v>0</v>
      </c>
      <c r="F851" s="21">
        <v>0</v>
      </c>
      <c r="G851" s="21">
        <v>0</v>
      </c>
      <c r="H851" s="21">
        <f t="shared" si="67"/>
        <v>0</v>
      </c>
      <c r="I851" s="21">
        <v>0</v>
      </c>
      <c r="J851" s="21">
        <v>0</v>
      </c>
      <c r="K851" s="21">
        <v>0</v>
      </c>
      <c r="L851" s="21">
        <v>0</v>
      </c>
      <c r="M851" s="21">
        <f t="shared" si="68"/>
        <v>0</v>
      </c>
      <c r="N851" s="21">
        <f t="shared" si="69"/>
        <v>0</v>
      </c>
      <c r="O851" s="21">
        <f t="shared" si="70"/>
        <v>0</v>
      </c>
      <c r="P851" s="21">
        <v>0</v>
      </c>
      <c r="Q851" s="23">
        <f t="shared" si="66"/>
        <v>0</v>
      </c>
      <c r="R851" s="8"/>
    </row>
    <row r="852" spans="1:18" ht="15" x14ac:dyDescent="0.35">
      <c r="A852" s="32" t="s">
        <v>954</v>
      </c>
      <c r="B852" s="32" t="s">
        <v>0</v>
      </c>
      <c r="C852" s="21" t="s">
        <v>89</v>
      </c>
      <c r="D852" s="22">
        <v>261.01</v>
      </c>
      <c r="E852" s="21">
        <v>14.589265980262677</v>
      </c>
      <c r="F852" s="21">
        <v>8.7606743862797618</v>
      </c>
      <c r="G852" s="21">
        <v>1.4985979500556048</v>
      </c>
      <c r="H852" s="21">
        <f t="shared" si="67"/>
        <v>77.612076436403129</v>
      </c>
      <c r="I852" s="21">
        <v>7.784924415873272</v>
      </c>
      <c r="J852" s="21">
        <v>4.5412059092594088</v>
      </c>
      <c r="K852" s="21">
        <v>12.974874026455453</v>
      </c>
      <c r="L852" s="21">
        <v>0.38924622079366361</v>
      </c>
      <c r="M852" s="21">
        <f t="shared" si="68"/>
        <v>4.0133620841151476</v>
      </c>
      <c r="N852" s="21">
        <f t="shared" si="69"/>
        <v>5.3511494454868647</v>
      </c>
      <c r="O852" s="21">
        <f t="shared" si="70"/>
        <v>2.0066810420575738</v>
      </c>
      <c r="P852" s="21">
        <v>23.354773247619818</v>
      </c>
      <c r="Q852" s="23">
        <f t="shared" si="66"/>
        <v>423.88683114466232</v>
      </c>
      <c r="R852" s="8"/>
    </row>
    <row r="853" spans="1:18" ht="15" x14ac:dyDescent="0.35">
      <c r="A853" s="25" t="s">
        <v>955</v>
      </c>
      <c r="B853" s="25"/>
      <c r="C853" s="21"/>
      <c r="D853" s="22"/>
      <c r="E853" s="21">
        <v>0</v>
      </c>
      <c r="F853" s="21">
        <v>0</v>
      </c>
      <c r="G853" s="21">
        <v>0</v>
      </c>
      <c r="H853" s="21">
        <f t="shared" si="67"/>
        <v>0</v>
      </c>
      <c r="I853" s="21">
        <v>0</v>
      </c>
      <c r="J853" s="21">
        <v>0</v>
      </c>
      <c r="K853" s="21">
        <v>0</v>
      </c>
      <c r="L853" s="21">
        <v>0</v>
      </c>
      <c r="M853" s="21">
        <f t="shared" si="68"/>
        <v>0</v>
      </c>
      <c r="N853" s="21">
        <f t="shared" si="69"/>
        <v>0</v>
      </c>
      <c r="O853" s="21">
        <f t="shared" si="70"/>
        <v>0</v>
      </c>
      <c r="P853" s="21">
        <v>0</v>
      </c>
      <c r="Q853" s="23">
        <f t="shared" si="66"/>
        <v>0</v>
      </c>
      <c r="R853" s="8"/>
    </row>
    <row r="854" spans="1:18" ht="15" x14ac:dyDescent="0.35">
      <c r="A854" s="25" t="s">
        <v>956</v>
      </c>
      <c r="B854" s="25"/>
      <c r="C854" s="21"/>
      <c r="D854" s="22"/>
      <c r="E854" s="21">
        <v>0</v>
      </c>
      <c r="F854" s="21">
        <v>0</v>
      </c>
      <c r="G854" s="21">
        <v>0</v>
      </c>
      <c r="H854" s="21">
        <f t="shared" si="67"/>
        <v>0</v>
      </c>
      <c r="I854" s="21">
        <v>0</v>
      </c>
      <c r="J854" s="21">
        <v>0</v>
      </c>
      <c r="K854" s="21">
        <v>0</v>
      </c>
      <c r="L854" s="21">
        <v>0</v>
      </c>
      <c r="M854" s="21">
        <f t="shared" si="68"/>
        <v>0</v>
      </c>
      <c r="N854" s="21">
        <f t="shared" si="69"/>
        <v>0</v>
      </c>
      <c r="O854" s="21">
        <f t="shared" si="70"/>
        <v>0</v>
      </c>
      <c r="P854" s="21">
        <v>0</v>
      </c>
      <c r="Q854" s="23">
        <f t="shared" si="66"/>
        <v>0</v>
      </c>
      <c r="R854" s="8"/>
    </row>
    <row r="855" spans="1:18" ht="15" x14ac:dyDescent="0.35">
      <c r="A855" s="25" t="s">
        <v>957</v>
      </c>
      <c r="B855" s="25"/>
      <c r="C855" s="21"/>
      <c r="D855" s="22"/>
      <c r="E855" s="21">
        <v>0</v>
      </c>
      <c r="F855" s="21">
        <v>0</v>
      </c>
      <c r="G855" s="21">
        <v>0</v>
      </c>
      <c r="H855" s="21">
        <f t="shared" si="67"/>
        <v>0</v>
      </c>
      <c r="I855" s="21">
        <v>0</v>
      </c>
      <c r="J855" s="21">
        <v>0</v>
      </c>
      <c r="K855" s="21">
        <v>0</v>
      </c>
      <c r="L855" s="21">
        <v>0</v>
      </c>
      <c r="M855" s="21">
        <f t="shared" si="68"/>
        <v>0</v>
      </c>
      <c r="N855" s="21">
        <f t="shared" si="69"/>
        <v>0</v>
      </c>
      <c r="O855" s="21">
        <f t="shared" si="70"/>
        <v>0</v>
      </c>
      <c r="P855" s="21">
        <v>0</v>
      </c>
      <c r="Q855" s="23">
        <f t="shared" si="66"/>
        <v>0</v>
      </c>
      <c r="R855" s="8"/>
    </row>
    <row r="856" spans="1:18" ht="15" x14ac:dyDescent="0.35">
      <c r="A856" s="27" t="s">
        <v>958</v>
      </c>
      <c r="B856" s="27"/>
      <c r="C856" s="21"/>
      <c r="D856" s="22"/>
      <c r="E856" s="21">
        <v>0</v>
      </c>
      <c r="F856" s="21">
        <v>0</v>
      </c>
      <c r="G856" s="21">
        <v>0</v>
      </c>
      <c r="H856" s="21">
        <f t="shared" si="67"/>
        <v>0</v>
      </c>
      <c r="I856" s="21">
        <v>0</v>
      </c>
      <c r="J856" s="21">
        <v>0</v>
      </c>
      <c r="K856" s="21">
        <v>0</v>
      </c>
      <c r="L856" s="21">
        <v>0</v>
      </c>
      <c r="M856" s="21">
        <f t="shared" si="68"/>
        <v>0</v>
      </c>
      <c r="N856" s="21">
        <f t="shared" si="69"/>
        <v>0</v>
      </c>
      <c r="O856" s="21">
        <f t="shared" si="70"/>
        <v>0</v>
      </c>
      <c r="P856" s="21">
        <v>0</v>
      </c>
      <c r="Q856" s="23">
        <f t="shared" si="66"/>
        <v>0</v>
      </c>
      <c r="R856" s="8"/>
    </row>
    <row r="857" spans="1:18" ht="15" x14ac:dyDescent="0.35">
      <c r="A857" s="25" t="s">
        <v>959</v>
      </c>
      <c r="B857" s="25" t="s">
        <v>1</v>
      </c>
      <c r="C857" s="21"/>
      <c r="D857" s="22">
        <v>0</v>
      </c>
      <c r="E857" s="21">
        <v>0</v>
      </c>
      <c r="F857" s="21">
        <v>0</v>
      </c>
      <c r="G857" s="21">
        <v>0</v>
      </c>
      <c r="H857" s="21">
        <f t="shared" si="67"/>
        <v>0</v>
      </c>
      <c r="I857" s="21">
        <v>0</v>
      </c>
      <c r="J857" s="21">
        <v>0</v>
      </c>
      <c r="K857" s="21">
        <v>0</v>
      </c>
      <c r="L857" s="21">
        <v>0</v>
      </c>
      <c r="M857" s="21">
        <f t="shared" si="68"/>
        <v>0</v>
      </c>
      <c r="N857" s="21">
        <f t="shared" si="69"/>
        <v>0</v>
      </c>
      <c r="O857" s="21">
        <f t="shared" si="70"/>
        <v>0</v>
      </c>
      <c r="P857" s="21">
        <v>0</v>
      </c>
      <c r="Q857" s="23">
        <f t="shared" si="66"/>
        <v>0</v>
      </c>
      <c r="R857" s="8"/>
    </row>
    <row r="858" spans="1:18" ht="15" x14ac:dyDescent="0.35">
      <c r="A858" s="25" t="s">
        <v>960</v>
      </c>
      <c r="B858" s="25" t="s">
        <v>1</v>
      </c>
      <c r="C858" s="21"/>
      <c r="D858" s="22">
        <v>0</v>
      </c>
      <c r="E858" s="21">
        <v>0</v>
      </c>
      <c r="F858" s="21">
        <v>0</v>
      </c>
      <c r="G858" s="21">
        <v>0</v>
      </c>
      <c r="H858" s="21">
        <f t="shared" si="67"/>
        <v>0</v>
      </c>
      <c r="I858" s="21">
        <v>0</v>
      </c>
      <c r="J858" s="21">
        <v>0</v>
      </c>
      <c r="K858" s="21">
        <v>0</v>
      </c>
      <c r="L858" s="21">
        <v>0</v>
      </c>
      <c r="M858" s="21">
        <f t="shared" si="68"/>
        <v>0</v>
      </c>
      <c r="N858" s="21">
        <f t="shared" si="69"/>
        <v>0</v>
      </c>
      <c r="O858" s="21">
        <f t="shared" si="70"/>
        <v>0</v>
      </c>
      <c r="P858" s="21">
        <v>0</v>
      </c>
      <c r="Q858" s="23">
        <f t="shared" si="66"/>
        <v>0</v>
      </c>
      <c r="R858" s="8"/>
    </row>
    <row r="859" spans="1:18" ht="15" x14ac:dyDescent="0.35">
      <c r="A859" s="25" t="s">
        <v>961</v>
      </c>
      <c r="B859" s="25" t="s">
        <v>1</v>
      </c>
      <c r="C859" s="21"/>
      <c r="D859" s="22">
        <v>0</v>
      </c>
      <c r="E859" s="21">
        <v>0</v>
      </c>
      <c r="F859" s="21">
        <v>0</v>
      </c>
      <c r="G859" s="21">
        <v>0</v>
      </c>
      <c r="H859" s="21">
        <f t="shared" si="67"/>
        <v>0</v>
      </c>
      <c r="I859" s="21">
        <v>0</v>
      </c>
      <c r="J859" s="21">
        <v>0</v>
      </c>
      <c r="K859" s="21">
        <v>0</v>
      </c>
      <c r="L859" s="21">
        <v>0</v>
      </c>
      <c r="M859" s="21">
        <f t="shared" si="68"/>
        <v>0</v>
      </c>
      <c r="N859" s="21">
        <f t="shared" si="69"/>
        <v>0</v>
      </c>
      <c r="O859" s="21">
        <f t="shared" si="70"/>
        <v>0</v>
      </c>
      <c r="P859" s="21">
        <v>0</v>
      </c>
      <c r="Q859" s="23">
        <f t="shared" si="66"/>
        <v>0</v>
      </c>
      <c r="R859" s="8"/>
    </row>
    <row r="860" spans="1:18" ht="15" x14ac:dyDescent="0.35">
      <c r="A860" s="25" t="s">
        <v>962</v>
      </c>
      <c r="B860" s="25" t="s">
        <v>1</v>
      </c>
      <c r="C860" s="21"/>
      <c r="D860" s="22">
        <v>0</v>
      </c>
      <c r="E860" s="21">
        <v>0</v>
      </c>
      <c r="F860" s="21">
        <v>0</v>
      </c>
      <c r="G860" s="21">
        <v>0</v>
      </c>
      <c r="H860" s="21">
        <f t="shared" si="67"/>
        <v>0</v>
      </c>
      <c r="I860" s="21">
        <v>0</v>
      </c>
      <c r="J860" s="21">
        <v>0</v>
      </c>
      <c r="K860" s="21">
        <v>0</v>
      </c>
      <c r="L860" s="21">
        <v>0</v>
      </c>
      <c r="M860" s="21">
        <f t="shared" si="68"/>
        <v>0</v>
      </c>
      <c r="N860" s="21">
        <f t="shared" si="69"/>
        <v>0</v>
      </c>
      <c r="O860" s="21">
        <f t="shared" si="70"/>
        <v>0</v>
      </c>
      <c r="P860" s="21">
        <v>0</v>
      </c>
      <c r="Q860" s="23">
        <f t="shared" si="66"/>
        <v>0</v>
      </c>
      <c r="R860" s="8"/>
    </row>
    <row r="861" spans="1:18" ht="15" x14ac:dyDescent="0.35">
      <c r="A861" s="25" t="s">
        <v>963</v>
      </c>
      <c r="B861" s="25" t="s">
        <v>1</v>
      </c>
      <c r="C861" s="21"/>
      <c r="D861" s="22">
        <v>0</v>
      </c>
      <c r="E861" s="21">
        <v>0</v>
      </c>
      <c r="F861" s="21">
        <v>0</v>
      </c>
      <c r="G861" s="21">
        <v>0</v>
      </c>
      <c r="H861" s="21">
        <f t="shared" si="67"/>
        <v>0</v>
      </c>
      <c r="I861" s="21">
        <v>0</v>
      </c>
      <c r="J861" s="21">
        <v>0</v>
      </c>
      <c r="K861" s="21">
        <v>0</v>
      </c>
      <c r="L861" s="21">
        <v>0</v>
      </c>
      <c r="M861" s="21">
        <f t="shared" si="68"/>
        <v>0</v>
      </c>
      <c r="N861" s="21">
        <f t="shared" si="69"/>
        <v>0</v>
      </c>
      <c r="O861" s="21">
        <f t="shared" si="70"/>
        <v>0</v>
      </c>
      <c r="P861" s="21">
        <v>0</v>
      </c>
      <c r="Q861" s="23">
        <f t="shared" si="66"/>
        <v>0</v>
      </c>
      <c r="R861" s="8"/>
    </row>
    <row r="862" spans="1:18" ht="15" x14ac:dyDescent="0.35">
      <c r="A862" s="25" t="s">
        <v>964</v>
      </c>
      <c r="B862" s="25" t="s">
        <v>1</v>
      </c>
      <c r="C862" s="21"/>
      <c r="D862" s="22">
        <v>0</v>
      </c>
      <c r="E862" s="21">
        <v>0</v>
      </c>
      <c r="F862" s="21">
        <v>0</v>
      </c>
      <c r="G862" s="21">
        <v>0</v>
      </c>
      <c r="H862" s="21">
        <f t="shared" si="67"/>
        <v>0</v>
      </c>
      <c r="I862" s="21">
        <v>0</v>
      </c>
      <c r="J862" s="21">
        <v>0</v>
      </c>
      <c r="K862" s="21">
        <v>0</v>
      </c>
      <c r="L862" s="21">
        <v>0</v>
      </c>
      <c r="M862" s="21">
        <f t="shared" si="68"/>
        <v>0</v>
      </c>
      <c r="N862" s="21">
        <f t="shared" si="69"/>
        <v>0</v>
      </c>
      <c r="O862" s="21">
        <f t="shared" si="70"/>
        <v>0</v>
      </c>
      <c r="P862" s="21">
        <v>0</v>
      </c>
      <c r="Q862" s="23">
        <f t="shared" si="66"/>
        <v>0</v>
      </c>
      <c r="R862" s="8"/>
    </row>
    <row r="863" spans="1:18" ht="15" x14ac:dyDescent="0.35">
      <c r="A863" s="21" t="s">
        <v>965</v>
      </c>
      <c r="B863" s="21"/>
      <c r="C863" s="21"/>
      <c r="D863" s="22"/>
      <c r="E863" s="21">
        <v>0</v>
      </c>
      <c r="F863" s="21">
        <v>0</v>
      </c>
      <c r="G863" s="21">
        <v>0</v>
      </c>
      <c r="H863" s="21">
        <f t="shared" si="67"/>
        <v>0</v>
      </c>
      <c r="I863" s="21">
        <v>0</v>
      </c>
      <c r="J863" s="21">
        <v>0</v>
      </c>
      <c r="K863" s="21">
        <v>0</v>
      </c>
      <c r="L863" s="21">
        <v>0</v>
      </c>
      <c r="M863" s="21">
        <f t="shared" si="68"/>
        <v>0</v>
      </c>
      <c r="N863" s="21">
        <f t="shared" si="69"/>
        <v>0</v>
      </c>
      <c r="O863" s="21">
        <f t="shared" si="70"/>
        <v>0</v>
      </c>
      <c r="P863" s="21">
        <v>0</v>
      </c>
      <c r="Q863" s="23">
        <f t="shared" si="66"/>
        <v>0</v>
      </c>
      <c r="R863" s="8"/>
    </row>
    <row r="864" spans="1:18" ht="15" x14ac:dyDescent="0.35">
      <c r="A864" s="25" t="s">
        <v>966</v>
      </c>
      <c r="B864" s="25"/>
      <c r="C864" s="21"/>
      <c r="D864" s="22"/>
      <c r="E864" s="21">
        <v>0</v>
      </c>
      <c r="F864" s="21">
        <v>0</v>
      </c>
      <c r="G864" s="21">
        <v>0</v>
      </c>
      <c r="H864" s="21">
        <f t="shared" si="67"/>
        <v>0</v>
      </c>
      <c r="I864" s="21">
        <v>0</v>
      </c>
      <c r="J864" s="21">
        <v>0</v>
      </c>
      <c r="K864" s="21">
        <v>0</v>
      </c>
      <c r="L864" s="21">
        <v>0</v>
      </c>
      <c r="M864" s="21">
        <f t="shared" si="68"/>
        <v>0</v>
      </c>
      <c r="N864" s="21">
        <f t="shared" si="69"/>
        <v>0</v>
      </c>
      <c r="O864" s="21">
        <f t="shared" si="70"/>
        <v>0</v>
      </c>
      <c r="P864" s="21">
        <v>0</v>
      </c>
      <c r="Q864" s="23">
        <f t="shared" si="66"/>
        <v>0</v>
      </c>
      <c r="R864" s="8"/>
    </row>
    <row r="865" spans="1:18" ht="15" x14ac:dyDescent="0.35">
      <c r="A865" s="25" t="s">
        <v>967</v>
      </c>
      <c r="B865" s="25"/>
      <c r="C865" s="21"/>
      <c r="D865" s="22"/>
      <c r="E865" s="21">
        <v>0</v>
      </c>
      <c r="F865" s="21">
        <v>0</v>
      </c>
      <c r="G865" s="21">
        <v>0</v>
      </c>
      <c r="H865" s="21">
        <f t="shared" si="67"/>
        <v>0</v>
      </c>
      <c r="I865" s="21">
        <v>0</v>
      </c>
      <c r="J865" s="21">
        <v>0</v>
      </c>
      <c r="K865" s="21">
        <v>0</v>
      </c>
      <c r="L865" s="21">
        <v>0</v>
      </c>
      <c r="M865" s="21">
        <f t="shared" si="68"/>
        <v>0</v>
      </c>
      <c r="N865" s="21">
        <f t="shared" si="69"/>
        <v>0</v>
      </c>
      <c r="O865" s="21">
        <f t="shared" si="70"/>
        <v>0</v>
      </c>
      <c r="P865" s="21">
        <v>0</v>
      </c>
      <c r="Q865" s="23">
        <f t="shared" si="66"/>
        <v>0</v>
      </c>
      <c r="R865" s="8"/>
    </row>
    <row r="866" spans="1:18" ht="15" x14ac:dyDescent="0.35">
      <c r="A866" s="25" t="s">
        <v>968</v>
      </c>
      <c r="B866" s="25"/>
      <c r="C866" s="21"/>
      <c r="D866" s="22"/>
      <c r="E866" s="21">
        <v>0</v>
      </c>
      <c r="F866" s="21">
        <v>0</v>
      </c>
      <c r="G866" s="21">
        <v>0</v>
      </c>
      <c r="H866" s="21">
        <f t="shared" si="67"/>
        <v>0</v>
      </c>
      <c r="I866" s="21">
        <v>0</v>
      </c>
      <c r="J866" s="21">
        <v>0</v>
      </c>
      <c r="K866" s="21">
        <v>0</v>
      </c>
      <c r="L866" s="21">
        <v>0</v>
      </c>
      <c r="M866" s="21">
        <f t="shared" si="68"/>
        <v>0</v>
      </c>
      <c r="N866" s="21">
        <f t="shared" si="69"/>
        <v>0</v>
      </c>
      <c r="O866" s="21">
        <f t="shared" si="70"/>
        <v>0</v>
      </c>
      <c r="P866" s="21">
        <v>0</v>
      </c>
      <c r="Q866" s="23">
        <f t="shared" si="66"/>
        <v>0</v>
      </c>
      <c r="R866" s="8"/>
    </row>
    <row r="867" spans="1:18" ht="15" x14ac:dyDescent="0.35">
      <c r="A867" s="25" t="s">
        <v>969</v>
      </c>
      <c r="B867" s="25"/>
      <c r="C867" s="21"/>
      <c r="D867" s="22"/>
      <c r="E867" s="21">
        <v>0</v>
      </c>
      <c r="F867" s="21">
        <v>0</v>
      </c>
      <c r="G867" s="21">
        <v>0</v>
      </c>
      <c r="H867" s="21">
        <f t="shared" si="67"/>
        <v>0</v>
      </c>
      <c r="I867" s="21">
        <v>0</v>
      </c>
      <c r="J867" s="21">
        <v>0</v>
      </c>
      <c r="K867" s="21">
        <v>0</v>
      </c>
      <c r="L867" s="21">
        <v>0</v>
      </c>
      <c r="M867" s="21">
        <f t="shared" si="68"/>
        <v>0</v>
      </c>
      <c r="N867" s="21">
        <f t="shared" si="69"/>
        <v>0</v>
      </c>
      <c r="O867" s="21">
        <f t="shared" si="70"/>
        <v>0</v>
      </c>
      <c r="P867" s="21">
        <v>0</v>
      </c>
      <c r="Q867" s="23">
        <f t="shared" si="66"/>
        <v>0</v>
      </c>
      <c r="R867" s="8"/>
    </row>
    <row r="868" spans="1:18" ht="15" x14ac:dyDescent="0.35">
      <c r="A868" s="25" t="s">
        <v>970</v>
      </c>
      <c r="B868" s="25"/>
      <c r="C868" s="21"/>
      <c r="D868" s="22"/>
      <c r="E868" s="21">
        <v>0</v>
      </c>
      <c r="F868" s="21">
        <v>0</v>
      </c>
      <c r="G868" s="21">
        <v>0</v>
      </c>
      <c r="H868" s="21">
        <f t="shared" si="67"/>
        <v>0</v>
      </c>
      <c r="I868" s="21">
        <v>0</v>
      </c>
      <c r="J868" s="21">
        <v>0</v>
      </c>
      <c r="K868" s="21">
        <v>0</v>
      </c>
      <c r="L868" s="21">
        <v>0</v>
      </c>
      <c r="M868" s="21">
        <f t="shared" si="68"/>
        <v>0</v>
      </c>
      <c r="N868" s="21">
        <f t="shared" si="69"/>
        <v>0</v>
      </c>
      <c r="O868" s="21">
        <f t="shared" si="70"/>
        <v>0</v>
      </c>
      <c r="P868" s="21">
        <v>0</v>
      </c>
      <c r="Q868" s="23">
        <f t="shared" si="66"/>
        <v>0</v>
      </c>
      <c r="R868" s="8"/>
    </row>
    <row r="869" spans="1:18" ht="15" x14ac:dyDescent="0.35">
      <c r="A869" s="25" t="s">
        <v>971</v>
      </c>
      <c r="B869" s="25"/>
      <c r="C869" s="21"/>
      <c r="D869" s="22"/>
      <c r="E869" s="21">
        <v>0</v>
      </c>
      <c r="F869" s="21">
        <v>0</v>
      </c>
      <c r="G869" s="21">
        <v>0</v>
      </c>
      <c r="H869" s="21">
        <f t="shared" si="67"/>
        <v>0</v>
      </c>
      <c r="I869" s="21">
        <v>0</v>
      </c>
      <c r="J869" s="21">
        <v>0</v>
      </c>
      <c r="K869" s="21">
        <v>0</v>
      </c>
      <c r="L869" s="21">
        <v>0</v>
      </c>
      <c r="M869" s="21">
        <f t="shared" si="68"/>
        <v>0</v>
      </c>
      <c r="N869" s="21">
        <f t="shared" si="69"/>
        <v>0</v>
      </c>
      <c r="O869" s="21">
        <f t="shared" si="70"/>
        <v>0</v>
      </c>
      <c r="P869" s="21">
        <v>0</v>
      </c>
      <c r="Q869" s="23">
        <f t="shared" si="66"/>
        <v>0</v>
      </c>
      <c r="R869" s="8"/>
    </row>
    <row r="870" spans="1:18" ht="15" x14ac:dyDescent="0.35">
      <c r="A870" s="25" t="s">
        <v>972</v>
      </c>
      <c r="B870" s="25"/>
      <c r="C870" s="21"/>
      <c r="D870" s="22"/>
      <c r="E870" s="21">
        <v>0</v>
      </c>
      <c r="F870" s="21">
        <v>0</v>
      </c>
      <c r="G870" s="21">
        <v>0</v>
      </c>
      <c r="H870" s="21">
        <f t="shared" si="67"/>
        <v>0</v>
      </c>
      <c r="I870" s="21">
        <v>0</v>
      </c>
      <c r="J870" s="21">
        <v>0</v>
      </c>
      <c r="K870" s="21">
        <v>0</v>
      </c>
      <c r="L870" s="21">
        <v>0</v>
      </c>
      <c r="M870" s="21">
        <f t="shared" si="68"/>
        <v>0</v>
      </c>
      <c r="N870" s="21">
        <f t="shared" si="69"/>
        <v>0</v>
      </c>
      <c r="O870" s="21">
        <f t="shared" si="70"/>
        <v>0</v>
      </c>
      <c r="P870" s="21">
        <v>0</v>
      </c>
      <c r="Q870" s="23">
        <f t="shared" si="66"/>
        <v>0</v>
      </c>
      <c r="R870" s="8"/>
    </row>
    <row r="871" spans="1:18" ht="15" x14ac:dyDescent="0.35">
      <c r="A871" s="25" t="s">
        <v>973</v>
      </c>
      <c r="B871" s="25"/>
      <c r="C871" s="21"/>
      <c r="D871" s="22">
        <v>0</v>
      </c>
      <c r="E871" s="21">
        <v>0</v>
      </c>
      <c r="F871" s="21">
        <v>0</v>
      </c>
      <c r="G871" s="21">
        <v>0</v>
      </c>
      <c r="H871" s="21">
        <f t="shared" si="67"/>
        <v>0</v>
      </c>
      <c r="I871" s="21">
        <v>0</v>
      </c>
      <c r="J871" s="21">
        <v>0</v>
      </c>
      <c r="K871" s="21">
        <v>0</v>
      </c>
      <c r="L871" s="21">
        <v>0</v>
      </c>
      <c r="M871" s="21">
        <f t="shared" si="68"/>
        <v>0</v>
      </c>
      <c r="N871" s="21">
        <f t="shared" si="69"/>
        <v>0</v>
      </c>
      <c r="O871" s="21">
        <f t="shared" si="70"/>
        <v>0</v>
      </c>
      <c r="P871" s="21">
        <v>0</v>
      </c>
      <c r="Q871" s="23">
        <f t="shared" si="66"/>
        <v>0</v>
      </c>
      <c r="R871" s="8"/>
    </row>
    <row r="872" spans="1:18" ht="15" x14ac:dyDescent="0.35">
      <c r="A872" s="25" t="s">
        <v>974</v>
      </c>
      <c r="B872" s="25"/>
      <c r="C872" s="21"/>
      <c r="D872" s="22">
        <v>0</v>
      </c>
      <c r="E872" s="21">
        <v>0</v>
      </c>
      <c r="F872" s="21">
        <v>0</v>
      </c>
      <c r="G872" s="21">
        <v>0</v>
      </c>
      <c r="H872" s="21">
        <f t="shared" si="67"/>
        <v>0</v>
      </c>
      <c r="I872" s="21">
        <v>0</v>
      </c>
      <c r="J872" s="21">
        <v>0</v>
      </c>
      <c r="K872" s="21">
        <v>0</v>
      </c>
      <c r="L872" s="21">
        <v>0</v>
      </c>
      <c r="M872" s="21">
        <f t="shared" si="68"/>
        <v>0</v>
      </c>
      <c r="N872" s="21">
        <f t="shared" si="69"/>
        <v>0</v>
      </c>
      <c r="O872" s="21">
        <f t="shared" si="70"/>
        <v>0</v>
      </c>
      <c r="P872" s="21">
        <v>0</v>
      </c>
      <c r="Q872" s="23">
        <f t="shared" si="66"/>
        <v>0</v>
      </c>
      <c r="R872" s="8"/>
    </row>
    <row r="873" spans="1:18" ht="15" x14ac:dyDescent="0.35">
      <c r="A873" s="25" t="s">
        <v>975</v>
      </c>
      <c r="B873" s="25"/>
      <c r="C873" s="21"/>
      <c r="D873" s="22"/>
      <c r="E873" s="21">
        <v>0</v>
      </c>
      <c r="F873" s="21">
        <v>0</v>
      </c>
      <c r="G873" s="21">
        <v>0</v>
      </c>
      <c r="H873" s="21">
        <f t="shared" si="67"/>
        <v>0</v>
      </c>
      <c r="I873" s="21">
        <v>0</v>
      </c>
      <c r="J873" s="21">
        <v>0</v>
      </c>
      <c r="K873" s="21">
        <v>0</v>
      </c>
      <c r="L873" s="21">
        <v>0</v>
      </c>
      <c r="M873" s="21">
        <f t="shared" si="68"/>
        <v>0</v>
      </c>
      <c r="N873" s="21">
        <f t="shared" si="69"/>
        <v>0</v>
      </c>
      <c r="O873" s="21">
        <f t="shared" si="70"/>
        <v>0</v>
      </c>
      <c r="P873" s="21">
        <v>0</v>
      </c>
      <c r="Q873" s="23">
        <f t="shared" si="66"/>
        <v>0</v>
      </c>
      <c r="R873" s="8"/>
    </row>
    <row r="874" spans="1:18" ht="15" x14ac:dyDescent="0.35">
      <c r="A874" s="25" t="s">
        <v>976</v>
      </c>
      <c r="B874" s="25"/>
      <c r="C874" s="21"/>
      <c r="D874" s="22"/>
      <c r="E874" s="21">
        <v>0</v>
      </c>
      <c r="F874" s="21">
        <v>0</v>
      </c>
      <c r="G874" s="21">
        <v>0</v>
      </c>
      <c r="H874" s="21">
        <f t="shared" si="67"/>
        <v>0</v>
      </c>
      <c r="I874" s="21">
        <v>0</v>
      </c>
      <c r="J874" s="21">
        <v>0</v>
      </c>
      <c r="K874" s="21">
        <v>0</v>
      </c>
      <c r="L874" s="21">
        <v>0</v>
      </c>
      <c r="M874" s="21">
        <f t="shared" si="68"/>
        <v>0</v>
      </c>
      <c r="N874" s="21">
        <f t="shared" si="69"/>
        <v>0</v>
      </c>
      <c r="O874" s="21">
        <f t="shared" si="70"/>
        <v>0</v>
      </c>
      <c r="P874" s="21">
        <v>0</v>
      </c>
      <c r="Q874" s="23">
        <f t="shared" si="66"/>
        <v>0</v>
      </c>
      <c r="R874" s="8"/>
    </row>
    <row r="875" spans="1:18" ht="15" x14ac:dyDescent="0.35">
      <c r="A875" s="25" t="s">
        <v>977</v>
      </c>
      <c r="B875" s="25"/>
      <c r="C875" s="21"/>
      <c r="D875" s="22">
        <v>0</v>
      </c>
      <c r="E875" s="21">
        <v>0</v>
      </c>
      <c r="F875" s="21">
        <v>0</v>
      </c>
      <c r="G875" s="21">
        <v>0</v>
      </c>
      <c r="H875" s="21">
        <f t="shared" si="67"/>
        <v>0</v>
      </c>
      <c r="I875" s="21">
        <v>0</v>
      </c>
      <c r="J875" s="21">
        <v>0</v>
      </c>
      <c r="K875" s="21">
        <v>0</v>
      </c>
      <c r="L875" s="21">
        <v>0</v>
      </c>
      <c r="M875" s="21">
        <f t="shared" si="68"/>
        <v>0</v>
      </c>
      <c r="N875" s="21">
        <f t="shared" si="69"/>
        <v>0</v>
      </c>
      <c r="O875" s="21">
        <f t="shared" si="70"/>
        <v>0</v>
      </c>
      <c r="P875" s="21">
        <v>0</v>
      </c>
      <c r="Q875" s="23">
        <f t="shared" si="66"/>
        <v>0</v>
      </c>
      <c r="R875" s="8"/>
    </row>
    <row r="876" spans="1:18" ht="15" x14ac:dyDescent="0.35">
      <c r="A876" s="25" t="s">
        <v>978</v>
      </c>
      <c r="B876" s="25"/>
      <c r="C876" s="21"/>
      <c r="D876" s="22">
        <v>0</v>
      </c>
      <c r="E876" s="21">
        <v>0</v>
      </c>
      <c r="F876" s="21">
        <v>0</v>
      </c>
      <c r="G876" s="21">
        <v>0</v>
      </c>
      <c r="H876" s="21">
        <f t="shared" si="67"/>
        <v>0</v>
      </c>
      <c r="I876" s="21">
        <v>0</v>
      </c>
      <c r="J876" s="21">
        <v>0</v>
      </c>
      <c r="K876" s="21">
        <v>0</v>
      </c>
      <c r="L876" s="21">
        <v>0</v>
      </c>
      <c r="M876" s="21">
        <f t="shared" si="68"/>
        <v>0</v>
      </c>
      <c r="N876" s="21">
        <f t="shared" si="69"/>
        <v>0</v>
      </c>
      <c r="O876" s="21">
        <f t="shared" si="70"/>
        <v>0</v>
      </c>
      <c r="P876" s="21">
        <v>0</v>
      </c>
      <c r="Q876" s="23">
        <f t="shared" si="66"/>
        <v>0</v>
      </c>
      <c r="R876" s="8"/>
    </row>
    <row r="877" spans="1:18" ht="15" x14ac:dyDescent="0.35">
      <c r="A877" s="25" t="s">
        <v>979</v>
      </c>
      <c r="B877" s="25"/>
      <c r="C877" s="21"/>
      <c r="D877" s="22"/>
      <c r="E877" s="21">
        <v>0</v>
      </c>
      <c r="F877" s="21">
        <v>0</v>
      </c>
      <c r="G877" s="21">
        <v>0</v>
      </c>
      <c r="H877" s="21">
        <f t="shared" si="67"/>
        <v>0</v>
      </c>
      <c r="I877" s="21">
        <v>0</v>
      </c>
      <c r="J877" s="21">
        <v>0</v>
      </c>
      <c r="K877" s="21">
        <v>0</v>
      </c>
      <c r="L877" s="21">
        <v>0</v>
      </c>
      <c r="M877" s="21">
        <f t="shared" si="68"/>
        <v>0</v>
      </c>
      <c r="N877" s="21">
        <f t="shared" si="69"/>
        <v>0</v>
      </c>
      <c r="O877" s="21">
        <f t="shared" si="70"/>
        <v>0</v>
      </c>
      <c r="P877" s="21">
        <v>0</v>
      </c>
      <c r="Q877" s="23">
        <f t="shared" si="66"/>
        <v>0</v>
      </c>
      <c r="R877" s="8"/>
    </row>
    <row r="878" spans="1:18" ht="15" x14ac:dyDescent="0.35">
      <c r="A878" s="25" t="s">
        <v>980</v>
      </c>
      <c r="B878" s="25"/>
      <c r="C878" s="21"/>
      <c r="D878" s="22">
        <v>0</v>
      </c>
      <c r="E878" s="21">
        <v>0</v>
      </c>
      <c r="F878" s="21">
        <v>0</v>
      </c>
      <c r="G878" s="21">
        <v>0</v>
      </c>
      <c r="H878" s="21">
        <f t="shared" si="67"/>
        <v>0</v>
      </c>
      <c r="I878" s="21">
        <v>0</v>
      </c>
      <c r="J878" s="21">
        <v>0</v>
      </c>
      <c r="K878" s="21">
        <v>0</v>
      </c>
      <c r="L878" s="21">
        <v>0</v>
      </c>
      <c r="M878" s="21">
        <f t="shared" si="68"/>
        <v>0</v>
      </c>
      <c r="N878" s="21">
        <f t="shared" si="69"/>
        <v>0</v>
      </c>
      <c r="O878" s="21">
        <f t="shared" si="70"/>
        <v>0</v>
      </c>
      <c r="P878" s="21">
        <v>0</v>
      </c>
      <c r="Q878" s="23">
        <f t="shared" si="66"/>
        <v>0</v>
      </c>
      <c r="R878" s="8"/>
    </row>
    <row r="879" spans="1:18" ht="15" x14ac:dyDescent="0.35">
      <c r="A879" s="25" t="s">
        <v>981</v>
      </c>
      <c r="B879" s="25"/>
      <c r="C879" s="21"/>
      <c r="D879" s="22"/>
      <c r="E879" s="21">
        <v>0</v>
      </c>
      <c r="F879" s="21">
        <v>0</v>
      </c>
      <c r="G879" s="21">
        <v>0</v>
      </c>
      <c r="H879" s="21">
        <f t="shared" si="67"/>
        <v>0</v>
      </c>
      <c r="I879" s="21">
        <v>0</v>
      </c>
      <c r="J879" s="21">
        <v>0</v>
      </c>
      <c r="K879" s="21">
        <v>0</v>
      </c>
      <c r="L879" s="21">
        <v>0</v>
      </c>
      <c r="M879" s="21">
        <f t="shared" si="68"/>
        <v>0</v>
      </c>
      <c r="N879" s="21">
        <f t="shared" si="69"/>
        <v>0</v>
      </c>
      <c r="O879" s="21">
        <f t="shared" si="70"/>
        <v>0</v>
      </c>
      <c r="P879" s="21">
        <v>0</v>
      </c>
      <c r="Q879" s="23">
        <f t="shared" si="66"/>
        <v>0</v>
      </c>
      <c r="R879" s="8"/>
    </row>
    <row r="880" spans="1:18" ht="15" x14ac:dyDescent="0.35">
      <c r="A880" s="25" t="s">
        <v>982</v>
      </c>
      <c r="B880" s="25"/>
      <c r="C880" s="21"/>
      <c r="D880" s="22"/>
      <c r="E880" s="21">
        <v>0</v>
      </c>
      <c r="F880" s="21">
        <v>0</v>
      </c>
      <c r="G880" s="21">
        <v>0</v>
      </c>
      <c r="H880" s="21">
        <f t="shared" si="67"/>
        <v>0</v>
      </c>
      <c r="I880" s="21">
        <v>0</v>
      </c>
      <c r="J880" s="21">
        <v>0</v>
      </c>
      <c r="K880" s="21">
        <v>0</v>
      </c>
      <c r="L880" s="21">
        <v>0</v>
      </c>
      <c r="M880" s="21">
        <f t="shared" si="68"/>
        <v>0</v>
      </c>
      <c r="N880" s="21">
        <f t="shared" si="69"/>
        <v>0</v>
      </c>
      <c r="O880" s="21">
        <f t="shared" si="70"/>
        <v>0</v>
      </c>
      <c r="P880" s="21">
        <v>0</v>
      </c>
      <c r="Q880" s="23">
        <f t="shared" si="66"/>
        <v>0</v>
      </c>
      <c r="R880" s="8"/>
    </row>
    <row r="881" spans="1:18" ht="15" x14ac:dyDescent="0.35">
      <c r="A881" s="25" t="s">
        <v>983</v>
      </c>
      <c r="B881" s="25"/>
      <c r="C881" s="21"/>
      <c r="D881" s="22"/>
      <c r="E881" s="21">
        <v>0</v>
      </c>
      <c r="F881" s="21">
        <v>0</v>
      </c>
      <c r="G881" s="21">
        <v>0</v>
      </c>
      <c r="H881" s="21">
        <f t="shared" si="67"/>
        <v>0</v>
      </c>
      <c r="I881" s="21">
        <v>0</v>
      </c>
      <c r="J881" s="21">
        <v>0</v>
      </c>
      <c r="K881" s="21">
        <v>0</v>
      </c>
      <c r="L881" s="21">
        <v>0</v>
      </c>
      <c r="M881" s="21">
        <f t="shared" si="68"/>
        <v>0</v>
      </c>
      <c r="N881" s="21">
        <f t="shared" si="69"/>
        <v>0</v>
      </c>
      <c r="O881" s="21">
        <f t="shared" si="70"/>
        <v>0</v>
      </c>
      <c r="P881" s="21">
        <v>0</v>
      </c>
      <c r="Q881" s="23">
        <f t="shared" si="66"/>
        <v>0</v>
      </c>
      <c r="R881" s="8"/>
    </row>
    <row r="882" spans="1:18" ht="15" x14ac:dyDescent="0.35">
      <c r="A882" s="25" t="s">
        <v>984</v>
      </c>
      <c r="B882" s="25"/>
      <c r="C882" s="21"/>
      <c r="D882" s="22"/>
      <c r="E882" s="21">
        <v>0</v>
      </c>
      <c r="F882" s="21">
        <v>0</v>
      </c>
      <c r="G882" s="21">
        <v>0</v>
      </c>
      <c r="H882" s="21">
        <f t="shared" si="67"/>
        <v>0</v>
      </c>
      <c r="I882" s="21">
        <v>0</v>
      </c>
      <c r="J882" s="21">
        <v>0</v>
      </c>
      <c r="K882" s="21">
        <v>0</v>
      </c>
      <c r="L882" s="21">
        <v>0</v>
      </c>
      <c r="M882" s="21">
        <f t="shared" si="68"/>
        <v>0</v>
      </c>
      <c r="N882" s="21">
        <f t="shared" si="69"/>
        <v>0</v>
      </c>
      <c r="O882" s="21">
        <f t="shared" si="70"/>
        <v>0</v>
      </c>
      <c r="P882" s="21">
        <v>0</v>
      </c>
      <c r="Q882" s="23">
        <f t="shared" si="66"/>
        <v>0</v>
      </c>
      <c r="R882" s="8"/>
    </row>
    <row r="883" spans="1:18" ht="15" x14ac:dyDescent="0.35">
      <c r="A883" s="25" t="s">
        <v>985</v>
      </c>
      <c r="B883" s="25"/>
      <c r="C883" s="21"/>
      <c r="D883" s="22"/>
      <c r="E883" s="21">
        <v>0</v>
      </c>
      <c r="F883" s="21">
        <v>0</v>
      </c>
      <c r="G883" s="21">
        <v>0</v>
      </c>
      <c r="H883" s="21">
        <f t="shared" si="67"/>
        <v>0</v>
      </c>
      <c r="I883" s="21">
        <v>0</v>
      </c>
      <c r="J883" s="21">
        <v>0</v>
      </c>
      <c r="K883" s="21">
        <v>0</v>
      </c>
      <c r="L883" s="21">
        <v>0</v>
      </c>
      <c r="M883" s="21">
        <f t="shared" si="68"/>
        <v>0</v>
      </c>
      <c r="N883" s="21">
        <f t="shared" si="69"/>
        <v>0</v>
      </c>
      <c r="O883" s="21">
        <f t="shared" si="70"/>
        <v>0</v>
      </c>
      <c r="P883" s="21">
        <v>0</v>
      </c>
      <c r="Q883" s="23">
        <f t="shared" si="66"/>
        <v>0</v>
      </c>
      <c r="R883" s="8"/>
    </row>
    <row r="884" spans="1:18" ht="15" x14ac:dyDescent="0.35">
      <c r="A884" s="27" t="s">
        <v>986</v>
      </c>
      <c r="B884" s="27"/>
      <c r="C884" s="21"/>
      <c r="D884" s="22"/>
      <c r="E884" s="21">
        <v>0</v>
      </c>
      <c r="F884" s="21">
        <v>0</v>
      </c>
      <c r="G884" s="21">
        <v>0</v>
      </c>
      <c r="H884" s="21">
        <f t="shared" si="67"/>
        <v>0</v>
      </c>
      <c r="I884" s="21">
        <v>0</v>
      </c>
      <c r="J884" s="21">
        <v>0</v>
      </c>
      <c r="K884" s="21">
        <v>0</v>
      </c>
      <c r="L884" s="21">
        <v>0</v>
      </c>
      <c r="M884" s="21">
        <f t="shared" si="68"/>
        <v>0</v>
      </c>
      <c r="N884" s="21">
        <f t="shared" si="69"/>
        <v>0</v>
      </c>
      <c r="O884" s="21">
        <f t="shared" si="70"/>
        <v>0</v>
      </c>
      <c r="P884" s="21">
        <v>0</v>
      </c>
      <c r="Q884" s="23">
        <f t="shared" si="66"/>
        <v>0</v>
      </c>
      <c r="R884" s="8"/>
    </row>
    <row r="885" spans="1:18" ht="15" x14ac:dyDescent="0.35">
      <c r="A885" s="25" t="s">
        <v>987</v>
      </c>
      <c r="B885" s="25" t="s">
        <v>1</v>
      </c>
      <c r="C885" s="21"/>
      <c r="D885" s="22"/>
      <c r="E885" s="21">
        <v>0</v>
      </c>
      <c r="F885" s="21">
        <v>0</v>
      </c>
      <c r="G885" s="21">
        <v>0</v>
      </c>
      <c r="H885" s="21">
        <f t="shared" si="67"/>
        <v>0</v>
      </c>
      <c r="I885" s="21">
        <v>0</v>
      </c>
      <c r="J885" s="21">
        <v>0</v>
      </c>
      <c r="K885" s="21">
        <v>0</v>
      </c>
      <c r="L885" s="21">
        <v>0</v>
      </c>
      <c r="M885" s="21">
        <f t="shared" si="68"/>
        <v>0</v>
      </c>
      <c r="N885" s="21">
        <f t="shared" si="69"/>
        <v>0</v>
      </c>
      <c r="O885" s="21">
        <f t="shared" si="70"/>
        <v>0</v>
      </c>
      <c r="P885" s="21">
        <v>0</v>
      </c>
      <c r="Q885" s="23">
        <f t="shared" si="66"/>
        <v>0</v>
      </c>
      <c r="R885" s="8"/>
    </row>
    <row r="886" spans="1:18" ht="15" x14ac:dyDescent="0.35">
      <c r="A886" s="21" t="s">
        <v>988</v>
      </c>
      <c r="B886" s="21"/>
      <c r="C886" s="21"/>
      <c r="D886" s="22"/>
      <c r="E886" s="21">
        <v>0</v>
      </c>
      <c r="F886" s="21">
        <v>0</v>
      </c>
      <c r="G886" s="21">
        <v>0</v>
      </c>
      <c r="H886" s="21">
        <f t="shared" si="67"/>
        <v>0</v>
      </c>
      <c r="I886" s="21">
        <v>0</v>
      </c>
      <c r="J886" s="21">
        <v>0</v>
      </c>
      <c r="K886" s="21">
        <v>0</v>
      </c>
      <c r="L886" s="21">
        <v>0</v>
      </c>
      <c r="M886" s="21">
        <f t="shared" si="68"/>
        <v>0</v>
      </c>
      <c r="N886" s="21">
        <f t="shared" si="69"/>
        <v>0</v>
      </c>
      <c r="O886" s="21">
        <f t="shared" si="70"/>
        <v>0</v>
      </c>
      <c r="P886" s="21">
        <v>0</v>
      </c>
      <c r="Q886" s="23">
        <f t="shared" si="66"/>
        <v>0</v>
      </c>
      <c r="R886" s="8"/>
    </row>
    <row r="887" spans="1:18" ht="15" x14ac:dyDescent="0.35">
      <c r="A887" s="25" t="s">
        <v>989</v>
      </c>
      <c r="B887" s="25"/>
      <c r="C887" s="21"/>
      <c r="D887" s="22"/>
      <c r="E887" s="21">
        <v>0</v>
      </c>
      <c r="F887" s="21">
        <v>0</v>
      </c>
      <c r="G887" s="21">
        <v>0</v>
      </c>
      <c r="H887" s="21">
        <f t="shared" si="67"/>
        <v>0</v>
      </c>
      <c r="I887" s="21">
        <v>0</v>
      </c>
      <c r="J887" s="21">
        <v>0</v>
      </c>
      <c r="K887" s="21">
        <v>0</v>
      </c>
      <c r="L887" s="21">
        <v>0</v>
      </c>
      <c r="M887" s="21">
        <f t="shared" si="68"/>
        <v>0</v>
      </c>
      <c r="N887" s="21">
        <f t="shared" si="69"/>
        <v>0</v>
      </c>
      <c r="O887" s="21">
        <f t="shared" si="70"/>
        <v>0</v>
      </c>
      <c r="P887" s="21">
        <v>0</v>
      </c>
      <c r="Q887" s="23">
        <f t="shared" si="66"/>
        <v>0</v>
      </c>
      <c r="R887" s="8"/>
    </row>
    <row r="888" spans="1:18" ht="15" x14ac:dyDescent="0.35">
      <c r="A888" s="25" t="s">
        <v>990</v>
      </c>
      <c r="B888" s="25"/>
      <c r="C888" s="21"/>
      <c r="D888" s="22"/>
      <c r="E888" s="21">
        <v>0</v>
      </c>
      <c r="F888" s="21">
        <v>0</v>
      </c>
      <c r="G888" s="21">
        <v>0</v>
      </c>
      <c r="H888" s="21">
        <f t="shared" si="67"/>
        <v>0</v>
      </c>
      <c r="I888" s="21">
        <v>0</v>
      </c>
      <c r="J888" s="21">
        <v>0</v>
      </c>
      <c r="K888" s="21">
        <v>0</v>
      </c>
      <c r="L888" s="21">
        <v>0</v>
      </c>
      <c r="M888" s="21">
        <f t="shared" si="68"/>
        <v>0</v>
      </c>
      <c r="N888" s="21">
        <f t="shared" si="69"/>
        <v>0</v>
      </c>
      <c r="O888" s="21">
        <f t="shared" si="70"/>
        <v>0</v>
      </c>
      <c r="P888" s="21">
        <v>0</v>
      </c>
      <c r="Q888" s="23">
        <f t="shared" si="66"/>
        <v>0</v>
      </c>
      <c r="R888" s="8"/>
    </row>
    <row r="889" spans="1:18" ht="15" x14ac:dyDescent="0.35">
      <c r="A889" s="25" t="s">
        <v>991</v>
      </c>
      <c r="B889" s="25"/>
      <c r="C889" s="21"/>
      <c r="D889" s="22"/>
      <c r="E889" s="21">
        <v>0</v>
      </c>
      <c r="F889" s="21">
        <v>0</v>
      </c>
      <c r="G889" s="21">
        <v>0</v>
      </c>
      <c r="H889" s="21">
        <f t="shared" si="67"/>
        <v>0</v>
      </c>
      <c r="I889" s="21">
        <v>0</v>
      </c>
      <c r="J889" s="21">
        <v>0</v>
      </c>
      <c r="K889" s="21">
        <v>0</v>
      </c>
      <c r="L889" s="21">
        <v>0</v>
      </c>
      <c r="M889" s="21">
        <f t="shared" si="68"/>
        <v>0</v>
      </c>
      <c r="N889" s="21">
        <f t="shared" si="69"/>
        <v>0</v>
      </c>
      <c r="O889" s="21">
        <f t="shared" si="70"/>
        <v>0</v>
      </c>
      <c r="P889" s="21">
        <v>0</v>
      </c>
      <c r="Q889" s="23">
        <f t="shared" si="66"/>
        <v>0</v>
      </c>
      <c r="R889" s="8"/>
    </row>
    <row r="890" spans="1:18" ht="15" x14ac:dyDescent="0.35">
      <c r="A890" s="25" t="s">
        <v>992</v>
      </c>
      <c r="B890" s="25"/>
      <c r="C890" s="21"/>
      <c r="D890" s="22"/>
      <c r="E890" s="21">
        <v>0</v>
      </c>
      <c r="F890" s="21">
        <v>0</v>
      </c>
      <c r="G890" s="21">
        <v>0</v>
      </c>
      <c r="H890" s="21">
        <f t="shared" si="67"/>
        <v>0</v>
      </c>
      <c r="I890" s="21">
        <v>0</v>
      </c>
      <c r="J890" s="21">
        <v>0</v>
      </c>
      <c r="K890" s="21">
        <v>0</v>
      </c>
      <c r="L890" s="21">
        <v>0</v>
      </c>
      <c r="M890" s="21">
        <f t="shared" si="68"/>
        <v>0</v>
      </c>
      <c r="N890" s="21">
        <f t="shared" si="69"/>
        <v>0</v>
      </c>
      <c r="O890" s="21">
        <f t="shared" si="70"/>
        <v>0</v>
      </c>
      <c r="P890" s="21">
        <v>0</v>
      </c>
      <c r="Q890" s="23">
        <f t="shared" si="66"/>
        <v>0</v>
      </c>
      <c r="R890" s="8"/>
    </row>
    <row r="891" spans="1:18" ht="15" x14ac:dyDescent="0.35">
      <c r="A891" s="25" t="s">
        <v>993</v>
      </c>
      <c r="B891" s="25"/>
      <c r="C891" s="21"/>
      <c r="D891" s="22"/>
      <c r="E891" s="21">
        <v>0</v>
      </c>
      <c r="F891" s="21">
        <v>0</v>
      </c>
      <c r="G891" s="21">
        <v>0</v>
      </c>
      <c r="H891" s="21">
        <f t="shared" si="67"/>
        <v>0</v>
      </c>
      <c r="I891" s="21">
        <v>0</v>
      </c>
      <c r="J891" s="21">
        <v>0</v>
      </c>
      <c r="K891" s="21">
        <v>0</v>
      </c>
      <c r="L891" s="21">
        <v>0</v>
      </c>
      <c r="M891" s="21">
        <f t="shared" si="68"/>
        <v>0</v>
      </c>
      <c r="N891" s="21">
        <f t="shared" si="69"/>
        <v>0</v>
      </c>
      <c r="O891" s="21">
        <f t="shared" si="70"/>
        <v>0</v>
      </c>
      <c r="P891" s="21">
        <v>0</v>
      </c>
      <c r="Q891" s="23">
        <f t="shared" si="66"/>
        <v>0</v>
      </c>
      <c r="R891" s="8"/>
    </row>
    <row r="892" spans="1:18" ht="15" x14ac:dyDescent="0.35">
      <c r="A892" s="25" t="s">
        <v>994</v>
      </c>
      <c r="B892" s="25"/>
      <c r="C892" s="21"/>
      <c r="D892" s="22">
        <v>0</v>
      </c>
      <c r="E892" s="21">
        <v>0</v>
      </c>
      <c r="F892" s="21">
        <v>0</v>
      </c>
      <c r="G892" s="21">
        <v>0</v>
      </c>
      <c r="H892" s="21">
        <f t="shared" si="67"/>
        <v>0</v>
      </c>
      <c r="I892" s="21">
        <v>0</v>
      </c>
      <c r="J892" s="21">
        <v>0</v>
      </c>
      <c r="K892" s="21">
        <v>0</v>
      </c>
      <c r="L892" s="21">
        <v>0</v>
      </c>
      <c r="M892" s="21">
        <f t="shared" si="68"/>
        <v>0</v>
      </c>
      <c r="N892" s="21">
        <f t="shared" si="69"/>
        <v>0</v>
      </c>
      <c r="O892" s="21">
        <f t="shared" si="70"/>
        <v>0</v>
      </c>
      <c r="P892" s="21">
        <v>0</v>
      </c>
      <c r="Q892" s="23">
        <f t="shared" si="66"/>
        <v>0</v>
      </c>
      <c r="R892" s="8"/>
    </row>
    <row r="893" spans="1:18" ht="15" x14ac:dyDescent="0.35">
      <c r="A893" s="27" t="s">
        <v>995</v>
      </c>
      <c r="B893" s="27"/>
      <c r="C893" s="21"/>
      <c r="D893" s="22"/>
      <c r="E893" s="21">
        <v>0</v>
      </c>
      <c r="F893" s="21">
        <v>0</v>
      </c>
      <c r="G893" s="21">
        <v>0</v>
      </c>
      <c r="H893" s="21">
        <f t="shared" si="67"/>
        <v>0</v>
      </c>
      <c r="I893" s="21">
        <v>0</v>
      </c>
      <c r="J893" s="21">
        <v>0</v>
      </c>
      <c r="K893" s="21">
        <v>0</v>
      </c>
      <c r="L893" s="21">
        <v>0</v>
      </c>
      <c r="M893" s="21">
        <f t="shared" si="68"/>
        <v>0</v>
      </c>
      <c r="N893" s="21">
        <f t="shared" si="69"/>
        <v>0</v>
      </c>
      <c r="O893" s="21">
        <f t="shared" si="70"/>
        <v>0</v>
      </c>
      <c r="P893" s="21">
        <v>0</v>
      </c>
      <c r="Q893" s="23">
        <f t="shared" si="66"/>
        <v>0</v>
      </c>
      <c r="R893" s="8"/>
    </row>
    <row r="894" spans="1:18" ht="15" x14ac:dyDescent="0.35">
      <c r="A894" s="25" t="s">
        <v>996</v>
      </c>
      <c r="B894" s="25" t="s">
        <v>1</v>
      </c>
      <c r="C894" s="21"/>
      <c r="D894" s="22"/>
      <c r="E894" s="21">
        <v>0</v>
      </c>
      <c r="F894" s="21">
        <v>0</v>
      </c>
      <c r="G894" s="21">
        <v>0</v>
      </c>
      <c r="H894" s="21">
        <f t="shared" si="67"/>
        <v>0</v>
      </c>
      <c r="I894" s="21">
        <v>0</v>
      </c>
      <c r="J894" s="21">
        <v>0</v>
      </c>
      <c r="K894" s="21">
        <v>0</v>
      </c>
      <c r="L894" s="21">
        <v>0</v>
      </c>
      <c r="M894" s="21">
        <f t="shared" si="68"/>
        <v>0</v>
      </c>
      <c r="N894" s="21">
        <f t="shared" si="69"/>
        <v>0</v>
      </c>
      <c r="O894" s="21">
        <f t="shared" si="70"/>
        <v>0</v>
      </c>
      <c r="P894" s="21">
        <v>0</v>
      </c>
      <c r="Q894" s="23">
        <f t="shared" si="66"/>
        <v>0</v>
      </c>
      <c r="R894" s="8"/>
    </row>
    <row r="895" spans="1:18" ht="15" x14ac:dyDescent="0.35">
      <c r="A895" s="21" t="s">
        <v>997</v>
      </c>
      <c r="B895" s="21"/>
      <c r="C895" s="21"/>
      <c r="D895" s="22"/>
      <c r="E895" s="21">
        <v>0</v>
      </c>
      <c r="F895" s="21">
        <v>0</v>
      </c>
      <c r="G895" s="21">
        <v>0</v>
      </c>
      <c r="H895" s="21">
        <f t="shared" si="67"/>
        <v>0</v>
      </c>
      <c r="I895" s="21">
        <v>0</v>
      </c>
      <c r="J895" s="21">
        <v>0</v>
      </c>
      <c r="K895" s="21">
        <v>0</v>
      </c>
      <c r="L895" s="21">
        <v>0</v>
      </c>
      <c r="M895" s="21">
        <f t="shared" si="68"/>
        <v>0</v>
      </c>
      <c r="N895" s="21">
        <f t="shared" si="69"/>
        <v>0</v>
      </c>
      <c r="O895" s="21">
        <f t="shared" si="70"/>
        <v>0</v>
      </c>
      <c r="P895" s="21">
        <v>0</v>
      </c>
      <c r="Q895" s="23">
        <f t="shared" si="66"/>
        <v>0</v>
      </c>
      <c r="R895" s="8"/>
    </row>
    <row r="896" spans="1:18" ht="15" x14ac:dyDescent="0.35">
      <c r="A896" s="25" t="s">
        <v>998</v>
      </c>
      <c r="B896" s="25"/>
      <c r="C896" s="21" t="s">
        <v>62</v>
      </c>
      <c r="D896" s="22"/>
      <c r="E896" s="21">
        <v>0</v>
      </c>
      <c r="F896" s="21">
        <v>0</v>
      </c>
      <c r="G896" s="21">
        <v>0</v>
      </c>
      <c r="H896" s="21">
        <f t="shared" si="67"/>
        <v>0</v>
      </c>
      <c r="I896" s="21">
        <v>0</v>
      </c>
      <c r="J896" s="21">
        <v>0</v>
      </c>
      <c r="K896" s="21">
        <v>0</v>
      </c>
      <c r="L896" s="21">
        <v>0</v>
      </c>
      <c r="M896" s="21">
        <f t="shared" si="68"/>
        <v>0</v>
      </c>
      <c r="N896" s="21">
        <f t="shared" si="69"/>
        <v>0</v>
      </c>
      <c r="O896" s="21">
        <f t="shared" si="70"/>
        <v>0</v>
      </c>
      <c r="P896" s="21">
        <v>0</v>
      </c>
      <c r="Q896" s="23">
        <f t="shared" si="66"/>
        <v>0</v>
      </c>
      <c r="R896" s="8"/>
    </row>
    <row r="897" spans="1:18" ht="15" x14ac:dyDescent="0.35">
      <c r="A897" s="25" t="s">
        <v>999</v>
      </c>
      <c r="B897" s="25"/>
      <c r="C897" s="21" t="s">
        <v>62</v>
      </c>
      <c r="D897" s="22"/>
      <c r="E897" s="21">
        <v>0</v>
      </c>
      <c r="F897" s="21">
        <v>0</v>
      </c>
      <c r="G897" s="21">
        <v>0</v>
      </c>
      <c r="H897" s="21">
        <f t="shared" si="67"/>
        <v>0</v>
      </c>
      <c r="I897" s="21">
        <v>0</v>
      </c>
      <c r="J897" s="21">
        <v>0</v>
      </c>
      <c r="K897" s="21">
        <v>0</v>
      </c>
      <c r="L897" s="21">
        <v>0</v>
      </c>
      <c r="M897" s="21">
        <f t="shared" si="68"/>
        <v>0</v>
      </c>
      <c r="N897" s="21">
        <f t="shared" si="69"/>
        <v>0</v>
      </c>
      <c r="O897" s="21">
        <f t="shared" si="70"/>
        <v>0</v>
      </c>
      <c r="P897" s="21">
        <v>0</v>
      </c>
      <c r="Q897" s="23">
        <f t="shared" si="66"/>
        <v>0</v>
      </c>
      <c r="R897" s="8"/>
    </row>
    <row r="898" spans="1:18" ht="15" x14ac:dyDescent="0.35">
      <c r="A898" s="25" t="s">
        <v>1000</v>
      </c>
      <c r="B898" s="25"/>
      <c r="C898" s="21"/>
      <c r="D898" s="22"/>
      <c r="E898" s="21">
        <v>0</v>
      </c>
      <c r="F898" s="21">
        <v>0</v>
      </c>
      <c r="G898" s="21">
        <v>0</v>
      </c>
      <c r="H898" s="21">
        <f t="shared" si="67"/>
        <v>0</v>
      </c>
      <c r="I898" s="21">
        <v>0</v>
      </c>
      <c r="J898" s="21">
        <v>0</v>
      </c>
      <c r="K898" s="21">
        <v>0</v>
      </c>
      <c r="L898" s="21">
        <v>0</v>
      </c>
      <c r="M898" s="21">
        <f t="shared" si="68"/>
        <v>0</v>
      </c>
      <c r="N898" s="21">
        <f t="shared" si="69"/>
        <v>0</v>
      </c>
      <c r="O898" s="21">
        <f t="shared" si="70"/>
        <v>0</v>
      </c>
      <c r="P898" s="21">
        <v>0</v>
      </c>
      <c r="Q898" s="23">
        <f t="shared" si="66"/>
        <v>0</v>
      </c>
      <c r="R898" s="8"/>
    </row>
    <row r="899" spans="1:18" ht="15" x14ac:dyDescent="0.35">
      <c r="A899" s="25" t="s">
        <v>1001</v>
      </c>
      <c r="B899" s="25"/>
      <c r="C899" s="21"/>
      <c r="D899" s="22"/>
      <c r="E899" s="21">
        <v>0</v>
      </c>
      <c r="F899" s="21">
        <v>0</v>
      </c>
      <c r="G899" s="21">
        <v>0</v>
      </c>
      <c r="H899" s="21">
        <f t="shared" si="67"/>
        <v>0</v>
      </c>
      <c r="I899" s="21">
        <v>0</v>
      </c>
      <c r="J899" s="21">
        <v>0</v>
      </c>
      <c r="K899" s="21">
        <v>0</v>
      </c>
      <c r="L899" s="21">
        <v>0</v>
      </c>
      <c r="M899" s="21">
        <f t="shared" si="68"/>
        <v>0</v>
      </c>
      <c r="N899" s="21">
        <f t="shared" si="69"/>
        <v>0</v>
      </c>
      <c r="O899" s="21">
        <f t="shared" si="70"/>
        <v>0</v>
      </c>
      <c r="P899" s="21">
        <v>0</v>
      </c>
      <c r="Q899" s="23">
        <f t="shared" si="66"/>
        <v>0</v>
      </c>
      <c r="R899" s="8"/>
    </row>
    <row r="900" spans="1:18" ht="15" x14ac:dyDescent="0.35">
      <c r="A900" s="25" t="s">
        <v>1002</v>
      </c>
      <c r="B900" s="25"/>
      <c r="C900" s="21"/>
      <c r="D900" s="22">
        <v>0</v>
      </c>
      <c r="E900" s="21">
        <v>0</v>
      </c>
      <c r="F900" s="21">
        <v>0</v>
      </c>
      <c r="G900" s="21">
        <v>0</v>
      </c>
      <c r="H900" s="21">
        <f t="shared" si="67"/>
        <v>0</v>
      </c>
      <c r="I900" s="21">
        <v>0</v>
      </c>
      <c r="J900" s="21">
        <v>0</v>
      </c>
      <c r="K900" s="21">
        <v>0</v>
      </c>
      <c r="L900" s="21">
        <v>0</v>
      </c>
      <c r="M900" s="21">
        <f t="shared" si="68"/>
        <v>0</v>
      </c>
      <c r="N900" s="21">
        <f t="shared" si="69"/>
        <v>0</v>
      </c>
      <c r="O900" s="21">
        <f t="shared" si="70"/>
        <v>0</v>
      </c>
      <c r="P900" s="21">
        <v>0</v>
      </c>
      <c r="Q900" s="23">
        <f t="shared" si="66"/>
        <v>0</v>
      </c>
      <c r="R900" s="8"/>
    </row>
    <row r="901" spans="1:18" ht="15" x14ac:dyDescent="0.35">
      <c r="A901" s="25" t="s">
        <v>1003</v>
      </c>
      <c r="B901" s="25"/>
      <c r="C901" s="21"/>
      <c r="D901" s="22">
        <v>0</v>
      </c>
      <c r="E901" s="21">
        <v>0</v>
      </c>
      <c r="F901" s="21">
        <v>0</v>
      </c>
      <c r="G901" s="21">
        <v>0</v>
      </c>
      <c r="H901" s="21">
        <f t="shared" si="67"/>
        <v>0</v>
      </c>
      <c r="I901" s="21">
        <v>0</v>
      </c>
      <c r="J901" s="21">
        <v>0</v>
      </c>
      <c r="K901" s="21">
        <v>0</v>
      </c>
      <c r="L901" s="21">
        <v>0</v>
      </c>
      <c r="M901" s="21">
        <f t="shared" si="68"/>
        <v>0</v>
      </c>
      <c r="N901" s="21">
        <f t="shared" si="69"/>
        <v>0</v>
      </c>
      <c r="O901" s="21">
        <f t="shared" si="70"/>
        <v>0</v>
      </c>
      <c r="P901" s="21">
        <v>0</v>
      </c>
      <c r="Q901" s="23">
        <f t="shared" si="66"/>
        <v>0</v>
      </c>
      <c r="R901" s="8"/>
    </row>
    <row r="902" spans="1:18" ht="15" x14ac:dyDescent="0.35">
      <c r="A902" s="25" t="s">
        <v>1004</v>
      </c>
      <c r="B902" s="25"/>
      <c r="C902" s="21"/>
      <c r="D902" s="22"/>
      <c r="E902" s="21">
        <v>0</v>
      </c>
      <c r="F902" s="21">
        <v>0</v>
      </c>
      <c r="G902" s="21">
        <v>0</v>
      </c>
      <c r="H902" s="21">
        <f t="shared" si="67"/>
        <v>0</v>
      </c>
      <c r="I902" s="21">
        <v>0</v>
      </c>
      <c r="J902" s="21">
        <v>0</v>
      </c>
      <c r="K902" s="21">
        <v>0</v>
      </c>
      <c r="L902" s="21">
        <v>0</v>
      </c>
      <c r="M902" s="21">
        <f t="shared" si="68"/>
        <v>0</v>
      </c>
      <c r="N902" s="21">
        <f t="shared" si="69"/>
        <v>0</v>
      </c>
      <c r="O902" s="21">
        <f t="shared" si="70"/>
        <v>0</v>
      </c>
      <c r="P902" s="21">
        <v>0</v>
      </c>
      <c r="Q902" s="23">
        <f t="shared" si="66"/>
        <v>0</v>
      </c>
      <c r="R902" s="8"/>
    </row>
    <row r="903" spans="1:18" ht="15" x14ac:dyDescent="0.35">
      <c r="A903" s="25" t="s">
        <v>1005</v>
      </c>
      <c r="B903" s="25"/>
      <c r="C903" s="21"/>
      <c r="D903" s="22"/>
      <c r="E903" s="21">
        <v>0</v>
      </c>
      <c r="F903" s="21">
        <v>0</v>
      </c>
      <c r="G903" s="21">
        <v>0</v>
      </c>
      <c r="H903" s="21">
        <f t="shared" si="67"/>
        <v>0</v>
      </c>
      <c r="I903" s="21">
        <v>0</v>
      </c>
      <c r="J903" s="21">
        <v>0</v>
      </c>
      <c r="K903" s="21">
        <v>0</v>
      </c>
      <c r="L903" s="21">
        <v>0</v>
      </c>
      <c r="M903" s="21">
        <f t="shared" si="68"/>
        <v>0</v>
      </c>
      <c r="N903" s="21">
        <f t="shared" si="69"/>
        <v>0</v>
      </c>
      <c r="O903" s="21">
        <f t="shared" si="70"/>
        <v>0</v>
      </c>
      <c r="P903" s="21">
        <v>0</v>
      </c>
      <c r="Q903" s="23">
        <f t="shared" si="66"/>
        <v>0</v>
      </c>
      <c r="R903" s="8"/>
    </row>
    <row r="904" spans="1:18" ht="15" x14ac:dyDescent="0.35">
      <c r="A904" s="25" t="s">
        <v>1006</v>
      </c>
      <c r="B904" s="25"/>
      <c r="C904" s="21"/>
      <c r="D904" s="22">
        <v>0</v>
      </c>
      <c r="E904" s="21">
        <v>0</v>
      </c>
      <c r="F904" s="21">
        <v>0</v>
      </c>
      <c r="G904" s="21">
        <v>0</v>
      </c>
      <c r="H904" s="21">
        <f t="shared" si="67"/>
        <v>0</v>
      </c>
      <c r="I904" s="21">
        <v>0</v>
      </c>
      <c r="J904" s="21">
        <v>0</v>
      </c>
      <c r="K904" s="21">
        <v>0</v>
      </c>
      <c r="L904" s="21">
        <v>0</v>
      </c>
      <c r="M904" s="21">
        <f t="shared" si="68"/>
        <v>0</v>
      </c>
      <c r="N904" s="21">
        <f t="shared" si="69"/>
        <v>0</v>
      </c>
      <c r="O904" s="21">
        <f t="shared" si="70"/>
        <v>0</v>
      </c>
      <c r="P904" s="21">
        <v>0</v>
      </c>
      <c r="Q904" s="23">
        <f t="shared" ref="Q904:Q967" si="71">SUM(D904:P904)</f>
        <v>0</v>
      </c>
      <c r="R904" s="8"/>
    </row>
    <row r="905" spans="1:18" ht="15" x14ac:dyDescent="0.35">
      <c r="A905" s="25" t="s">
        <v>1007</v>
      </c>
      <c r="B905" s="25"/>
      <c r="C905" s="21" t="s">
        <v>265</v>
      </c>
      <c r="D905" s="22">
        <v>965.55999999999983</v>
      </c>
      <c r="E905" s="21">
        <v>53.970390636000268</v>
      </c>
      <c r="F905" s="21">
        <v>32.40855430985895</v>
      </c>
      <c r="G905" s="21">
        <v>5.54379616357875</v>
      </c>
      <c r="H905" s="21">
        <f t="shared" ref="H905:H968" si="72">D905*$H$5</f>
        <v>287.11205135409909</v>
      </c>
      <c r="I905" s="21">
        <v>28.798941109499999</v>
      </c>
      <c r="J905" s="21">
        <v>16.799382313875</v>
      </c>
      <c r="K905" s="21">
        <v>47.998235182500004</v>
      </c>
      <c r="L905" s="21">
        <v>1.439947055475</v>
      </c>
      <c r="M905" s="21">
        <f t="shared" ref="M905:M968" si="73">D905*$M$5</f>
        <v>14.846718110180536</v>
      </c>
      <c r="N905" s="21">
        <f t="shared" ref="N905:N968" si="74">D905*$N$5</f>
        <v>19.795624146907386</v>
      </c>
      <c r="O905" s="21">
        <f t="shared" ref="O905:O968" si="75">D905*$O$5</f>
        <v>7.4233590550902679</v>
      </c>
      <c r="P905" s="21">
        <v>86.396823328500005</v>
      </c>
      <c r="Q905" s="23">
        <f t="shared" si="71"/>
        <v>1568.0938227655647</v>
      </c>
      <c r="R905" s="8"/>
    </row>
    <row r="906" spans="1:18" ht="15" x14ac:dyDescent="0.35">
      <c r="A906" s="25" t="s">
        <v>1008</v>
      </c>
      <c r="B906" s="25"/>
      <c r="C906" s="21"/>
      <c r="D906" s="22"/>
      <c r="E906" s="21">
        <v>0</v>
      </c>
      <c r="F906" s="21">
        <v>0</v>
      </c>
      <c r="G906" s="21">
        <v>0</v>
      </c>
      <c r="H906" s="21">
        <f t="shared" si="72"/>
        <v>0</v>
      </c>
      <c r="I906" s="21">
        <v>0</v>
      </c>
      <c r="J906" s="21">
        <v>0</v>
      </c>
      <c r="K906" s="21">
        <v>0</v>
      </c>
      <c r="L906" s="21">
        <v>0</v>
      </c>
      <c r="M906" s="21">
        <f t="shared" si="73"/>
        <v>0</v>
      </c>
      <c r="N906" s="21">
        <f t="shared" si="74"/>
        <v>0</v>
      </c>
      <c r="O906" s="21">
        <f t="shared" si="75"/>
        <v>0</v>
      </c>
      <c r="P906" s="21">
        <v>0</v>
      </c>
      <c r="Q906" s="23">
        <f t="shared" si="71"/>
        <v>0</v>
      </c>
      <c r="R906" s="8"/>
    </row>
    <row r="907" spans="1:18" ht="15" x14ac:dyDescent="0.35">
      <c r="A907" s="25" t="s">
        <v>1009</v>
      </c>
      <c r="B907" s="25"/>
      <c r="C907" s="21"/>
      <c r="D907" s="22"/>
      <c r="E907" s="21">
        <v>0</v>
      </c>
      <c r="F907" s="21">
        <v>0</v>
      </c>
      <c r="G907" s="21">
        <v>0</v>
      </c>
      <c r="H907" s="21">
        <f t="shared" si="72"/>
        <v>0</v>
      </c>
      <c r="I907" s="21">
        <v>0</v>
      </c>
      <c r="J907" s="21">
        <v>0</v>
      </c>
      <c r="K907" s="21">
        <v>0</v>
      </c>
      <c r="L907" s="21">
        <v>0</v>
      </c>
      <c r="M907" s="21">
        <f t="shared" si="73"/>
        <v>0</v>
      </c>
      <c r="N907" s="21">
        <f t="shared" si="74"/>
        <v>0</v>
      </c>
      <c r="O907" s="21">
        <f t="shared" si="75"/>
        <v>0</v>
      </c>
      <c r="P907" s="21">
        <v>0</v>
      </c>
      <c r="Q907" s="23">
        <f t="shared" si="71"/>
        <v>0</v>
      </c>
      <c r="R907" s="8"/>
    </row>
    <row r="908" spans="1:18" ht="15" x14ac:dyDescent="0.35">
      <c r="A908" s="25" t="s">
        <v>1010</v>
      </c>
      <c r="B908" s="25"/>
      <c r="C908" s="21"/>
      <c r="D908" s="22"/>
      <c r="E908" s="21">
        <v>0</v>
      </c>
      <c r="F908" s="21">
        <v>0</v>
      </c>
      <c r="G908" s="21">
        <v>0</v>
      </c>
      <c r="H908" s="21">
        <f t="shared" si="72"/>
        <v>0</v>
      </c>
      <c r="I908" s="21">
        <v>0</v>
      </c>
      <c r="J908" s="21">
        <v>0</v>
      </c>
      <c r="K908" s="21">
        <v>0</v>
      </c>
      <c r="L908" s="21">
        <v>0</v>
      </c>
      <c r="M908" s="21">
        <f t="shared" si="73"/>
        <v>0</v>
      </c>
      <c r="N908" s="21">
        <f t="shared" si="74"/>
        <v>0</v>
      </c>
      <c r="O908" s="21">
        <f t="shared" si="75"/>
        <v>0</v>
      </c>
      <c r="P908" s="21">
        <v>0</v>
      </c>
      <c r="Q908" s="23">
        <f t="shared" si="71"/>
        <v>0</v>
      </c>
      <c r="R908" s="8"/>
    </row>
    <row r="909" spans="1:18" ht="15" x14ac:dyDescent="0.35">
      <c r="A909" s="25" t="s">
        <v>1011</v>
      </c>
      <c r="B909" s="25"/>
      <c r="C909" s="21" t="s">
        <v>842</v>
      </c>
      <c r="D909" s="22">
        <v>0.03</v>
      </c>
      <c r="E909" s="21">
        <v>1.6768628765483327E-3</v>
      </c>
      <c r="F909" s="21">
        <v>1.0069354874847434E-3</v>
      </c>
      <c r="G909" s="21">
        <v>1.7224603847235028E-4</v>
      </c>
      <c r="H909" s="21">
        <f t="shared" si="72"/>
        <v>8.9205865410984016E-3</v>
      </c>
      <c r="I909" s="21">
        <v>8.9478461544078062E-4</v>
      </c>
      <c r="J909" s="21">
        <v>5.2195769234045534E-4</v>
      </c>
      <c r="K909" s="21">
        <v>1.4913076924013011E-3</v>
      </c>
      <c r="L909" s="21">
        <v>4.4739230772039031E-5</v>
      </c>
      <c r="M909" s="21">
        <f t="shared" si="73"/>
        <v>4.6128831279818565E-4</v>
      </c>
      <c r="N909" s="21">
        <f t="shared" si="74"/>
        <v>6.1505108373091427E-4</v>
      </c>
      <c r="O909" s="21">
        <f t="shared" si="75"/>
        <v>2.3064415639909282E-4</v>
      </c>
      <c r="P909" s="21">
        <v>2.6843538463223421E-3</v>
      </c>
      <c r="Q909" s="23">
        <f t="shared" si="71"/>
        <v>4.8720757573808934E-2</v>
      </c>
      <c r="R909" s="8"/>
    </row>
    <row r="910" spans="1:18" ht="15" x14ac:dyDescent="0.35">
      <c r="A910" s="25" t="s">
        <v>1012</v>
      </c>
      <c r="B910" s="25"/>
      <c r="C910" s="21" t="s">
        <v>265</v>
      </c>
      <c r="D910" s="22">
        <v>1032.55</v>
      </c>
      <c r="E910" s="21">
        <v>57.714825439332699</v>
      </c>
      <c r="F910" s="21">
        <v>34.657041253412388</v>
      </c>
      <c r="G910" s="21">
        <v>5.9284215674875087</v>
      </c>
      <c r="H910" s="21">
        <f t="shared" si="72"/>
        <v>307.03172110037184</v>
      </c>
      <c r="I910" s="21">
        <v>30.796995155779268</v>
      </c>
      <c r="J910" s="21">
        <v>17.96491384087124</v>
      </c>
      <c r="K910" s="21">
        <v>51.328325259632109</v>
      </c>
      <c r="L910" s="21">
        <v>1.5398497577889634</v>
      </c>
      <c r="M910" s="21">
        <f t="shared" si="73"/>
        <v>15.876774912658886</v>
      </c>
      <c r="N910" s="21">
        <f t="shared" si="74"/>
        <v>21.169033216878518</v>
      </c>
      <c r="O910" s="21">
        <f t="shared" si="75"/>
        <v>7.9383874563294432</v>
      </c>
      <c r="P910" s="21">
        <v>92.390985467337813</v>
      </c>
      <c r="Q910" s="23">
        <f t="shared" si="71"/>
        <v>1676.8872744278806</v>
      </c>
      <c r="R910" s="8"/>
    </row>
    <row r="911" spans="1:18" ht="15" x14ac:dyDescent="0.35">
      <c r="A911" s="27" t="s">
        <v>1013</v>
      </c>
      <c r="B911" s="27"/>
      <c r="C911" s="21"/>
      <c r="D911" s="22"/>
      <c r="E911" s="21">
        <v>0</v>
      </c>
      <c r="F911" s="21">
        <v>0</v>
      </c>
      <c r="G911" s="21">
        <v>0</v>
      </c>
      <c r="H911" s="21">
        <f t="shared" si="72"/>
        <v>0</v>
      </c>
      <c r="I911" s="21">
        <v>0</v>
      </c>
      <c r="J911" s="21">
        <v>0</v>
      </c>
      <c r="K911" s="21">
        <v>0</v>
      </c>
      <c r="L911" s="21">
        <v>0</v>
      </c>
      <c r="M911" s="21">
        <f t="shared" si="73"/>
        <v>0</v>
      </c>
      <c r="N911" s="21">
        <f t="shared" si="74"/>
        <v>0</v>
      </c>
      <c r="O911" s="21">
        <f t="shared" si="75"/>
        <v>0</v>
      </c>
      <c r="P911" s="21">
        <v>0</v>
      </c>
      <c r="Q911" s="23">
        <f t="shared" si="71"/>
        <v>0</v>
      </c>
      <c r="R911" s="8"/>
    </row>
    <row r="912" spans="1:18" ht="15" x14ac:dyDescent="0.35">
      <c r="A912" s="25" t="s">
        <v>1014</v>
      </c>
      <c r="B912" s="25" t="s">
        <v>1</v>
      </c>
      <c r="C912" s="21"/>
      <c r="D912" s="22"/>
      <c r="E912" s="21">
        <v>0</v>
      </c>
      <c r="F912" s="21">
        <v>0</v>
      </c>
      <c r="G912" s="21">
        <v>0</v>
      </c>
      <c r="H912" s="21">
        <f t="shared" si="72"/>
        <v>0</v>
      </c>
      <c r="I912" s="21">
        <v>0</v>
      </c>
      <c r="J912" s="21">
        <v>0</v>
      </c>
      <c r="K912" s="21">
        <v>0</v>
      </c>
      <c r="L912" s="21">
        <v>0</v>
      </c>
      <c r="M912" s="21">
        <f t="shared" si="73"/>
        <v>0</v>
      </c>
      <c r="N912" s="21">
        <f t="shared" si="74"/>
        <v>0</v>
      </c>
      <c r="O912" s="21">
        <f t="shared" si="75"/>
        <v>0</v>
      </c>
      <c r="P912" s="21">
        <v>0</v>
      </c>
      <c r="Q912" s="23">
        <f t="shared" si="71"/>
        <v>0</v>
      </c>
      <c r="R912" s="8"/>
    </row>
    <row r="913" spans="1:18" ht="15" x14ac:dyDescent="0.35">
      <c r="A913" s="25" t="s">
        <v>1015</v>
      </c>
      <c r="B913" s="25" t="s">
        <v>1</v>
      </c>
      <c r="C913" s="21"/>
      <c r="D913" s="22"/>
      <c r="E913" s="21">
        <v>0</v>
      </c>
      <c r="F913" s="21">
        <v>0</v>
      </c>
      <c r="G913" s="21">
        <v>0</v>
      </c>
      <c r="H913" s="21">
        <f t="shared" si="72"/>
        <v>0</v>
      </c>
      <c r="I913" s="21">
        <v>0</v>
      </c>
      <c r="J913" s="21">
        <v>0</v>
      </c>
      <c r="K913" s="21">
        <v>0</v>
      </c>
      <c r="L913" s="21">
        <v>0</v>
      </c>
      <c r="M913" s="21">
        <f t="shared" si="73"/>
        <v>0</v>
      </c>
      <c r="N913" s="21">
        <f t="shared" si="74"/>
        <v>0</v>
      </c>
      <c r="O913" s="21">
        <f t="shared" si="75"/>
        <v>0</v>
      </c>
      <c r="P913" s="21">
        <v>0</v>
      </c>
      <c r="Q913" s="23">
        <f t="shared" si="71"/>
        <v>0</v>
      </c>
      <c r="R913" s="8"/>
    </row>
    <row r="914" spans="1:18" ht="15" x14ac:dyDescent="0.35">
      <c r="A914" s="25" t="s">
        <v>1016</v>
      </c>
      <c r="B914" s="25" t="s">
        <v>1</v>
      </c>
      <c r="C914" s="21"/>
      <c r="D914" s="22"/>
      <c r="E914" s="21">
        <v>0</v>
      </c>
      <c r="F914" s="21">
        <v>0</v>
      </c>
      <c r="G914" s="21">
        <v>0</v>
      </c>
      <c r="H914" s="21">
        <f t="shared" si="72"/>
        <v>0</v>
      </c>
      <c r="I914" s="21">
        <v>0</v>
      </c>
      <c r="J914" s="21">
        <v>0</v>
      </c>
      <c r="K914" s="21">
        <v>0</v>
      </c>
      <c r="L914" s="21">
        <v>0</v>
      </c>
      <c r="M914" s="21">
        <f t="shared" si="73"/>
        <v>0</v>
      </c>
      <c r="N914" s="21">
        <f t="shared" si="74"/>
        <v>0</v>
      </c>
      <c r="O914" s="21">
        <f t="shared" si="75"/>
        <v>0</v>
      </c>
      <c r="P914" s="21">
        <v>0</v>
      </c>
      <c r="Q914" s="23">
        <f t="shared" si="71"/>
        <v>0</v>
      </c>
      <c r="R914" s="8"/>
    </row>
    <row r="915" spans="1:18" ht="15" x14ac:dyDescent="0.35">
      <c r="A915" s="25" t="s">
        <v>1017</v>
      </c>
      <c r="B915" s="25" t="s">
        <v>1</v>
      </c>
      <c r="C915" s="21"/>
      <c r="D915" s="22"/>
      <c r="E915" s="21">
        <v>0</v>
      </c>
      <c r="F915" s="21">
        <v>0</v>
      </c>
      <c r="G915" s="21">
        <v>0</v>
      </c>
      <c r="H915" s="21">
        <f t="shared" si="72"/>
        <v>0</v>
      </c>
      <c r="I915" s="21">
        <v>0</v>
      </c>
      <c r="J915" s="21">
        <v>0</v>
      </c>
      <c r="K915" s="21">
        <v>0</v>
      </c>
      <c r="L915" s="21">
        <v>0</v>
      </c>
      <c r="M915" s="21">
        <f t="shared" si="73"/>
        <v>0</v>
      </c>
      <c r="N915" s="21">
        <f t="shared" si="74"/>
        <v>0</v>
      </c>
      <c r="O915" s="21">
        <f t="shared" si="75"/>
        <v>0</v>
      </c>
      <c r="P915" s="21">
        <v>0</v>
      </c>
      <c r="Q915" s="23">
        <f t="shared" si="71"/>
        <v>0</v>
      </c>
      <c r="R915" s="8"/>
    </row>
    <row r="916" spans="1:18" ht="15" x14ac:dyDescent="0.35">
      <c r="A916" s="25" t="s">
        <v>1018</v>
      </c>
      <c r="B916" s="25" t="s">
        <v>1</v>
      </c>
      <c r="C916" s="21"/>
      <c r="D916" s="22"/>
      <c r="E916" s="21">
        <v>0</v>
      </c>
      <c r="F916" s="21">
        <v>0</v>
      </c>
      <c r="G916" s="21">
        <v>0</v>
      </c>
      <c r="H916" s="21">
        <f t="shared" si="72"/>
        <v>0</v>
      </c>
      <c r="I916" s="21">
        <v>0</v>
      </c>
      <c r="J916" s="21">
        <v>0</v>
      </c>
      <c r="K916" s="21">
        <v>0</v>
      </c>
      <c r="L916" s="21">
        <v>0</v>
      </c>
      <c r="M916" s="21">
        <f t="shared" si="73"/>
        <v>0</v>
      </c>
      <c r="N916" s="21">
        <f t="shared" si="74"/>
        <v>0</v>
      </c>
      <c r="O916" s="21">
        <f t="shared" si="75"/>
        <v>0</v>
      </c>
      <c r="P916" s="21">
        <v>0</v>
      </c>
      <c r="Q916" s="23">
        <f t="shared" si="71"/>
        <v>0</v>
      </c>
      <c r="R916" s="8"/>
    </row>
    <row r="917" spans="1:18" ht="15" x14ac:dyDescent="0.35">
      <c r="A917" s="25" t="s">
        <v>1019</v>
      </c>
      <c r="B917" s="25" t="s">
        <v>1</v>
      </c>
      <c r="C917" s="21"/>
      <c r="D917" s="22"/>
      <c r="E917" s="21">
        <v>0</v>
      </c>
      <c r="F917" s="21">
        <v>0</v>
      </c>
      <c r="G917" s="21">
        <v>0</v>
      </c>
      <c r="H917" s="21">
        <f t="shared" si="72"/>
        <v>0</v>
      </c>
      <c r="I917" s="21">
        <v>0</v>
      </c>
      <c r="J917" s="21">
        <v>0</v>
      </c>
      <c r="K917" s="21">
        <v>0</v>
      </c>
      <c r="L917" s="21">
        <v>0</v>
      </c>
      <c r="M917" s="21">
        <f t="shared" si="73"/>
        <v>0</v>
      </c>
      <c r="N917" s="21">
        <f t="shared" si="74"/>
        <v>0</v>
      </c>
      <c r="O917" s="21">
        <f t="shared" si="75"/>
        <v>0</v>
      </c>
      <c r="P917" s="21">
        <v>0</v>
      </c>
      <c r="Q917" s="23">
        <f t="shared" si="71"/>
        <v>0</v>
      </c>
      <c r="R917" s="8"/>
    </row>
    <row r="918" spans="1:18" ht="15" x14ac:dyDescent="0.35">
      <c r="A918" s="21" t="s">
        <v>1020</v>
      </c>
      <c r="B918" s="21"/>
      <c r="C918" s="21"/>
      <c r="D918" s="22"/>
      <c r="E918" s="21">
        <v>0</v>
      </c>
      <c r="F918" s="21">
        <v>0</v>
      </c>
      <c r="G918" s="21">
        <v>0</v>
      </c>
      <c r="H918" s="21">
        <f t="shared" si="72"/>
        <v>0</v>
      </c>
      <c r="I918" s="21">
        <v>0</v>
      </c>
      <c r="J918" s="21">
        <v>0</v>
      </c>
      <c r="K918" s="21">
        <v>0</v>
      </c>
      <c r="L918" s="21">
        <v>0</v>
      </c>
      <c r="M918" s="21">
        <f t="shared" si="73"/>
        <v>0</v>
      </c>
      <c r="N918" s="21">
        <f t="shared" si="74"/>
        <v>0</v>
      </c>
      <c r="O918" s="21">
        <f t="shared" si="75"/>
        <v>0</v>
      </c>
      <c r="P918" s="21">
        <v>0</v>
      </c>
      <c r="Q918" s="23">
        <f t="shared" si="71"/>
        <v>0</v>
      </c>
      <c r="R918" s="8"/>
    </row>
    <row r="919" spans="1:18" ht="15" x14ac:dyDescent="0.35">
      <c r="A919" s="25" t="s">
        <v>1021</v>
      </c>
      <c r="B919" s="25"/>
      <c r="C919" s="21"/>
      <c r="D919" s="22"/>
      <c r="E919" s="21">
        <v>0</v>
      </c>
      <c r="F919" s="21">
        <v>0</v>
      </c>
      <c r="G919" s="21">
        <v>0</v>
      </c>
      <c r="H919" s="21">
        <f t="shared" si="72"/>
        <v>0</v>
      </c>
      <c r="I919" s="21">
        <v>0</v>
      </c>
      <c r="J919" s="21">
        <v>0</v>
      </c>
      <c r="K919" s="21">
        <v>0</v>
      </c>
      <c r="L919" s="21">
        <v>0</v>
      </c>
      <c r="M919" s="21">
        <f t="shared" si="73"/>
        <v>0</v>
      </c>
      <c r="N919" s="21">
        <f t="shared" si="74"/>
        <v>0</v>
      </c>
      <c r="O919" s="21">
        <f t="shared" si="75"/>
        <v>0</v>
      </c>
      <c r="P919" s="21">
        <v>0</v>
      </c>
      <c r="Q919" s="23">
        <f t="shared" si="71"/>
        <v>0</v>
      </c>
      <c r="R919" s="8"/>
    </row>
    <row r="920" spans="1:18" ht="15" x14ac:dyDescent="0.35">
      <c r="A920" s="25" t="s">
        <v>1022</v>
      </c>
      <c r="B920" s="25"/>
      <c r="C920" s="21" t="s">
        <v>434</v>
      </c>
      <c r="D920" s="22">
        <v>41.58</v>
      </c>
      <c r="E920" s="21">
        <v>2.3241319468959891</v>
      </c>
      <c r="F920" s="21">
        <v>1.3956125856538542</v>
      </c>
      <c r="G920" s="21">
        <v>0.23873300932267746</v>
      </c>
      <c r="H920" s="21">
        <f t="shared" si="72"/>
        <v>12.363932945962386</v>
      </c>
      <c r="I920" s="21">
        <v>1.240171477000922</v>
      </c>
      <c r="J920" s="21">
        <v>0.72343336158387117</v>
      </c>
      <c r="K920" s="21">
        <v>2.0669524616682033</v>
      </c>
      <c r="L920" s="21">
        <v>6.20085738500461E-2</v>
      </c>
      <c r="M920" s="21">
        <f t="shared" si="73"/>
        <v>0.63934560153828535</v>
      </c>
      <c r="N920" s="21">
        <f t="shared" si="74"/>
        <v>0.85246080205104724</v>
      </c>
      <c r="O920" s="21">
        <f t="shared" si="75"/>
        <v>0.31967280076914267</v>
      </c>
      <c r="P920" s="21">
        <v>3.720514431002766</v>
      </c>
      <c r="Q920" s="23">
        <f t="shared" si="71"/>
        <v>67.526969997299176</v>
      </c>
      <c r="R920" s="8"/>
    </row>
    <row r="921" spans="1:18" ht="15" x14ac:dyDescent="0.35">
      <c r="A921" s="25" t="s">
        <v>1023</v>
      </c>
      <c r="B921" s="25"/>
      <c r="C921" s="21"/>
      <c r="D921" s="22"/>
      <c r="E921" s="21">
        <v>0</v>
      </c>
      <c r="F921" s="21">
        <v>0</v>
      </c>
      <c r="G921" s="21">
        <v>0</v>
      </c>
      <c r="H921" s="21">
        <f t="shared" si="72"/>
        <v>0</v>
      </c>
      <c r="I921" s="21">
        <v>0</v>
      </c>
      <c r="J921" s="21">
        <v>0</v>
      </c>
      <c r="K921" s="21">
        <v>0</v>
      </c>
      <c r="L921" s="21">
        <v>0</v>
      </c>
      <c r="M921" s="21">
        <f t="shared" si="73"/>
        <v>0</v>
      </c>
      <c r="N921" s="21">
        <f t="shared" si="74"/>
        <v>0</v>
      </c>
      <c r="O921" s="21">
        <f t="shared" si="75"/>
        <v>0</v>
      </c>
      <c r="P921" s="21">
        <v>0</v>
      </c>
      <c r="Q921" s="23">
        <f t="shared" si="71"/>
        <v>0</v>
      </c>
      <c r="R921" s="8"/>
    </row>
    <row r="922" spans="1:18" ht="15" x14ac:dyDescent="0.35">
      <c r="A922" s="25" t="s">
        <v>1024</v>
      </c>
      <c r="B922" s="25"/>
      <c r="C922" s="21" t="s">
        <v>800</v>
      </c>
      <c r="D922" s="22">
        <v>0</v>
      </c>
      <c r="E922" s="21">
        <v>0</v>
      </c>
      <c r="F922" s="21">
        <v>0</v>
      </c>
      <c r="G922" s="21">
        <v>0</v>
      </c>
      <c r="H922" s="21">
        <f t="shared" si="72"/>
        <v>0</v>
      </c>
      <c r="I922" s="21">
        <v>0</v>
      </c>
      <c r="J922" s="21">
        <v>0</v>
      </c>
      <c r="K922" s="21">
        <v>0</v>
      </c>
      <c r="L922" s="21">
        <v>0</v>
      </c>
      <c r="M922" s="21">
        <f t="shared" si="73"/>
        <v>0</v>
      </c>
      <c r="N922" s="21">
        <f t="shared" si="74"/>
        <v>0</v>
      </c>
      <c r="O922" s="21">
        <f t="shared" si="75"/>
        <v>0</v>
      </c>
      <c r="P922" s="21">
        <v>0</v>
      </c>
      <c r="Q922" s="23">
        <f t="shared" si="71"/>
        <v>0</v>
      </c>
      <c r="R922" s="8"/>
    </row>
    <row r="923" spans="1:18" ht="15" x14ac:dyDescent="0.35">
      <c r="A923" s="25" t="s">
        <v>1025</v>
      </c>
      <c r="B923" s="25"/>
      <c r="C923" s="21" t="s">
        <v>800</v>
      </c>
      <c r="D923" s="22">
        <v>0</v>
      </c>
      <c r="E923" s="21">
        <v>0</v>
      </c>
      <c r="F923" s="21">
        <v>0</v>
      </c>
      <c r="G923" s="21">
        <v>0</v>
      </c>
      <c r="H923" s="21">
        <f t="shared" si="72"/>
        <v>0</v>
      </c>
      <c r="I923" s="21">
        <v>0</v>
      </c>
      <c r="J923" s="21">
        <v>0</v>
      </c>
      <c r="K923" s="21">
        <v>0</v>
      </c>
      <c r="L923" s="21">
        <v>0</v>
      </c>
      <c r="M923" s="21">
        <f t="shared" si="73"/>
        <v>0</v>
      </c>
      <c r="N923" s="21">
        <f t="shared" si="74"/>
        <v>0</v>
      </c>
      <c r="O923" s="21">
        <f t="shared" si="75"/>
        <v>0</v>
      </c>
      <c r="P923" s="21">
        <v>0</v>
      </c>
      <c r="Q923" s="23">
        <f t="shared" si="71"/>
        <v>0</v>
      </c>
      <c r="R923" s="8"/>
    </row>
    <row r="924" spans="1:18" ht="15" x14ac:dyDescent="0.35">
      <c r="A924" s="25" t="s">
        <v>1026</v>
      </c>
      <c r="B924" s="25"/>
      <c r="C924" s="21"/>
      <c r="D924" s="22"/>
      <c r="E924" s="21">
        <v>0</v>
      </c>
      <c r="F924" s="21">
        <v>0</v>
      </c>
      <c r="G924" s="21">
        <v>0</v>
      </c>
      <c r="H924" s="21">
        <f t="shared" si="72"/>
        <v>0</v>
      </c>
      <c r="I924" s="21">
        <v>0</v>
      </c>
      <c r="J924" s="21">
        <v>0</v>
      </c>
      <c r="K924" s="21">
        <v>0</v>
      </c>
      <c r="L924" s="21">
        <v>0</v>
      </c>
      <c r="M924" s="21">
        <f t="shared" si="73"/>
        <v>0</v>
      </c>
      <c r="N924" s="21">
        <f t="shared" si="74"/>
        <v>0</v>
      </c>
      <c r="O924" s="21">
        <f t="shared" si="75"/>
        <v>0</v>
      </c>
      <c r="P924" s="21">
        <v>0</v>
      </c>
      <c r="Q924" s="23">
        <f t="shared" si="71"/>
        <v>0</v>
      </c>
      <c r="R924" s="8"/>
    </row>
    <row r="925" spans="1:18" ht="15" x14ac:dyDescent="0.35">
      <c r="A925" s="25" t="s">
        <v>1027</v>
      </c>
      <c r="B925" s="25"/>
      <c r="C925" s="21"/>
      <c r="D925" s="22">
        <v>0</v>
      </c>
      <c r="E925" s="21">
        <v>0</v>
      </c>
      <c r="F925" s="21">
        <v>0</v>
      </c>
      <c r="G925" s="21">
        <v>0</v>
      </c>
      <c r="H925" s="21">
        <f t="shared" si="72"/>
        <v>0</v>
      </c>
      <c r="I925" s="21">
        <v>0</v>
      </c>
      <c r="J925" s="21">
        <v>0</v>
      </c>
      <c r="K925" s="21">
        <v>0</v>
      </c>
      <c r="L925" s="21">
        <v>0</v>
      </c>
      <c r="M925" s="21">
        <f t="shared" si="73"/>
        <v>0</v>
      </c>
      <c r="N925" s="21">
        <f t="shared" si="74"/>
        <v>0</v>
      </c>
      <c r="O925" s="21">
        <f t="shared" si="75"/>
        <v>0</v>
      </c>
      <c r="P925" s="21">
        <v>0</v>
      </c>
      <c r="Q925" s="23">
        <f t="shared" si="71"/>
        <v>0</v>
      </c>
      <c r="R925" s="8"/>
    </row>
    <row r="926" spans="1:18" ht="15" x14ac:dyDescent="0.35">
      <c r="A926" s="25" t="s">
        <v>1028</v>
      </c>
      <c r="B926" s="25"/>
      <c r="C926" s="21"/>
      <c r="D926" s="22"/>
      <c r="E926" s="21">
        <v>0</v>
      </c>
      <c r="F926" s="21">
        <v>0</v>
      </c>
      <c r="G926" s="21">
        <v>0</v>
      </c>
      <c r="H926" s="21">
        <f t="shared" si="72"/>
        <v>0</v>
      </c>
      <c r="I926" s="21">
        <v>0</v>
      </c>
      <c r="J926" s="21">
        <v>0</v>
      </c>
      <c r="K926" s="21">
        <v>0</v>
      </c>
      <c r="L926" s="21">
        <v>0</v>
      </c>
      <c r="M926" s="21">
        <f t="shared" si="73"/>
        <v>0</v>
      </c>
      <c r="N926" s="21">
        <f t="shared" si="74"/>
        <v>0</v>
      </c>
      <c r="O926" s="21">
        <f t="shared" si="75"/>
        <v>0</v>
      </c>
      <c r="P926" s="21">
        <v>0</v>
      </c>
      <c r="Q926" s="23">
        <f t="shared" si="71"/>
        <v>0</v>
      </c>
      <c r="R926" s="8"/>
    </row>
    <row r="927" spans="1:18" ht="15" x14ac:dyDescent="0.35">
      <c r="A927" s="25" t="s">
        <v>1029</v>
      </c>
      <c r="B927" s="25"/>
      <c r="C927" s="21"/>
      <c r="D927" s="22">
        <v>0</v>
      </c>
      <c r="E927" s="21">
        <v>0</v>
      </c>
      <c r="F927" s="21">
        <v>0</v>
      </c>
      <c r="G927" s="21">
        <v>0</v>
      </c>
      <c r="H927" s="21">
        <f t="shared" si="72"/>
        <v>0</v>
      </c>
      <c r="I927" s="21">
        <v>0</v>
      </c>
      <c r="J927" s="21">
        <v>0</v>
      </c>
      <c r="K927" s="21">
        <v>0</v>
      </c>
      <c r="L927" s="21">
        <v>0</v>
      </c>
      <c r="M927" s="21">
        <f t="shared" si="73"/>
        <v>0</v>
      </c>
      <c r="N927" s="21">
        <f t="shared" si="74"/>
        <v>0</v>
      </c>
      <c r="O927" s="21">
        <f t="shared" si="75"/>
        <v>0</v>
      </c>
      <c r="P927" s="21">
        <v>0</v>
      </c>
      <c r="Q927" s="23">
        <f t="shared" si="71"/>
        <v>0</v>
      </c>
      <c r="R927" s="8"/>
    </row>
    <row r="928" spans="1:18" ht="15" x14ac:dyDescent="0.35">
      <c r="A928" s="25" t="s">
        <v>1030</v>
      </c>
      <c r="B928" s="25"/>
      <c r="C928" s="21"/>
      <c r="D928" s="22"/>
      <c r="E928" s="21">
        <v>0</v>
      </c>
      <c r="F928" s="21">
        <v>0</v>
      </c>
      <c r="G928" s="21">
        <v>0</v>
      </c>
      <c r="H928" s="21">
        <f t="shared" si="72"/>
        <v>0</v>
      </c>
      <c r="I928" s="21">
        <v>0</v>
      </c>
      <c r="J928" s="21">
        <v>0</v>
      </c>
      <c r="K928" s="21">
        <v>0</v>
      </c>
      <c r="L928" s="21">
        <v>0</v>
      </c>
      <c r="M928" s="21">
        <f t="shared" si="73"/>
        <v>0</v>
      </c>
      <c r="N928" s="21">
        <f t="shared" si="74"/>
        <v>0</v>
      </c>
      <c r="O928" s="21">
        <f t="shared" si="75"/>
        <v>0</v>
      </c>
      <c r="P928" s="21">
        <v>0</v>
      </c>
      <c r="Q928" s="23">
        <f t="shared" si="71"/>
        <v>0</v>
      </c>
      <c r="R928" s="8"/>
    </row>
    <row r="929" spans="1:18" ht="15" x14ac:dyDescent="0.35">
      <c r="A929" s="25" t="s">
        <v>1031</v>
      </c>
      <c r="B929" s="25" t="s">
        <v>0</v>
      </c>
      <c r="C929" s="21"/>
      <c r="D929" s="22">
        <v>0</v>
      </c>
      <c r="E929" s="21">
        <v>0</v>
      </c>
      <c r="F929" s="21">
        <v>0</v>
      </c>
      <c r="G929" s="21">
        <v>0</v>
      </c>
      <c r="H929" s="21">
        <f t="shared" si="72"/>
        <v>0</v>
      </c>
      <c r="I929" s="21">
        <v>0</v>
      </c>
      <c r="J929" s="21">
        <v>0</v>
      </c>
      <c r="K929" s="21">
        <v>0</v>
      </c>
      <c r="L929" s="21">
        <v>0</v>
      </c>
      <c r="M929" s="21">
        <f t="shared" si="73"/>
        <v>0</v>
      </c>
      <c r="N929" s="21">
        <f t="shared" si="74"/>
        <v>0</v>
      </c>
      <c r="O929" s="21">
        <f t="shared" si="75"/>
        <v>0</v>
      </c>
      <c r="P929" s="21">
        <v>0</v>
      </c>
      <c r="Q929" s="23">
        <f t="shared" si="71"/>
        <v>0</v>
      </c>
      <c r="R929" s="8"/>
    </row>
    <row r="930" spans="1:18" ht="15" x14ac:dyDescent="0.35">
      <c r="A930" s="25" t="s">
        <v>1032</v>
      </c>
      <c r="B930" s="25"/>
      <c r="C930" s="21" t="s">
        <v>78</v>
      </c>
      <c r="D930" s="22">
        <v>2846.0100000000007</v>
      </c>
      <c r="E930" s="21">
        <v>159.07895050951072</v>
      </c>
      <c r="F930" s="21">
        <v>95.524948891215161</v>
      </c>
      <c r="G930" s="21">
        <v>16.340464931756458</v>
      </c>
      <c r="H930" s="21">
        <f t="shared" si="72"/>
        <v>846.26928339438234</v>
      </c>
      <c r="I930" s="21">
        <v>84.88553211302056</v>
      </c>
      <c r="J930" s="21">
        <v>49.516560399261991</v>
      </c>
      <c r="K930" s="21">
        <v>141.47588685503428</v>
      </c>
      <c r="L930" s="21">
        <v>4.2442766056510282</v>
      </c>
      <c r="M930" s="21">
        <f t="shared" si="73"/>
        <v>43.761038370225492</v>
      </c>
      <c r="N930" s="21">
        <f t="shared" si="74"/>
        <v>58.348051160300663</v>
      </c>
      <c r="O930" s="21">
        <f t="shared" si="75"/>
        <v>21.880519185112746</v>
      </c>
      <c r="P930" s="21">
        <v>254.65659633906168</v>
      </c>
      <c r="Q930" s="23">
        <f t="shared" si="71"/>
        <v>4621.9921087545335</v>
      </c>
      <c r="R930" s="8"/>
    </row>
    <row r="931" spans="1:18" ht="15" x14ac:dyDescent="0.35">
      <c r="A931" s="25" t="s">
        <v>1033</v>
      </c>
      <c r="B931" s="25" t="s">
        <v>513</v>
      </c>
      <c r="C931" s="21" t="s">
        <v>78</v>
      </c>
      <c r="D931" s="22">
        <v>203.46</v>
      </c>
      <c r="E931" s="21">
        <v>11.372484028750794</v>
      </c>
      <c r="F931" s="21">
        <v>6.8290364761215292</v>
      </c>
      <c r="G931" s="21">
        <v>1.1681726329194797</v>
      </c>
      <c r="H931" s="21">
        <f t="shared" si="72"/>
        <v>60.499417921729368</v>
      </c>
      <c r="I931" s="21">
        <v>6.0684292619193743</v>
      </c>
      <c r="J931" s="21">
        <v>3.5399170694529687</v>
      </c>
      <c r="K931" s="21">
        <v>10.114048769865624</v>
      </c>
      <c r="L931" s="21">
        <v>0.30342146309596874</v>
      </c>
      <c r="M931" s="21">
        <f t="shared" si="73"/>
        <v>3.1284573373972955</v>
      </c>
      <c r="N931" s="21">
        <f t="shared" si="74"/>
        <v>4.1712764498630612</v>
      </c>
      <c r="O931" s="21">
        <f t="shared" si="75"/>
        <v>1.5642286686986477</v>
      </c>
      <c r="P931" s="21">
        <v>18.205287785758124</v>
      </c>
      <c r="Q931" s="23">
        <f t="shared" si="71"/>
        <v>330.42417786557229</v>
      </c>
      <c r="R931" s="8"/>
    </row>
    <row r="932" spans="1:18" ht="15" x14ac:dyDescent="0.35">
      <c r="A932" s="25" t="s">
        <v>1034</v>
      </c>
      <c r="B932" s="25"/>
      <c r="C932" s="21"/>
      <c r="D932" s="22"/>
      <c r="E932" s="21">
        <v>0</v>
      </c>
      <c r="F932" s="21">
        <v>0</v>
      </c>
      <c r="G932" s="21">
        <v>0</v>
      </c>
      <c r="H932" s="21">
        <f t="shared" si="72"/>
        <v>0</v>
      </c>
      <c r="I932" s="21">
        <v>0</v>
      </c>
      <c r="J932" s="21">
        <v>0</v>
      </c>
      <c r="K932" s="21">
        <v>0</v>
      </c>
      <c r="L932" s="21">
        <v>0</v>
      </c>
      <c r="M932" s="21">
        <f t="shared" si="73"/>
        <v>0</v>
      </c>
      <c r="N932" s="21">
        <f t="shared" si="74"/>
        <v>0</v>
      </c>
      <c r="O932" s="21">
        <f t="shared" si="75"/>
        <v>0</v>
      </c>
      <c r="P932" s="21">
        <v>0</v>
      </c>
      <c r="Q932" s="23">
        <f t="shared" si="71"/>
        <v>0</v>
      </c>
      <c r="R932" s="8"/>
    </row>
    <row r="933" spans="1:18" ht="15" x14ac:dyDescent="0.35">
      <c r="A933" s="25" t="s">
        <v>1035</v>
      </c>
      <c r="B933" s="25"/>
      <c r="C933" s="21"/>
      <c r="D933" s="22"/>
      <c r="E933" s="21">
        <v>0</v>
      </c>
      <c r="F933" s="21">
        <v>0</v>
      </c>
      <c r="G933" s="21">
        <v>0</v>
      </c>
      <c r="H933" s="21">
        <f t="shared" si="72"/>
        <v>0</v>
      </c>
      <c r="I933" s="21">
        <v>0</v>
      </c>
      <c r="J933" s="21">
        <v>0</v>
      </c>
      <c r="K933" s="21">
        <v>0</v>
      </c>
      <c r="L933" s="21">
        <v>0</v>
      </c>
      <c r="M933" s="21">
        <f t="shared" si="73"/>
        <v>0</v>
      </c>
      <c r="N933" s="21">
        <f t="shared" si="74"/>
        <v>0</v>
      </c>
      <c r="O933" s="21">
        <f t="shared" si="75"/>
        <v>0</v>
      </c>
      <c r="P933" s="21">
        <v>0</v>
      </c>
      <c r="Q933" s="23">
        <f t="shared" si="71"/>
        <v>0</v>
      </c>
      <c r="R933" s="8"/>
    </row>
    <row r="934" spans="1:18" ht="15" x14ac:dyDescent="0.35">
      <c r="A934" s="25" t="s">
        <v>1036</v>
      </c>
      <c r="B934" s="25"/>
      <c r="C934" s="21" t="s">
        <v>800</v>
      </c>
      <c r="D934" s="22">
        <v>1876.8999999999996</v>
      </c>
      <c r="E934" s="21">
        <v>104.9101310997855</v>
      </c>
      <c r="F934" s="21">
        <v>62.997240548670476</v>
      </c>
      <c r="G934" s="21">
        <v>10.776286320291806</v>
      </c>
      <c r="H934" s="21">
        <f t="shared" si="72"/>
        <v>558.10162929958631</v>
      </c>
      <c r="I934" s="21">
        <v>55.980708157360027</v>
      </c>
      <c r="J934" s="21">
        <v>32.655413091793349</v>
      </c>
      <c r="K934" s="21">
        <v>93.301180262266712</v>
      </c>
      <c r="L934" s="21">
        <v>2.7990354078680015</v>
      </c>
      <c r="M934" s="21">
        <f t="shared" si="73"/>
        <v>28.859734476363816</v>
      </c>
      <c r="N934" s="21">
        <f t="shared" si="74"/>
        <v>38.479645968485094</v>
      </c>
      <c r="O934" s="21">
        <f t="shared" si="75"/>
        <v>14.429867238181908</v>
      </c>
      <c r="P934" s="21">
        <v>167.94212447208011</v>
      </c>
      <c r="Q934" s="23">
        <f t="shared" si="71"/>
        <v>3048.1329963427329</v>
      </c>
      <c r="R934" s="8"/>
    </row>
    <row r="935" spans="1:18" ht="15" x14ac:dyDescent="0.35">
      <c r="A935" s="25" t="s">
        <v>1037</v>
      </c>
      <c r="B935" s="25"/>
      <c r="C935" s="21" t="s">
        <v>800</v>
      </c>
      <c r="D935" s="22">
        <v>1704.5500000000002</v>
      </c>
      <c r="E935" s="21">
        <v>95.276553874015363</v>
      </c>
      <c r="F935" s="21">
        <v>57.212396173070644</v>
      </c>
      <c r="G935" s="21">
        <v>9.786732829268157</v>
      </c>
      <c r="H935" s="21">
        <f t="shared" si="72"/>
        <v>506.85285962097612</v>
      </c>
      <c r="I935" s="21">
        <v>50.840170541652761</v>
      </c>
      <c r="J935" s="21">
        <v>29.656766149297443</v>
      </c>
      <c r="K935" s="21">
        <v>84.73361756942127</v>
      </c>
      <c r="L935" s="21">
        <v>2.542008527082638</v>
      </c>
      <c r="M935" s="21">
        <f t="shared" si="73"/>
        <v>26.20963311933825</v>
      </c>
      <c r="N935" s="21">
        <f t="shared" si="74"/>
        <v>34.946177492451007</v>
      </c>
      <c r="O935" s="21">
        <f t="shared" si="75"/>
        <v>13.104816559669125</v>
      </c>
      <c r="P935" s="21">
        <v>152.52051162495829</v>
      </c>
      <c r="Q935" s="23">
        <f t="shared" si="71"/>
        <v>2768.2322440812009</v>
      </c>
      <c r="R935" s="8"/>
    </row>
    <row r="936" spans="1:18" ht="15" x14ac:dyDescent="0.35">
      <c r="A936" s="25" t="s">
        <v>1038</v>
      </c>
      <c r="B936" s="25"/>
      <c r="C936" s="21" t="s">
        <v>307</v>
      </c>
      <c r="D936" s="22">
        <v>11.450000000000001</v>
      </c>
      <c r="E936" s="21">
        <v>0.64000266454928045</v>
      </c>
      <c r="F936" s="21">
        <v>0.38431371105667705</v>
      </c>
      <c r="G936" s="21">
        <v>6.5740571350280358E-2</v>
      </c>
      <c r="H936" s="21">
        <f t="shared" si="72"/>
        <v>3.4046905298525574</v>
      </c>
      <c r="I936" s="21">
        <v>0.34150946155989798</v>
      </c>
      <c r="J936" s="21">
        <v>0.19921385257660715</v>
      </c>
      <c r="K936" s="21">
        <v>0.56918243593316331</v>
      </c>
      <c r="L936" s="21">
        <v>1.7075473077994899E-2</v>
      </c>
      <c r="M936" s="21">
        <f t="shared" si="73"/>
        <v>0.1760583727179742</v>
      </c>
      <c r="N936" s="21">
        <f t="shared" si="74"/>
        <v>0.23474449695729899</v>
      </c>
      <c r="O936" s="21">
        <f t="shared" si="75"/>
        <v>8.8029186358987099E-2</v>
      </c>
      <c r="P936" s="21">
        <v>1.024528384679694</v>
      </c>
      <c r="Q936" s="23">
        <f t="shared" si="71"/>
        <v>18.595089140670417</v>
      </c>
      <c r="R936" s="8"/>
    </row>
    <row r="937" spans="1:18" ht="15" x14ac:dyDescent="0.35">
      <c r="A937" s="27" t="s">
        <v>1039</v>
      </c>
      <c r="B937" s="27"/>
      <c r="C937" s="21" t="s">
        <v>307</v>
      </c>
      <c r="D937" s="22">
        <v>11.450000000000001</v>
      </c>
      <c r="E937" s="21">
        <v>0.64000266454928045</v>
      </c>
      <c r="F937" s="21">
        <v>0.38431371105667705</v>
      </c>
      <c r="G937" s="21">
        <v>6.5740571350280358E-2</v>
      </c>
      <c r="H937" s="21">
        <f t="shared" si="72"/>
        <v>3.4046905298525574</v>
      </c>
      <c r="I937" s="21">
        <v>0.34150946155989798</v>
      </c>
      <c r="J937" s="21">
        <v>0.19921385257660715</v>
      </c>
      <c r="K937" s="21">
        <v>0.56918243593316331</v>
      </c>
      <c r="L937" s="21">
        <v>1.7075473077994899E-2</v>
      </c>
      <c r="M937" s="21">
        <f t="shared" si="73"/>
        <v>0.1760583727179742</v>
      </c>
      <c r="N937" s="21">
        <f t="shared" si="74"/>
        <v>0.23474449695729899</v>
      </c>
      <c r="O937" s="21">
        <f t="shared" si="75"/>
        <v>8.8029186358987099E-2</v>
      </c>
      <c r="P937" s="21">
        <v>1.024528384679694</v>
      </c>
      <c r="Q937" s="23">
        <f t="shared" si="71"/>
        <v>18.595089140670417</v>
      </c>
      <c r="R937" s="8"/>
    </row>
    <row r="938" spans="1:18" ht="15" x14ac:dyDescent="0.35">
      <c r="A938" s="41" t="s">
        <v>1040</v>
      </c>
      <c r="B938" s="41" t="s">
        <v>1</v>
      </c>
      <c r="C938" s="21"/>
      <c r="D938" s="22"/>
      <c r="E938" s="21">
        <v>0</v>
      </c>
      <c r="F938" s="21">
        <v>0</v>
      </c>
      <c r="G938" s="21">
        <v>0</v>
      </c>
      <c r="H938" s="21">
        <f t="shared" si="72"/>
        <v>0</v>
      </c>
      <c r="I938" s="21">
        <v>0</v>
      </c>
      <c r="J938" s="21">
        <v>0</v>
      </c>
      <c r="K938" s="21">
        <v>0</v>
      </c>
      <c r="L938" s="21">
        <v>0</v>
      </c>
      <c r="M938" s="21">
        <f t="shared" si="73"/>
        <v>0</v>
      </c>
      <c r="N938" s="21">
        <f t="shared" si="74"/>
        <v>0</v>
      </c>
      <c r="O938" s="21">
        <f t="shared" si="75"/>
        <v>0</v>
      </c>
      <c r="P938" s="21">
        <v>0</v>
      </c>
      <c r="Q938" s="23">
        <f t="shared" si="71"/>
        <v>0</v>
      </c>
      <c r="R938" s="8"/>
    </row>
    <row r="939" spans="1:18" ht="15" x14ac:dyDescent="0.35">
      <c r="A939" s="25" t="s">
        <v>1041</v>
      </c>
      <c r="B939" s="25" t="s">
        <v>1</v>
      </c>
      <c r="C939" s="21"/>
      <c r="D939" s="22"/>
      <c r="E939" s="21">
        <v>0</v>
      </c>
      <c r="F939" s="21">
        <v>0</v>
      </c>
      <c r="G939" s="21">
        <v>0</v>
      </c>
      <c r="H939" s="21">
        <f t="shared" si="72"/>
        <v>0</v>
      </c>
      <c r="I939" s="21">
        <v>0</v>
      </c>
      <c r="J939" s="21">
        <v>0</v>
      </c>
      <c r="K939" s="21">
        <v>0</v>
      </c>
      <c r="L939" s="21">
        <v>0</v>
      </c>
      <c r="M939" s="21">
        <f t="shared" si="73"/>
        <v>0</v>
      </c>
      <c r="N939" s="21">
        <f t="shared" si="74"/>
        <v>0</v>
      </c>
      <c r="O939" s="21">
        <f t="shared" si="75"/>
        <v>0</v>
      </c>
      <c r="P939" s="21">
        <v>0</v>
      </c>
      <c r="Q939" s="23">
        <f t="shared" si="71"/>
        <v>0</v>
      </c>
      <c r="R939" s="8"/>
    </row>
    <row r="940" spans="1:18" ht="15" x14ac:dyDescent="0.35">
      <c r="A940" s="25" t="s">
        <v>1042</v>
      </c>
      <c r="B940" s="25" t="s">
        <v>1</v>
      </c>
      <c r="C940" s="21"/>
      <c r="D940" s="22"/>
      <c r="E940" s="21">
        <v>0</v>
      </c>
      <c r="F940" s="21">
        <v>0</v>
      </c>
      <c r="G940" s="21">
        <v>0</v>
      </c>
      <c r="H940" s="21">
        <f t="shared" si="72"/>
        <v>0</v>
      </c>
      <c r="I940" s="21">
        <v>0</v>
      </c>
      <c r="J940" s="21">
        <v>0</v>
      </c>
      <c r="K940" s="21">
        <v>0</v>
      </c>
      <c r="L940" s="21">
        <v>0</v>
      </c>
      <c r="M940" s="21">
        <f t="shared" si="73"/>
        <v>0</v>
      </c>
      <c r="N940" s="21">
        <f t="shared" si="74"/>
        <v>0</v>
      </c>
      <c r="O940" s="21">
        <f t="shared" si="75"/>
        <v>0</v>
      </c>
      <c r="P940" s="21">
        <v>0</v>
      </c>
      <c r="Q940" s="23">
        <f t="shared" si="71"/>
        <v>0</v>
      </c>
      <c r="R940" s="8"/>
    </row>
    <row r="941" spans="1:18" ht="15" x14ac:dyDescent="0.35">
      <c r="A941" s="25" t="s">
        <v>1043</v>
      </c>
      <c r="B941" s="25" t="s">
        <v>1</v>
      </c>
      <c r="C941" s="21"/>
      <c r="D941" s="22"/>
      <c r="E941" s="21">
        <v>0</v>
      </c>
      <c r="F941" s="21">
        <v>0</v>
      </c>
      <c r="G941" s="21">
        <v>0</v>
      </c>
      <c r="H941" s="21">
        <f t="shared" si="72"/>
        <v>0</v>
      </c>
      <c r="I941" s="21">
        <v>0</v>
      </c>
      <c r="J941" s="21">
        <v>0</v>
      </c>
      <c r="K941" s="21">
        <v>0</v>
      </c>
      <c r="L941" s="21">
        <v>0</v>
      </c>
      <c r="M941" s="21">
        <f t="shared" si="73"/>
        <v>0</v>
      </c>
      <c r="N941" s="21">
        <f t="shared" si="74"/>
        <v>0</v>
      </c>
      <c r="O941" s="21">
        <f t="shared" si="75"/>
        <v>0</v>
      </c>
      <c r="P941" s="21">
        <v>0</v>
      </c>
      <c r="Q941" s="23">
        <f t="shared" si="71"/>
        <v>0</v>
      </c>
      <c r="R941" s="8"/>
    </row>
    <row r="942" spans="1:18" ht="15" x14ac:dyDescent="0.35">
      <c r="A942" s="25" t="s">
        <v>1044</v>
      </c>
      <c r="B942" s="25" t="s">
        <v>1</v>
      </c>
      <c r="C942" s="21"/>
      <c r="D942" s="22"/>
      <c r="E942" s="21">
        <v>0</v>
      </c>
      <c r="F942" s="21">
        <v>0</v>
      </c>
      <c r="G942" s="21">
        <v>0</v>
      </c>
      <c r="H942" s="21">
        <f t="shared" si="72"/>
        <v>0</v>
      </c>
      <c r="I942" s="21">
        <v>0</v>
      </c>
      <c r="J942" s="21">
        <v>0</v>
      </c>
      <c r="K942" s="21">
        <v>0</v>
      </c>
      <c r="L942" s="21">
        <v>0</v>
      </c>
      <c r="M942" s="21">
        <f t="shared" si="73"/>
        <v>0</v>
      </c>
      <c r="N942" s="21">
        <f t="shared" si="74"/>
        <v>0</v>
      </c>
      <c r="O942" s="21">
        <f t="shared" si="75"/>
        <v>0</v>
      </c>
      <c r="P942" s="21">
        <v>0</v>
      </c>
      <c r="Q942" s="23">
        <f t="shared" si="71"/>
        <v>0</v>
      </c>
      <c r="R942" s="8"/>
    </row>
    <row r="943" spans="1:18" ht="15" x14ac:dyDescent="0.35">
      <c r="A943" s="25" t="s">
        <v>1045</v>
      </c>
      <c r="B943" s="25" t="s">
        <v>1</v>
      </c>
      <c r="C943" s="21"/>
      <c r="D943" s="22"/>
      <c r="E943" s="21">
        <v>0</v>
      </c>
      <c r="F943" s="21">
        <v>0</v>
      </c>
      <c r="G943" s="21">
        <v>0</v>
      </c>
      <c r="H943" s="21">
        <f t="shared" si="72"/>
        <v>0</v>
      </c>
      <c r="I943" s="21">
        <v>0</v>
      </c>
      <c r="J943" s="21">
        <v>0</v>
      </c>
      <c r="K943" s="21">
        <v>0</v>
      </c>
      <c r="L943" s="21">
        <v>0</v>
      </c>
      <c r="M943" s="21">
        <f t="shared" si="73"/>
        <v>0</v>
      </c>
      <c r="N943" s="21">
        <f t="shared" si="74"/>
        <v>0</v>
      </c>
      <c r="O943" s="21">
        <f t="shared" si="75"/>
        <v>0</v>
      </c>
      <c r="P943" s="21">
        <v>0</v>
      </c>
      <c r="Q943" s="23">
        <f t="shared" si="71"/>
        <v>0</v>
      </c>
      <c r="R943" s="8"/>
    </row>
    <row r="944" spans="1:18" ht="15" x14ac:dyDescent="0.35">
      <c r="A944" s="21" t="s">
        <v>1046</v>
      </c>
      <c r="B944" s="21"/>
      <c r="C944" s="21" t="s">
        <v>615</v>
      </c>
      <c r="D944" s="22"/>
      <c r="E944" s="21">
        <v>0</v>
      </c>
      <c r="F944" s="21">
        <v>0</v>
      </c>
      <c r="G944" s="21">
        <v>0</v>
      </c>
      <c r="H944" s="21">
        <f t="shared" si="72"/>
        <v>0</v>
      </c>
      <c r="I944" s="21">
        <v>0</v>
      </c>
      <c r="J944" s="21">
        <v>0</v>
      </c>
      <c r="K944" s="21">
        <v>0</v>
      </c>
      <c r="L944" s="21">
        <v>0</v>
      </c>
      <c r="M944" s="21">
        <f t="shared" si="73"/>
        <v>0</v>
      </c>
      <c r="N944" s="21">
        <f t="shared" si="74"/>
        <v>0</v>
      </c>
      <c r="O944" s="21">
        <f t="shared" si="75"/>
        <v>0</v>
      </c>
      <c r="P944" s="21">
        <v>0</v>
      </c>
      <c r="Q944" s="23">
        <f t="shared" si="71"/>
        <v>0</v>
      </c>
      <c r="R944" s="8"/>
    </row>
    <row r="945" spans="1:18" ht="15" x14ac:dyDescent="0.35">
      <c r="A945" s="25" t="s">
        <v>1047</v>
      </c>
      <c r="B945" s="25"/>
      <c r="C945" s="21" t="s">
        <v>615</v>
      </c>
      <c r="D945" s="22"/>
      <c r="E945" s="21">
        <v>0</v>
      </c>
      <c r="F945" s="21">
        <v>0</v>
      </c>
      <c r="G945" s="21">
        <v>0</v>
      </c>
      <c r="H945" s="21">
        <f t="shared" si="72"/>
        <v>0</v>
      </c>
      <c r="I945" s="21">
        <v>0</v>
      </c>
      <c r="J945" s="21">
        <v>0</v>
      </c>
      <c r="K945" s="21">
        <v>0</v>
      </c>
      <c r="L945" s="21">
        <v>0</v>
      </c>
      <c r="M945" s="21">
        <f t="shared" si="73"/>
        <v>0</v>
      </c>
      <c r="N945" s="21">
        <f t="shared" si="74"/>
        <v>0</v>
      </c>
      <c r="O945" s="21">
        <f t="shared" si="75"/>
        <v>0</v>
      </c>
      <c r="P945" s="21">
        <v>0</v>
      </c>
      <c r="Q945" s="23">
        <f t="shared" si="71"/>
        <v>0</v>
      </c>
      <c r="R945" s="8"/>
    </row>
    <row r="946" spans="1:18" ht="15" x14ac:dyDescent="0.35">
      <c r="A946" s="25" t="s">
        <v>1048</v>
      </c>
      <c r="B946" s="25"/>
      <c r="C946" s="21" t="s">
        <v>615</v>
      </c>
      <c r="D946" s="22"/>
      <c r="E946" s="21">
        <v>0</v>
      </c>
      <c r="F946" s="21">
        <v>0</v>
      </c>
      <c r="G946" s="21">
        <v>0</v>
      </c>
      <c r="H946" s="21">
        <f t="shared" si="72"/>
        <v>0</v>
      </c>
      <c r="I946" s="21">
        <v>0</v>
      </c>
      <c r="J946" s="21">
        <v>0</v>
      </c>
      <c r="K946" s="21">
        <v>0</v>
      </c>
      <c r="L946" s="21">
        <v>0</v>
      </c>
      <c r="M946" s="21">
        <f t="shared" si="73"/>
        <v>0</v>
      </c>
      <c r="N946" s="21">
        <f t="shared" si="74"/>
        <v>0</v>
      </c>
      <c r="O946" s="21">
        <f t="shared" si="75"/>
        <v>0</v>
      </c>
      <c r="P946" s="21">
        <v>0</v>
      </c>
      <c r="Q946" s="23">
        <f t="shared" si="71"/>
        <v>0</v>
      </c>
      <c r="R946" s="8"/>
    </row>
    <row r="947" spans="1:18" ht="15" x14ac:dyDescent="0.35">
      <c r="A947" s="25" t="s">
        <v>1049</v>
      </c>
      <c r="B947" s="25"/>
      <c r="C947" s="21" t="s">
        <v>615</v>
      </c>
      <c r="D947" s="22"/>
      <c r="E947" s="21">
        <v>0</v>
      </c>
      <c r="F947" s="21">
        <v>0</v>
      </c>
      <c r="G947" s="21">
        <v>0</v>
      </c>
      <c r="H947" s="21">
        <f t="shared" si="72"/>
        <v>0</v>
      </c>
      <c r="I947" s="21">
        <v>0</v>
      </c>
      <c r="J947" s="21">
        <v>0</v>
      </c>
      <c r="K947" s="21">
        <v>0</v>
      </c>
      <c r="L947" s="21">
        <v>0</v>
      </c>
      <c r="M947" s="21">
        <f t="shared" si="73"/>
        <v>0</v>
      </c>
      <c r="N947" s="21">
        <f t="shared" si="74"/>
        <v>0</v>
      </c>
      <c r="O947" s="21">
        <f t="shared" si="75"/>
        <v>0</v>
      </c>
      <c r="P947" s="21">
        <v>0</v>
      </c>
      <c r="Q947" s="23">
        <f t="shared" si="71"/>
        <v>0</v>
      </c>
      <c r="R947" s="8"/>
    </row>
    <row r="948" spans="1:18" ht="15" x14ac:dyDescent="0.35">
      <c r="A948" s="25" t="s">
        <v>1050</v>
      </c>
      <c r="B948" s="25"/>
      <c r="C948" s="21" t="s">
        <v>60</v>
      </c>
      <c r="D948" s="22">
        <v>1713.0099999999995</v>
      </c>
      <c r="E948" s="21">
        <v>95.749429205201963</v>
      </c>
      <c r="F948" s="21">
        <v>57.49635198054132</v>
      </c>
      <c r="G948" s="21">
        <v>9.8353062121173558</v>
      </c>
      <c r="H948" s="21">
        <f t="shared" si="72"/>
        <v>509.36846502556568</v>
      </c>
      <c r="I948" s="21">
        <v>51.092499803207041</v>
      </c>
      <c r="J948" s="21">
        <v>29.803958218537442</v>
      </c>
      <c r="K948" s="21">
        <v>85.154166338678408</v>
      </c>
      <c r="L948" s="21">
        <v>2.5546249901603519</v>
      </c>
      <c r="M948" s="21">
        <f t="shared" si="73"/>
        <v>26.339716423547326</v>
      </c>
      <c r="N948" s="21">
        <f t="shared" si="74"/>
        <v>35.119621898063109</v>
      </c>
      <c r="O948" s="21">
        <f t="shared" si="75"/>
        <v>13.169858211773663</v>
      </c>
      <c r="P948" s="21">
        <v>153.27749940962113</v>
      </c>
      <c r="Q948" s="23">
        <f t="shared" si="71"/>
        <v>2781.9714977170142</v>
      </c>
      <c r="R948" s="8"/>
    </row>
    <row r="949" spans="1:18" ht="15" x14ac:dyDescent="0.35">
      <c r="A949" s="25" t="s">
        <v>1051</v>
      </c>
      <c r="B949" s="25"/>
      <c r="C949" s="21" t="s">
        <v>60</v>
      </c>
      <c r="D949" s="22">
        <v>2109.66</v>
      </c>
      <c r="E949" s="21">
        <v>117.92035120463186</v>
      </c>
      <c r="F949" s="21">
        <v>70.809717350902119</v>
      </c>
      <c r="G949" s="21">
        <v>12.112685917452616</v>
      </c>
      <c r="H949" s="21">
        <f t="shared" si="72"/>
        <v>627.31348674312187</v>
      </c>
      <c r="I949" s="21">
        <v>62.923043727026574</v>
      </c>
      <c r="J949" s="21">
        <v>36.705108840765504</v>
      </c>
      <c r="K949" s="21">
        <v>104.87173954504429</v>
      </c>
      <c r="L949" s="21">
        <v>3.1461521863513289</v>
      </c>
      <c r="M949" s="21">
        <f t="shared" si="73"/>
        <v>32.43871673259401</v>
      </c>
      <c r="N949" s="21">
        <f t="shared" si="74"/>
        <v>43.251622310125356</v>
      </c>
      <c r="O949" s="21">
        <f t="shared" si="75"/>
        <v>16.219358366297005</v>
      </c>
      <c r="P949" s="21">
        <v>188.76913118107973</v>
      </c>
      <c r="Q949" s="23">
        <f t="shared" si="71"/>
        <v>3426.1411141053923</v>
      </c>
      <c r="R949" s="8"/>
    </row>
    <row r="950" spans="1:18" ht="15" x14ac:dyDescent="0.35">
      <c r="A950" s="25" t="s">
        <v>1052</v>
      </c>
      <c r="B950" s="25"/>
      <c r="C950" s="21" t="s">
        <v>93</v>
      </c>
      <c r="D950" s="22">
        <v>489.98999999999984</v>
      </c>
      <c r="E950" s="21">
        <v>27.38820136266391</v>
      </c>
      <c r="F950" s="21">
        <v>16.446277317088306</v>
      </c>
      <c r="G950" s="21">
        <v>2.8132945463688963</v>
      </c>
      <c r="H950" s="21">
        <f t="shared" si="72"/>
        <v>145.69993997576017</v>
      </c>
      <c r="I950" s="21">
        <v>14.614517123994265</v>
      </c>
      <c r="J950" s="21">
        <v>8.5251349889966548</v>
      </c>
      <c r="K950" s="21">
        <v>24.357528539990444</v>
      </c>
      <c r="L950" s="21">
        <v>0.73072585619971331</v>
      </c>
      <c r="M950" s="21">
        <f t="shared" si="73"/>
        <v>7.5342220129327639</v>
      </c>
      <c r="N950" s="21">
        <f t="shared" si="74"/>
        <v>10.04562935057702</v>
      </c>
      <c r="O950" s="21">
        <f t="shared" si="75"/>
        <v>3.767111006466382</v>
      </c>
      <c r="P950" s="21">
        <v>43.843551371982798</v>
      </c>
      <c r="Q950" s="23">
        <f t="shared" si="71"/>
        <v>795.75613345302111</v>
      </c>
      <c r="R950" s="8"/>
    </row>
    <row r="951" spans="1:18" ht="15" x14ac:dyDescent="0.35">
      <c r="A951" s="25" t="s">
        <v>1053</v>
      </c>
      <c r="B951" s="25"/>
      <c r="C951" s="21"/>
      <c r="D951" s="22">
        <v>0</v>
      </c>
      <c r="E951" s="21">
        <v>0</v>
      </c>
      <c r="F951" s="21">
        <v>0</v>
      </c>
      <c r="G951" s="21">
        <v>0</v>
      </c>
      <c r="H951" s="21">
        <f t="shared" si="72"/>
        <v>0</v>
      </c>
      <c r="I951" s="21">
        <v>0</v>
      </c>
      <c r="J951" s="21">
        <v>0</v>
      </c>
      <c r="K951" s="21">
        <v>0</v>
      </c>
      <c r="L951" s="21">
        <v>0</v>
      </c>
      <c r="M951" s="21">
        <f t="shared" si="73"/>
        <v>0</v>
      </c>
      <c r="N951" s="21">
        <f t="shared" si="74"/>
        <v>0</v>
      </c>
      <c r="O951" s="21">
        <f t="shared" si="75"/>
        <v>0</v>
      </c>
      <c r="P951" s="21">
        <v>0</v>
      </c>
      <c r="Q951" s="23">
        <f t="shared" si="71"/>
        <v>0</v>
      </c>
      <c r="R951" s="8"/>
    </row>
    <row r="952" spans="1:18" ht="15" x14ac:dyDescent="0.35">
      <c r="A952" s="25" t="s">
        <v>1054</v>
      </c>
      <c r="B952" s="25"/>
      <c r="C952" s="21" t="s">
        <v>364</v>
      </c>
      <c r="D952" s="22">
        <v>69.400000000000006</v>
      </c>
      <c r="E952" s="21">
        <v>3.879142787748477</v>
      </c>
      <c r="F952" s="21">
        <v>2.3293774277147064</v>
      </c>
      <c r="G952" s="21">
        <v>0.39846250233270369</v>
      </c>
      <c r="H952" s="21">
        <f t="shared" si="72"/>
        <v>20.636290198407639</v>
      </c>
      <c r="I952" s="21">
        <v>2.0699350770530063</v>
      </c>
      <c r="J952" s="21">
        <v>1.2074621282809201</v>
      </c>
      <c r="K952" s="21">
        <v>3.4498917950883432</v>
      </c>
      <c r="L952" s="21">
        <v>0.10349675385265031</v>
      </c>
      <c r="M952" s="21">
        <f t="shared" si="73"/>
        <v>1.0671136302731363</v>
      </c>
      <c r="N952" s="21">
        <f t="shared" si="74"/>
        <v>1.4228181736975152</v>
      </c>
      <c r="O952" s="21">
        <f t="shared" si="75"/>
        <v>0.53355681513656816</v>
      </c>
      <c r="P952" s="21">
        <v>6.2098052311590184</v>
      </c>
      <c r="Q952" s="23">
        <f t="shared" si="71"/>
        <v>112.70735252074471</v>
      </c>
      <c r="R952" s="8"/>
    </row>
    <row r="953" spans="1:18" ht="15" x14ac:dyDescent="0.35">
      <c r="A953" s="25" t="s">
        <v>1055</v>
      </c>
      <c r="B953" s="25"/>
      <c r="C953" s="21"/>
      <c r="D953" s="22"/>
      <c r="E953" s="21">
        <v>0</v>
      </c>
      <c r="F953" s="21">
        <v>0</v>
      </c>
      <c r="G953" s="21">
        <v>0</v>
      </c>
      <c r="H953" s="21">
        <f t="shared" si="72"/>
        <v>0</v>
      </c>
      <c r="I953" s="21">
        <v>0</v>
      </c>
      <c r="J953" s="21">
        <v>0</v>
      </c>
      <c r="K953" s="21">
        <v>0</v>
      </c>
      <c r="L953" s="21">
        <v>0</v>
      </c>
      <c r="M953" s="21">
        <f t="shared" si="73"/>
        <v>0</v>
      </c>
      <c r="N953" s="21">
        <f t="shared" si="74"/>
        <v>0</v>
      </c>
      <c r="O953" s="21">
        <f t="shared" si="75"/>
        <v>0</v>
      </c>
      <c r="P953" s="21">
        <v>0</v>
      </c>
      <c r="Q953" s="23">
        <f t="shared" si="71"/>
        <v>0</v>
      </c>
      <c r="R953" s="8"/>
    </row>
    <row r="954" spans="1:18" ht="15" x14ac:dyDescent="0.35">
      <c r="A954" s="25" t="s">
        <v>1056</v>
      </c>
      <c r="B954" s="25"/>
      <c r="C954" s="21"/>
      <c r="D954" s="22"/>
      <c r="E954" s="21">
        <v>0</v>
      </c>
      <c r="F954" s="21">
        <v>0</v>
      </c>
      <c r="G954" s="21">
        <v>0</v>
      </c>
      <c r="H954" s="21">
        <f t="shared" si="72"/>
        <v>0</v>
      </c>
      <c r="I954" s="21">
        <v>0</v>
      </c>
      <c r="J954" s="21">
        <v>0</v>
      </c>
      <c r="K954" s="21">
        <v>0</v>
      </c>
      <c r="L954" s="21">
        <v>0</v>
      </c>
      <c r="M954" s="21">
        <f t="shared" si="73"/>
        <v>0</v>
      </c>
      <c r="N954" s="21">
        <f t="shared" si="74"/>
        <v>0</v>
      </c>
      <c r="O954" s="21">
        <f t="shared" si="75"/>
        <v>0</v>
      </c>
      <c r="P954" s="21">
        <v>0</v>
      </c>
      <c r="Q954" s="23">
        <f t="shared" si="71"/>
        <v>0</v>
      </c>
      <c r="R954" s="8"/>
    </row>
    <row r="955" spans="1:18" ht="15" x14ac:dyDescent="0.35">
      <c r="A955" s="25" t="s">
        <v>1057</v>
      </c>
      <c r="B955" s="25"/>
      <c r="C955" s="21"/>
      <c r="D955" s="22"/>
      <c r="E955" s="21">
        <v>0</v>
      </c>
      <c r="F955" s="21">
        <v>0</v>
      </c>
      <c r="G955" s="21">
        <v>0</v>
      </c>
      <c r="H955" s="21">
        <f t="shared" si="72"/>
        <v>0</v>
      </c>
      <c r="I955" s="21">
        <v>0</v>
      </c>
      <c r="J955" s="21">
        <v>0</v>
      </c>
      <c r="K955" s="21">
        <v>0</v>
      </c>
      <c r="L955" s="21">
        <v>0</v>
      </c>
      <c r="M955" s="21">
        <f t="shared" si="73"/>
        <v>0</v>
      </c>
      <c r="N955" s="21">
        <f t="shared" si="74"/>
        <v>0</v>
      </c>
      <c r="O955" s="21">
        <f t="shared" si="75"/>
        <v>0</v>
      </c>
      <c r="P955" s="21">
        <v>0</v>
      </c>
      <c r="Q955" s="23">
        <f t="shared" si="71"/>
        <v>0</v>
      </c>
      <c r="R955" s="8"/>
    </row>
    <row r="956" spans="1:18" ht="15" x14ac:dyDescent="0.35">
      <c r="A956" s="3" t="s">
        <v>1058</v>
      </c>
      <c r="B956" s="3"/>
      <c r="C956" s="21" t="s">
        <v>91</v>
      </c>
      <c r="D956" s="22"/>
      <c r="E956" s="21">
        <v>0</v>
      </c>
      <c r="F956" s="21">
        <v>0</v>
      </c>
      <c r="G956" s="21">
        <v>0</v>
      </c>
      <c r="H956" s="21">
        <f t="shared" si="72"/>
        <v>0</v>
      </c>
      <c r="I956" s="21">
        <v>0</v>
      </c>
      <c r="J956" s="21">
        <v>0</v>
      </c>
      <c r="K956" s="21">
        <v>0</v>
      </c>
      <c r="L956" s="21">
        <v>0</v>
      </c>
      <c r="M956" s="21">
        <f t="shared" si="73"/>
        <v>0</v>
      </c>
      <c r="N956" s="21">
        <f t="shared" si="74"/>
        <v>0</v>
      </c>
      <c r="O956" s="21">
        <f t="shared" si="75"/>
        <v>0</v>
      </c>
      <c r="P956" s="21">
        <v>0</v>
      </c>
      <c r="Q956" s="23">
        <f t="shared" si="71"/>
        <v>0</v>
      </c>
      <c r="R956" s="8"/>
    </row>
    <row r="957" spans="1:18" ht="15" x14ac:dyDescent="0.35">
      <c r="A957" s="42" t="s">
        <v>1059</v>
      </c>
      <c r="B957" s="42"/>
      <c r="C957" s="21" t="s">
        <v>493</v>
      </c>
      <c r="D957" s="22">
        <v>59.419999999999995</v>
      </c>
      <c r="E957" s="21">
        <v>3.3213064041500644</v>
      </c>
      <c r="F957" s="21">
        <v>1.9944035555447814</v>
      </c>
      <c r="G957" s="21">
        <v>0.34116198686756843</v>
      </c>
      <c r="H957" s="21">
        <f t="shared" si="72"/>
        <v>17.668708409068902</v>
      </c>
      <c r="I957" s="21">
        <v>1.772270061649706</v>
      </c>
      <c r="J957" s="21">
        <v>1.0338242026289952</v>
      </c>
      <c r="K957" s="21">
        <v>2.9537834360828432</v>
      </c>
      <c r="L957" s="21">
        <v>8.8613503082485306E-2</v>
      </c>
      <c r="M957" s="21">
        <f t="shared" si="73"/>
        <v>0.91365838488227302</v>
      </c>
      <c r="N957" s="21">
        <f t="shared" si="74"/>
        <v>1.2182111798430308</v>
      </c>
      <c r="O957" s="21">
        <f t="shared" si="75"/>
        <v>0.45682919244113651</v>
      </c>
      <c r="P957" s="21">
        <v>5.3168101849491185</v>
      </c>
      <c r="Q957" s="23">
        <f t="shared" si="71"/>
        <v>96.499580501190877</v>
      </c>
      <c r="R957" s="8"/>
    </row>
    <row r="958" spans="1:18" ht="15" x14ac:dyDescent="0.35">
      <c r="A958" s="42" t="s">
        <v>1060</v>
      </c>
      <c r="B958" s="42"/>
      <c r="C958" s="21" t="s">
        <v>493</v>
      </c>
      <c r="D958" s="22">
        <v>675.74000000000012</v>
      </c>
      <c r="E958" s="21">
        <v>37.770777339959018</v>
      </c>
      <c r="F958" s="21">
        <v>22.680886210431353</v>
      </c>
      <c r="G958" s="21">
        <v>3.8797846012435331</v>
      </c>
      <c r="H958" s="21">
        <f t="shared" si="72"/>
        <v>200.93323830939451</v>
      </c>
      <c r="I958" s="21">
        <v>20.154725201265109</v>
      </c>
      <c r="J958" s="21">
        <v>11.756923034071313</v>
      </c>
      <c r="K958" s="21">
        <v>33.591208668775181</v>
      </c>
      <c r="L958" s="21">
        <v>1.0077362600632553</v>
      </c>
      <c r="M958" s="21">
        <f t="shared" si="73"/>
        <v>10.390365483008202</v>
      </c>
      <c r="N958" s="21">
        <f t="shared" si="74"/>
        <v>13.853820644010938</v>
      </c>
      <c r="O958" s="21">
        <f t="shared" si="75"/>
        <v>5.1951827415041008</v>
      </c>
      <c r="P958" s="21">
        <v>60.464175603795326</v>
      </c>
      <c r="Q958" s="23">
        <f t="shared" si="71"/>
        <v>1097.418824097522</v>
      </c>
      <c r="R958" s="8"/>
    </row>
    <row r="959" spans="1:18" ht="15" x14ac:dyDescent="0.35">
      <c r="A959" s="42" t="s">
        <v>1061</v>
      </c>
      <c r="B959" s="42"/>
      <c r="C959" s="21" t="s">
        <v>493</v>
      </c>
      <c r="D959" s="22">
        <v>536.68999999999994</v>
      </c>
      <c r="E959" s="21">
        <v>29.998517907157488</v>
      </c>
      <c r="F959" s="21">
        <v>18.013740225939561</v>
      </c>
      <c r="G959" s="21">
        <v>3.0814242129241887</v>
      </c>
      <c r="H959" s="21">
        <f t="shared" si="72"/>
        <v>159.58631969140336</v>
      </c>
      <c r="I959" s="21">
        <v>16.007398508697083</v>
      </c>
      <c r="J959" s="21">
        <v>9.3376491300732987</v>
      </c>
      <c r="K959" s="21">
        <v>26.678997514495141</v>
      </c>
      <c r="L959" s="21">
        <v>0.80036992543485419</v>
      </c>
      <c r="M959" s="21">
        <f t="shared" si="73"/>
        <v>8.2522941531886076</v>
      </c>
      <c r="N959" s="21">
        <f t="shared" si="74"/>
        <v>11.003058870918146</v>
      </c>
      <c r="O959" s="21">
        <f t="shared" si="75"/>
        <v>4.1261470765943038</v>
      </c>
      <c r="P959" s="21">
        <v>48.022195526091252</v>
      </c>
      <c r="Q959" s="23">
        <f t="shared" si="71"/>
        <v>871.59811274291724</v>
      </c>
      <c r="R959" s="8"/>
    </row>
    <row r="960" spans="1:18" ht="15" x14ac:dyDescent="0.35">
      <c r="A960" s="42" t="s">
        <v>1062</v>
      </c>
      <c r="B960" s="42"/>
      <c r="C960" s="21" t="s">
        <v>493</v>
      </c>
      <c r="D960" s="22">
        <v>3827.85</v>
      </c>
      <c r="E960" s="21">
        <v>213.95931873318452</v>
      </c>
      <c r="F960" s="21">
        <v>128.47993352561582</v>
      </c>
      <c r="G960" s="21">
        <v>21.977733278879533</v>
      </c>
      <c r="H960" s="21">
        <f t="shared" si="72"/>
        <v>1138.2222397114506</v>
      </c>
      <c r="I960" s="21">
        <v>114.1700430071664</v>
      </c>
      <c r="J960" s="21">
        <v>66.59919175418041</v>
      </c>
      <c r="K960" s="21">
        <v>190.28340501194401</v>
      </c>
      <c r="L960" s="21">
        <v>5.7085021503583206</v>
      </c>
      <c r="M960" s="21">
        <f t="shared" si="73"/>
        <v>58.858082271484498</v>
      </c>
      <c r="N960" s="21">
        <f t="shared" si="74"/>
        <v>78.477443028646007</v>
      </c>
      <c r="O960" s="21">
        <f t="shared" si="75"/>
        <v>29.429041135742249</v>
      </c>
      <c r="P960" s="21">
        <v>342.51012902149921</v>
      </c>
      <c r="Q960" s="23">
        <f t="shared" si="71"/>
        <v>6216.5250626301504</v>
      </c>
      <c r="R960" s="8"/>
    </row>
    <row r="961" spans="1:18" ht="15" x14ac:dyDescent="0.35">
      <c r="A961" s="42" t="s">
        <v>1063</v>
      </c>
      <c r="B961" s="42"/>
      <c r="C961" s="21" t="s">
        <v>493</v>
      </c>
      <c r="D961" s="22">
        <v>99.64</v>
      </c>
      <c r="E961" s="21">
        <v>5.5694205673091961</v>
      </c>
      <c r="F961" s="21">
        <v>3.3443683990993276</v>
      </c>
      <c r="G961" s="21">
        <v>0.57208650911283276</v>
      </c>
      <c r="H961" s="21">
        <f t="shared" si="72"/>
        <v>29.628241431834827</v>
      </c>
      <c r="I961" s="21">
        <v>2.9718779694173127</v>
      </c>
      <c r="J961" s="21">
        <v>1.7335954821600992</v>
      </c>
      <c r="K961" s="21">
        <v>4.9531299490288543</v>
      </c>
      <c r="L961" s="21">
        <v>0.14859389847086565</v>
      </c>
      <c r="M961" s="21">
        <f t="shared" si="73"/>
        <v>1.5320922495737073</v>
      </c>
      <c r="N961" s="21">
        <f t="shared" si="74"/>
        <v>2.0427896660982769</v>
      </c>
      <c r="O961" s="21">
        <f t="shared" si="75"/>
        <v>0.76604612478685363</v>
      </c>
      <c r="P961" s="21">
        <v>8.9156339082519391</v>
      </c>
      <c r="Q961" s="23">
        <f t="shared" si="71"/>
        <v>161.81787615514409</v>
      </c>
      <c r="R961" s="8"/>
    </row>
    <row r="962" spans="1:18" ht="15" x14ac:dyDescent="0.35">
      <c r="A962" s="42" t="s">
        <v>1064</v>
      </c>
      <c r="B962" s="42"/>
      <c r="C962" s="21" t="s">
        <v>346</v>
      </c>
      <c r="D962" s="22">
        <v>3.4599999999999995</v>
      </c>
      <c r="E962" s="21">
        <v>0.19339818509524104</v>
      </c>
      <c r="F962" s="21">
        <v>0.11613322622324038</v>
      </c>
      <c r="G962" s="21">
        <v>1.9865709770477729E-2</v>
      </c>
      <c r="H962" s="21">
        <f t="shared" si="72"/>
        <v>1.028840981073349</v>
      </c>
      <c r="I962" s="21">
        <v>0.10319849231417003</v>
      </c>
      <c r="J962" s="21">
        <v>6.0199120516599182E-2</v>
      </c>
      <c r="K962" s="21">
        <v>0.17199748719028338</v>
      </c>
      <c r="L962" s="21">
        <v>5.1599246157085013E-3</v>
      </c>
      <c r="M962" s="21">
        <f t="shared" si="73"/>
        <v>5.3201918742724071E-2</v>
      </c>
      <c r="N962" s="21">
        <f t="shared" si="74"/>
        <v>7.0935891656965441E-2</v>
      </c>
      <c r="O962" s="21">
        <f t="shared" si="75"/>
        <v>2.6600959371362035E-2</v>
      </c>
      <c r="P962" s="21">
        <v>0.30959547694251005</v>
      </c>
      <c r="Q962" s="23">
        <f t="shared" si="71"/>
        <v>5.6191273735126304</v>
      </c>
      <c r="R962" s="8"/>
    </row>
    <row r="963" spans="1:18" ht="15" x14ac:dyDescent="0.35">
      <c r="A963" s="42" t="s">
        <v>1065</v>
      </c>
      <c r="B963" s="42"/>
      <c r="C963" s="21" t="s">
        <v>1066</v>
      </c>
      <c r="D963" s="22"/>
      <c r="E963" s="21">
        <v>0</v>
      </c>
      <c r="F963" s="21">
        <v>0</v>
      </c>
      <c r="G963" s="21">
        <v>0</v>
      </c>
      <c r="H963" s="21">
        <f t="shared" si="72"/>
        <v>0</v>
      </c>
      <c r="I963" s="21">
        <v>0</v>
      </c>
      <c r="J963" s="21">
        <v>0</v>
      </c>
      <c r="K963" s="21">
        <v>0</v>
      </c>
      <c r="L963" s="21">
        <v>0</v>
      </c>
      <c r="M963" s="21">
        <f t="shared" si="73"/>
        <v>0</v>
      </c>
      <c r="N963" s="21">
        <f t="shared" si="74"/>
        <v>0</v>
      </c>
      <c r="O963" s="21">
        <f t="shared" si="75"/>
        <v>0</v>
      </c>
      <c r="P963" s="21">
        <v>0</v>
      </c>
      <c r="Q963" s="23">
        <f t="shared" si="71"/>
        <v>0</v>
      </c>
      <c r="R963" s="8"/>
    </row>
    <row r="964" spans="1:18" ht="15" x14ac:dyDescent="0.35">
      <c r="A964" s="42" t="s">
        <v>1067</v>
      </c>
      <c r="B964" s="42"/>
      <c r="C964" s="21"/>
      <c r="D964" s="22"/>
      <c r="E964" s="21">
        <v>0</v>
      </c>
      <c r="F964" s="21">
        <v>0</v>
      </c>
      <c r="G964" s="21">
        <v>0</v>
      </c>
      <c r="H964" s="21">
        <f t="shared" si="72"/>
        <v>0</v>
      </c>
      <c r="I964" s="21">
        <v>0</v>
      </c>
      <c r="J964" s="21">
        <v>0</v>
      </c>
      <c r="K964" s="21">
        <v>0</v>
      </c>
      <c r="L964" s="21">
        <v>0</v>
      </c>
      <c r="M964" s="21">
        <f t="shared" si="73"/>
        <v>0</v>
      </c>
      <c r="N964" s="21">
        <f t="shared" si="74"/>
        <v>0</v>
      </c>
      <c r="O964" s="21">
        <f t="shared" si="75"/>
        <v>0</v>
      </c>
      <c r="P964" s="21">
        <v>0</v>
      </c>
      <c r="Q964" s="23">
        <f t="shared" si="71"/>
        <v>0</v>
      </c>
      <c r="R964" s="8"/>
    </row>
    <row r="965" spans="1:18" ht="15" x14ac:dyDescent="0.35">
      <c r="A965" s="42" t="s">
        <v>1068</v>
      </c>
      <c r="B965" s="42"/>
      <c r="C965" s="21" t="s">
        <v>91</v>
      </c>
      <c r="D965" s="22"/>
      <c r="E965" s="21">
        <v>0</v>
      </c>
      <c r="F965" s="21">
        <v>0</v>
      </c>
      <c r="G965" s="21">
        <v>0</v>
      </c>
      <c r="H965" s="21">
        <f t="shared" si="72"/>
        <v>0</v>
      </c>
      <c r="I965" s="21">
        <v>0</v>
      </c>
      <c r="J965" s="21">
        <v>0</v>
      </c>
      <c r="K965" s="21">
        <v>0</v>
      </c>
      <c r="L965" s="21">
        <v>0</v>
      </c>
      <c r="M965" s="21">
        <f t="shared" si="73"/>
        <v>0</v>
      </c>
      <c r="N965" s="21">
        <f t="shared" si="74"/>
        <v>0</v>
      </c>
      <c r="O965" s="21">
        <f t="shared" si="75"/>
        <v>0</v>
      </c>
      <c r="P965" s="21">
        <v>0</v>
      </c>
      <c r="Q965" s="23">
        <f t="shared" si="71"/>
        <v>0</v>
      </c>
      <c r="R965" s="8"/>
    </row>
    <row r="966" spans="1:18" ht="15" x14ac:dyDescent="0.35">
      <c r="A966" s="42" t="s">
        <v>1069</v>
      </c>
      <c r="B966" s="42"/>
      <c r="C966" s="21" t="s">
        <v>91</v>
      </c>
      <c r="D966" s="22"/>
      <c r="E966" s="21">
        <v>0</v>
      </c>
      <c r="F966" s="21">
        <v>0</v>
      </c>
      <c r="G966" s="21">
        <v>0</v>
      </c>
      <c r="H966" s="21">
        <f t="shared" si="72"/>
        <v>0</v>
      </c>
      <c r="I966" s="21">
        <v>0</v>
      </c>
      <c r="J966" s="21">
        <v>0</v>
      </c>
      <c r="K966" s="21">
        <v>0</v>
      </c>
      <c r="L966" s="21">
        <v>0</v>
      </c>
      <c r="M966" s="21">
        <f t="shared" si="73"/>
        <v>0</v>
      </c>
      <c r="N966" s="21">
        <f t="shared" si="74"/>
        <v>0</v>
      </c>
      <c r="O966" s="21">
        <f t="shared" si="75"/>
        <v>0</v>
      </c>
      <c r="P966" s="21">
        <v>0</v>
      </c>
      <c r="Q966" s="23">
        <f t="shared" si="71"/>
        <v>0</v>
      </c>
      <c r="R966" s="8"/>
    </row>
    <row r="967" spans="1:18" ht="15" x14ac:dyDescent="0.35">
      <c r="A967" s="42" t="s">
        <v>1070</v>
      </c>
      <c r="B967" s="42"/>
      <c r="C967" s="21" t="s">
        <v>91</v>
      </c>
      <c r="D967" s="22"/>
      <c r="E967" s="21">
        <v>0</v>
      </c>
      <c r="F967" s="21">
        <v>0</v>
      </c>
      <c r="G967" s="21">
        <v>0</v>
      </c>
      <c r="H967" s="21">
        <f t="shared" si="72"/>
        <v>0</v>
      </c>
      <c r="I967" s="21">
        <v>0</v>
      </c>
      <c r="J967" s="21">
        <v>0</v>
      </c>
      <c r="K967" s="21">
        <v>0</v>
      </c>
      <c r="L967" s="21">
        <v>0</v>
      </c>
      <c r="M967" s="21">
        <f t="shared" si="73"/>
        <v>0</v>
      </c>
      <c r="N967" s="21">
        <f t="shared" si="74"/>
        <v>0</v>
      </c>
      <c r="O967" s="21">
        <f t="shared" si="75"/>
        <v>0</v>
      </c>
      <c r="P967" s="21">
        <v>0</v>
      </c>
      <c r="Q967" s="23">
        <f t="shared" si="71"/>
        <v>0</v>
      </c>
      <c r="R967" s="8"/>
    </row>
    <row r="968" spans="1:18" ht="15" x14ac:dyDescent="0.35">
      <c r="A968" s="42" t="s">
        <v>1071</v>
      </c>
      <c r="B968" s="42"/>
      <c r="C968" s="21" t="s">
        <v>91</v>
      </c>
      <c r="D968" s="22"/>
      <c r="E968" s="21">
        <v>0</v>
      </c>
      <c r="F968" s="21">
        <v>0</v>
      </c>
      <c r="G968" s="21">
        <v>0</v>
      </c>
      <c r="H968" s="21">
        <f t="shared" si="72"/>
        <v>0</v>
      </c>
      <c r="I968" s="21">
        <v>0</v>
      </c>
      <c r="J968" s="21">
        <v>0</v>
      </c>
      <c r="K968" s="21">
        <v>0</v>
      </c>
      <c r="L968" s="21">
        <v>0</v>
      </c>
      <c r="M968" s="21">
        <f t="shared" si="73"/>
        <v>0</v>
      </c>
      <c r="N968" s="21">
        <f t="shared" si="74"/>
        <v>0</v>
      </c>
      <c r="O968" s="21">
        <f t="shared" si="75"/>
        <v>0</v>
      </c>
      <c r="P968" s="21">
        <v>0</v>
      </c>
      <c r="Q968" s="23">
        <f t="shared" ref="Q968:Q1031" si="76">SUM(D968:P968)</f>
        <v>0</v>
      </c>
      <c r="R968" s="8"/>
    </row>
    <row r="969" spans="1:18" ht="15" x14ac:dyDescent="0.35">
      <c r="A969" s="1" t="s">
        <v>1072</v>
      </c>
      <c r="B969" s="1"/>
      <c r="C969" s="21" t="s">
        <v>356</v>
      </c>
      <c r="D969" s="22">
        <v>3822.66</v>
      </c>
      <c r="E969" s="21">
        <v>213.66922145554165</v>
      </c>
      <c r="F969" s="21">
        <v>128.30573368628094</v>
      </c>
      <c r="G969" s="21">
        <v>21.947934714223816</v>
      </c>
      <c r="H969" s="21">
        <f t="shared" ref="H969:H1032" si="77">D969*$H$5</f>
        <v>1136.6789782398407</v>
      </c>
      <c r="I969" s="21">
        <v>114.01524526869515</v>
      </c>
      <c r="J969" s="21">
        <v>66.508893073405503</v>
      </c>
      <c r="K969" s="21">
        <v>190.02540878115857</v>
      </c>
      <c r="L969" s="21">
        <v>5.7007622634347577</v>
      </c>
      <c r="M969" s="21">
        <f t="shared" ref="M969:M1032" si="78">D969*$M$5</f>
        <v>58.778279393370411</v>
      </c>
      <c r="N969" s="21">
        <f t="shared" ref="N969:N1032" si="79">D969*$N$5</f>
        <v>78.371039191160563</v>
      </c>
      <c r="O969" s="21">
        <f t="shared" ref="O969:O1032" si="80">D969*$O$5</f>
        <v>29.389139696685206</v>
      </c>
      <c r="P969" s="21">
        <v>342.04573580608547</v>
      </c>
      <c r="Q969" s="23">
        <f t="shared" si="76"/>
        <v>6208.0963715698836</v>
      </c>
      <c r="R969" s="8"/>
    </row>
    <row r="970" spans="1:18" ht="15" x14ac:dyDescent="0.35">
      <c r="A970" s="42" t="s">
        <v>1073</v>
      </c>
      <c r="B970" s="42"/>
      <c r="C970" s="21"/>
      <c r="D970" s="22"/>
      <c r="E970" s="21">
        <v>0</v>
      </c>
      <c r="F970" s="21">
        <v>0</v>
      </c>
      <c r="G970" s="21">
        <v>0</v>
      </c>
      <c r="H970" s="21">
        <f t="shared" si="77"/>
        <v>0</v>
      </c>
      <c r="I970" s="21">
        <v>0</v>
      </c>
      <c r="J970" s="21">
        <v>0</v>
      </c>
      <c r="K970" s="21">
        <v>0</v>
      </c>
      <c r="L970" s="21">
        <v>0</v>
      </c>
      <c r="M970" s="21">
        <f t="shared" si="78"/>
        <v>0</v>
      </c>
      <c r="N970" s="21">
        <f t="shared" si="79"/>
        <v>0</v>
      </c>
      <c r="O970" s="21">
        <f t="shared" si="80"/>
        <v>0</v>
      </c>
      <c r="P970" s="21">
        <v>0</v>
      </c>
      <c r="Q970" s="23">
        <f t="shared" si="76"/>
        <v>0</v>
      </c>
      <c r="R970" s="8"/>
    </row>
    <row r="971" spans="1:18" ht="15" x14ac:dyDescent="0.35">
      <c r="A971" s="43" t="s">
        <v>1074</v>
      </c>
      <c r="B971" s="43"/>
      <c r="C971" s="21"/>
      <c r="D971" s="22"/>
      <c r="E971" s="21">
        <v>0</v>
      </c>
      <c r="F971" s="21">
        <v>0</v>
      </c>
      <c r="G971" s="21">
        <v>0</v>
      </c>
      <c r="H971" s="21">
        <f t="shared" si="77"/>
        <v>0</v>
      </c>
      <c r="I971" s="21">
        <v>0</v>
      </c>
      <c r="J971" s="21">
        <v>0</v>
      </c>
      <c r="K971" s="21">
        <v>0</v>
      </c>
      <c r="L971" s="21">
        <v>0</v>
      </c>
      <c r="M971" s="21">
        <f t="shared" si="78"/>
        <v>0</v>
      </c>
      <c r="N971" s="21">
        <f t="shared" si="79"/>
        <v>0</v>
      </c>
      <c r="O971" s="21">
        <f t="shared" si="80"/>
        <v>0</v>
      </c>
      <c r="P971" s="21">
        <v>0</v>
      </c>
      <c r="Q971" s="23">
        <f t="shared" si="76"/>
        <v>0</v>
      </c>
      <c r="R971" s="8"/>
    </row>
    <row r="972" spans="1:18" ht="15" x14ac:dyDescent="0.35">
      <c r="A972" s="1" t="s">
        <v>1075</v>
      </c>
      <c r="B972" s="1"/>
      <c r="C972" s="21" t="s">
        <v>91</v>
      </c>
      <c r="D972" s="22">
        <v>24.660000000000004</v>
      </c>
      <c r="E972" s="21">
        <v>1.3783812845227297</v>
      </c>
      <c r="F972" s="21">
        <v>0.82770097071245918</v>
      </c>
      <c r="G972" s="21">
        <v>0.14158624362427194</v>
      </c>
      <c r="H972" s="21">
        <f t="shared" si="77"/>
        <v>7.3327221367828876</v>
      </c>
      <c r="I972" s="21">
        <v>0.73551295389232185</v>
      </c>
      <c r="J972" s="21">
        <v>0.4290492231038544</v>
      </c>
      <c r="K972" s="21">
        <v>1.2258549231538696</v>
      </c>
      <c r="L972" s="21">
        <v>3.6775647694616088E-2</v>
      </c>
      <c r="M972" s="21">
        <f t="shared" si="78"/>
        <v>0.37917899312010866</v>
      </c>
      <c r="N972" s="21">
        <f t="shared" si="79"/>
        <v>0.5055719908268117</v>
      </c>
      <c r="O972" s="21">
        <f t="shared" si="80"/>
        <v>0.18958949656005433</v>
      </c>
      <c r="P972" s="21">
        <v>2.2065388616769654</v>
      </c>
      <c r="Q972" s="23">
        <f t="shared" si="76"/>
        <v>40.048462725670952</v>
      </c>
      <c r="R972" s="8"/>
    </row>
    <row r="973" spans="1:18" ht="15" x14ac:dyDescent="0.35">
      <c r="A973" s="1" t="s">
        <v>1076</v>
      </c>
      <c r="B973" s="1"/>
      <c r="C973" s="21"/>
      <c r="D973" s="22">
        <v>0</v>
      </c>
      <c r="E973" s="21">
        <v>0</v>
      </c>
      <c r="F973" s="21">
        <v>0</v>
      </c>
      <c r="G973" s="21">
        <v>0</v>
      </c>
      <c r="H973" s="21">
        <f t="shared" si="77"/>
        <v>0</v>
      </c>
      <c r="I973" s="21">
        <v>0</v>
      </c>
      <c r="J973" s="21">
        <v>0</v>
      </c>
      <c r="K973" s="21">
        <v>0</v>
      </c>
      <c r="L973" s="21">
        <v>0</v>
      </c>
      <c r="M973" s="21">
        <f t="shared" si="78"/>
        <v>0</v>
      </c>
      <c r="N973" s="21">
        <f t="shared" si="79"/>
        <v>0</v>
      </c>
      <c r="O973" s="21">
        <f t="shared" si="80"/>
        <v>0</v>
      </c>
      <c r="P973" s="21">
        <v>0</v>
      </c>
      <c r="Q973" s="23">
        <f t="shared" si="76"/>
        <v>0</v>
      </c>
      <c r="R973" s="8"/>
    </row>
    <row r="974" spans="1:18" ht="15" x14ac:dyDescent="0.35">
      <c r="A974" s="1" t="s">
        <v>1077</v>
      </c>
      <c r="B974" s="1"/>
      <c r="C974" s="21"/>
      <c r="D974" s="22">
        <v>0</v>
      </c>
      <c r="E974" s="21">
        <v>0</v>
      </c>
      <c r="F974" s="21">
        <v>0</v>
      </c>
      <c r="G974" s="21">
        <v>0</v>
      </c>
      <c r="H974" s="21">
        <f t="shared" si="77"/>
        <v>0</v>
      </c>
      <c r="I974" s="21">
        <v>0</v>
      </c>
      <c r="J974" s="21">
        <v>0</v>
      </c>
      <c r="K974" s="21">
        <v>0</v>
      </c>
      <c r="L974" s="21">
        <v>0</v>
      </c>
      <c r="M974" s="21">
        <f t="shared" si="78"/>
        <v>0</v>
      </c>
      <c r="N974" s="21">
        <f t="shared" si="79"/>
        <v>0</v>
      </c>
      <c r="O974" s="21">
        <f t="shared" si="80"/>
        <v>0</v>
      </c>
      <c r="P974" s="21">
        <v>0</v>
      </c>
      <c r="Q974" s="23">
        <f t="shared" si="76"/>
        <v>0</v>
      </c>
      <c r="R974" s="8"/>
    </row>
    <row r="975" spans="1:18" ht="15" x14ac:dyDescent="0.35">
      <c r="A975" s="1" t="s">
        <v>1078</v>
      </c>
      <c r="B975" s="1"/>
      <c r="C975" s="21"/>
      <c r="D975" s="22"/>
      <c r="E975" s="21">
        <v>0</v>
      </c>
      <c r="F975" s="21">
        <v>0</v>
      </c>
      <c r="G975" s="21">
        <v>0</v>
      </c>
      <c r="H975" s="21">
        <f t="shared" si="77"/>
        <v>0</v>
      </c>
      <c r="I975" s="21">
        <v>0</v>
      </c>
      <c r="J975" s="21">
        <v>0</v>
      </c>
      <c r="K975" s="21">
        <v>0</v>
      </c>
      <c r="L975" s="21">
        <v>0</v>
      </c>
      <c r="M975" s="21">
        <f t="shared" si="78"/>
        <v>0</v>
      </c>
      <c r="N975" s="21">
        <f t="shared" si="79"/>
        <v>0</v>
      </c>
      <c r="O975" s="21">
        <f t="shared" si="80"/>
        <v>0</v>
      </c>
      <c r="P975" s="21">
        <v>0</v>
      </c>
      <c r="Q975" s="23">
        <f t="shared" si="76"/>
        <v>0</v>
      </c>
      <c r="R975" s="8"/>
    </row>
    <row r="976" spans="1:18" ht="15" x14ac:dyDescent="0.35">
      <c r="A976" s="1" t="s">
        <v>1079</v>
      </c>
      <c r="B976" s="1"/>
      <c r="C976" s="21"/>
      <c r="D976" s="22"/>
      <c r="E976" s="21">
        <v>0</v>
      </c>
      <c r="F976" s="21">
        <v>0</v>
      </c>
      <c r="G976" s="21">
        <v>0</v>
      </c>
      <c r="H976" s="21">
        <f t="shared" si="77"/>
        <v>0</v>
      </c>
      <c r="I976" s="21">
        <v>0</v>
      </c>
      <c r="J976" s="21">
        <v>0</v>
      </c>
      <c r="K976" s="21">
        <v>0</v>
      </c>
      <c r="L976" s="21">
        <v>0</v>
      </c>
      <c r="M976" s="21">
        <f t="shared" si="78"/>
        <v>0</v>
      </c>
      <c r="N976" s="21">
        <f t="shared" si="79"/>
        <v>0</v>
      </c>
      <c r="O976" s="21">
        <f t="shared" si="80"/>
        <v>0</v>
      </c>
      <c r="P976" s="21">
        <v>0</v>
      </c>
      <c r="Q976" s="23">
        <f t="shared" si="76"/>
        <v>0</v>
      </c>
      <c r="R976" s="8"/>
    </row>
    <row r="977" spans="1:18" ht="15" x14ac:dyDescent="0.35">
      <c r="A977" s="1" t="s">
        <v>1080</v>
      </c>
      <c r="B977" s="1"/>
      <c r="C977" s="21"/>
      <c r="D977" s="22"/>
      <c r="E977" s="21">
        <v>0</v>
      </c>
      <c r="F977" s="21">
        <v>0</v>
      </c>
      <c r="G977" s="21">
        <v>0</v>
      </c>
      <c r="H977" s="21">
        <f t="shared" si="77"/>
        <v>0</v>
      </c>
      <c r="I977" s="21">
        <v>0</v>
      </c>
      <c r="J977" s="21">
        <v>0</v>
      </c>
      <c r="K977" s="21">
        <v>0</v>
      </c>
      <c r="L977" s="21">
        <v>0</v>
      </c>
      <c r="M977" s="21">
        <f t="shared" si="78"/>
        <v>0</v>
      </c>
      <c r="N977" s="21">
        <f t="shared" si="79"/>
        <v>0</v>
      </c>
      <c r="O977" s="21">
        <f t="shared" si="80"/>
        <v>0</v>
      </c>
      <c r="P977" s="21">
        <v>0</v>
      </c>
      <c r="Q977" s="23">
        <f t="shared" si="76"/>
        <v>0</v>
      </c>
      <c r="R977" s="8"/>
    </row>
    <row r="978" spans="1:18" ht="15" x14ac:dyDescent="0.35">
      <c r="A978" s="1" t="s">
        <v>1081</v>
      </c>
      <c r="B978" s="1"/>
      <c r="C978" s="21" t="s">
        <v>329</v>
      </c>
      <c r="D978" s="22">
        <v>692.38999999999987</v>
      </c>
      <c r="E978" s="21">
        <v>38.701436236443328</v>
      </c>
      <c r="F978" s="21">
        <v>23.239735405985378</v>
      </c>
      <c r="G978" s="21">
        <v>3.9753811525956864</v>
      </c>
      <c r="H978" s="21">
        <f t="shared" si="77"/>
        <v>205.88416383970406</v>
      </c>
      <c r="I978" s="21">
        <v>20.651330662834734</v>
      </c>
      <c r="J978" s="21">
        <v>12.046609553320261</v>
      </c>
      <c r="K978" s="21">
        <v>34.418884438057887</v>
      </c>
      <c r="L978" s="21">
        <v>1.0325665331417366</v>
      </c>
      <c r="M978" s="21">
        <f t="shared" si="78"/>
        <v>10.64638049661119</v>
      </c>
      <c r="N978" s="21">
        <f t="shared" si="79"/>
        <v>14.195173995481589</v>
      </c>
      <c r="O978" s="21">
        <f t="shared" si="80"/>
        <v>5.3231902483055951</v>
      </c>
      <c r="P978" s="21">
        <v>61.9539919885042</v>
      </c>
      <c r="Q978" s="23">
        <f t="shared" si="76"/>
        <v>1124.4588445509855</v>
      </c>
      <c r="R978" s="8"/>
    </row>
    <row r="979" spans="1:18" ht="15" x14ac:dyDescent="0.35">
      <c r="A979" s="1" t="s">
        <v>1082</v>
      </c>
      <c r="B979" s="1"/>
      <c r="C979" s="21" t="s">
        <v>329</v>
      </c>
      <c r="D979" s="22">
        <v>509.42000000000007</v>
      </c>
      <c r="E979" s="21">
        <v>28.47424955237506</v>
      </c>
      <c r="F979" s="21">
        <v>17.098435867815933</v>
      </c>
      <c r="G979" s="21">
        <v>2.9248525639528231</v>
      </c>
      <c r="H979" s="21">
        <f t="shared" si="77"/>
        <v>151.47750652554495</v>
      </c>
      <c r="I979" s="21">
        <v>15.194039293261419</v>
      </c>
      <c r="J979" s="21">
        <v>8.8631895877358282</v>
      </c>
      <c r="K979" s="21">
        <v>25.323398822102362</v>
      </c>
      <c r="L979" s="21">
        <v>0.75970196466307094</v>
      </c>
      <c r="M979" s="21">
        <f t="shared" si="78"/>
        <v>7.8329830768550588</v>
      </c>
      <c r="N979" s="21">
        <f t="shared" si="79"/>
        <v>10.443977435806747</v>
      </c>
      <c r="O979" s="21">
        <f t="shared" si="80"/>
        <v>3.9164915384275294</v>
      </c>
      <c r="P979" s="21">
        <v>45.582117879784256</v>
      </c>
      <c r="Q979" s="23">
        <f t="shared" si="76"/>
        <v>827.31094410832543</v>
      </c>
      <c r="R979" s="8"/>
    </row>
    <row r="980" spans="1:18" ht="15" x14ac:dyDescent="0.35">
      <c r="A980" s="1" t="s">
        <v>1083</v>
      </c>
      <c r="B980" s="1"/>
      <c r="C980" s="21" t="s">
        <v>329</v>
      </c>
      <c r="D980" s="22">
        <v>291.07</v>
      </c>
      <c r="E980" s="21">
        <v>16.269482582564109</v>
      </c>
      <c r="F980" s="21">
        <v>9.7696237447394747</v>
      </c>
      <c r="G980" s="21">
        <v>1.6711884806048998</v>
      </c>
      <c r="H980" s="21">
        <f t="shared" si="77"/>
        <v>86.550504150583734</v>
      </c>
      <c r="I980" s="21">
        <v>8.6814986005449342</v>
      </c>
      <c r="J980" s="21">
        <v>5.0642075169845446</v>
      </c>
      <c r="K980" s="21">
        <v>14.469164334241556</v>
      </c>
      <c r="L980" s="21">
        <v>0.43407493002724667</v>
      </c>
      <c r="M980" s="21">
        <f t="shared" si="78"/>
        <v>4.47557297353893</v>
      </c>
      <c r="N980" s="21">
        <f t="shared" si="79"/>
        <v>5.9674306313852412</v>
      </c>
      <c r="O980" s="21">
        <f t="shared" si="80"/>
        <v>2.237786486769465</v>
      </c>
      <c r="P980" s="21">
        <v>26.044495801634802</v>
      </c>
      <c r="Q980" s="23">
        <f t="shared" si="76"/>
        <v>472.70503023361886</v>
      </c>
      <c r="R980" s="8"/>
    </row>
    <row r="981" spans="1:18" ht="15" x14ac:dyDescent="0.35">
      <c r="A981" s="1" t="s">
        <v>1084</v>
      </c>
      <c r="B981" s="1"/>
      <c r="C981" s="21" t="s">
        <v>93</v>
      </c>
      <c r="D981" s="22">
        <v>0.03</v>
      </c>
      <c r="E981" s="21">
        <v>1.6768628765483327E-3</v>
      </c>
      <c r="F981" s="21">
        <v>1.0069354874847434E-3</v>
      </c>
      <c r="G981" s="21">
        <v>1.7224603847235028E-4</v>
      </c>
      <c r="H981" s="21">
        <f t="shared" si="77"/>
        <v>8.9205865410984016E-3</v>
      </c>
      <c r="I981" s="21">
        <v>8.9478461544078062E-4</v>
      </c>
      <c r="J981" s="21">
        <v>5.2195769234045534E-4</v>
      </c>
      <c r="K981" s="21">
        <v>1.4913076924013011E-3</v>
      </c>
      <c r="L981" s="21">
        <v>4.4739230772039031E-5</v>
      </c>
      <c r="M981" s="21">
        <f t="shared" si="78"/>
        <v>4.6128831279818565E-4</v>
      </c>
      <c r="N981" s="21">
        <f t="shared" si="79"/>
        <v>6.1505108373091427E-4</v>
      </c>
      <c r="O981" s="21">
        <f t="shared" si="80"/>
        <v>2.3064415639909282E-4</v>
      </c>
      <c r="P981" s="21">
        <v>2.6843538463223421E-3</v>
      </c>
      <c r="Q981" s="23">
        <f t="shared" si="76"/>
        <v>4.8720757573808934E-2</v>
      </c>
      <c r="R981" s="8"/>
    </row>
    <row r="982" spans="1:18" ht="15" x14ac:dyDescent="0.35">
      <c r="A982" s="1" t="s">
        <v>1085</v>
      </c>
      <c r="B982" s="1"/>
      <c r="C982" s="21" t="s">
        <v>346</v>
      </c>
      <c r="D982" s="22">
        <v>0</v>
      </c>
      <c r="E982" s="21">
        <v>0</v>
      </c>
      <c r="F982" s="21">
        <v>0</v>
      </c>
      <c r="G982" s="21">
        <v>0</v>
      </c>
      <c r="H982" s="21">
        <f t="shared" si="77"/>
        <v>0</v>
      </c>
      <c r="I982" s="21">
        <v>0</v>
      </c>
      <c r="J982" s="21">
        <v>0</v>
      </c>
      <c r="K982" s="21">
        <v>0</v>
      </c>
      <c r="L982" s="21">
        <v>0</v>
      </c>
      <c r="M982" s="21">
        <f t="shared" si="78"/>
        <v>0</v>
      </c>
      <c r="N982" s="21">
        <f t="shared" si="79"/>
        <v>0</v>
      </c>
      <c r="O982" s="21">
        <f t="shared" si="80"/>
        <v>0</v>
      </c>
      <c r="P982" s="21">
        <v>0</v>
      </c>
      <c r="Q982" s="23">
        <f t="shared" si="76"/>
        <v>0</v>
      </c>
      <c r="R982" s="8"/>
    </row>
    <row r="983" spans="1:18" ht="15" x14ac:dyDescent="0.35">
      <c r="A983" s="1" t="s">
        <v>1086</v>
      </c>
      <c r="B983" s="1"/>
      <c r="C983" s="21" t="s">
        <v>93</v>
      </c>
      <c r="D983" s="22">
        <v>711.4</v>
      </c>
      <c r="E983" s="21">
        <v>39.7640083458828</v>
      </c>
      <c r="F983" s="21">
        <v>23.877796859888214</v>
      </c>
      <c r="G983" s="21">
        <v>4.0845277256409993</v>
      </c>
      <c r="H983" s="21">
        <f t="shared" si="77"/>
        <v>211.53684217791346</v>
      </c>
      <c r="I983" s="21">
        <v>21.218325847485712</v>
      </c>
      <c r="J983" s="21">
        <v>12.377356744366665</v>
      </c>
      <c r="K983" s="21">
        <v>35.363876412476188</v>
      </c>
      <c r="L983" s="21">
        <v>1.0609162923742856</v>
      </c>
      <c r="M983" s="21">
        <f t="shared" si="78"/>
        <v>10.938683524154309</v>
      </c>
      <c r="N983" s="21">
        <f t="shared" si="79"/>
        <v>14.584911365539082</v>
      </c>
      <c r="O983" s="21">
        <f t="shared" si="80"/>
        <v>5.4693417620771543</v>
      </c>
      <c r="P983" s="21">
        <v>63.654977542457139</v>
      </c>
      <c r="Q983" s="23">
        <f t="shared" si="76"/>
        <v>1155.3315646002561</v>
      </c>
      <c r="R983" s="8"/>
    </row>
    <row r="984" spans="1:18" ht="15" x14ac:dyDescent="0.35">
      <c r="A984" s="1" t="s">
        <v>1087</v>
      </c>
      <c r="B984" s="1"/>
      <c r="C984" s="21" t="s">
        <v>346</v>
      </c>
      <c r="D984" s="22">
        <v>326.30999999999995</v>
      </c>
      <c r="E984" s="21">
        <v>18.239237508216213</v>
      </c>
      <c r="F984" s="21">
        <v>10.952437297371551</v>
      </c>
      <c r="G984" s="21">
        <v>1.8735201604637537</v>
      </c>
      <c r="H984" s="21">
        <f t="shared" si="77"/>
        <v>97.029219807527312</v>
      </c>
      <c r="I984" s="21">
        <v>9.73257226214937</v>
      </c>
      <c r="J984" s="21">
        <v>5.6773338195871323</v>
      </c>
      <c r="K984" s="21">
        <v>16.220953770248951</v>
      </c>
      <c r="L984" s="21">
        <v>0.48662861310746847</v>
      </c>
      <c r="M984" s="21">
        <f t="shared" si="78"/>
        <v>5.0174329783058642</v>
      </c>
      <c r="N984" s="21">
        <f t="shared" si="79"/>
        <v>6.6899106377411544</v>
      </c>
      <c r="O984" s="21">
        <f t="shared" si="80"/>
        <v>2.5087164891529321</v>
      </c>
      <c r="P984" s="21">
        <v>29.197716786448112</v>
      </c>
      <c r="Q984" s="23">
        <f t="shared" si="76"/>
        <v>529.93568013031984</v>
      </c>
      <c r="R984" s="8"/>
    </row>
    <row r="985" spans="1:18" ht="15" x14ac:dyDescent="0.35">
      <c r="A985" s="1" t="s">
        <v>1088</v>
      </c>
      <c r="B985" s="1"/>
      <c r="C985" s="21" t="s">
        <v>93</v>
      </c>
      <c r="D985" s="22">
        <v>1907.15</v>
      </c>
      <c r="E985" s="21">
        <v>106.60096783363844</v>
      </c>
      <c r="F985" s="21">
        <v>64.012567165217604</v>
      </c>
      <c r="G985" s="21">
        <v>10.949967742418094</v>
      </c>
      <c r="H985" s="21">
        <f t="shared" si="77"/>
        <v>567.09655406186062</v>
      </c>
      <c r="I985" s="21">
        <v>56.882949311262827</v>
      </c>
      <c r="J985" s="21">
        <v>33.181720431569985</v>
      </c>
      <c r="K985" s="21">
        <v>94.804915518771381</v>
      </c>
      <c r="L985" s="21">
        <v>2.8441474655631414</v>
      </c>
      <c r="M985" s="21">
        <f t="shared" si="78"/>
        <v>29.324866858435328</v>
      </c>
      <c r="N985" s="21">
        <f t="shared" si="79"/>
        <v>39.099822477913776</v>
      </c>
      <c r="O985" s="21">
        <f t="shared" si="80"/>
        <v>14.662433429217664</v>
      </c>
      <c r="P985" s="21">
        <v>170.64884793378849</v>
      </c>
      <c r="Q985" s="23">
        <f t="shared" si="76"/>
        <v>3097.2597602296578</v>
      </c>
      <c r="R985" s="8"/>
    </row>
    <row r="986" spans="1:18" ht="15" x14ac:dyDescent="0.35">
      <c r="A986" s="1" t="s">
        <v>1089</v>
      </c>
      <c r="B986" s="1"/>
      <c r="C986" s="21" t="s">
        <v>346</v>
      </c>
      <c r="D986" s="22">
        <v>0</v>
      </c>
      <c r="E986" s="21">
        <v>0</v>
      </c>
      <c r="F986" s="21">
        <v>0</v>
      </c>
      <c r="G986" s="21">
        <v>0</v>
      </c>
      <c r="H986" s="21">
        <f t="shared" si="77"/>
        <v>0</v>
      </c>
      <c r="I986" s="21">
        <v>0</v>
      </c>
      <c r="J986" s="21">
        <v>0</v>
      </c>
      <c r="K986" s="21">
        <v>0</v>
      </c>
      <c r="L986" s="21">
        <v>0</v>
      </c>
      <c r="M986" s="21">
        <f t="shared" si="78"/>
        <v>0</v>
      </c>
      <c r="N986" s="21">
        <f t="shared" si="79"/>
        <v>0</v>
      </c>
      <c r="O986" s="21">
        <f t="shared" si="80"/>
        <v>0</v>
      </c>
      <c r="P986" s="21">
        <v>0</v>
      </c>
      <c r="Q986" s="23">
        <f t="shared" si="76"/>
        <v>0</v>
      </c>
      <c r="R986" s="8"/>
    </row>
    <row r="987" spans="1:18" ht="15" x14ac:dyDescent="0.35">
      <c r="A987" s="1" t="s">
        <v>1090</v>
      </c>
      <c r="B987" s="1" t="s">
        <v>664</v>
      </c>
      <c r="C987" s="21" t="s">
        <v>364</v>
      </c>
      <c r="D987" s="22">
        <v>48.029999999999994</v>
      </c>
      <c r="E987" s="21">
        <v>2.6846574653538804</v>
      </c>
      <c r="F987" s="21">
        <v>1.612103715463074</v>
      </c>
      <c r="G987" s="21">
        <v>0.27576590759423275</v>
      </c>
      <c r="H987" s="21">
        <f t="shared" si="77"/>
        <v>14.281859052298541</v>
      </c>
      <c r="I987" s="21">
        <v>1.4325501693206897</v>
      </c>
      <c r="J987" s="21">
        <v>0.835654265437069</v>
      </c>
      <c r="K987" s="21">
        <v>2.3875836155344827</v>
      </c>
      <c r="L987" s="21">
        <v>7.1627508466034481E-2</v>
      </c>
      <c r="M987" s="21">
        <f t="shared" si="78"/>
        <v>0.73852258878989518</v>
      </c>
      <c r="N987" s="21">
        <f t="shared" si="79"/>
        <v>0.98469678505319369</v>
      </c>
      <c r="O987" s="21">
        <f t="shared" si="80"/>
        <v>0.36926129439494759</v>
      </c>
      <c r="P987" s="21">
        <v>4.2976505079620688</v>
      </c>
      <c r="Q987" s="23">
        <f t="shared" si="76"/>
        <v>78.001932875668103</v>
      </c>
      <c r="R987" s="8"/>
    </row>
    <row r="988" spans="1:18" ht="15" x14ac:dyDescent="0.35">
      <c r="A988" s="1" t="s">
        <v>1091</v>
      </c>
      <c r="B988" s="1" t="s">
        <v>664</v>
      </c>
      <c r="C988" s="21" t="s">
        <v>364</v>
      </c>
      <c r="D988" s="22">
        <v>4977.7</v>
      </c>
      <c r="E988" s="21">
        <v>278.2306780198212</v>
      </c>
      <c r="F988" s="21">
        <v>167.07409253509354</v>
      </c>
      <c r="G988" s="21">
        <v>28.579636856793933</v>
      </c>
      <c r="H988" s="21">
        <f t="shared" si="77"/>
        <v>1480.1334541875171</v>
      </c>
      <c r="I988" s="21">
        <v>148.46564600931913</v>
      </c>
      <c r="J988" s="21">
        <v>86.604960172102821</v>
      </c>
      <c r="K988" s="21">
        <v>247.44274334886521</v>
      </c>
      <c r="L988" s="21">
        <v>7.4232823004659565</v>
      </c>
      <c r="M988" s="21">
        <f t="shared" si="78"/>
        <v>76.538494487184295</v>
      </c>
      <c r="N988" s="21">
        <f t="shared" si="79"/>
        <v>102.0513259829124</v>
      </c>
      <c r="O988" s="21">
        <f t="shared" si="80"/>
        <v>38.269247243592147</v>
      </c>
      <c r="P988" s="21">
        <v>445.39693802795739</v>
      </c>
      <c r="Q988" s="23">
        <f t="shared" si="76"/>
        <v>8083.910499171624</v>
      </c>
      <c r="R988" s="8"/>
    </row>
    <row r="989" spans="1:18" ht="15" x14ac:dyDescent="0.35">
      <c r="A989" s="1" t="s">
        <v>1092</v>
      </c>
      <c r="B989" s="1" t="s">
        <v>664</v>
      </c>
      <c r="C989" s="21" t="s">
        <v>364</v>
      </c>
      <c r="D989" s="22">
        <v>46.680000000000007</v>
      </c>
      <c r="E989" s="21">
        <v>2.6091986359092063</v>
      </c>
      <c r="F989" s="21">
        <v>1.5667916185262609</v>
      </c>
      <c r="G989" s="21">
        <v>0.26801483586297709</v>
      </c>
      <c r="H989" s="21">
        <f t="shared" si="77"/>
        <v>13.880432657949116</v>
      </c>
      <c r="I989" s="21">
        <v>1.392284861625855</v>
      </c>
      <c r="J989" s="21">
        <v>0.81216616928174867</v>
      </c>
      <c r="K989" s="21">
        <v>2.3204747693764247</v>
      </c>
      <c r="L989" s="21">
        <v>6.9614243081292743E-2</v>
      </c>
      <c r="M989" s="21">
        <f t="shared" si="78"/>
        <v>0.71776461471397701</v>
      </c>
      <c r="N989" s="21">
        <f t="shared" si="79"/>
        <v>0.95701948628530287</v>
      </c>
      <c r="O989" s="21">
        <f t="shared" si="80"/>
        <v>0.35888230735698851</v>
      </c>
      <c r="P989" s="21">
        <v>4.1768545848775647</v>
      </c>
      <c r="Q989" s="23">
        <f t="shared" si="76"/>
        <v>75.80949878484671</v>
      </c>
      <c r="R989" s="8"/>
    </row>
    <row r="990" spans="1:18" ht="15" x14ac:dyDescent="0.35">
      <c r="A990" s="1" t="s">
        <v>1093</v>
      </c>
      <c r="B990" s="1" t="s">
        <v>18</v>
      </c>
      <c r="C990" s="21"/>
      <c r="D990" s="22"/>
      <c r="E990" s="21">
        <v>0</v>
      </c>
      <c r="F990" s="21">
        <v>0</v>
      </c>
      <c r="G990" s="21">
        <v>0</v>
      </c>
      <c r="H990" s="21">
        <f t="shared" si="77"/>
        <v>0</v>
      </c>
      <c r="I990" s="21">
        <v>0</v>
      </c>
      <c r="J990" s="21">
        <v>0</v>
      </c>
      <c r="K990" s="21">
        <v>0</v>
      </c>
      <c r="L990" s="21">
        <v>0</v>
      </c>
      <c r="M990" s="21">
        <f t="shared" si="78"/>
        <v>0</v>
      </c>
      <c r="N990" s="21">
        <f t="shared" si="79"/>
        <v>0</v>
      </c>
      <c r="O990" s="21">
        <f t="shared" si="80"/>
        <v>0</v>
      </c>
      <c r="P990" s="21">
        <v>0</v>
      </c>
      <c r="Q990" s="23">
        <f t="shared" si="76"/>
        <v>0</v>
      </c>
      <c r="R990" s="8"/>
    </row>
    <row r="991" spans="1:18" ht="15" x14ac:dyDescent="0.35">
      <c r="A991" s="1" t="s">
        <v>1094</v>
      </c>
      <c r="B991" s="1" t="s">
        <v>18</v>
      </c>
      <c r="C991" s="21" t="s">
        <v>1095</v>
      </c>
      <c r="D991" s="22"/>
      <c r="E991" s="21">
        <v>0</v>
      </c>
      <c r="F991" s="21">
        <v>0</v>
      </c>
      <c r="G991" s="21">
        <v>0</v>
      </c>
      <c r="H991" s="21">
        <f t="shared" si="77"/>
        <v>0</v>
      </c>
      <c r="I991" s="21">
        <v>0</v>
      </c>
      <c r="J991" s="21">
        <v>0</v>
      </c>
      <c r="K991" s="21">
        <v>0</v>
      </c>
      <c r="L991" s="21">
        <v>0</v>
      </c>
      <c r="M991" s="21">
        <f t="shared" si="78"/>
        <v>0</v>
      </c>
      <c r="N991" s="21">
        <f t="shared" si="79"/>
        <v>0</v>
      </c>
      <c r="O991" s="21">
        <f t="shared" si="80"/>
        <v>0</v>
      </c>
      <c r="P991" s="21">
        <v>0</v>
      </c>
      <c r="Q991" s="23">
        <f t="shared" si="76"/>
        <v>0</v>
      </c>
      <c r="R991" s="8"/>
    </row>
    <row r="992" spans="1:18" ht="15" x14ac:dyDescent="0.35">
      <c r="A992" s="1" t="s">
        <v>1096</v>
      </c>
      <c r="B992" s="1" t="s">
        <v>1097</v>
      </c>
      <c r="C992" s="21"/>
      <c r="D992" s="22"/>
      <c r="E992" s="21">
        <v>0</v>
      </c>
      <c r="F992" s="21">
        <v>0</v>
      </c>
      <c r="G992" s="21">
        <v>0</v>
      </c>
      <c r="H992" s="21">
        <f t="shared" si="77"/>
        <v>0</v>
      </c>
      <c r="I992" s="21">
        <v>0</v>
      </c>
      <c r="J992" s="21">
        <v>0</v>
      </c>
      <c r="K992" s="21">
        <v>0</v>
      </c>
      <c r="L992" s="21">
        <v>0</v>
      </c>
      <c r="M992" s="21">
        <f t="shared" si="78"/>
        <v>0</v>
      </c>
      <c r="N992" s="21">
        <f t="shared" si="79"/>
        <v>0</v>
      </c>
      <c r="O992" s="21">
        <f t="shared" si="80"/>
        <v>0</v>
      </c>
      <c r="P992" s="21">
        <v>0</v>
      </c>
      <c r="Q992" s="23">
        <f t="shared" si="76"/>
        <v>0</v>
      </c>
      <c r="R992" s="8"/>
    </row>
    <row r="993" spans="1:18" ht="15" x14ac:dyDescent="0.35">
      <c r="A993" s="1" t="s">
        <v>1098</v>
      </c>
      <c r="B993" s="1" t="s">
        <v>1097</v>
      </c>
      <c r="C993" s="21"/>
      <c r="D993" s="22">
        <v>0</v>
      </c>
      <c r="E993" s="21">
        <v>0</v>
      </c>
      <c r="F993" s="21">
        <v>0</v>
      </c>
      <c r="G993" s="21">
        <v>0</v>
      </c>
      <c r="H993" s="21">
        <f t="shared" si="77"/>
        <v>0</v>
      </c>
      <c r="I993" s="21">
        <v>0</v>
      </c>
      <c r="J993" s="21">
        <v>0</v>
      </c>
      <c r="K993" s="21">
        <v>0</v>
      </c>
      <c r="L993" s="21">
        <v>0</v>
      </c>
      <c r="M993" s="21">
        <f t="shared" si="78"/>
        <v>0</v>
      </c>
      <c r="N993" s="21">
        <f t="shared" si="79"/>
        <v>0</v>
      </c>
      <c r="O993" s="21">
        <f t="shared" si="80"/>
        <v>0</v>
      </c>
      <c r="P993" s="21">
        <v>0</v>
      </c>
      <c r="Q993" s="23">
        <f t="shared" si="76"/>
        <v>0</v>
      </c>
      <c r="R993" s="8"/>
    </row>
    <row r="994" spans="1:18" ht="15" x14ac:dyDescent="0.35">
      <c r="A994" s="1" t="s">
        <v>1099</v>
      </c>
      <c r="B994" s="1" t="s">
        <v>1097</v>
      </c>
      <c r="C994" s="21"/>
      <c r="D994" s="22">
        <v>0</v>
      </c>
      <c r="E994" s="21">
        <v>0</v>
      </c>
      <c r="F994" s="21">
        <v>0</v>
      </c>
      <c r="G994" s="21">
        <v>0</v>
      </c>
      <c r="H994" s="21">
        <f t="shared" si="77"/>
        <v>0</v>
      </c>
      <c r="I994" s="21">
        <v>0</v>
      </c>
      <c r="J994" s="21">
        <v>0</v>
      </c>
      <c r="K994" s="21">
        <v>0</v>
      </c>
      <c r="L994" s="21">
        <v>0</v>
      </c>
      <c r="M994" s="21">
        <f t="shared" si="78"/>
        <v>0</v>
      </c>
      <c r="N994" s="21">
        <f t="shared" si="79"/>
        <v>0</v>
      </c>
      <c r="O994" s="21">
        <f t="shared" si="80"/>
        <v>0</v>
      </c>
      <c r="P994" s="21">
        <v>0</v>
      </c>
      <c r="Q994" s="23">
        <f t="shared" si="76"/>
        <v>0</v>
      </c>
      <c r="R994" s="8"/>
    </row>
    <row r="995" spans="1:18" ht="15" x14ac:dyDescent="0.35">
      <c r="A995" s="1" t="s">
        <v>1100</v>
      </c>
      <c r="B995" s="1" t="s">
        <v>1097</v>
      </c>
      <c r="C995" s="21"/>
      <c r="D995" s="22">
        <v>0</v>
      </c>
      <c r="E995" s="21">
        <v>0</v>
      </c>
      <c r="F995" s="21">
        <v>0</v>
      </c>
      <c r="G995" s="21">
        <v>0</v>
      </c>
      <c r="H995" s="21">
        <f t="shared" si="77"/>
        <v>0</v>
      </c>
      <c r="I995" s="21">
        <v>0</v>
      </c>
      <c r="J995" s="21">
        <v>0</v>
      </c>
      <c r="K995" s="21">
        <v>0</v>
      </c>
      <c r="L995" s="21">
        <v>0</v>
      </c>
      <c r="M995" s="21">
        <f t="shared" si="78"/>
        <v>0</v>
      </c>
      <c r="N995" s="21">
        <f t="shared" si="79"/>
        <v>0</v>
      </c>
      <c r="O995" s="21">
        <f t="shared" si="80"/>
        <v>0</v>
      </c>
      <c r="P995" s="21">
        <v>0</v>
      </c>
      <c r="Q995" s="23">
        <f t="shared" si="76"/>
        <v>0</v>
      </c>
      <c r="R995" s="8"/>
    </row>
    <row r="996" spans="1:18" ht="15" x14ac:dyDescent="0.35">
      <c r="A996" s="1" t="s">
        <v>1101</v>
      </c>
      <c r="B996" s="1" t="s">
        <v>1097</v>
      </c>
      <c r="C996" s="21"/>
      <c r="D996" s="22">
        <v>0</v>
      </c>
      <c r="E996" s="21">
        <v>0</v>
      </c>
      <c r="F996" s="21">
        <v>0</v>
      </c>
      <c r="G996" s="21">
        <v>0</v>
      </c>
      <c r="H996" s="21">
        <f t="shared" si="77"/>
        <v>0</v>
      </c>
      <c r="I996" s="21">
        <v>0</v>
      </c>
      <c r="J996" s="21">
        <v>0</v>
      </c>
      <c r="K996" s="21">
        <v>0</v>
      </c>
      <c r="L996" s="21">
        <v>0</v>
      </c>
      <c r="M996" s="21">
        <f t="shared" si="78"/>
        <v>0</v>
      </c>
      <c r="N996" s="21">
        <f t="shared" si="79"/>
        <v>0</v>
      </c>
      <c r="O996" s="21">
        <f t="shared" si="80"/>
        <v>0</v>
      </c>
      <c r="P996" s="21">
        <v>0</v>
      </c>
      <c r="Q996" s="23">
        <f t="shared" si="76"/>
        <v>0</v>
      </c>
      <c r="R996" s="8"/>
    </row>
    <row r="997" spans="1:18" ht="15" x14ac:dyDescent="0.35">
      <c r="A997" s="1" t="s">
        <v>1102</v>
      </c>
      <c r="B997" s="1" t="s">
        <v>1097</v>
      </c>
      <c r="C997" s="21"/>
      <c r="D997" s="22">
        <v>0</v>
      </c>
      <c r="E997" s="21">
        <v>0</v>
      </c>
      <c r="F997" s="21">
        <v>0</v>
      </c>
      <c r="G997" s="21">
        <v>0</v>
      </c>
      <c r="H997" s="21">
        <f t="shared" si="77"/>
        <v>0</v>
      </c>
      <c r="I997" s="21">
        <v>0</v>
      </c>
      <c r="J997" s="21">
        <v>0</v>
      </c>
      <c r="K997" s="21">
        <v>0</v>
      </c>
      <c r="L997" s="21">
        <v>0</v>
      </c>
      <c r="M997" s="21">
        <f t="shared" si="78"/>
        <v>0</v>
      </c>
      <c r="N997" s="21">
        <f t="shared" si="79"/>
        <v>0</v>
      </c>
      <c r="O997" s="21">
        <f t="shared" si="80"/>
        <v>0</v>
      </c>
      <c r="P997" s="21">
        <v>0</v>
      </c>
      <c r="Q997" s="23">
        <f t="shared" si="76"/>
        <v>0</v>
      </c>
      <c r="R997" s="8"/>
    </row>
    <row r="998" spans="1:18" ht="15" x14ac:dyDescent="0.35">
      <c r="A998" s="1" t="s">
        <v>1103</v>
      </c>
      <c r="B998" s="1"/>
      <c r="C998" s="21" t="s">
        <v>48</v>
      </c>
      <c r="D998" s="22">
        <v>2.0900000000000003</v>
      </c>
      <c r="E998" s="21">
        <v>0.11682144706620054</v>
      </c>
      <c r="F998" s="21">
        <v>7.014983896143713E-2</v>
      </c>
      <c r="G998" s="21">
        <v>1.199980734690707E-2</v>
      </c>
      <c r="H998" s="21">
        <f t="shared" si="77"/>
        <v>0.62146752902985547</v>
      </c>
      <c r="I998" s="21">
        <v>6.2336661542374397E-2</v>
      </c>
      <c r="J998" s="21">
        <v>3.6363052566385064E-2</v>
      </c>
      <c r="K998" s="21">
        <v>0.10389443590395732</v>
      </c>
      <c r="L998" s="21">
        <v>3.1168330771187197E-3</v>
      </c>
      <c r="M998" s="21">
        <f t="shared" si="78"/>
        <v>3.2136419124940273E-2</v>
      </c>
      <c r="N998" s="21">
        <f t="shared" si="79"/>
        <v>4.2848558833253704E-2</v>
      </c>
      <c r="O998" s="21">
        <f t="shared" si="80"/>
        <v>1.6068209562470136E-2</v>
      </c>
      <c r="P998" s="21">
        <v>0.1870099846271232</v>
      </c>
      <c r="Q998" s="23">
        <f t="shared" si="76"/>
        <v>3.3942127776420232</v>
      </c>
      <c r="R998" s="8"/>
    </row>
    <row r="999" spans="1:18" ht="15" x14ac:dyDescent="0.35">
      <c r="A999" s="1" t="s">
        <v>1104</v>
      </c>
      <c r="B999" s="1"/>
      <c r="C999" s="21" t="s">
        <v>48</v>
      </c>
      <c r="D999" s="22">
        <v>2.7800000000000002</v>
      </c>
      <c r="E999" s="21">
        <v>0.15538929322681219</v>
      </c>
      <c r="F999" s="21">
        <v>9.3309355173586225E-2</v>
      </c>
      <c r="G999" s="21">
        <v>1.5961466231771127E-2</v>
      </c>
      <c r="H999" s="21">
        <f t="shared" si="77"/>
        <v>0.8266410194751187</v>
      </c>
      <c r="I999" s="21">
        <v>8.2916707697512346E-2</v>
      </c>
      <c r="J999" s="21">
        <v>4.8368079490215536E-2</v>
      </c>
      <c r="K999" s="21">
        <v>0.13819451282918724</v>
      </c>
      <c r="L999" s="21">
        <v>4.1458353848756171E-3</v>
      </c>
      <c r="M999" s="21">
        <f t="shared" si="78"/>
        <v>4.274605031929854E-2</v>
      </c>
      <c r="N999" s="21">
        <f t="shared" si="79"/>
        <v>5.6994733759064733E-2</v>
      </c>
      <c r="O999" s="21">
        <f t="shared" si="80"/>
        <v>2.137302515964927E-2</v>
      </c>
      <c r="P999" s="21">
        <v>0.24875012309253705</v>
      </c>
      <c r="Q999" s="23">
        <f t="shared" si="76"/>
        <v>4.5147902018396282</v>
      </c>
      <c r="R999" s="8"/>
    </row>
    <row r="1000" spans="1:18" ht="15" x14ac:dyDescent="0.35">
      <c r="A1000" s="1" t="s">
        <v>1105</v>
      </c>
      <c r="B1000" s="1"/>
      <c r="C1000" s="21"/>
      <c r="D1000" s="22"/>
      <c r="E1000" s="21">
        <v>0</v>
      </c>
      <c r="F1000" s="21">
        <v>0</v>
      </c>
      <c r="G1000" s="21">
        <v>0</v>
      </c>
      <c r="H1000" s="21">
        <f t="shared" si="77"/>
        <v>0</v>
      </c>
      <c r="I1000" s="21">
        <v>0</v>
      </c>
      <c r="J1000" s="21">
        <v>0</v>
      </c>
      <c r="K1000" s="21">
        <v>0</v>
      </c>
      <c r="L1000" s="21">
        <v>0</v>
      </c>
      <c r="M1000" s="21">
        <f t="shared" si="78"/>
        <v>0</v>
      </c>
      <c r="N1000" s="21">
        <f t="shared" si="79"/>
        <v>0</v>
      </c>
      <c r="O1000" s="21">
        <f t="shared" si="80"/>
        <v>0</v>
      </c>
      <c r="P1000" s="21">
        <v>0</v>
      </c>
      <c r="Q1000" s="23">
        <f t="shared" si="76"/>
        <v>0</v>
      </c>
      <c r="R1000" s="8"/>
    </row>
    <row r="1001" spans="1:18" ht="15" x14ac:dyDescent="0.35">
      <c r="A1001" s="1" t="s">
        <v>1106</v>
      </c>
      <c r="B1001" s="1"/>
      <c r="C1001" s="21"/>
      <c r="D1001" s="22"/>
      <c r="E1001" s="21">
        <v>0</v>
      </c>
      <c r="F1001" s="21">
        <v>0</v>
      </c>
      <c r="G1001" s="21">
        <v>0</v>
      </c>
      <c r="H1001" s="21">
        <f t="shared" si="77"/>
        <v>0</v>
      </c>
      <c r="I1001" s="21">
        <v>0</v>
      </c>
      <c r="J1001" s="21">
        <v>0</v>
      </c>
      <c r="K1001" s="21">
        <v>0</v>
      </c>
      <c r="L1001" s="21">
        <v>0</v>
      </c>
      <c r="M1001" s="21">
        <f t="shared" si="78"/>
        <v>0</v>
      </c>
      <c r="N1001" s="21">
        <f t="shared" si="79"/>
        <v>0</v>
      </c>
      <c r="O1001" s="21">
        <f t="shared" si="80"/>
        <v>0</v>
      </c>
      <c r="P1001" s="21">
        <v>0</v>
      </c>
      <c r="Q1001" s="23">
        <f t="shared" si="76"/>
        <v>0</v>
      </c>
      <c r="R1001" s="8"/>
    </row>
    <row r="1002" spans="1:18" ht="15" x14ac:dyDescent="0.35">
      <c r="A1002" s="1" t="s">
        <v>1107</v>
      </c>
      <c r="B1002" s="1"/>
      <c r="C1002" s="21" t="s">
        <v>1108</v>
      </c>
      <c r="D1002" s="22">
        <v>191.20000000000002</v>
      </c>
      <c r="E1002" s="21">
        <v>10.687206066534708</v>
      </c>
      <c r="F1002" s="21">
        <v>6.4175355069027651</v>
      </c>
      <c r="G1002" s="21">
        <v>1.0977814185304458</v>
      </c>
      <c r="H1002" s="21">
        <f t="shared" si="77"/>
        <v>56.853871555267155</v>
      </c>
      <c r="I1002" s="21">
        <v>5.7027606157425756</v>
      </c>
      <c r="J1002" s="21">
        <v>3.3266103591831695</v>
      </c>
      <c r="K1002" s="21">
        <v>9.5046010262376264</v>
      </c>
      <c r="L1002" s="21">
        <v>0.28513803078712879</v>
      </c>
      <c r="M1002" s="21">
        <f t="shared" si="78"/>
        <v>2.9399441802337702</v>
      </c>
      <c r="N1002" s="21">
        <f t="shared" si="79"/>
        <v>3.9199255736450276</v>
      </c>
      <c r="O1002" s="21">
        <f t="shared" si="80"/>
        <v>1.4699720901168851</v>
      </c>
      <c r="P1002" s="21">
        <v>17.10828184722773</v>
      </c>
      <c r="Q1002" s="23">
        <f t="shared" si="76"/>
        <v>310.51362827040907</v>
      </c>
      <c r="R1002" s="8"/>
    </row>
    <row r="1003" spans="1:18" ht="15" x14ac:dyDescent="0.35">
      <c r="A1003" s="1" t="s">
        <v>1109</v>
      </c>
      <c r="B1003" s="1"/>
      <c r="C1003" s="21" t="s">
        <v>1110</v>
      </c>
      <c r="D1003" s="22">
        <v>0.11</v>
      </c>
      <c r="E1003" s="21">
        <v>6.1484972140105534E-3</v>
      </c>
      <c r="F1003" s="21">
        <v>3.6920967874440589E-3</v>
      </c>
      <c r="G1003" s="21">
        <v>6.3156880773195098E-4</v>
      </c>
      <c r="H1003" s="21">
        <f t="shared" si="77"/>
        <v>3.2708817317360812E-2</v>
      </c>
      <c r="I1003" s="21">
        <v>3.2808769232828623E-3</v>
      </c>
      <c r="J1003" s="21">
        <v>1.9138448719150031E-3</v>
      </c>
      <c r="K1003" s="21">
        <v>5.4681282054714377E-3</v>
      </c>
      <c r="L1003" s="21">
        <v>1.6404384616414312E-4</v>
      </c>
      <c r="M1003" s="21">
        <f t="shared" si="78"/>
        <v>1.6913904802600141E-3</v>
      </c>
      <c r="N1003" s="21">
        <f t="shared" si="79"/>
        <v>2.2551873070133523E-3</v>
      </c>
      <c r="O1003" s="21">
        <f t="shared" si="80"/>
        <v>8.4569524013000706E-4</v>
      </c>
      <c r="P1003" s="21">
        <v>9.8426307698485874E-3</v>
      </c>
      <c r="Q1003" s="23">
        <f t="shared" si="76"/>
        <v>0.17864277777063278</v>
      </c>
      <c r="R1003" s="8"/>
    </row>
    <row r="1004" spans="1:18" ht="15" x14ac:dyDescent="0.35">
      <c r="A1004" s="1" t="s">
        <v>1111</v>
      </c>
      <c r="B1004" s="1"/>
      <c r="C1004" s="21" t="s">
        <v>207</v>
      </c>
      <c r="D1004" s="22">
        <v>0</v>
      </c>
      <c r="E1004" s="21">
        <v>0</v>
      </c>
      <c r="F1004" s="21">
        <v>0</v>
      </c>
      <c r="G1004" s="21">
        <v>0</v>
      </c>
      <c r="H1004" s="21">
        <f t="shared" si="77"/>
        <v>0</v>
      </c>
      <c r="I1004" s="21">
        <v>0</v>
      </c>
      <c r="J1004" s="21">
        <v>0</v>
      </c>
      <c r="K1004" s="21">
        <v>0</v>
      </c>
      <c r="L1004" s="21">
        <v>0</v>
      </c>
      <c r="M1004" s="21">
        <f t="shared" si="78"/>
        <v>0</v>
      </c>
      <c r="N1004" s="21">
        <f t="shared" si="79"/>
        <v>0</v>
      </c>
      <c r="O1004" s="21">
        <f t="shared" si="80"/>
        <v>0</v>
      </c>
      <c r="P1004" s="21">
        <v>0</v>
      </c>
      <c r="Q1004" s="23">
        <f t="shared" si="76"/>
        <v>0</v>
      </c>
      <c r="R1004" s="8"/>
    </row>
    <row r="1005" spans="1:18" ht="15" x14ac:dyDescent="0.35">
      <c r="A1005" s="1" t="s">
        <v>1112</v>
      </c>
      <c r="B1005" s="1"/>
      <c r="C1005" s="21"/>
      <c r="D1005" s="22"/>
      <c r="E1005" s="21">
        <v>0</v>
      </c>
      <c r="F1005" s="21">
        <v>0</v>
      </c>
      <c r="G1005" s="21">
        <v>0</v>
      </c>
      <c r="H1005" s="21">
        <f t="shared" si="77"/>
        <v>0</v>
      </c>
      <c r="I1005" s="21">
        <v>0</v>
      </c>
      <c r="J1005" s="21">
        <v>0</v>
      </c>
      <c r="K1005" s="21">
        <v>0</v>
      </c>
      <c r="L1005" s="21">
        <v>0</v>
      </c>
      <c r="M1005" s="21">
        <f t="shared" si="78"/>
        <v>0</v>
      </c>
      <c r="N1005" s="21">
        <f t="shared" si="79"/>
        <v>0</v>
      </c>
      <c r="O1005" s="21">
        <f t="shared" si="80"/>
        <v>0</v>
      </c>
      <c r="P1005" s="21">
        <v>0</v>
      </c>
      <c r="Q1005" s="23">
        <f t="shared" si="76"/>
        <v>0</v>
      </c>
      <c r="R1005" s="8"/>
    </row>
    <row r="1006" spans="1:18" ht="15" x14ac:dyDescent="0.35">
      <c r="A1006" s="1" t="s">
        <v>1113</v>
      </c>
      <c r="B1006" s="1"/>
      <c r="C1006" s="21"/>
      <c r="D1006" s="22"/>
      <c r="E1006" s="21">
        <v>0</v>
      </c>
      <c r="F1006" s="21">
        <v>0</v>
      </c>
      <c r="G1006" s="21">
        <v>0</v>
      </c>
      <c r="H1006" s="21">
        <f t="shared" si="77"/>
        <v>0</v>
      </c>
      <c r="I1006" s="21">
        <v>0</v>
      </c>
      <c r="J1006" s="21">
        <v>0</v>
      </c>
      <c r="K1006" s="21">
        <v>0</v>
      </c>
      <c r="L1006" s="21">
        <v>0</v>
      </c>
      <c r="M1006" s="21">
        <f t="shared" si="78"/>
        <v>0</v>
      </c>
      <c r="N1006" s="21">
        <f t="shared" si="79"/>
        <v>0</v>
      </c>
      <c r="O1006" s="21">
        <f t="shared" si="80"/>
        <v>0</v>
      </c>
      <c r="P1006" s="21">
        <v>0</v>
      </c>
      <c r="Q1006" s="23">
        <f t="shared" si="76"/>
        <v>0</v>
      </c>
      <c r="R1006" s="8"/>
    </row>
    <row r="1007" spans="1:18" ht="15" x14ac:dyDescent="0.35">
      <c r="A1007" s="1" t="s">
        <v>1114</v>
      </c>
      <c r="B1007" s="1" t="s">
        <v>0</v>
      </c>
      <c r="C1007" s="21" t="s">
        <v>91</v>
      </c>
      <c r="D1007" s="22"/>
      <c r="E1007" s="21">
        <v>0</v>
      </c>
      <c r="F1007" s="21">
        <v>0</v>
      </c>
      <c r="G1007" s="21">
        <v>0</v>
      </c>
      <c r="H1007" s="21">
        <f t="shared" si="77"/>
        <v>0</v>
      </c>
      <c r="I1007" s="21">
        <v>0</v>
      </c>
      <c r="J1007" s="21">
        <v>0</v>
      </c>
      <c r="K1007" s="21">
        <v>0</v>
      </c>
      <c r="L1007" s="21">
        <v>0</v>
      </c>
      <c r="M1007" s="21">
        <f t="shared" si="78"/>
        <v>0</v>
      </c>
      <c r="N1007" s="21">
        <f t="shared" si="79"/>
        <v>0</v>
      </c>
      <c r="O1007" s="21">
        <f t="shared" si="80"/>
        <v>0</v>
      </c>
      <c r="P1007" s="21">
        <v>0</v>
      </c>
      <c r="Q1007" s="23">
        <f t="shared" si="76"/>
        <v>0</v>
      </c>
      <c r="R1007" s="8"/>
    </row>
    <row r="1008" spans="1:18" ht="15" x14ac:dyDescent="0.35">
      <c r="A1008" s="1" t="s">
        <v>1115</v>
      </c>
      <c r="B1008" s="1" t="s">
        <v>0</v>
      </c>
      <c r="C1008" s="21" t="s">
        <v>91</v>
      </c>
      <c r="D1008" s="22"/>
      <c r="E1008" s="21">
        <v>0</v>
      </c>
      <c r="F1008" s="21">
        <v>0</v>
      </c>
      <c r="G1008" s="21">
        <v>0</v>
      </c>
      <c r="H1008" s="21">
        <f t="shared" si="77"/>
        <v>0</v>
      </c>
      <c r="I1008" s="21">
        <v>0</v>
      </c>
      <c r="J1008" s="21">
        <v>0</v>
      </c>
      <c r="K1008" s="21">
        <v>0</v>
      </c>
      <c r="L1008" s="21">
        <v>0</v>
      </c>
      <c r="M1008" s="21">
        <f t="shared" si="78"/>
        <v>0</v>
      </c>
      <c r="N1008" s="21">
        <f t="shared" si="79"/>
        <v>0</v>
      </c>
      <c r="O1008" s="21">
        <f t="shared" si="80"/>
        <v>0</v>
      </c>
      <c r="P1008" s="21">
        <v>0</v>
      </c>
      <c r="Q1008" s="23">
        <f t="shared" si="76"/>
        <v>0</v>
      </c>
      <c r="R1008" s="8"/>
    </row>
    <row r="1009" spans="1:18" ht="15" x14ac:dyDescent="0.35">
      <c r="A1009" s="1" t="s">
        <v>1116</v>
      </c>
      <c r="B1009" s="1" t="s">
        <v>0</v>
      </c>
      <c r="C1009" s="21" t="s">
        <v>91</v>
      </c>
      <c r="D1009" s="22"/>
      <c r="E1009" s="21">
        <v>0</v>
      </c>
      <c r="F1009" s="21">
        <v>0</v>
      </c>
      <c r="G1009" s="21">
        <v>0</v>
      </c>
      <c r="H1009" s="21">
        <f t="shared" si="77"/>
        <v>0</v>
      </c>
      <c r="I1009" s="21">
        <v>0</v>
      </c>
      <c r="J1009" s="21">
        <v>0</v>
      </c>
      <c r="K1009" s="21">
        <v>0</v>
      </c>
      <c r="L1009" s="21">
        <v>0</v>
      </c>
      <c r="M1009" s="21">
        <f t="shared" si="78"/>
        <v>0</v>
      </c>
      <c r="N1009" s="21">
        <f t="shared" si="79"/>
        <v>0</v>
      </c>
      <c r="O1009" s="21">
        <f t="shared" si="80"/>
        <v>0</v>
      </c>
      <c r="P1009" s="21">
        <v>0</v>
      </c>
      <c r="Q1009" s="23">
        <f t="shared" si="76"/>
        <v>0</v>
      </c>
      <c r="R1009" s="8"/>
    </row>
    <row r="1010" spans="1:18" ht="15" x14ac:dyDescent="0.35">
      <c r="A1010" s="1" t="s">
        <v>1117</v>
      </c>
      <c r="B1010" s="1" t="s">
        <v>0</v>
      </c>
      <c r="C1010" s="21"/>
      <c r="D1010" s="22"/>
      <c r="E1010" s="21">
        <v>0</v>
      </c>
      <c r="F1010" s="21">
        <v>0</v>
      </c>
      <c r="G1010" s="21">
        <v>0</v>
      </c>
      <c r="H1010" s="21">
        <f t="shared" si="77"/>
        <v>0</v>
      </c>
      <c r="I1010" s="21">
        <v>0</v>
      </c>
      <c r="J1010" s="21">
        <v>0</v>
      </c>
      <c r="K1010" s="21">
        <v>0</v>
      </c>
      <c r="L1010" s="21">
        <v>0</v>
      </c>
      <c r="M1010" s="21">
        <f t="shared" si="78"/>
        <v>0</v>
      </c>
      <c r="N1010" s="21">
        <f t="shared" si="79"/>
        <v>0</v>
      </c>
      <c r="O1010" s="21">
        <f t="shared" si="80"/>
        <v>0</v>
      </c>
      <c r="P1010" s="21">
        <v>0</v>
      </c>
      <c r="Q1010" s="23">
        <f t="shared" si="76"/>
        <v>0</v>
      </c>
      <c r="R1010" s="8"/>
    </row>
    <row r="1011" spans="1:18" ht="15" x14ac:dyDescent="0.35">
      <c r="A1011" s="1" t="s">
        <v>1118</v>
      </c>
      <c r="B1011" s="1"/>
      <c r="C1011" s="21"/>
      <c r="D1011" s="22"/>
      <c r="E1011" s="21">
        <v>0</v>
      </c>
      <c r="F1011" s="21">
        <v>0</v>
      </c>
      <c r="G1011" s="21">
        <v>0</v>
      </c>
      <c r="H1011" s="21">
        <f t="shared" si="77"/>
        <v>0</v>
      </c>
      <c r="I1011" s="21">
        <v>0</v>
      </c>
      <c r="J1011" s="21">
        <v>0</v>
      </c>
      <c r="K1011" s="21">
        <v>0</v>
      </c>
      <c r="L1011" s="21">
        <v>0</v>
      </c>
      <c r="M1011" s="21">
        <f t="shared" si="78"/>
        <v>0</v>
      </c>
      <c r="N1011" s="21">
        <f t="shared" si="79"/>
        <v>0</v>
      </c>
      <c r="O1011" s="21">
        <f t="shared" si="80"/>
        <v>0</v>
      </c>
      <c r="P1011" s="21">
        <v>0</v>
      </c>
      <c r="Q1011" s="23">
        <f t="shared" si="76"/>
        <v>0</v>
      </c>
      <c r="R1011" s="8"/>
    </row>
    <row r="1012" spans="1:18" ht="15" x14ac:dyDescent="0.35">
      <c r="A1012" s="1" t="s">
        <v>1119</v>
      </c>
      <c r="B1012" s="1"/>
      <c r="C1012" s="21"/>
      <c r="D1012" s="22"/>
      <c r="E1012" s="21">
        <v>0</v>
      </c>
      <c r="F1012" s="21">
        <v>0</v>
      </c>
      <c r="G1012" s="21">
        <v>0</v>
      </c>
      <c r="H1012" s="21">
        <f t="shared" si="77"/>
        <v>0</v>
      </c>
      <c r="I1012" s="21">
        <v>0</v>
      </c>
      <c r="J1012" s="21">
        <v>0</v>
      </c>
      <c r="K1012" s="21">
        <v>0</v>
      </c>
      <c r="L1012" s="21">
        <v>0</v>
      </c>
      <c r="M1012" s="21">
        <f t="shared" si="78"/>
        <v>0</v>
      </c>
      <c r="N1012" s="21">
        <f t="shared" si="79"/>
        <v>0</v>
      </c>
      <c r="O1012" s="21">
        <f t="shared" si="80"/>
        <v>0</v>
      </c>
      <c r="P1012" s="21">
        <v>0</v>
      </c>
      <c r="Q1012" s="23">
        <f t="shared" si="76"/>
        <v>0</v>
      </c>
      <c r="R1012" s="8"/>
    </row>
    <row r="1013" spans="1:18" ht="15" x14ac:dyDescent="0.35">
      <c r="A1013" s="1" t="s">
        <v>1120</v>
      </c>
      <c r="B1013" s="1"/>
      <c r="C1013" s="21" t="s">
        <v>91</v>
      </c>
      <c r="D1013" s="22">
        <v>1161.53</v>
      </c>
      <c r="E1013" s="21">
        <v>64.924217899906168</v>
      </c>
      <c r="F1013" s="21">
        <v>38.986192559271799</v>
      </c>
      <c r="G1013" s="21">
        <v>6.6689647022263001</v>
      </c>
      <c r="H1013" s="21">
        <f t="shared" si="77"/>
        <v>345.3842961694009</v>
      </c>
      <c r="I1013" s="21">
        <v>34.643972479097663</v>
      </c>
      <c r="J1013" s="21">
        <v>20.208983946140304</v>
      </c>
      <c r="K1013" s="21">
        <v>57.739954131829442</v>
      </c>
      <c r="L1013" s="21">
        <v>1.7321986239548832</v>
      </c>
      <c r="M1013" s="21">
        <f t="shared" si="78"/>
        <v>17.860007132149221</v>
      </c>
      <c r="N1013" s="21">
        <f t="shared" si="79"/>
        <v>23.81334284286563</v>
      </c>
      <c r="O1013" s="21">
        <f t="shared" si="80"/>
        <v>8.9300035660746104</v>
      </c>
      <c r="P1013" s="21">
        <v>103.931917437293</v>
      </c>
      <c r="Q1013" s="23">
        <f t="shared" si="76"/>
        <v>1886.3540514902095</v>
      </c>
      <c r="R1013" s="8"/>
    </row>
    <row r="1014" spans="1:18" ht="15" x14ac:dyDescent="0.35">
      <c r="A1014" s="1" t="s">
        <v>1121</v>
      </c>
      <c r="B1014" s="1"/>
      <c r="C1014" s="21"/>
      <c r="D1014" s="22"/>
      <c r="E1014" s="21">
        <v>0</v>
      </c>
      <c r="F1014" s="21">
        <v>0</v>
      </c>
      <c r="G1014" s="21">
        <v>0</v>
      </c>
      <c r="H1014" s="21">
        <f t="shared" si="77"/>
        <v>0</v>
      </c>
      <c r="I1014" s="21">
        <v>0</v>
      </c>
      <c r="J1014" s="21">
        <v>0</v>
      </c>
      <c r="K1014" s="21">
        <v>0</v>
      </c>
      <c r="L1014" s="21">
        <v>0</v>
      </c>
      <c r="M1014" s="21">
        <f t="shared" si="78"/>
        <v>0</v>
      </c>
      <c r="N1014" s="21">
        <f t="shared" si="79"/>
        <v>0</v>
      </c>
      <c r="O1014" s="21">
        <f t="shared" si="80"/>
        <v>0</v>
      </c>
      <c r="P1014" s="21">
        <v>0</v>
      </c>
      <c r="Q1014" s="23">
        <f t="shared" si="76"/>
        <v>0</v>
      </c>
      <c r="R1014" s="8"/>
    </row>
    <row r="1015" spans="1:18" ht="15" x14ac:dyDescent="0.35">
      <c r="A1015" s="1" t="s">
        <v>1122</v>
      </c>
      <c r="B1015" s="1"/>
      <c r="C1015" s="21"/>
      <c r="D1015" s="22"/>
      <c r="E1015" s="21">
        <v>0</v>
      </c>
      <c r="F1015" s="21">
        <v>0</v>
      </c>
      <c r="G1015" s="21">
        <v>0</v>
      </c>
      <c r="H1015" s="21">
        <f t="shared" si="77"/>
        <v>0</v>
      </c>
      <c r="I1015" s="21">
        <v>0</v>
      </c>
      <c r="J1015" s="21">
        <v>0</v>
      </c>
      <c r="K1015" s="21">
        <v>0</v>
      </c>
      <c r="L1015" s="21">
        <v>0</v>
      </c>
      <c r="M1015" s="21">
        <f t="shared" si="78"/>
        <v>0</v>
      </c>
      <c r="N1015" s="21">
        <f t="shared" si="79"/>
        <v>0</v>
      </c>
      <c r="O1015" s="21">
        <f t="shared" si="80"/>
        <v>0</v>
      </c>
      <c r="P1015" s="21">
        <v>0</v>
      </c>
      <c r="Q1015" s="23">
        <f t="shared" si="76"/>
        <v>0</v>
      </c>
      <c r="R1015" s="8"/>
    </row>
    <row r="1016" spans="1:18" ht="15" x14ac:dyDescent="0.35">
      <c r="A1016" s="1" t="s">
        <v>1123</v>
      </c>
      <c r="B1016" s="1"/>
      <c r="C1016" s="21"/>
      <c r="D1016" s="22"/>
      <c r="E1016" s="21">
        <v>0</v>
      </c>
      <c r="F1016" s="21">
        <v>0</v>
      </c>
      <c r="G1016" s="21">
        <v>0</v>
      </c>
      <c r="H1016" s="21">
        <f t="shared" si="77"/>
        <v>0</v>
      </c>
      <c r="I1016" s="21">
        <v>0</v>
      </c>
      <c r="J1016" s="21">
        <v>0</v>
      </c>
      <c r="K1016" s="21">
        <v>0</v>
      </c>
      <c r="L1016" s="21">
        <v>0</v>
      </c>
      <c r="M1016" s="21">
        <f t="shared" si="78"/>
        <v>0</v>
      </c>
      <c r="N1016" s="21">
        <f t="shared" si="79"/>
        <v>0</v>
      </c>
      <c r="O1016" s="21">
        <f t="shared" si="80"/>
        <v>0</v>
      </c>
      <c r="P1016" s="21">
        <v>0</v>
      </c>
      <c r="Q1016" s="23">
        <f t="shared" si="76"/>
        <v>0</v>
      </c>
      <c r="R1016" s="8"/>
    </row>
    <row r="1017" spans="1:18" ht="15" x14ac:dyDescent="0.35">
      <c r="A1017" s="44" t="s">
        <v>1124</v>
      </c>
      <c r="B1017" s="44" t="s">
        <v>618</v>
      </c>
      <c r="C1017" s="21" t="s">
        <v>356</v>
      </c>
      <c r="D1017" s="22">
        <v>3032.5699999999988</v>
      </c>
      <c r="E1017" s="21">
        <v>169.50680178447251</v>
      </c>
      <c r="F1017" s="21">
        <v>101.78674504272023</v>
      </c>
      <c r="G1017" s="21">
        <v>17.411605629669836</v>
      </c>
      <c r="H1017" s="21">
        <f t="shared" si="77"/>
        <v>901.74343756462576</v>
      </c>
      <c r="I1017" s="21">
        <v>90.449899374908242</v>
      </c>
      <c r="J1017" s="21">
        <v>52.762441302029806</v>
      </c>
      <c r="K1017" s="21">
        <v>150.74983229151371</v>
      </c>
      <c r="L1017" s="21">
        <v>4.5224949687454119</v>
      </c>
      <c r="M1017" s="21">
        <f t="shared" si="78"/>
        <v>46.629636624746446</v>
      </c>
      <c r="N1017" s="21">
        <f t="shared" si="79"/>
        <v>62.172848832995271</v>
      </c>
      <c r="O1017" s="21">
        <f t="shared" si="80"/>
        <v>23.314818312373223</v>
      </c>
      <c r="P1017" s="21">
        <v>271.34969812472474</v>
      </c>
      <c r="Q1017" s="23">
        <f t="shared" si="76"/>
        <v>4924.9702598535232</v>
      </c>
      <c r="R1017" s="8"/>
    </row>
    <row r="1018" spans="1:18" ht="15" x14ac:dyDescent="0.35">
      <c r="A1018" s="45" t="s">
        <v>1125</v>
      </c>
      <c r="B1018" s="45" t="s">
        <v>1</v>
      </c>
      <c r="C1018" s="21" t="s">
        <v>329</v>
      </c>
      <c r="D1018" s="22">
        <v>626.34</v>
      </c>
      <c r="E1018" s="21">
        <v>35.009543136576092</v>
      </c>
      <c r="F1018" s="21">
        <v>21.022799107706472</v>
      </c>
      <c r="G1018" s="21">
        <v>3.5961527912257294</v>
      </c>
      <c r="H1018" s="21">
        <f t="shared" si="77"/>
        <v>186.24400580505247</v>
      </c>
      <c r="I1018" s="21">
        <v>18.681313201172621</v>
      </c>
      <c r="J1018" s="21">
        <v>10.897432700684028</v>
      </c>
      <c r="K1018" s="21">
        <v>31.135522001954364</v>
      </c>
      <c r="L1018" s="21">
        <v>0.93406566005863101</v>
      </c>
      <c r="M1018" s="21">
        <f t="shared" si="78"/>
        <v>9.6307773946005213</v>
      </c>
      <c r="N1018" s="21">
        <f t="shared" si="79"/>
        <v>12.84103652613403</v>
      </c>
      <c r="O1018" s="21">
        <f t="shared" si="80"/>
        <v>4.8153886973002606</v>
      </c>
      <c r="P1018" s="21">
        <v>56.043939603517863</v>
      </c>
      <c r="Q1018" s="23">
        <f t="shared" si="76"/>
        <v>1017.191976625983</v>
      </c>
      <c r="R1018" s="8"/>
    </row>
    <row r="1019" spans="1:18" ht="15" x14ac:dyDescent="0.35">
      <c r="A1019" s="45" t="s">
        <v>1126</v>
      </c>
      <c r="B1019" s="45" t="s">
        <v>1</v>
      </c>
      <c r="C1019" s="21" t="s">
        <v>329</v>
      </c>
      <c r="D1019" s="22">
        <v>815.77999999999975</v>
      </c>
      <c r="E1019" s="21">
        <v>45.598373247686617</v>
      </c>
      <c r="F1019" s="21">
        <v>27.381261066010122</v>
      </c>
      <c r="G1019" s="21">
        <v>4.6838291088324624</v>
      </c>
      <c r="H1019" s="21">
        <f t="shared" si="77"/>
        <v>242.57453628324174</v>
      </c>
      <c r="I1019" s="21">
        <v>24.331579786142662</v>
      </c>
      <c r="J1019" s="21">
        <v>14.193421541916551</v>
      </c>
      <c r="K1019" s="21">
        <v>40.552632976904434</v>
      </c>
      <c r="L1019" s="21">
        <v>1.216578989307133</v>
      </c>
      <c r="M1019" s="21">
        <f t="shared" si="78"/>
        <v>12.543659327150126</v>
      </c>
      <c r="N1019" s="21">
        <f t="shared" si="79"/>
        <v>16.724879102866836</v>
      </c>
      <c r="O1019" s="21">
        <f t="shared" si="80"/>
        <v>6.2718296635750628</v>
      </c>
      <c r="P1019" s="21">
        <v>72.994739358427978</v>
      </c>
      <c r="Q1019" s="23">
        <f t="shared" si="76"/>
        <v>1324.8473204520617</v>
      </c>
      <c r="R1019" s="8"/>
    </row>
    <row r="1020" spans="1:18" ht="15" x14ac:dyDescent="0.35">
      <c r="A1020" s="46" t="s">
        <v>1127</v>
      </c>
      <c r="B1020" s="46"/>
      <c r="C1020" s="21"/>
      <c r="D1020" s="22">
        <v>0</v>
      </c>
      <c r="E1020" s="21">
        <v>0</v>
      </c>
      <c r="F1020" s="21">
        <v>0</v>
      </c>
      <c r="G1020" s="21">
        <v>0</v>
      </c>
      <c r="H1020" s="21">
        <f t="shared" si="77"/>
        <v>0</v>
      </c>
      <c r="I1020" s="21">
        <v>0</v>
      </c>
      <c r="J1020" s="21">
        <v>0</v>
      </c>
      <c r="K1020" s="21">
        <v>0</v>
      </c>
      <c r="L1020" s="21">
        <v>0</v>
      </c>
      <c r="M1020" s="21">
        <f t="shared" si="78"/>
        <v>0</v>
      </c>
      <c r="N1020" s="21">
        <f t="shared" si="79"/>
        <v>0</v>
      </c>
      <c r="O1020" s="21">
        <f t="shared" si="80"/>
        <v>0</v>
      </c>
      <c r="P1020" s="21">
        <v>0</v>
      </c>
      <c r="Q1020" s="23">
        <f t="shared" si="76"/>
        <v>0</v>
      </c>
      <c r="R1020" s="8"/>
    </row>
    <row r="1021" spans="1:18" ht="15" x14ac:dyDescent="0.35">
      <c r="A1021" s="44" t="s">
        <v>1128</v>
      </c>
      <c r="B1021" s="44" t="s">
        <v>1097</v>
      </c>
      <c r="C1021" s="21" t="s">
        <v>91</v>
      </c>
      <c r="D1021" s="22">
        <v>6.66</v>
      </c>
      <c r="E1021" s="21">
        <v>0.37226355859372989</v>
      </c>
      <c r="F1021" s="21">
        <v>0.22353967822161303</v>
      </c>
      <c r="G1021" s="21">
        <v>3.8238620540861759E-2</v>
      </c>
      <c r="H1021" s="21">
        <f t="shared" si="77"/>
        <v>1.9803702121238453</v>
      </c>
      <c r="I1021" s="21">
        <v>0.19864218462785332</v>
      </c>
      <c r="J1021" s="21">
        <v>0.11587460769958111</v>
      </c>
      <c r="K1021" s="21">
        <v>0.33107030771308882</v>
      </c>
      <c r="L1021" s="21">
        <v>9.9321092313926652E-3</v>
      </c>
      <c r="M1021" s="21">
        <f t="shared" si="78"/>
        <v>0.10240600544119723</v>
      </c>
      <c r="N1021" s="21">
        <f t="shared" si="79"/>
        <v>0.13654134058826298</v>
      </c>
      <c r="O1021" s="21">
        <f t="shared" si="80"/>
        <v>5.1203002720598613E-2</v>
      </c>
      <c r="P1021" s="21">
        <v>0.59592655388355997</v>
      </c>
      <c r="Q1021" s="23">
        <f t="shared" si="76"/>
        <v>10.816008181385586</v>
      </c>
      <c r="R1021" s="8"/>
    </row>
    <row r="1022" spans="1:18" ht="15" x14ac:dyDescent="0.35">
      <c r="A1022" s="1" t="s">
        <v>1129</v>
      </c>
      <c r="B1022" s="1" t="s">
        <v>1</v>
      </c>
      <c r="C1022" s="21" t="s">
        <v>1130</v>
      </c>
      <c r="D1022" s="22"/>
      <c r="E1022" s="21">
        <v>0</v>
      </c>
      <c r="F1022" s="21">
        <v>0</v>
      </c>
      <c r="G1022" s="21">
        <v>0</v>
      </c>
      <c r="H1022" s="21">
        <f t="shared" si="77"/>
        <v>0</v>
      </c>
      <c r="I1022" s="21">
        <v>0</v>
      </c>
      <c r="J1022" s="21">
        <v>0</v>
      </c>
      <c r="K1022" s="21">
        <v>0</v>
      </c>
      <c r="L1022" s="21">
        <v>0</v>
      </c>
      <c r="M1022" s="21">
        <f t="shared" si="78"/>
        <v>0</v>
      </c>
      <c r="N1022" s="21">
        <f t="shared" si="79"/>
        <v>0</v>
      </c>
      <c r="O1022" s="21">
        <f t="shared" si="80"/>
        <v>0</v>
      </c>
      <c r="P1022" s="21">
        <v>0</v>
      </c>
      <c r="Q1022" s="23">
        <f t="shared" si="76"/>
        <v>0</v>
      </c>
      <c r="R1022" s="8"/>
    </row>
    <row r="1023" spans="1:18" ht="15" x14ac:dyDescent="0.35">
      <c r="A1023" s="1" t="s">
        <v>1131</v>
      </c>
      <c r="B1023" s="1" t="s">
        <v>1</v>
      </c>
      <c r="C1023" s="21" t="s">
        <v>1130</v>
      </c>
      <c r="D1023" s="22"/>
      <c r="E1023" s="21">
        <v>0</v>
      </c>
      <c r="F1023" s="21">
        <v>0</v>
      </c>
      <c r="G1023" s="21">
        <v>0</v>
      </c>
      <c r="H1023" s="21">
        <f t="shared" si="77"/>
        <v>0</v>
      </c>
      <c r="I1023" s="21">
        <v>0</v>
      </c>
      <c r="J1023" s="21">
        <v>0</v>
      </c>
      <c r="K1023" s="21">
        <v>0</v>
      </c>
      <c r="L1023" s="21">
        <v>0</v>
      </c>
      <c r="M1023" s="21">
        <f t="shared" si="78"/>
        <v>0</v>
      </c>
      <c r="N1023" s="21">
        <f t="shared" si="79"/>
        <v>0</v>
      </c>
      <c r="O1023" s="21">
        <f t="shared" si="80"/>
        <v>0</v>
      </c>
      <c r="P1023" s="21">
        <v>0</v>
      </c>
      <c r="Q1023" s="23">
        <f t="shared" si="76"/>
        <v>0</v>
      </c>
      <c r="R1023" s="8"/>
    </row>
    <row r="1024" spans="1:18" ht="15" x14ac:dyDescent="0.35">
      <c r="A1024" s="1" t="s">
        <v>1132</v>
      </c>
      <c r="B1024" s="1" t="s">
        <v>1</v>
      </c>
      <c r="C1024" s="21" t="s">
        <v>1130</v>
      </c>
      <c r="D1024" s="22"/>
      <c r="E1024" s="21">
        <v>0</v>
      </c>
      <c r="F1024" s="21">
        <v>0</v>
      </c>
      <c r="G1024" s="21">
        <v>0</v>
      </c>
      <c r="H1024" s="21">
        <f t="shared" si="77"/>
        <v>0</v>
      </c>
      <c r="I1024" s="21">
        <v>0</v>
      </c>
      <c r="J1024" s="21">
        <v>0</v>
      </c>
      <c r="K1024" s="21">
        <v>0</v>
      </c>
      <c r="L1024" s="21">
        <v>0</v>
      </c>
      <c r="M1024" s="21">
        <f t="shared" si="78"/>
        <v>0</v>
      </c>
      <c r="N1024" s="21">
        <f t="shared" si="79"/>
        <v>0</v>
      </c>
      <c r="O1024" s="21">
        <f t="shared" si="80"/>
        <v>0</v>
      </c>
      <c r="P1024" s="21">
        <v>0</v>
      </c>
      <c r="Q1024" s="23">
        <f t="shared" si="76"/>
        <v>0</v>
      </c>
      <c r="R1024" s="8"/>
    </row>
    <row r="1025" spans="1:18" ht="15" x14ac:dyDescent="0.35">
      <c r="A1025" s="1" t="s">
        <v>1133</v>
      </c>
      <c r="B1025" s="1" t="s">
        <v>1</v>
      </c>
      <c r="C1025" s="21" t="s">
        <v>1130</v>
      </c>
      <c r="D1025" s="22"/>
      <c r="E1025" s="21">
        <v>0</v>
      </c>
      <c r="F1025" s="21">
        <v>0</v>
      </c>
      <c r="G1025" s="21">
        <v>0</v>
      </c>
      <c r="H1025" s="21">
        <f t="shared" si="77"/>
        <v>0</v>
      </c>
      <c r="I1025" s="21">
        <v>0</v>
      </c>
      <c r="J1025" s="21">
        <v>0</v>
      </c>
      <c r="K1025" s="21">
        <v>0</v>
      </c>
      <c r="L1025" s="21">
        <v>0</v>
      </c>
      <c r="M1025" s="21">
        <f t="shared" si="78"/>
        <v>0</v>
      </c>
      <c r="N1025" s="21">
        <f t="shared" si="79"/>
        <v>0</v>
      </c>
      <c r="O1025" s="21">
        <f t="shared" si="80"/>
        <v>0</v>
      </c>
      <c r="P1025" s="21">
        <v>0</v>
      </c>
      <c r="Q1025" s="23">
        <f t="shared" si="76"/>
        <v>0</v>
      </c>
      <c r="R1025" s="8"/>
    </row>
    <row r="1026" spans="1:18" ht="15" x14ac:dyDescent="0.35">
      <c r="A1026" s="1" t="s">
        <v>1134</v>
      </c>
      <c r="B1026" s="1" t="s">
        <v>1</v>
      </c>
      <c r="C1026" s="21" t="s">
        <v>1130</v>
      </c>
      <c r="D1026" s="22"/>
      <c r="E1026" s="21">
        <v>0</v>
      </c>
      <c r="F1026" s="21">
        <v>0</v>
      </c>
      <c r="G1026" s="21">
        <v>0</v>
      </c>
      <c r="H1026" s="21">
        <f t="shared" si="77"/>
        <v>0</v>
      </c>
      <c r="I1026" s="21">
        <v>0</v>
      </c>
      <c r="J1026" s="21">
        <v>0</v>
      </c>
      <c r="K1026" s="21">
        <v>0</v>
      </c>
      <c r="L1026" s="21">
        <v>0</v>
      </c>
      <c r="M1026" s="21">
        <f t="shared" si="78"/>
        <v>0</v>
      </c>
      <c r="N1026" s="21">
        <f t="shared" si="79"/>
        <v>0</v>
      </c>
      <c r="O1026" s="21">
        <f t="shared" si="80"/>
        <v>0</v>
      </c>
      <c r="P1026" s="21">
        <v>0</v>
      </c>
      <c r="Q1026" s="23">
        <f t="shared" si="76"/>
        <v>0</v>
      </c>
      <c r="R1026" s="8"/>
    </row>
    <row r="1027" spans="1:18" ht="15" x14ac:dyDescent="0.35">
      <c r="A1027" s="1" t="s">
        <v>1135</v>
      </c>
      <c r="B1027" s="1" t="s">
        <v>1</v>
      </c>
      <c r="C1027" s="21" t="s">
        <v>1130</v>
      </c>
      <c r="D1027" s="22"/>
      <c r="E1027" s="21">
        <v>0</v>
      </c>
      <c r="F1027" s="21">
        <v>0</v>
      </c>
      <c r="G1027" s="21">
        <v>0</v>
      </c>
      <c r="H1027" s="21">
        <f t="shared" si="77"/>
        <v>0</v>
      </c>
      <c r="I1027" s="21">
        <v>0</v>
      </c>
      <c r="J1027" s="21">
        <v>0</v>
      </c>
      <c r="K1027" s="21">
        <v>0</v>
      </c>
      <c r="L1027" s="21">
        <v>0</v>
      </c>
      <c r="M1027" s="21">
        <f t="shared" si="78"/>
        <v>0</v>
      </c>
      <c r="N1027" s="21">
        <f t="shared" si="79"/>
        <v>0</v>
      </c>
      <c r="O1027" s="21">
        <f t="shared" si="80"/>
        <v>0</v>
      </c>
      <c r="P1027" s="21">
        <v>0</v>
      </c>
      <c r="Q1027" s="23">
        <f t="shared" si="76"/>
        <v>0</v>
      </c>
      <c r="R1027" s="8"/>
    </row>
    <row r="1028" spans="1:18" ht="15" x14ac:dyDescent="0.35">
      <c r="A1028" s="46" t="s">
        <v>1136</v>
      </c>
      <c r="B1028" s="46" t="s">
        <v>1137</v>
      </c>
      <c r="C1028" s="21" t="s">
        <v>60</v>
      </c>
      <c r="D1028" s="22">
        <v>153.88000000000002</v>
      </c>
      <c r="E1028" s="21">
        <v>8.6011886481085824</v>
      </c>
      <c r="F1028" s="21">
        <v>5.1649077604717446</v>
      </c>
      <c r="G1028" s="21">
        <v>0.88350734667084219</v>
      </c>
      <c r="H1028" s="21">
        <f t="shared" si="77"/>
        <v>45.756661898140749</v>
      </c>
      <c r="I1028" s="21">
        <v>4.5896485541342447</v>
      </c>
      <c r="J1028" s="21">
        <v>2.6772949899116432</v>
      </c>
      <c r="K1028" s="21">
        <v>7.6494142568904078</v>
      </c>
      <c r="L1028" s="21">
        <v>0.22948242770671226</v>
      </c>
      <c r="M1028" s="21">
        <f t="shared" si="78"/>
        <v>2.3661015191128274</v>
      </c>
      <c r="N1028" s="21">
        <f t="shared" si="79"/>
        <v>3.1548020254837703</v>
      </c>
      <c r="O1028" s="21">
        <f t="shared" si="80"/>
        <v>1.1830507595564137</v>
      </c>
      <c r="P1028" s="21">
        <v>13.768945662402736</v>
      </c>
      <c r="Q1028" s="23">
        <f t="shared" si="76"/>
        <v>249.90500584859066</v>
      </c>
      <c r="R1028" s="8"/>
    </row>
    <row r="1029" spans="1:18" ht="15" x14ac:dyDescent="0.35">
      <c r="A1029" s="1" t="s">
        <v>1138</v>
      </c>
      <c r="B1029" s="1" t="s">
        <v>1137</v>
      </c>
      <c r="C1029" s="21" t="s">
        <v>60</v>
      </c>
      <c r="D1029" s="22">
        <v>724.56000000000029</v>
      </c>
      <c r="E1029" s="21">
        <v>40.499592194395348</v>
      </c>
      <c r="F1029" s="21">
        <v>24.319505893731531</v>
      </c>
      <c r="G1029" s="21">
        <v>4.1600863211842052</v>
      </c>
      <c r="H1029" s="21">
        <f t="shared" si="77"/>
        <v>215.45000614060871</v>
      </c>
      <c r="I1029" s="21">
        <v>21.610838032125741</v>
      </c>
      <c r="J1029" s="21">
        <v>12.606322185406684</v>
      </c>
      <c r="K1029" s="21">
        <v>36.018063386876236</v>
      </c>
      <c r="L1029" s="21">
        <v>1.0805419016062872</v>
      </c>
      <c r="M1029" s="21">
        <f t="shared" si="78"/>
        <v>11.141035330701785</v>
      </c>
      <c r="N1029" s="21">
        <f t="shared" si="79"/>
        <v>14.854713774269049</v>
      </c>
      <c r="O1029" s="21">
        <f t="shared" si="80"/>
        <v>5.5705176653508923</v>
      </c>
      <c r="P1029" s="21">
        <v>64.832514096377238</v>
      </c>
      <c r="Q1029" s="23">
        <f t="shared" si="76"/>
        <v>1176.7037369226341</v>
      </c>
      <c r="R1029" s="8"/>
    </row>
    <row r="1030" spans="1:18" ht="15" x14ac:dyDescent="0.35">
      <c r="A1030" s="1" t="s">
        <v>1139</v>
      </c>
      <c r="B1030" s="1" t="s">
        <v>1137</v>
      </c>
      <c r="C1030" s="21" t="s">
        <v>60</v>
      </c>
      <c r="D1030" s="22">
        <v>641.23</v>
      </c>
      <c r="E1030" s="21">
        <v>35.841826077636249</v>
      </c>
      <c r="F1030" s="21">
        <v>21.522574754661399</v>
      </c>
      <c r="G1030" s="21">
        <v>3.6816442416541721</v>
      </c>
      <c r="H1030" s="21">
        <f t="shared" si="77"/>
        <v>190.67159025828428</v>
      </c>
      <c r="I1030" s="21">
        <v>19.125424631969725</v>
      </c>
      <c r="J1030" s="21">
        <v>11.156497701982341</v>
      </c>
      <c r="K1030" s="21">
        <v>31.875707719949542</v>
      </c>
      <c r="L1030" s="21">
        <v>0.95627123159848637</v>
      </c>
      <c r="M1030" s="21">
        <f t="shared" si="78"/>
        <v>9.8597301605193532</v>
      </c>
      <c r="N1030" s="21">
        <f t="shared" si="79"/>
        <v>13.146306880692473</v>
      </c>
      <c r="O1030" s="21">
        <f t="shared" si="80"/>
        <v>4.9298650802596766</v>
      </c>
      <c r="P1030" s="21">
        <v>57.376273895909179</v>
      </c>
      <c r="Q1030" s="23">
        <f t="shared" si="76"/>
        <v>1041.3737126351168</v>
      </c>
      <c r="R1030" s="8"/>
    </row>
    <row r="1031" spans="1:18" ht="15" x14ac:dyDescent="0.35">
      <c r="A1031" s="1" t="s">
        <v>1140</v>
      </c>
      <c r="B1031" s="1"/>
      <c r="C1031" s="21" t="s">
        <v>60</v>
      </c>
      <c r="D1031" s="22">
        <v>10210.200000000001</v>
      </c>
      <c r="E1031" s="21">
        <v>570.70351140445962</v>
      </c>
      <c r="F1031" s="21">
        <v>342.70042381055754</v>
      </c>
      <c r="G1031" s="21">
        <v>58.6222167336797</v>
      </c>
      <c r="H1031" s="21">
        <f t="shared" si="77"/>
        <v>3036.0324233974306</v>
      </c>
      <c r="I1031" s="21">
        <v>304.53099601911532</v>
      </c>
      <c r="J1031" s="21">
        <v>177.6430810111506</v>
      </c>
      <c r="K1031" s="21">
        <v>507.55166003185883</v>
      </c>
      <c r="L1031" s="21">
        <v>15.226549800955766</v>
      </c>
      <c r="M1031" s="21">
        <f t="shared" si="78"/>
        <v>156.99486437773453</v>
      </c>
      <c r="N1031" s="21">
        <f t="shared" si="79"/>
        <v>209.3264858369794</v>
      </c>
      <c r="O1031" s="21">
        <f t="shared" si="80"/>
        <v>78.497432188867265</v>
      </c>
      <c r="P1031" s="21">
        <v>913.59298805734602</v>
      </c>
      <c r="Q1031" s="23">
        <f t="shared" si="76"/>
        <v>16581.62263267014</v>
      </c>
      <c r="R1031" s="8"/>
    </row>
    <row r="1032" spans="1:18" ht="15" x14ac:dyDescent="0.35">
      <c r="A1032" s="1" t="s">
        <v>1141</v>
      </c>
      <c r="B1032" s="1"/>
      <c r="C1032" s="21"/>
      <c r="D1032" s="22"/>
      <c r="E1032" s="21">
        <v>0</v>
      </c>
      <c r="F1032" s="21">
        <v>0</v>
      </c>
      <c r="G1032" s="21">
        <v>0</v>
      </c>
      <c r="H1032" s="21">
        <f t="shared" si="77"/>
        <v>0</v>
      </c>
      <c r="I1032" s="21">
        <v>0</v>
      </c>
      <c r="J1032" s="21">
        <v>0</v>
      </c>
      <c r="K1032" s="21">
        <v>0</v>
      </c>
      <c r="L1032" s="21">
        <v>0</v>
      </c>
      <c r="M1032" s="21">
        <f t="shared" si="78"/>
        <v>0</v>
      </c>
      <c r="N1032" s="21">
        <f t="shared" si="79"/>
        <v>0</v>
      </c>
      <c r="O1032" s="21">
        <f t="shared" si="80"/>
        <v>0</v>
      </c>
      <c r="P1032" s="21">
        <v>0</v>
      </c>
      <c r="Q1032" s="23">
        <f t="shared" ref="Q1032:Q1095" si="81">SUM(D1032:P1032)</f>
        <v>0</v>
      </c>
      <c r="R1032" s="8"/>
    </row>
    <row r="1033" spans="1:18" ht="15" x14ac:dyDescent="0.35">
      <c r="A1033" s="1" t="s">
        <v>1142</v>
      </c>
      <c r="B1033" s="1"/>
      <c r="C1033" s="21"/>
      <c r="D1033" s="22"/>
      <c r="E1033" s="21">
        <v>0</v>
      </c>
      <c r="F1033" s="21">
        <v>0</v>
      </c>
      <c r="G1033" s="21">
        <v>0</v>
      </c>
      <c r="H1033" s="21">
        <f t="shared" ref="H1033:H1096" si="82">D1033*$H$5</f>
        <v>0</v>
      </c>
      <c r="I1033" s="21">
        <v>0</v>
      </c>
      <c r="J1033" s="21">
        <v>0</v>
      </c>
      <c r="K1033" s="21">
        <v>0</v>
      </c>
      <c r="L1033" s="21">
        <v>0</v>
      </c>
      <c r="M1033" s="21">
        <f t="shared" ref="M1033:M1096" si="83">D1033*$M$5</f>
        <v>0</v>
      </c>
      <c r="N1033" s="21">
        <f t="shared" ref="N1033:N1096" si="84">D1033*$N$5</f>
        <v>0</v>
      </c>
      <c r="O1033" s="21">
        <f t="shared" ref="O1033:O1096" si="85">D1033*$O$5</f>
        <v>0</v>
      </c>
      <c r="P1033" s="21">
        <v>0</v>
      </c>
      <c r="Q1033" s="23">
        <f t="shared" si="81"/>
        <v>0</v>
      </c>
      <c r="R1033" s="8"/>
    </row>
    <row r="1034" spans="1:18" ht="15" x14ac:dyDescent="0.35">
      <c r="A1034" s="1" t="s">
        <v>1143</v>
      </c>
      <c r="B1034" s="1"/>
      <c r="C1034" s="21"/>
      <c r="D1034" s="22"/>
      <c r="E1034" s="21">
        <v>0</v>
      </c>
      <c r="F1034" s="21">
        <v>0</v>
      </c>
      <c r="G1034" s="21">
        <v>0</v>
      </c>
      <c r="H1034" s="21">
        <f t="shared" si="82"/>
        <v>0</v>
      </c>
      <c r="I1034" s="21">
        <v>0</v>
      </c>
      <c r="J1034" s="21">
        <v>0</v>
      </c>
      <c r="K1034" s="21">
        <v>0</v>
      </c>
      <c r="L1034" s="21">
        <v>0</v>
      </c>
      <c r="M1034" s="21">
        <f t="shared" si="83"/>
        <v>0</v>
      </c>
      <c r="N1034" s="21">
        <f t="shared" si="84"/>
        <v>0</v>
      </c>
      <c r="O1034" s="21">
        <f t="shared" si="85"/>
        <v>0</v>
      </c>
      <c r="P1034" s="21">
        <v>0</v>
      </c>
      <c r="Q1034" s="23">
        <f t="shared" si="81"/>
        <v>0</v>
      </c>
      <c r="R1034" s="8"/>
    </row>
    <row r="1035" spans="1:18" ht="15" x14ac:dyDescent="0.35">
      <c r="A1035" s="1" t="s">
        <v>1144</v>
      </c>
      <c r="B1035" s="1"/>
      <c r="C1035" s="21" t="s">
        <v>1145</v>
      </c>
      <c r="D1035" s="22">
        <v>2043.9699999999998</v>
      </c>
      <c r="E1035" s="21">
        <v>114.24858045928319</v>
      </c>
      <c r="F1035" s="21">
        <v>68.604864278473016</v>
      </c>
      <c r="G1035" s="21">
        <v>11.735524508544325</v>
      </c>
      <c r="H1035" s="21">
        <f t="shared" si="82"/>
        <v>607.78037574696339</v>
      </c>
      <c r="I1035" s="21">
        <v>60.963763680749743</v>
      </c>
      <c r="J1035" s="21">
        <v>35.562195480437353</v>
      </c>
      <c r="K1035" s="21">
        <v>101.60627280124957</v>
      </c>
      <c r="L1035" s="21">
        <v>3.0481881840374871</v>
      </c>
      <c r="M1035" s="21">
        <f t="shared" si="83"/>
        <v>31.428649090336915</v>
      </c>
      <c r="N1035" s="21">
        <f t="shared" si="84"/>
        <v>41.904865453782563</v>
      </c>
      <c r="O1035" s="21">
        <f t="shared" si="85"/>
        <v>15.714324545168457</v>
      </c>
      <c r="P1035" s="21">
        <v>182.89129104224924</v>
      </c>
      <c r="Q1035" s="23">
        <f t="shared" si="81"/>
        <v>3319.4588952712743</v>
      </c>
      <c r="R1035" s="8"/>
    </row>
    <row r="1036" spans="1:18" ht="15" x14ac:dyDescent="0.35">
      <c r="A1036" s="1" t="s">
        <v>1146</v>
      </c>
      <c r="B1036" s="1"/>
      <c r="C1036" s="21" t="s">
        <v>567</v>
      </c>
      <c r="D1036" s="22">
        <v>25.979999999999997</v>
      </c>
      <c r="E1036" s="21">
        <v>1.452163251090856</v>
      </c>
      <c r="F1036" s="21">
        <v>0.87200613216178757</v>
      </c>
      <c r="G1036" s="21">
        <v>0.14916506931705531</v>
      </c>
      <c r="H1036" s="21">
        <f t="shared" si="82"/>
        <v>7.7252279445912153</v>
      </c>
      <c r="I1036" s="21">
        <v>0.774883476971716</v>
      </c>
      <c r="J1036" s="21">
        <v>0.45201536156683431</v>
      </c>
      <c r="K1036" s="21">
        <v>1.2914724616195266</v>
      </c>
      <c r="L1036" s="21">
        <v>3.8744173848585799E-2</v>
      </c>
      <c r="M1036" s="21">
        <f t="shared" si="83"/>
        <v>0.39947567888322871</v>
      </c>
      <c r="N1036" s="21">
        <f t="shared" si="84"/>
        <v>0.53263423851097169</v>
      </c>
      <c r="O1036" s="21">
        <f t="shared" si="85"/>
        <v>0.19973783944161436</v>
      </c>
      <c r="P1036" s="21">
        <v>2.3246504309151481</v>
      </c>
      <c r="Q1036" s="23">
        <f t="shared" si="81"/>
        <v>42.192176058918541</v>
      </c>
      <c r="R1036" s="8"/>
    </row>
    <row r="1037" spans="1:18" ht="15" x14ac:dyDescent="0.35">
      <c r="A1037" s="1" t="s">
        <v>1147</v>
      </c>
      <c r="B1037" s="1"/>
      <c r="C1037" s="21" t="s">
        <v>93</v>
      </c>
      <c r="D1037" s="22">
        <v>0.06</v>
      </c>
      <c r="E1037" s="21">
        <v>3.3537257530966654E-3</v>
      </c>
      <c r="F1037" s="21">
        <v>2.0138709749694867E-3</v>
      </c>
      <c r="G1037" s="21">
        <v>3.4449207694470056E-4</v>
      </c>
      <c r="H1037" s="21">
        <f t="shared" si="82"/>
        <v>1.7841173082196803E-2</v>
      </c>
      <c r="I1037" s="21">
        <v>1.7895692308815612E-3</v>
      </c>
      <c r="J1037" s="21">
        <v>1.0439153846809107E-3</v>
      </c>
      <c r="K1037" s="21">
        <v>2.9826153848026022E-3</v>
      </c>
      <c r="L1037" s="21">
        <v>8.9478461544078062E-5</v>
      </c>
      <c r="M1037" s="21">
        <f t="shared" si="83"/>
        <v>9.2257662559637129E-4</v>
      </c>
      <c r="N1037" s="21">
        <f t="shared" si="84"/>
        <v>1.2301021674618285E-3</v>
      </c>
      <c r="O1037" s="21">
        <f t="shared" si="85"/>
        <v>4.6128831279818565E-4</v>
      </c>
      <c r="P1037" s="21">
        <v>5.3687076926446841E-3</v>
      </c>
      <c r="Q1037" s="23">
        <f t="shared" si="81"/>
        <v>9.7441515147617869E-2</v>
      </c>
      <c r="R1037" s="8"/>
    </row>
    <row r="1038" spans="1:18" ht="15" x14ac:dyDescent="0.35">
      <c r="A1038" s="1" t="s">
        <v>1148</v>
      </c>
      <c r="B1038" s="1"/>
      <c r="C1038" s="21" t="s">
        <v>93</v>
      </c>
      <c r="D1038" s="22">
        <v>70.150000000000006</v>
      </c>
      <c r="E1038" s="21">
        <v>3.9210643596621853</v>
      </c>
      <c r="F1038" s="21">
        <v>2.3545508149018248</v>
      </c>
      <c r="G1038" s="21">
        <v>0.40276865329451245</v>
      </c>
      <c r="H1038" s="21">
        <f t="shared" si="82"/>
        <v>20.859304861935101</v>
      </c>
      <c r="I1038" s="21">
        <v>2.0923046924390256</v>
      </c>
      <c r="J1038" s="21">
        <v>1.2205110705894315</v>
      </c>
      <c r="K1038" s="21">
        <v>3.4871744873983759</v>
      </c>
      <c r="L1038" s="21">
        <v>0.10461523462195128</v>
      </c>
      <c r="M1038" s="21">
        <f t="shared" si="83"/>
        <v>1.078645838093091</v>
      </c>
      <c r="N1038" s="21">
        <f t="shared" si="84"/>
        <v>1.438194450790788</v>
      </c>
      <c r="O1038" s="21">
        <f t="shared" si="85"/>
        <v>0.5393229190465455</v>
      </c>
      <c r="P1038" s="21">
        <v>6.2769140773170768</v>
      </c>
      <c r="Q1038" s="23">
        <f t="shared" si="81"/>
        <v>113.92537146008992</v>
      </c>
      <c r="R1038" s="8"/>
    </row>
    <row r="1039" spans="1:18" ht="15" x14ac:dyDescent="0.35">
      <c r="A1039" s="1" t="s">
        <v>1149</v>
      </c>
      <c r="B1039" s="1"/>
      <c r="C1039" s="21" t="s">
        <v>93</v>
      </c>
      <c r="D1039" s="22">
        <v>13.03</v>
      </c>
      <c r="E1039" s="21">
        <v>0.72831744271415921</v>
      </c>
      <c r="F1039" s="21">
        <v>0.43734564673087351</v>
      </c>
      <c r="G1039" s="21">
        <v>7.4812196043157461E-2</v>
      </c>
      <c r="H1039" s="21">
        <f t="shared" si="82"/>
        <v>3.8745080876837394</v>
      </c>
      <c r="I1039" s="21">
        <v>0.38863478463977907</v>
      </c>
      <c r="J1039" s="21">
        <v>0.22670362437320446</v>
      </c>
      <c r="K1039" s="21">
        <v>0.64772464106629835</v>
      </c>
      <c r="L1039" s="21">
        <v>1.9431739231988952E-2</v>
      </c>
      <c r="M1039" s="21">
        <f t="shared" si="83"/>
        <v>0.2003528905253453</v>
      </c>
      <c r="N1039" s="21">
        <f t="shared" si="84"/>
        <v>0.2671371873671271</v>
      </c>
      <c r="O1039" s="21">
        <f t="shared" si="85"/>
        <v>0.10017644526267265</v>
      </c>
      <c r="P1039" s="21">
        <v>1.1659043539193372</v>
      </c>
      <c r="Q1039" s="23">
        <f t="shared" si="81"/>
        <v>21.161049039557682</v>
      </c>
      <c r="R1039" s="8"/>
    </row>
    <row r="1040" spans="1:18" ht="15" x14ac:dyDescent="0.35">
      <c r="A1040" s="1" t="s">
        <v>1150</v>
      </c>
      <c r="B1040" s="1"/>
      <c r="C1040" s="21" t="s">
        <v>93</v>
      </c>
      <c r="D1040" s="22">
        <v>3923.9100000000003</v>
      </c>
      <c r="E1040" s="21">
        <v>219.3286336638923</v>
      </c>
      <c r="F1040" s="21">
        <v>131.70414095654198</v>
      </c>
      <c r="G1040" s="21">
        <v>22.529265094068002</v>
      </c>
      <c r="H1040" s="21">
        <f t="shared" si="82"/>
        <v>1166.7859578160478</v>
      </c>
      <c r="I1040" s="21">
        <v>117.0351433458078</v>
      </c>
      <c r="J1040" s="21">
        <v>68.270500285054553</v>
      </c>
      <c r="K1040" s="21">
        <v>195.058572243013</v>
      </c>
      <c r="L1040" s="21">
        <v>5.8517571672903896</v>
      </c>
      <c r="M1040" s="21">
        <f t="shared" si="83"/>
        <v>60.335127449064295</v>
      </c>
      <c r="N1040" s="21">
        <f t="shared" si="84"/>
        <v>80.446836598752412</v>
      </c>
      <c r="O1040" s="21">
        <f t="shared" si="85"/>
        <v>30.167563724532148</v>
      </c>
      <c r="P1040" s="21">
        <v>351.10543003742339</v>
      </c>
      <c r="Q1040" s="23">
        <f t="shared" si="81"/>
        <v>6372.5289283814891</v>
      </c>
      <c r="R1040" s="8"/>
    </row>
    <row r="1041" spans="1:18" ht="15" x14ac:dyDescent="0.35">
      <c r="A1041" s="1" t="s">
        <v>1151</v>
      </c>
      <c r="B1041" s="1"/>
      <c r="C1041" s="21"/>
      <c r="D1041" s="22"/>
      <c r="E1041" s="21">
        <v>0</v>
      </c>
      <c r="F1041" s="21">
        <v>0</v>
      </c>
      <c r="G1041" s="21">
        <v>0</v>
      </c>
      <c r="H1041" s="21">
        <f t="shared" si="82"/>
        <v>0</v>
      </c>
      <c r="I1041" s="21">
        <v>0</v>
      </c>
      <c r="J1041" s="21">
        <v>0</v>
      </c>
      <c r="K1041" s="21">
        <v>0</v>
      </c>
      <c r="L1041" s="21">
        <v>0</v>
      </c>
      <c r="M1041" s="21">
        <f t="shared" si="83"/>
        <v>0</v>
      </c>
      <c r="N1041" s="21">
        <f t="shared" si="84"/>
        <v>0</v>
      </c>
      <c r="O1041" s="21">
        <f t="shared" si="85"/>
        <v>0</v>
      </c>
      <c r="P1041" s="21">
        <v>0</v>
      </c>
      <c r="Q1041" s="23">
        <f t="shared" si="81"/>
        <v>0</v>
      </c>
      <c r="R1041" s="8"/>
    </row>
    <row r="1042" spans="1:18" ht="15" x14ac:dyDescent="0.35">
      <c r="A1042" s="1" t="s">
        <v>1152</v>
      </c>
      <c r="B1042" s="1"/>
      <c r="C1042" s="21"/>
      <c r="D1042" s="22">
        <v>0</v>
      </c>
      <c r="E1042" s="21">
        <v>0</v>
      </c>
      <c r="F1042" s="21">
        <v>0</v>
      </c>
      <c r="G1042" s="21">
        <v>0</v>
      </c>
      <c r="H1042" s="21">
        <f t="shared" si="82"/>
        <v>0</v>
      </c>
      <c r="I1042" s="21">
        <v>0</v>
      </c>
      <c r="J1042" s="21">
        <v>0</v>
      </c>
      <c r="K1042" s="21">
        <v>0</v>
      </c>
      <c r="L1042" s="21">
        <v>0</v>
      </c>
      <c r="M1042" s="21">
        <f t="shared" si="83"/>
        <v>0</v>
      </c>
      <c r="N1042" s="21">
        <f t="shared" si="84"/>
        <v>0</v>
      </c>
      <c r="O1042" s="21">
        <f t="shared" si="85"/>
        <v>0</v>
      </c>
      <c r="P1042" s="21">
        <v>0</v>
      </c>
      <c r="Q1042" s="23">
        <f t="shared" si="81"/>
        <v>0</v>
      </c>
      <c r="R1042" s="8"/>
    </row>
    <row r="1043" spans="1:18" ht="15" x14ac:dyDescent="0.35">
      <c r="A1043" s="1" t="s">
        <v>1153</v>
      </c>
      <c r="B1043" s="1"/>
      <c r="C1043" s="21"/>
      <c r="D1043" s="22"/>
      <c r="E1043" s="21">
        <v>0</v>
      </c>
      <c r="F1043" s="21">
        <v>0</v>
      </c>
      <c r="G1043" s="21">
        <v>0</v>
      </c>
      <c r="H1043" s="21">
        <f t="shared" si="82"/>
        <v>0</v>
      </c>
      <c r="I1043" s="21">
        <v>0</v>
      </c>
      <c r="J1043" s="21">
        <v>0</v>
      </c>
      <c r="K1043" s="21">
        <v>0</v>
      </c>
      <c r="L1043" s="21">
        <v>0</v>
      </c>
      <c r="M1043" s="21">
        <f t="shared" si="83"/>
        <v>0</v>
      </c>
      <c r="N1043" s="21">
        <f t="shared" si="84"/>
        <v>0</v>
      </c>
      <c r="O1043" s="21">
        <f t="shared" si="85"/>
        <v>0</v>
      </c>
      <c r="P1043" s="21">
        <v>0</v>
      </c>
      <c r="Q1043" s="23">
        <f t="shared" si="81"/>
        <v>0</v>
      </c>
      <c r="R1043" s="8"/>
    </row>
    <row r="1044" spans="1:18" ht="15" x14ac:dyDescent="0.35">
      <c r="A1044" s="1" t="s">
        <v>1154</v>
      </c>
      <c r="B1044" s="1"/>
      <c r="C1044" s="21"/>
      <c r="D1044" s="22"/>
      <c r="E1044" s="21">
        <v>0</v>
      </c>
      <c r="F1044" s="21">
        <v>0</v>
      </c>
      <c r="G1044" s="21">
        <v>0</v>
      </c>
      <c r="H1044" s="21">
        <f t="shared" si="82"/>
        <v>0</v>
      </c>
      <c r="I1044" s="21">
        <v>0</v>
      </c>
      <c r="J1044" s="21">
        <v>0</v>
      </c>
      <c r="K1044" s="21">
        <v>0</v>
      </c>
      <c r="L1044" s="21">
        <v>0</v>
      </c>
      <c r="M1044" s="21">
        <f t="shared" si="83"/>
        <v>0</v>
      </c>
      <c r="N1044" s="21">
        <f t="shared" si="84"/>
        <v>0</v>
      </c>
      <c r="O1044" s="21">
        <f t="shared" si="85"/>
        <v>0</v>
      </c>
      <c r="P1044" s="21">
        <v>0</v>
      </c>
      <c r="Q1044" s="23">
        <f t="shared" si="81"/>
        <v>0</v>
      </c>
      <c r="R1044" s="8"/>
    </row>
    <row r="1045" spans="1:18" ht="15" x14ac:dyDescent="0.35">
      <c r="A1045" s="1" t="s">
        <v>1155</v>
      </c>
      <c r="B1045" s="1"/>
      <c r="C1045" s="21"/>
      <c r="D1045" s="22"/>
      <c r="E1045" s="21">
        <v>0</v>
      </c>
      <c r="F1045" s="21">
        <v>0</v>
      </c>
      <c r="G1045" s="21">
        <v>0</v>
      </c>
      <c r="H1045" s="21">
        <f t="shared" si="82"/>
        <v>0</v>
      </c>
      <c r="I1045" s="21">
        <v>0</v>
      </c>
      <c r="J1045" s="21">
        <v>0</v>
      </c>
      <c r="K1045" s="21">
        <v>0</v>
      </c>
      <c r="L1045" s="21">
        <v>0</v>
      </c>
      <c r="M1045" s="21">
        <f t="shared" si="83"/>
        <v>0</v>
      </c>
      <c r="N1045" s="21">
        <f t="shared" si="84"/>
        <v>0</v>
      </c>
      <c r="O1045" s="21">
        <f t="shared" si="85"/>
        <v>0</v>
      </c>
      <c r="P1045" s="21">
        <v>0</v>
      </c>
      <c r="Q1045" s="23">
        <f t="shared" si="81"/>
        <v>0</v>
      </c>
      <c r="R1045" s="8"/>
    </row>
    <row r="1046" spans="1:18" ht="15" x14ac:dyDescent="0.35">
      <c r="A1046" s="1" t="s">
        <v>1156</v>
      </c>
      <c r="B1046" s="1"/>
      <c r="C1046" s="21"/>
      <c r="D1046" s="22"/>
      <c r="E1046" s="21">
        <v>0</v>
      </c>
      <c r="F1046" s="21">
        <v>0</v>
      </c>
      <c r="G1046" s="21">
        <v>0</v>
      </c>
      <c r="H1046" s="21">
        <f t="shared" si="82"/>
        <v>0</v>
      </c>
      <c r="I1046" s="21">
        <v>0</v>
      </c>
      <c r="J1046" s="21">
        <v>0</v>
      </c>
      <c r="K1046" s="21">
        <v>0</v>
      </c>
      <c r="L1046" s="21">
        <v>0</v>
      </c>
      <c r="M1046" s="21">
        <f t="shared" si="83"/>
        <v>0</v>
      </c>
      <c r="N1046" s="21">
        <f t="shared" si="84"/>
        <v>0</v>
      </c>
      <c r="O1046" s="21">
        <f t="shared" si="85"/>
        <v>0</v>
      </c>
      <c r="P1046" s="21">
        <v>0</v>
      </c>
      <c r="Q1046" s="23">
        <f t="shared" si="81"/>
        <v>0</v>
      </c>
      <c r="R1046" s="8"/>
    </row>
    <row r="1047" spans="1:18" ht="15" x14ac:dyDescent="0.35">
      <c r="A1047" s="1" t="s">
        <v>1157</v>
      </c>
      <c r="B1047" s="1"/>
      <c r="C1047" s="21"/>
      <c r="D1047" s="22">
        <v>0</v>
      </c>
      <c r="E1047" s="21">
        <v>0</v>
      </c>
      <c r="F1047" s="21">
        <v>0</v>
      </c>
      <c r="G1047" s="21">
        <v>0</v>
      </c>
      <c r="H1047" s="21">
        <f t="shared" si="82"/>
        <v>0</v>
      </c>
      <c r="I1047" s="21">
        <v>0</v>
      </c>
      <c r="J1047" s="21">
        <v>0</v>
      </c>
      <c r="K1047" s="21">
        <v>0</v>
      </c>
      <c r="L1047" s="21">
        <v>0</v>
      </c>
      <c r="M1047" s="21">
        <f t="shared" si="83"/>
        <v>0</v>
      </c>
      <c r="N1047" s="21">
        <f t="shared" si="84"/>
        <v>0</v>
      </c>
      <c r="O1047" s="21">
        <f t="shared" si="85"/>
        <v>0</v>
      </c>
      <c r="P1047" s="21">
        <v>0</v>
      </c>
      <c r="Q1047" s="23">
        <f t="shared" si="81"/>
        <v>0</v>
      </c>
      <c r="R1047" s="8"/>
    </row>
    <row r="1048" spans="1:18" ht="15" x14ac:dyDescent="0.35">
      <c r="A1048" s="1" t="s">
        <v>1158</v>
      </c>
      <c r="B1048" s="1"/>
      <c r="C1048" s="21"/>
      <c r="D1048" s="22"/>
      <c r="E1048" s="21">
        <v>0</v>
      </c>
      <c r="F1048" s="21">
        <v>0</v>
      </c>
      <c r="G1048" s="21">
        <v>0</v>
      </c>
      <c r="H1048" s="21">
        <f t="shared" si="82"/>
        <v>0</v>
      </c>
      <c r="I1048" s="21">
        <v>0</v>
      </c>
      <c r="J1048" s="21">
        <v>0</v>
      </c>
      <c r="K1048" s="21">
        <v>0</v>
      </c>
      <c r="L1048" s="21">
        <v>0</v>
      </c>
      <c r="M1048" s="21">
        <f t="shared" si="83"/>
        <v>0</v>
      </c>
      <c r="N1048" s="21">
        <f t="shared" si="84"/>
        <v>0</v>
      </c>
      <c r="O1048" s="21">
        <f t="shared" si="85"/>
        <v>0</v>
      </c>
      <c r="P1048" s="21">
        <v>0</v>
      </c>
      <c r="Q1048" s="23">
        <f t="shared" si="81"/>
        <v>0</v>
      </c>
      <c r="R1048" s="8"/>
    </row>
    <row r="1049" spans="1:18" ht="15" x14ac:dyDescent="0.35">
      <c r="A1049" s="1" t="s">
        <v>1159</v>
      </c>
      <c r="B1049" s="1" t="s">
        <v>1097</v>
      </c>
      <c r="C1049" s="21" t="s">
        <v>91</v>
      </c>
      <c r="D1049" s="22">
        <v>5349.6299999999992</v>
      </c>
      <c r="E1049" s="21">
        <v>299.01986500897522</v>
      </c>
      <c r="F1049" s="21">
        <v>179.55774306376688</v>
      </c>
      <c r="G1049" s="21">
        <v>30.71508582642797</v>
      </c>
      <c r="H1049" s="21">
        <f t="shared" si="82"/>
        <v>1590.727912595208</v>
      </c>
      <c r="I1049" s="21">
        <v>159.55888741001542</v>
      </c>
      <c r="J1049" s="21">
        <v>93.076017655842335</v>
      </c>
      <c r="K1049" s="21">
        <v>265.93147901669238</v>
      </c>
      <c r="L1049" s="21">
        <v>7.9779443705007713</v>
      </c>
      <c r="M1049" s="21">
        <f t="shared" si="83"/>
        <v>82.257393226485249</v>
      </c>
      <c r="N1049" s="21">
        <f t="shared" si="84"/>
        <v>109.67652430198035</v>
      </c>
      <c r="O1049" s="21">
        <f t="shared" si="85"/>
        <v>41.128696613242624</v>
      </c>
      <c r="P1049" s="21">
        <v>478.6766622300463</v>
      </c>
      <c r="Q1049" s="23">
        <f t="shared" si="81"/>
        <v>8687.9342113191815</v>
      </c>
      <c r="R1049" s="8"/>
    </row>
    <row r="1050" spans="1:18" ht="15" x14ac:dyDescent="0.35">
      <c r="A1050" s="44" t="s">
        <v>1160</v>
      </c>
      <c r="B1050" s="44" t="s">
        <v>1097</v>
      </c>
      <c r="C1050" s="21" t="s">
        <v>91</v>
      </c>
      <c r="D1050" s="22">
        <v>16885.079999999998</v>
      </c>
      <c r="E1050" s="21">
        <v>943.79879398495734</v>
      </c>
      <c r="F1050" s="21">
        <v>566.73954203396295</v>
      </c>
      <c r="G1050" s="21">
        <v>96.946271309623725</v>
      </c>
      <c r="H1050" s="21">
        <f t="shared" si="82"/>
        <v>5020.8272464456595</v>
      </c>
      <c r="I1050" s="21">
        <v>503.61699381622719</v>
      </c>
      <c r="J1050" s="21">
        <v>293.77657972613252</v>
      </c>
      <c r="K1050" s="21">
        <v>839.36165636037856</v>
      </c>
      <c r="L1050" s="21">
        <v>25.180849690811357</v>
      </c>
      <c r="M1050" s="21">
        <f t="shared" si="83"/>
        <v>259.62966882207962</v>
      </c>
      <c r="N1050" s="21">
        <f t="shared" si="84"/>
        <v>346.17289176277285</v>
      </c>
      <c r="O1050" s="21">
        <f t="shared" si="85"/>
        <v>129.81483441103981</v>
      </c>
      <c r="P1050" s="21">
        <v>1510.8509814486815</v>
      </c>
      <c r="Q1050" s="23">
        <f t="shared" si="81"/>
        <v>27421.796309812333</v>
      </c>
      <c r="R1050" s="8"/>
    </row>
    <row r="1051" spans="1:18" ht="15" x14ac:dyDescent="0.35">
      <c r="A1051" s="1" t="s">
        <v>1161</v>
      </c>
      <c r="B1051" s="1" t="s">
        <v>1</v>
      </c>
      <c r="C1051" s="21" t="s">
        <v>380</v>
      </c>
      <c r="D1051" s="22">
        <v>372.24</v>
      </c>
      <c r="E1051" s="21">
        <v>20.806514572211714</v>
      </c>
      <c r="F1051" s="21">
        <v>12.494055528710696</v>
      </c>
      <c r="G1051" s="21">
        <v>2.1372288453649224</v>
      </c>
      <c r="H1051" s="21">
        <f t="shared" si="82"/>
        <v>110.68663780194898</v>
      </c>
      <c r="I1051" s="21">
        <v>11.102487508389206</v>
      </c>
      <c r="J1051" s="21">
        <v>6.4764510465603706</v>
      </c>
      <c r="K1051" s="21">
        <v>18.504145847315343</v>
      </c>
      <c r="L1051" s="21">
        <v>0.55512437541946036</v>
      </c>
      <c r="M1051" s="21">
        <f t="shared" si="83"/>
        <v>5.7236653851998875</v>
      </c>
      <c r="N1051" s="21">
        <f t="shared" si="84"/>
        <v>7.6315538469331852</v>
      </c>
      <c r="O1051" s="21">
        <f t="shared" si="85"/>
        <v>2.8618326925999438</v>
      </c>
      <c r="P1051" s="21">
        <v>33.307462525167622</v>
      </c>
      <c r="Q1051" s="23">
        <f t="shared" si="81"/>
        <v>604.52715997582141</v>
      </c>
      <c r="R1051" s="8"/>
    </row>
    <row r="1052" spans="1:18" ht="15" x14ac:dyDescent="0.35">
      <c r="A1052" s="46" t="s">
        <v>1162</v>
      </c>
      <c r="B1052" s="46"/>
      <c r="C1052" s="21"/>
      <c r="D1052" s="22">
        <v>0</v>
      </c>
      <c r="E1052" s="21">
        <v>0</v>
      </c>
      <c r="F1052" s="21">
        <v>0</v>
      </c>
      <c r="G1052" s="21">
        <v>0</v>
      </c>
      <c r="H1052" s="21">
        <f t="shared" si="82"/>
        <v>0</v>
      </c>
      <c r="I1052" s="21">
        <v>0</v>
      </c>
      <c r="J1052" s="21">
        <v>0</v>
      </c>
      <c r="K1052" s="21">
        <v>0</v>
      </c>
      <c r="L1052" s="21">
        <v>0</v>
      </c>
      <c r="M1052" s="21">
        <f t="shared" si="83"/>
        <v>0</v>
      </c>
      <c r="N1052" s="21">
        <f t="shared" si="84"/>
        <v>0</v>
      </c>
      <c r="O1052" s="21">
        <f t="shared" si="85"/>
        <v>0</v>
      </c>
      <c r="P1052" s="21">
        <v>0</v>
      </c>
      <c r="Q1052" s="23">
        <f t="shared" si="81"/>
        <v>0</v>
      </c>
      <c r="R1052" s="8"/>
    </row>
    <row r="1053" spans="1:18" ht="15" x14ac:dyDescent="0.35">
      <c r="A1053" s="1" t="s">
        <v>1163</v>
      </c>
      <c r="B1053" s="1" t="s">
        <v>513</v>
      </c>
      <c r="C1053" s="21" t="s">
        <v>78</v>
      </c>
      <c r="D1053" s="22">
        <v>34.29</v>
      </c>
      <c r="E1053" s="21">
        <v>1.9166542678947442</v>
      </c>
      <c r="F1053" s="21">
        <v>1.1509272621950617</v>
      </c>
      <c r="G1053" s="21">
        <v>0.19687722197389637</v>
      </c>
      <c r="H1053" s="21">
        <f t="shared" si="82"/>
        <v>10.196230416475474</v>
      </c>
      <c r="I1053" s="21">
        <v>1.0227388154488122</v>
      </c>
      <c r="J1053" s="21">
        <v>0.59659764234514046</v>
      </c>
      <c r="K1053" s="21">
        <v>1.7045646924146871</v>
      </c>
      <c r="L1053" s="21">
        <v>5.113694077244061E-2</v>
      </c>
      <c r="M1053" s="21">
        <f t="shared" si="83"/>
        <v>0.52725254152832624</v>
      </c>
      <c r="N1053" s="21">
        <f t="shared" si="84"/>
        <v>0.70300338870443502</v>
      </c>
      <c r="O1053" s="21">
        <f t="shared" si="85"/>
        <v>0.26362627076416312</v>
      </c>
      <c r="P1053" s="21">
        <v>3.0682164463464368</v>
      </c>
      <c r="Q1053" s="23">
        <f t="shared" si="81"/>
        <v>55.687825906863608</v>
      </c>
      <c r="R1053" s="8"/>
    </row>
    <row r="1054" spans="1:18" ht="15" x14ac:dyDescent="0.35">
      <c r="A1054" s="1" t="s">
        <v>1164</v>
      </c>
      <c r="B1054" s="1" t="s">
        <v>513</v>
      </c>
      <c r="C1054" s="21" t="s">
        <v>78</v>
      </c>
      <c r="D1054" s="22">
        <v>88.960000000000008</v>
      </c>
      <c r="E1054" s="21">
        <v>4.9724573832579901</v>
      </c>
      <c r="F1054" s="21">
        <v>2.9858993655547592</v>
      </c>
      <c r="G1054" s="21">
        <v>0.51076691941667607</v>
      </c>
      <c r="H1054" s="21">
        <f t="shared" si="82"/>
        <v>26.452512623203798</v>
      </c>
      <c r="I1054" s="21">
        <v>2.6533346463203951</v>
      </c>
      <c r="J1054" s="21">
        <v>1.5477785436868972</v>
      </c>
      <c r="K1054" s="21">
        <v>4.4222244105339916</v>
      </c>
      <c r="L1054" s="21">
        <v>0.13266673231601975</v>
      </c>
      <c r="M1054" s="21">
        <f t="shared" si="83"/>
        <v>1.3678736102175533</v>
      </c>
      <c r="N1054" s="21">
        <f t="shared" si="84"/>
        <v>1.8238314802900715</v>
      </c>
      <c r="O1054" s="21">
        <f t="shared" si="85"/>
        <v>0.68393680510877664</v>
      </c>
      <c r="P1054" s="21">
        <v>7.9600039389611856</v>
      </c>
      <c r="Q1054" s="23">
        <f t="shared" si="81"/>
        <v>144.4732864588681</v>
      </c>
      <c r="R1054" s="8"/>
    </row>
    <row r="1055" spans="1:18" ht="15" x14ac:dyDescent="0.35">
      <c r="A1055" s="1" t="s">
        <v>1165</v>
      </c>
      <c r="B1055" s="1"/>
      <c r="C1055" s="21"/>
      <c r="D1055" s="22"/>
      <c r="E1055" s="21">
        <v>0</v>
      </c>
      <c r="F1055" s="21">
        <v>0</v>
      </c>
      <c r="G1055" s="21">
        <v>0</v>
      </c>
      <c r="H1055" s="21">
        <f t="shared" si="82"/>
        <v>0</v>
      </c>
      <c r="I1055" s="21">
        <v>0</v>
      </c>
      <c r="J1055" s="21">
        <v>0</v>
      </c>
      <c r="K1055" s="21">
        <v>0</v>
      </c>
      <c r="L1055" s="21">
        <v>0</v>
      </c>
      <c r="M1055" s="21">
        <f t="shared" si="83"/>
        <v>0</v>
      </c>
      <c r="N1055" s="21">
        <f t="shared" si="84"/>
        <v>0</v>
      </c>
      <c r="O1055" s="21">
        <f t="shared" si="85"/>
        <v>0</v>
      </c>
      <c r="P1055" s="21">
        <v>0</v>
      </c>
      <c r="Q1055" s="23">
        <f t="shared" si="81"/>
        <v>0</v>
      </c>
      <c r="R1055" s="8"/>
    </row>
    <row r="1056" spans="1:18" ht="15" x14ac:dyDescent="0.35">
      <c r="A1056" s="1" t="s">
        <v>1166</v>
      </c>
      <c r="B1056" s="1"/>
      <c r="C1056" s="21" t="s">
        <v>432</v>
      </c>
      <c r="D1056" s="22">
        <v>546.86999999999989</v>
      </c>
      <c r="E1056" s="21">
        <v>30.567533376599552</v>
      </c>
      <c r="F1056" s="21">
        <v>18.355427001359381</v>
      </c>
      <c r="G1056" s="21">
        <v>3.1398730353124726</v>
      </c>
      <c r="H1056" s="21">
        <f t="shared" si="82"/>
        <v>162.61337205768274</v>
      </c>
      <c r="I1056" s="21">
        <v>16.311028754869987</v>
      </c>
      <c r="J1056" s="21">
        <v>9.5147667736741592</v>
      </c>
      <c r="K1056" s="21">
        <v>27.185047924783312</v>
      </c>
      <c r="L1056" s="21">
        <v>0.81555143774349936</v>
      </c>
      <c r="M1056" s="21">
        <f t="shared" si="83"/>
        <v>8.4088246539981242</v>
      </c>
      <c r="N1056" s="21">
        <f t="shared" si="84"/>
        <v>11.211766205330836</v>
      </c>
      <c r="O1056" s="21">
        <f t="shared" si="85"/>
        <v>4.2044123269990621</v>
      </c>
      <c r="P1056" s="21">
        <v>48.933086264609962</v>
      </c>
      <c r="Q1056" s="23">
        <f t="shared" si="81"/>
        <v>888.13068981296306</v>
      </c>
      <c r="R1056" s="8"/>
    </row>
    <row r="1057" spans="1:18" ht="15" x14ac:dyDescent="0.35">
      <c r="A1057" s="1" t="s">
        <v>1167</v>
      </c>
      <c r="B1057" s="1"/>
      <c r="C1057" s="21" t="s">
        <v>34</v>
      </c>
      <c r="D1057" s="22">
        <v>252.35999999999999</v>
      </c>
      <c r="E1057" s="21">
        <v>14.105770517524574</v>
      </c>
      <c r="F1057" s="21">
        <v>8.4703413207216602</v>
      </c>
      <c r="G1057" s="21">
        <v>1.4489336756294104</v>
      </c>
      <c r="H1057" s="21">
        <f t="shared" si="82"/>
        <v>75.039973983719761</v>
      </c>
      <c r="I1057" s="21">
        <v>7.5269281850878462</v>
      </c>
      <c r="J1057" s="21">
        <v>4.3907081079679102</v>
      </c>
      <c r="K1057" s="21">
        <v>12.544880308479744</v>
      </c>
      <c r="L1057" s="21">
        <v>0.37634640925439233</v>
      </c>
      <c r="M1057" s="21">
        <f t="shared" si="83"/>
        <v>3.8803572872583376</v>
      </c>
      <c r="N1057" s="21">
        <f t="shared" si="84"/>
        <v>5.1738097163444507</v>
      </c>
      <c r="O1057" s="21">
        <f t="shared" si="85"/>
        <v>1.9401786436291688</v>
      </c>
      <c r="P1057" s="21">
        <v>22.580784555263541</v>
      </c>
      <c r="Q1057" s="23">
        <f t="shared" si="81"/>
        <v>409.83901271088075</v>
      </c>
      <c r="R1057" s="8"/>
    </row>
    <row r="1058" spans="1:18" ht="15" x14ac:dyDescent="0.35">
      <c r="A1058" s="1" t="s">
        <v>1168</v>
      </c>
      <c r="B1058" s="1"/>
      <c r="C1058" s="21" t="s">
        <v>1169</v>
      </c>
      <c r="D1058" s="22">
        <v>424.37</v>
      </c>
      <c r="E1058" s="21">
        <v>23.720343297360532</v>
      </c>
      <c r="F1058" s="21">
        <v>14.243773760796683</v>
      </c>
      <c r="G1058" s="21">
        <v>2.4365350448837098</v>
      </c>
      <c r="H1058" s="21">
        <f t="shared" si="82"/>
        <v>126.18764368153097</v>
      </c>
      <c r="I1058" s="21">
        <v>12.657324908486803</v>
      </c>
      <c r="J1058" s="21">
        <v>7.3834395299506355</v>
      </c>
      <c r="K1058" s="21">
        <v>21.095541514144671</v>
      </c>
      <c r="L1058" s="21">
        <v>0.63286624542434011</v>
      </c>
      <c r="M1058" s="21">
        <f t="shared" si="83"/>
        <v>6.5252307100722016</v>
      </c>
      <c r="N1058" s="21">
        <f t="shared" si="84"/>
        <v>8.7003076134296045</v>
      </c>
      <c r="O1058" s="21">
        <f t="shared" si="85"/>
        <v>3.2626153550361008</v>
      </c>
      <c r="P1058" s="21">
        <v>37.971974725460413</v>
      </c>
      <c r="Q1058" s="23">
        <f t="shared" si="81"/>
        <v>689.18759638657662</v>
      </c>
      <c r="R1058" s="8"/>
    </row>
    <row r="1059" spans="1:18" ht="15" x14ac:dyDescent="0.35">
      <c r="A1059" s="1" t="s">
        <v>1170</v>
      </c>
      <c r="B1059" s="1"/>
      <c r="C1059" s="21" t="s">
        <v>1171</v>
      </c>
      <c r="D1059" s="22">
        <v>55.9</v>
      </c>
      <c r="E1059" s="21">
        <v>3.1245544933017269</v>
      </c>
      <c r="F1059" s="21">
        <v>1.8762564583465717</v>
      </c>
      <c r="G1059" s="21">
        <v>0.32095178502014599</v>
      </c>
      <c r="H1059" s="21">
        <f t="shared" si="82"/>
        <v>16.622026254913358</v>
      </c>
      <c r="I1059" s="21">
        <v>1.6672820001046547</v>
      </c>
      <c r="J1059" s="21">
        <v>0.97258116672771522</v>
      </c>
      <c r="K1059" s="21">
        <v>2.7788033335077578</v>
      </c>
      <c r="L1059" s="21">
        <v>8.3364100005232727E-2</v>
      </c>
      <c r="M1059" s="21">
        <f t="shared" si="83"/>
        <v>0.8595338895139526</v>
      </c>
      <c r="N1059" s="21">
        <f t="shared" si="84"/>
        <v>1.1460451860186036</v>
      </c>
      <c r="O1059" s="21">
        <f t="shared" si="85"/>
        <v>0.4297669447569763</v>
      </c>
      <c r="P1059" s="21">
        <v>5.0018460003139635</v>
      </c>
      <c r="Q1059" s="23">
        <f t="shared" si="81"/>
        <v>90.783011612530657</v>
      </c>
      <c r="R1059" s="8"/>
    </row>
    <row r="1060" spans="1:18" ht="15" x14ac:dyDescent="0.35">
      <c r="A1060" s="1" t="s">
        <v>1172</v>
      </c>
      <c r="B1060" s="1"/>
      <c r="C1060" s="21"/>
      <c r="D1060" s="22">
        <v>0</v>
      </c>
      <c r="E1060" s="21">
        <v>0</v>
      </c>
      <c r="F1060" s="21">
        <v>0</v>
      </c>
      <c r="G1060" s="21">
        <v>0</v>
      </c>
      <c r="H1060" s="21">
        <f t="shared" si="82"/>
        <v>0</v>
      </c>
      <c r="I1060" s="21">
        <v>0</v>
      </c>
      <c r="J1060" s="21">
        <v>0</v>
      </c>
      <c r="K1060" s="21">
        <v>0</v>
      </c>
      <c r="L1060" s="21">
        <v>0</v>
      </c>
      <c r="M1060" s="21">
        <f t="shared" si="83"/>
        <v>0</v>
      </c>
      <c r="N1060" s="21">
        <f t="shared" si="84"/>
        <v>0</v>
      </c>
      <c r="O1060" s="21">
        <f t="shared" si="85"/>
        <v>0</v>
      </c>
      <c r="P1060" s="21">
        <v>0</v>
      </c>
      <c r="Q1060" s="23">
        <f t="shared" si="81"/>
        <v>0</v>
      </c>
      <c r="R1060" s="8"/>
    </row>
    <row r="1061" spans="1:18" ht="15" x14ac:dyDescent="0.35">
      <c r="A1061" s="1" t="s">
        <v>1173</v>
      </c>
      <c r="B1061" s="1" t="s">
        <v>1097</v>
      </c>
      <c r="C1061" s="21" t="s">
        <v>91</v>
      </c>
      <c r="D1061" s="22">
        <v>7.0699999999999994</v>
      </c>
      <c r="E1061" s="21">
        <v>0.39518068457322375</v>
      </c>
      <c r="F1061" s="21">
        <v>0.23730112988390448</v>
      </c>
      <c r="G1061" s="21">
        <v>4.0592649733317214E-2</v>
      </c>
      <c r="H1061" s="21">
        <f t="shared" si="82"/>
        <v>2.1022848948521902</v>
      </c>
      <c r="I1061" s="21">
        <v>0.21087090770554395</v>
      </c>
      <c r="J1061" s="21">
        <v>0.12300802949490064</v>
      </c>
      <c r="K1061" s="21">
        <v>0.35145151284257325</v>
      </c>
      <c r="L1061" s="21">
        <v>1.0543545385277199E-2</v>
      </c>
      <c r="M1061" s="21">
        <f t="shared" si="83"/>
        <v>0.10871027904943908</v>
      </c>
      <c r="N1061" s="21">
        <f t="shared" si="84"/>
        <v>0.14494703873258546</v>
      </c>
      <c r="O1061" s="21">
        <f t="shared" si="85"/>
        <v>5.4355139524719542E-2</v>
      </c>
      <c r="P1061" s="21">
        <v>0.63261272311663186</v>
      </c>
      <c r="Q1061" s="23">
        <f t="shared" si="81"/>
        <v>11.481858534894306</v>
      </c>
      <c r="R1061" s="8"/>
    </row>
    <row r="1062" spans="1:18" ht="15" x14ac:dyDescent="0.35">
      <c r="A1062" s="1" t="s">
        <v>1174</v>
      </c>
      <c r="B1062" s="1"/>
      <c r="C1062" s="21"/>
      <c r="D1062" s="22">
        <v>0</v>
      </c>
      <c r="E1062" s="21">
        <v>0</v>
      </c>
      <c r="F1062" s="21">
        <v>0</v>
      </c>
      <c r="G1062" s="21">
        <v>0</v>
      </c>
      <c r="H1062" s="21">
        <f t="shared" si="82"/>
        <v>0</v>
      </c>
      <c r="I1062" s="21">
        <v>0</v>
      </c>
      <c r="J1062" s="21">
        <v>0</v>
      </c>
      <c r="K1062" s="21">
        <v>0</v>
      </c>
      <c r="L1062" s="21">
        <v>0</v>
      </c>
      <c r="M1062" s="21">
        <f t="shared" si="83"/>
        <v>0</v>
      </c>
      <c r="N1062" s="21">
        <f t="shared" si="84"/>
        <v>0</v>
      </c>
      <c r="O1062" s="21">
        <f t="shared" si="85"/>
        <v>0</v>
      </c>
      <c r="P1062" s="21">
        <v>0</v>
      </c>
      <c r="Q1062" s="23">
        <f t="shared" si="81"/>
        <v>0</v>
      </c>
      <c r="R1062" s="8"/>
    </row>
    <row r="1063" spans="1:18" ht="15" x14ac:dyDescent="0.35">
      <c r="A1063" s="1" t="s">
        <v>1175</v>
      </c>
      <c r="B1063" s="1"/>
      <c r="C1063" s="21"/>
      <c r="D1063" s="22"/>
      <c r="E1063" s="21">
        <v>0</v>
      </c>
      <c r="F1063" s="21">
        <v>0</v>
      </c>
      <c r="G1063" s="21">
        <v>0</v>
      </c>
      <c r="H1063" s="21">
        <f t="shared" si="82"/>
        <v>0</v>
      </c>
      <c r="I1063" s="21">
        <v>0</v>
      </c>
      <c r="J1063" s="21">
        <v>0</v>
      </c>
      <c r="K1063" s="21">
        <v>0</v>
      </c>
      <c r="L1063" s="21">
        <v>0</v>
      </c>
      <c r="M1063" s="21">
        <f t="shared" si="83"/>
        <v>0</v>
      </c>
      <c r="N1063" s="21">
        <f t="shared" si="84"/>
        <v>0</v>
      </c>
      <c r="O1063" s="21">
        <f t="shared" si="85"/>
        <v>0</v>
      </c>
      <c r="P1063" s="21">
        <v>0</v>
      </c>
      <c r="Q1063" s="23">
        <f t="shared" si="81"/>
        <v>0</v>
      </c>
      <c r="R1063" s="8"/>
    </row>
    <row r="1064" spans="1:18" ht="15" x14ac:dyDescent="0.35">
      <c r="A1064" s="1" t="s">
        <v>1176</v>
      </c>
      <c r="B1064" s="1"/>
      <c r="C1064" s="21"/>
      <c r="D1064" s="22"/>
      <c r="E1064" s="21">
        <v>0</v>
      </c>
      <c r="F1064" s="21">
        <v>0</v>
      </c>
      <c r="G1064" s="21">
        <v>0</v>
      </c>
      <c r="H1064" s="21">
        <f t="shared" si="82"/>
        <v>0</v>
      </c>
      <c r="I1064" s="21">
        <v>0</v>
      </c>
      <c r="J1064" s="21">
        <v>0</v>
      </c>
      <c r="K1064" s="21">
        <v>0</v>
      </c>
      <c r="L1064" s="21">
        <v>0</v>
      </c>
      <c r="M1064" s="21">
        <f t="shared" si="83"/>
        <v>0</v>
      </c>
      <c r="N1064" s="21">
        <f t="shared" si="84"/>
        <v>0</v>
      </c>
      <c r="O1064" s="21">
        <f t="shared" si="85"/>
        <v>0</v>
      </c>
      <c r="P1064" s="21">
        <v>0</v>
      </c>
      <c r="Q1064" s="23">
        <f t="shared" si="81"/>
        <v>0</v>
      </c>
      <c r="R1064" s="8"/>
    </row>
    <row r="1065" spans="1:18" ht="15" x14ac:dyDescent="0.35">
      <c r="A1065" s="1" t="s">
        <v>1177</v>
      </c>
      <c r="B1065" s="1"/>
      <c r="C1065" s="21"/>
      <c r="D1065" s="22"/>
      <c r="E1065" s="21">
        <v>0</v>
      </c>
      <c r="F1065" s="21">
        <v>0</v>
      </c>
      <c r="G1065" s="21">
        <v>0</v>
      </c>
      <c r="H1065" s="21">
        <f t="shared" si="82"/>
        <v>0</v>
      </c>
      <c r="I1065" s="21">
        <v>0</v>
      </c>
      <c r="J1065" s="21">
        <v>0</v>
      </c>
      <c r="K1065" s="21">
        <v>0</v>
      </c>
      <c r="L1065" s="21">
        <v>0</v>
      </c>
      <c r="M1065" s="21">
        <f t="shared" si="83"/>
        <v>0</v>
      </c>
      <c r="N1065" s="21">
        <f t="shared" si="84"/>
        <v>0</v>
      </c>
      <c r="O1065" s="21">
        <f t="shared" si="85"/>
        <v>0</v>
      </c>
      <c r="P1065" s="21">
        <v>0</v>
      </c>
      <c r="Q1065" s="23">
        <f t="shared" si="81"/>
        <v>0</v>
      </c>
      <c r="R1065" s="8"/>
    </row>
    <row r="1066" spans="1:18" ht="15" x14ac:dyDescent="0.35">
      <c r="A1066" s="1" t="s">
        <v>1178</v>
      </c>
      <c r="B1066" s="1"/>
      <c r="C1066" s="21"/>
      <c r="D1066" s="22">
        <v>0</v>
      </c>
      <c r="E1066" s="21">
        <v>0</v>
      </c>
      <c r="F1066" s="21">
        <v>0</v>
      </c>
      <c r="G1066" s="21">
        <v>0</v>
      </c>
      <c r="H1066" s="21">
        <f t="shared" si="82"/>
        <v>0</v>
      </c>
      <c r="I1066" s="21">
        <v>0</v>
      </c>
      <c r="J1066" s="21">
        <v>0</v>
      </c>
      <c r="K1066" s="21">
        <v>0</v>
      </c>
      <c r="L1066" s="21">
        <v>0</v>
      </c>
      <c r="M1066" s="21">
        <f t="shared" si="83"/>
        <v>0</v>
      </c>
      <c r="N1066" s="21">
        <f t="shared" si="84"/>
        <v>0</v>
      </c>
      <c r="O1066" s="21">
        <f t="shared" si="85"/>
        <v>0</v>
      </c>
      <c r="P1066" s="21">
        <v>0</v>
      </c>
      <c r="Q1066" s="23">
        <f t="shared" si="81"/>
        <v>0</v>
      </c>
      <c r="R1066" s="8"/>
    </row>
    <row r="1067" spans="1:18" ht="15" x14ac:dyDescent="0.35">
      <c r="A1067" s="1" t="s">
        <v>1179</v>
      </c>
      <c r="B1067" s="1" t="s">
        <v>1180</v>
      </c>
      <c r="C1067" s="21" t="s">
        <v>1181</v>
      </c>
      <c r="D1067" s="22">
        <v>4537.3699999999981</v>
      </c>
      <c r="E1067" s="21">
        <v>253.61824367213686</v>
      </c>
      <c r="F1067" s="21">
        <v>152.29462909495493</v>
      </c>
      <c r="G1067" s="21">
        <v>26.05146691944292</v>
      </c>
      <c r="H1067" s="21">
        <f t="shared" si="82"/>
        <v>1349.2000584661214</v>
      </c>
      <c r="I1067" s="21">
        <v>135.33229568541776</v>
      </c>
      <c r="J1067" s="21">
        <v>78.943839149827042</v>
      </c>
      <c r="K1067" s="21">
        <v>225.55382614236296</v>
      </c>
      <c r="L1067" s="21">
        <v>6.7666147842708888</v>
      </c>
      <c r="M1067" s="21">
        <f t="shared" si="83"/>
        <v>69.767858394703424</v>
      </c>
      <c r="N1067" s="21">
        <f t="shared" si="84"/>
        <v>93.023811192937913</v>
      </c>
      <c r="O1067" s="21">
        <f t="shared" si="85"/>
        <v>34.883929197351712</v>
      </c>
      <c r="P1067" s="21">
        <v>405.99688705625334</v>
      </c>
      <c r="Q1067" s="23">
        <f t="shared" si="81"/>
        <v>7368.803459755778</v>
      </c>
      <c r="R1067" s="8"/>
    </row>
    <row r="1068" spans="1:18" ht="15" x14ac:dyDescent="0.35">
      <c r="A1068" s="1" t="s">
        <v>1182</v>
      </c>
      <c r="B1068" s="1" t="s">
        <v>1180</v>
      </c>
      <c r="C1068" s="21" t="s">
        <v>1181</v>
      </c>
      <c r="D1068" s="22">
        <v>54912.570000000022</v>
      </c>
      <c r="E1068" s="21">
        <v>3069.361669628724</v>
      </c>
      <c r="F1068" s="21">
        <v>1843.1138480663371</v>
      </c>
      <c r="G1068" s="21">
        <v>315.28242149452103</v>
      </c>
      <c r="H1068" s="21">
        <f t="shared" si="82"/>
        <v>16328.411095970803</v>
      </c>
      <c r="I1068" s="21">
        <v>1637.8307610104989</v>
      </c>
      <c r="J1068" s="21">
        <v>955.40127725612444</v>
      </c>
      <c r="K1068" s="21">
        <v>2729.7179350174983</v>
      </c>
      <c r="L1068" s="21">
        <v>81.891538050524943</v>
      </c>
      <c r="M1068" s="21">
        <f t="shared" si="83"/>
        <v>844.35089222374256</v>
      </c>
      <c r="N1068" s="21">
        <f t="shared" si="84"/>
        <v>1125.8011896316568</v>
      </c>
      <c r="O1068" s="21">
        <f t="shared" si="85"/>
        <v>422.17544611187128</v>
      </c>
      <c r="P1068" s="21">
        <v>4913.4922830314972</v>
      </c>
      <c r="Q1068" s="23">
        <f t="shared" si="81"/>
        <v>89179.400357493811</v>
      </c>
      <c r="R1068" s="8"/>
    </row>
    <row r="1069" spans="1:18" ht="15" x14ac:dyDescent="0.35">
      <c r="A1069" s="1" t="s">
        <v>1183</v>
      </c>
      <c r="B1069" s="1"/>
      <c r="C1069" s="21"/>
      <c r="D1069" s="22"/>
      <c r="E1069" s="21">
        <v>0</v>
      </c>
      <c r="F1069" s="21">
        <v>0</v>
      </c>
      <c r="G1069" s="21">
        <v>0</v>
      </c>
      <c r="H1069" s="21">
        <f t="shared" si="82"/>
        <v>0</v>
      </c>
      <c r="I1069" s="21">
        <v>0</v>
      </c>
      <c r="J1069" s="21">
        <v>0</v>
      </c>
      <c r="K1069" s="21">
        <v>0</v>
      </c>
      <c r="L1069" s="21">
        <v>0</v>
      </c>
      <c r="M1069" s="21">
        <f t="shared" si="83"/>
        <v>0</v>
      </c>
      <c r="N1069" s="21">
        <f t="shared" si="84"/>
        <v>0</v>
      </c>
      <c r="O1069" s="21">
        <f t="shared" si="85"/>
        <v>0</v>
      </c>
      <c r="P1069" s="21">
        <v>0</v>
      </c>
      <c r="Q1069" s="23">
        <f t="shared" si="81"/>
        <v>0</v>
      </c>
      <c r="R1069" s="8"/>
    </row>
    <row r="1070" spans="1:18" ht="15" x14ac:dyDescent="0.35">
      <c r="A1070" s="1" t="s">
        <v>1184</v>
      </c>
      <c r="B1070" s="1"/>
      <c r="C1070" s="21"/>
      <c r="D1070" s="22"/>
      <c r="E1070" s="21">
        <v>0</v>
      </c>
      <c r="F1070" s="21">
        <v>0</v>
      </c>
      <c r="G1070" s="21">
        <v>0</v>
      </c>
      <c r="H1070" s="21">
        <f t="shared" si="82"/>
        <v>0</v>
      </c>
      <c r="I1070" s="21">
        <v>0</v>
      </c>
      <c r="J1070" s="21">
        <v>0</v>
      </c>
      <c r="K1070" s="21">
        <v>0</v>
      </c>
      <c r="L1070" s="21">
        <v>0</v>
      </c>
      <c r="M1070" s="21">
        <f t="shared" si="83"/>
        <v>0</v>
      </c>
      <c r="N1070" s="21">
        <f t="shared" si="84"/>
        <v>0</v>
      </c>
      <c r="O1070" s="21">
        <f t="shared" si="85"/>
        <v>0</v>
      </c>
      <c r="P1070" s="21">
        <v>0</v>
      </c>
      <c r="Q1070" s="23">
        <f t="shared" si="81"/>
        <v>0</v>
      </c>
      <c r="R1070" s="8"/>
    </row>
    <row r="1071" spans="1:18" ht="15" x14ac:dyDescent="0.35">
      <c r="A1071" s="1" t="s">
        <v>1185</v>
      </c>
      <c r="B1071" s="1"/>
      <c r="C1071" s="21"/>
      <c r="D1071" s="22"/>
      <c r="E1071" s="21">
        <v>0</v>
      </c>
      <c r="F1071" s="21">
        <v>0</v>
      </c>
      <c r="G1071" s="21">
        <v>0</v>
      </c>
      <c r="H1071" s="21">
        <f t="shared" si="82"/>
        <v>0</v>
      </c>
      <c r="I1071" s="21">
        <v>0</v>
      </c>
      <c r="J1071" s="21">
        <v>0</v>
      </c>
      <c r="K1071" s="21">
        <v>0</v>
      </c>
      <c r="L1071" s="21">
        <v>0</v>
      </c>
      <c r="M1071" s="21">
        <f t="shared" si="83"/>
        <v>0</v>
      </c>
      <c r="N1071" s="21">
        <f t="shared" si="84"/>
        <v>0</v>
      </c>
      <c r="O1071" s="21">
        <f t="shared" si="85"/>
        <v>0</v>
      </c>
      <c r="P1071" s="21">
        <v>0</v>
      </c>
      <c r="Q1071" s="23">
        <f t="shared" si="81"/>
        <v>0</v>
      </c>
      <c r="R1071" s="8"/>
    </row>
    <row r="1072" spans="1:18" ht="15" x14ac:dyDescent="0.35">
      <c r="A1072" s="1" t="s">
        <v>1186</v>
      </c>
      <c r="B1072" s="1"/>
      <c r="C1072" s="21"/>
      <c r="D1072" s="22">
        <v>0</v>
      </c>
      <c r="E1072" s="21">
        <v>0</v>
      </c>
      <c r="F1072" s="21">
        <v>0</v>
      </c>
      <c r="G1072" s="21">
        <v>0</v>
      </c>
      <c r="H1072" s="21">
        <f t="shared" si="82"/>
        <v>0</v>
      </c>
      <c r="I1072" s="21">
        <v>0</v>
      </c>
      <c r="J1072" s="21">
        <v>0</v>
      </c>
      <c r="K1072" s="21">
        <v>0</v>
      </c>
      <c r="L1072" s="21">
        <v>0</v>
      </c>
      <c r="M1072" s="21">
        <f t="shared" si="83"/>
        <v>0</v>
      </c>
      <c r="N1072" s="21">
        <f t="shared" si="84"/>
        <v>0</v>
      </c>
      <c r="O1072" s="21">
        <f t="shared" si="85"/>
        <v>0</v>
      </c>
      <c r="P1072" s="21">
        <v>0</v>
      </c>
      <c r="Q1072" s="23">
        <f t="shared" si="81"/>
        <v>0</v>
      </c>
      <c r="R1072" s="8"/>
    </row>
    <row r="1073" spans="1:18" ht="15" x14ac:dyDescent="0.35">
      <c r="A1073" s="1" t="s">
        <v>1187</v>
      </c>
      <c r="B1073" s="1"/>
      <c r="C1073" s="21"/>
      <c r="D1073" s="22"/>
      <c r="E1073" s="21">
        <v>0</v>
      </c>
      <c r="F1073" s="21">
        <v>0</v>
      </c>
      <c r="G1073" s="21">
        <v>0</v>
      </c>
      <c r="H1073" s="21">
        <f t="shared" si="82"/>
        <v>0</v>
      </c>
      <c r="I1073" s="21">
        <v>0</v>
      </c>
      <c r="J1073" s="21">
        <v>0</v>
      </c>
      <c r="K1073" s="21">
        <v>0</v>
      </c>
      <c r="L1073" s="21">
        <v>0</v>
      </c>
      <c r="M1073" s="21">
        <f t="shared" si="83"/>
        <v>0</v>
      </c>
      <c r="N1073" s="21">
        <f t="shared" si="84"/>
        <v>0</v>
      </c>
      <c r="O1073" s="21">
        <f t="shared" si="85"/>
        <v>0</v>
      </c>
      <c r="P1073" s="21">
        <v>0</v>
      </c>
      <c r="Q1073" s="23">
        <f t="shared" si="81"/>
        <v>0</v>
      </c>
      <c r="R1073" s="8"/>
    </row>
    <row r="1074" spans="1:18" ht="15" x14ac:dyDescent="0.35">
      <c r="A1074" s="1" t="s">
        <v>1188</v>
      </c>
      <c r="B1074" s="1"/>
      <c r="C1074" s="21"/>
      <c r="D1074" s="22"/>
      <c r="E1074" s="21">
        <v>0</v>
      </c>
      <c r="F1074" s="21">
        <v>0</v>
      </c>
      <c r="G1074" s="21">
        <v>0</v>
      </c>
      <c r="H1074" s="21">
        <f t="shared" si="82"/>
        <v>0</v>
      </c>
      <c r="I1074" s="21">
        <v>0</v>
      </c>
      <c r="J1074" s="21">
        <v>0</v>
      </c>
      <c r="K1074" s="21">
        <v>0</v>
      </c>
      <c r="L1074" s="21">
        <v>0</v>
      </c>
      <c r="M1074" s="21">
        <f t="shared" si="83"/>
        <v>0</v>
      </c>
      <c r="N1074" s="21">
        <f t="shared" si="84"/>
        <v>0</v>
      </c>
      <c r="O1074" s="21">
        <f t="shared" si="85"/>
        <v>0</v>
      </c>
      <c r="P1074" s="21">
        <v>0</v>
      </c>
      <c r="Q1074" s="23">
        <f t="shared" si="81"/>
        <v>0</v>
      </c>
      <c r="R1074" s="8"/>
    </row>
    <row r="1075" spans="1:18" ht="15" x14ac:dyDescent="0.35">
      <c r="A1075" s="1" t="s">
        <v>1189</v>
      </c>
      <c r="B1075" s="1"/>
      <c r="C1075" s="21"/>
      <c r="D1075" s="22"/>
      <c r="E1075" s="21">
        <v>0</v>
      </c>
      <c r="F1075" s="21">
        <v>0</v>
      </c>
      <c r="G1075" s="21">
        <v>0</v>
      </c>
      <c r="H1075" s="21">
        <f t="shared" si="82"/>
        <v>0</v>
      </c>
      <c r="I1075" s="21">
        <v>0</v>
      </c>
      <c r="J1075" s="21">
        <v>0</v>
      </c>
      <c r="K1075" s="21">
        <v>0</v>
      </c>
      <c r="L1075" s="21">
        <v>0</v>
      </c>
      <c r="M1075" s="21">
        <f t="shared" si="83"/>
        <v>0</v>
      </c>
      <c r="N1075" s="21">
        <f t="shared" si="84"/>
        <v>0</v>
      </c>
      <c r="O1075" s="21">
        <f t="shared" si="85"/>
        <v>0</v>
      </c>
      <c r="P1075" s="21">
        <v>0</v>
      </c>
      <c r="Q1075" s="23">
        <f t="shared" si="81"/>
        <v>0</v>
      </c>
      <c r="R1075" s="8"/>
    </row>
    <row r="1076" spans="1:18" ht="15" x14ac:dyDescent="0.35">
      <c r="A1076" s="1" t="s">
        <v>1190</v>
      </c>
      <c r="B1076" s="1"/>
      <c r="C1076" s="21"/>
      <c r="D1076" s="22"/>
      <c r="E1076" s="21">
        <v>0</v>
      </c>
      <c r="F1076" s="21">
        <v>0</v>
      </c>
      <c r="G1076" s="21">
        <v>0</v>
      </c>
      <c r="H1076" s="21">
        <f t="shared" si="82"/>
        <v>0</v>
      </c>
      <c r="I1076" s="21">
        <v>0</v>
      </c>
      <c r="J1076" s="21">
        <v>0</v>
      </c>
      <c r="K1076" s="21">
        <v>0</v>
      </c>
      <c r="L1076" s="21">
        <v>0</v>
      </c>
      <c r="M1076" s="21">
        <f t="shared" si="83"/>
        <v>0</v>
      </c>
      <c r="N1076" s="21">
        <f t="shared" si="84"/>
        <v>0</v>
      </c>
      <c r="O1076" s="21">
        <f t="shared" si="85"/>
        <v>0</v>
      </c>
      <c r="P1076" s="21">
        <v>0</v>
      </c>
      <c r="Q1076" s="23">
        <f t="shared" si="81"/>
        <v>0</v>
      </c>
      <c r="R1076" s="8"/>
    </row>
    <row r="1077" spans="1:18" ht="15" x14ac:dyDescent="0.35">
      <c r="A1077" s="1" t="s">
        <v>1191</v>
      </c>
      <c r="B1077" s="1"/>
      <c r="C1077" s="21"/>
      <c r="D1077" s="22"/>
      <c r="E1077" s="21">
        <v>0</v>
      </c>
      <c r="F1077" s="21">
        <v>0</v>
      </c>
      <c r="G1077" s="21">
        <v>0</v>
      </c>
      <c r="H1077" s="21">
        <f t="shared" si="82"/>
        <v>0</v>
      </c>
      <c r="I1077" s="21">
        <v>0</v>
      </c>
      <c r="J1077" s="21">
        <v>0</v>
      </c>
      <c r="K1077" s="21">
        <v>0</v>
      </c>
      <c r="L1077" s="21">
        <v>0</v>
      </c>
      <c r="M1077" s="21">
        <f t="shared" si="83"/>
        <v>0</v>
      </c>
      <c r="N1077" s="21">
        <f t="shared" si="84"/>
        <v>0</v>
      </c>
      <c r="O1077" s="21">
        <f t="shared" si="85"/>
        <v>0</v>
      </c>
      <c r="P1077" s="21">
        <v>0</v>
      </c>
      <c r="Q1077" s="23">
        <f t="shared" si="81"/>
        <v>0</v>
      </c>
      <c r="R1077" s="8"/>
    </row>
    <row r="1078" spans="1:18" ht="15" x14ac:dyDescent="0.35">
      <c r="A1078" s="1" t="s">
        <v>1192</v>
      </c>
      <c r="B1078" s="1"/>
      <c r="C1078" s="21"/>
      <c r="D1078" s="22"/>
      <c r="E1078" s="21">
        <v>0</v>
      </c>
      <c r="F1078" s="21">
        <v>0</v>
      </c>
      <c r="G1078" s="21">
        <v>0</v>
      </c>
      <c r="H1078" s="21">
        <f t="shared" si="82"/>
        <v>0</v>
      </c>
      <c r="I1078" s="21">
        <v>0</v>
      </c>
      <c r="J1078" s="21">
        <v>0</v>
      </c>
      <c r="K1078" s="21">
        <v>0</v>
      </c>
      <c r="L1078" s="21">
        <v>0</v>
      </c>
      <c r="M1078" s="21">
        <f t="shared" si="83"/>
        <v>0</v>
      </c>
      <c r="N1078" s="21">
        <f t="shared" si="84"/>
        <v>0</v>
      </c>
      <c r="O1078" s="21">
        <f t="shared" si="85"/>
        <v>0</v>
      </c>
      <c r="P1078" s="21">
        <v>0</v>
      </c>
      <c r="Q1078" s="23">
        <f t="shared" si="81"/>
        <v>0</v>
      </c>
      <c r="R1078" s="8"/>
    </row>
    <row r="1079" spans="1:18" ht="15" x14ac:dyDescent="0.35">
      <c r="A1079" s="1" t="s">
        <v>1193</v>
      </c>
      <c r="B1079" s="1"/>
      <c r="C1079" s="21" t="s">
        <v>1194</v>
      </c>
      <c r="D1079" s="22">
        <v>2073.98</v>
      </c>
      <c r="E1079" s="21">
        <v>115.92600229012371</v>
      </c>
      <c r="F1079" s="21">
        <v>69.612135411120263</v>
      </c>
      <c r="G1079" s="21">
        <v>11.907827962362834</v>
      </c>
      <c r="H1079" s="21">
        <f t="shared" si="82"/>
        <v>616.70393581690882</v>
      </c>
      <c r="I1079" s="21">
        <v>61.858846557729009</v>
      </c>
      <c r="J1079" s="21">
        <v>36.084327158675258</v>
      </c>
      <c r="K1079" s="21">
        <v>103.09807759621502</v>
      </c>
      <c r="L1079" s="21">
        <v>3.0929423278864503</v>
      </c>
      <c r="M1079" s="21">
        <f t="shared" si="83"/>
        <v>31.890091165906036</v>
      </c>
      <c r="N1079" s="21">
        <f t="shared" si="84"/>
        <v>42.52012155454139</v>
      </c>
      <c r="O1079" s="21">
        <f t="shared" si="85"/>
        <v>15.945045582953018</v>
      </c>
      <c r="P1079" s="21">
        <v>185.57653967318703</v>
      </c>
      <c r="Q1079" s="23">
        <f t="shared" si="81"/>
        <v>3368.1958930976084</v>
      </c>
      <c r="R1079" s="8"/>
    </row>
    <row r="1080" spans="1:18" ht="15" x14ac:dyDescent="0.35">
      <c r="A1080" s="1" t="s">
        <v>1195</v>
      </c>
      <c r="B1080" s="1"/>
      <c r="C1080" s="21" t="s">
        <v>1194</v>
      </c>
      <c r="D1080" s="22">
        <v>67.94</v>
      </c>
      <c r="E1080" s="21">
        <v>3.7975354610897911</v>
      </c>
      <c r="F1080" s="21">
        <v>2.2803732339904488</v>
      </c>
      <c r="G1080" s="21">
        <v>0.3900798617937159</v>
      </c>
      <c r="H1080" s="21">
        <f t="shared" si="82"/>
        <v>20.202154986740847</v>
      </c>
      <c r="I1080" s="21">
        <v>2.0263888924348881</v>
      </c>
      <c r="J1080" s="21">
        <v>1.1820601872536847</v>
      </c>
      <c r="K1080" s="21">
        <v>3.3773148207248131</v>
      </c>
      <c r="L1080" s="21">
        <v>0.10131944462174439</v>
      </c>
      <c r="M1080" s="21">
        <f t="shared" si="83"/>
        <v>1.0446642657169578</v>
      </c>
      <c r="N1080" s="21">
        <f t="shared" si="84"/>
        <v>1.3928856876226106</v>
      </c>
      <c r="O1080" s="21">
        <f t="shared" si="85"/>
        <v>0.5223321328584789</v>
      </c>
      <c r="P1080" s="21">
        <v>6.0791666773046638</v>
      </c>
      <c r="Q1080" s="23">
        <f t="shared" si="81"/>
        <v>110.33627565215268</v>
      </c>
      <c r="R1080" s="8"/>
    </row>
    <row r="1081" spans="1:18" ht="15" x14ac:dyDescent="0.35">
      <c r="A1081" s="1" t="s">
        <v>1196</v>
      </c>
      <c r="B1081" s="1"/>
      <c r="C1081" s="21"/>
      <c r="D1081" s="22"/>
      <c r="E1081" s="21">
        <v>0</v>
      </c>
      <c r="F1081" s="21">
        <v>0</v>
      </c>
      <c r="G1081" s="21">
        <v>0</v>
      </c>
      <c r="H1081" s="21">
        <f t="shared" si="82"/>
        <v>0</v>
      </c>
      <c r="I1081" s="21">
        <v>0</v>
      </c>
      <c r="J1081" s="21">
        <v>0</v>
      </c>
      <c r="K1081" s="21">
        <v>0</v>
      </c>
      <c r="L1081" s="21">
        <v>0</v>
      </c>
      <c r="M1081" s="21">
        <f t="shared" si="83"/>
        <v>0</v>
      </c>
      <c r="N1081" s="21">
        <f t="shared" si="84"/>
        <v>0</v>
      </c>
      <c r="O1081" s="21">
        <f t="shared" si="85"/>
        <v>0</v>
      </c>
      <c r="P1081" s="21">
        <v>0</v>
      </c>
      <c r="Q1081" s="23">
        <f t="shared" si="81"/>
        <v>0</v>
      </c>
      <c r="R1081" s="8"/>
    </row>
    <row r="1082" spans="1:18" ht="15" x14ac:dyDescent="0.35">
      <c r="A1082" s="1" t="s">
        <v>1197</v>
      </c>
      <c r="B1082" s="1"/>
      <c r="C1082" s="21"/>
      <c r="D1082" s="22"/>
      <c r="E1082" s="21">
        <v>0</v>
      </c>
      <c r="F1082" s="21">
        <v>0</v>
      </c>
      <c r="G1082" s="21">
        <v>0</v>
      </c>
      <c r="H1082" s="21">
        <f t="shared" si="82"/>
        <v>0</v>
      </c>
      <c r="I1082" s="21">
        <v>0</v>
      </c>
      <c r="J1082" s="21">
        <v>0</v>
      </c>
      <c r="K1082" s="21">
        <v>0</v>
      </c>
      <c r="L1082" s="21">
        <v>0</v>
      </c>
      <c r="M1082" s="21">
        <f t="shared" si="83"/>
        <v>0</v>
      </c>
      <c r="N1082" s="21">
        <f t="shared" si="84"/>
        <v>0</v>
      </c>
      <c r="O1082" s="21">
        <f t="shared" si="85"/>
        <v>0</v>
      </c>
      <c r="P1082" s="21">
        <v>0</v>
      </c>
      <c r="Q1082" s="23">
        <f t="shared" si="81"/>
        <v>0</v>
      </c>
      <c r="R1082" s="8"/>
    </row>
    <row r="1083" spans="1:18" ht="15" x14ac:dyDescent="0.35">
      <c r="A1083" s="1" t="s">
        <v>1198</v>
      </c>
      <c r="B1083" s="1"/>
      <c r="C1083" s="21"/>
      <c r="D1083" s="22"/>
      <c r="E1083" s="21">
        <v>0</v>
      </c>
      <c r="F1083" s="21">
        <v>0</v>
      </c>
      <c r="G1083" s="21">
        <v>0</v>
      </c>
      <c r="H1083" s="21">
        <f t="shared" si="82"/>
        <v>0</v>
      </c>
      <c r="I1083" s="21">
        <v>0</v>
      </c>
      <c r="J1083" s="21">
        <v>0</v>
      </c>
      <c r="K1083" s="21">
        <v>0</v>
      </c>
      <c r="L1083" s="21">
        <v>0</v>
      </c>
      <c r="M1083" s="21">
        <f t="shared" si="83"/>
        <v>0</v>
      </c>
      <c r="N1083" s="21">
        <f t="shared" si="84"/>
        <v>0</v>
      </c>
      <c r="O1083" s="21">
        <f t="shared" si="85"/>
        <v>0</v>
      </c>
      <c r="P1083" s="21">
        <v>0</v>
      </c>
      <c r="Q1083" s="23">
        <f t="shared" si="81"/>
        <v>0</v>
      </c>
      <c r="R1083" s="8"/>
    </row>
    <row r="1084" spans="1:18" ht="15" x14ac:dyDescent="0.35">
      <c r="A1084" s="1" t="s">
        <v>1199</v>
      </c>
      <c r="B1084" s="1"/>
      <c r="C1084" s="21"/>
      <c r="D1084" s="22"/>
      <c r="E1084" s="21">
        <v>0</v>
      </c>
      <c r="F1084" s="21">
        <v>0</v>
      </c>
      <c r="G1084" s="21">
        <v>0</v>
      </c>
      <c r="H1084" s="21">
        <f t="shared" si="82"/>
        <v>0</v>
      </c>
      <c r="I1084" s="21">
        <v>0</v>
      </c>
      <c r="J1084" s="21">
        <v>0</v>
      </c>
      <c r="K1084" s="21">
        <v>0</v>
      </c>
      <c r="L1084" s="21">
        <v>0</v>
      </c>
      <c r="M1084" s="21">
        <f t="shared" si="83"/>
        <v>0</v>
      </c>
      <c r="N1084" s="21">
        <f t="shared" si="84"/>
        <v>0</v>
      </c>
      <c r="O1084" s="21">
        <f t="shared" si="85"/>
        <v>0</v>
      </c>
      <c r="P1084" s="21">
        <v>0</v>
      </c>
      <c r="Q1084" s="23">
        <f t="shared" si="81"/>
        <v>0</v>
      </c>
      <c r="R1084" s="8"/>
    </row>
    <row r="1085" spans="1:18" ht="15" x14ac:dyDescent="0.35">
      <c r="A1085" s="1" t="s">
        <v>1200</v>
      </c>
      <c r="B1085" s="1"/>
      <c r="C1085" s="21" t="s">
        <v>1194</v>
      </c>
      <c r="D1085" s="22">
        <v>34.199999999999996</v>
      </c>
      <c r="E1085" s="21">
        <v>1.9116236792650991</v>
      </c>
      <c r="F1085" s="21">
        <v>1.1479064557326073</v>
      </c>
      <c r="G1085" s="21">
        <v>0.19636048385847929</v>
      </c>
      <c r="H1085" s="21">
        <f t="shared" si="82"/>
        <v>10.169468656852178</v>
      </c>
      <c r="I1085" s="21">
        <v>1.0200544616024898</v>
      </c>
      <c r="J1085" s="21">
        <v>0.59503176926811907</v>
      </c>
      <c r="K1085" s="21">
        <v>1.7000907693374829</v>
      </c>
      <c r="L1085" s="21">
        <v>5.100272308012449E-2</v>
      </c>
      <c r="M1085" s="21">
        <f t="shared" si="83"/>
        <v>0.52586867658993164</v>
      </c>
      <c r="N1085" s="21">
        <f t="shared" si="84"/>
        <v>0.70115823545324218</v>
      </c>
      <c r="O1085" s="21">
        <f t="shared" si="85"/>
        <v>0.26293433829496582</v>
      </c>
      <c r="P1085" s="21">
        <v>3.0601633848074696</v>
      </c>
      <c r="Q1085" s="23">
        <f t="shared" si="81"/>
        <v>55.541663634142189</v>
      </c>
      <c r="R1085" s="8"/>
    </row>
    <row r="1086" spans="1:18" ht="15" x14ac:dyDescent="0.35">
      <c r="A1086" s="1" t="s">
        <v>1201</v>
      </c>
      <c r="B1086" s="1"/>
      <c r="C1086" s="21"/>
      <c r="D1086" s="22"/>
      <c r="E1086" s="21">
        <v>0</v>
      </c>
      <c r="F1086" s="21">
        <v>0</v>
      </c>
      <c r="G1086" s="21">
        <v>0</v>
      </c>
      <c r="H1086" s="21">
        <f t="shared" si="82"/>
        <v>0</v>
      </c>
      <c r="I1086" s="21">
        <v>0</v>
      </c>
      <c r="J1086" s="21">
        <v>0</v>
      </c>
      <c r="K1086" s="21">
        <v>0</v>
      </c>
      <c r="L1086" s="21">
        <v>0</v>
      </c>
      <c r="M1086" s="21">
        <f t="shared" si="83"/>
        <v>0</v>
      </c>
      <c r="N1086" s="21">
        <f t="shared" si="84"/>
        <v>0</v>
      </c>
      <c r="O1086" s="21">
        <f t="shared" si="85"/>
        <v>0</v>
      </c>
      <c r="P1086" s="21">
        <v>0</v>
      </c>
      <c r="Q1086" s="23">
        <f t="shared" si="81"/>
        <v>0</v>
      </c>
      <c r="R1086" s="8"/>
    </row>
    <row r="1087" spans="1:18" ht="15" x14ac:dyDescent="0.35">
      <c r="A1087" s="1" t="s">
        <v>1202</v>
      </c>
      <c r="B1087" s="1"/>
      <c r="C1087" s="21"/>
      <c r="D1087" s="22"/>
      <c r="E1087" s="21">
        <v>0</v>
      </c>
      <c r="F1087" s="21">
        <v>0</v>
      </c>
      <c r="G1087" s="21">
        <v>0</v>
      </c>
      <c r="H1087" s="21">
        <f t="shared" si="82"/>
        <v>0</v>
      </c>
      <c r="I1087" s="21">
        <v>0</v>
      </c>
      <c r="J1087" s="21">
        <v>0</v>
      </c>
      <c r="K1087" s="21">
        <v>0</v>
      </c>
      <c r="L1087" s="21">
        <v>0</v>
      </c>
      <c r="M1087" s="21">
        <f t="shared" si="83"/>
        <v>0</v>
      </c>
      <c r="N1087" s="21">
        <f t="shared" si="84"/>
        <v>0</v>
      </c>
      <c r="O1087" s="21">
        <f t="shared" si="85"/>
        <v>0</v>
      </c>
      <c r="P1087" s="21">
        <v>0</v>
      </c>
      <c r="Q1087" s="23">
        <f t="shared" si="81"/>
        <v>0</v>
      </c>
      <c r="R1087" s="8"/>
    </row>
    <row r="1088" spans="1:18" ht="15" x14ac:dyDescent="0.35">
      <c r="A1088" s="1" t="s">
        <v>1203</v>
      </c>
      <c r="B1088" s="1"/>
      <c r="C1088" s="21"/>
      <c r="D1088" s="22"/>
      <c r="E1088" s="21">
        <v>0</v>
      </c>
      <c r="F1088" s="21">
        <v>0</v>
      </c>
      <c r="G1088" s="21">
        <v>0</v>
      </c>
      <c r="H1088" s="21">
        <f t="shared" si="82"/>
        <v>0</v>
      </c>
      <c r="I1088" s="21">
        <v>0</v>
      </c>
      <c r="J1088" s="21">
        <v>0</v>
      </c>
      <c r="K1088" s="21">
        <v>0</v>
      </c>
      <c r="L1088" s="21">
        <v>0</v>
      </c>
      <c r="M1088" s="21">
        <f t="shared" si="83"/>
        <v>0</v>
      </c>
      <c r="N1088" s="21">
        <f t="shared" si="84"/>
        <v>0</v>
      </c>
      <c r="O1088" s="21">
        <f t="shared" si="85"/>
        <v>0</v>
      </c>
      <c r="P1088" s="21">
        <v>0</v>
      </c>
      <c r="Q1088" s="23">
        <f t="shared" si="81"/>
        <v>0</v>
      </c>
      <c r="R1088" s="8"/>
    </row>
    <row r="1089" spans="1:18" ht="15" x14ac:dyDescent="0.35">
      <c r="A1089" s="44" t="s">
        <v>1204</v>
      </c>
      <c r="B1089" s="44"/>
      <c r="C1089" s="21"/>
      <c r="D1089" s="22"/>
      <c r="E1089" s="21">
        <v>0</v>
      </c>
      <c r="F1089" s="21">
        <v>0</v>
      </c>
      <c r="G1089" s="21">
        <v>0</v>
      </c>
      <c r="H1089" s="21">
        <f t="shared" si="82"/>
        <v>0</v>
      </c>
      <c r="I1089" s="21">
        <v>0</v>
      </c>
      <c r="J1089" s="21">
        <v>0</v>
      </c>
      <c r="K1089" s="21">
        <v>0</v>
      </c>
      <c r="L1089" s="21">
        <v>0</v>
      </c>
      <c r="M1089" s="21">
        <f t="shared" si="83"/>
        <v>0</v>
      </c>
      <c r="N1089" s="21">
        <f t="shared" si="84"/>
        <v>0</v>
      </c>
      <c r="O1089" s="21">
        <f t="shared" si="85"/>
        <v>0</v>
      </c>
      <c r="P1089" s="21">
        <v>0</v>
      </c>
      <c r="Q1089" s="23">
        <f t="shared" si="81"/>
        <v>0</v>
      </c>
      <c r="R1089" s="8"/>
    </row>
    <row r="1090" spans="1:18" ht="15" x14ac:dyDescent="0.35">
      <c r="A1090" s="45" t="s">
        <v>1205</v>
      </c>
      <c r="B1090" s="45" t="s">
        <v>1</v>
      </c>
      <c r="C1090" s="21" t="s">
        <v>329</v>
      </c>
      <c r="D1090" s="22">
        <v>0.76</v>
      </c>
      <c r="E1090" s="21">
        <v>4.24805262058911E-2</v>
      </c>
      <c r="F1090" s="21">
        <v>2.5509032349613499E-2</v>
      </c>
      <c r="G1090" s="21">
        <v>4.3635663079662074E-3</v>
      </c>
      <c r="H1090" s="21">
        <f t="shared" si="82"/>
        <v>0.22598819237449286</v>
      </c>
      <c r="I1090" s="21">
        <v>2.2667876924499775E-2</v>
      </c>
      <c r="J1090" s="21">
        <v>1.3222928205958204E-2</v>
      </c>
      <c r="K1090" s="21">
        <v>3.7779794874166293E-2</v>
      </c>
      <c r="L1090" s="21">
        <v>1.1333938462249889E-3</v>
      </c>
      <c r="M1090" s="21">
        <f t="shared" si="83"/>
        <v>1.1685970590887371E-2</v>
      </c>
      <c r="N1090" s="21">
        <f t="shared" si="84"/>
        <v>1.5581294121183163E-2</v>
      </c>
      <c r="O1090" s="21">
        <f t="shared" si="85"/>
        <v>5.8429852954436853E-3</v>
      </c>
      <c r="P1090" s="21">
        <v>6.8003630773499329E-2</v>
      </c>
      <c r="Q1090" s="23">
        <f t="shared" si="81"/>
        <v>1.2342591918698265</v>
      </c>
      <c r="R1090" s="8"/>
    </row>
    <row r="1091" spans="1:18" ht="15" x14ac:dyDescent="0.35">
      <c r="A1091" s="46" t="s">
        <v>1206</v>
      </c>
      <c r="B1091" s="46"/>
      <c r="C1091" s="21"/>
      <c r="D1091" s="22"/>
      <c r="E1091" s="21">
        <v>0</v>
      </c>
      <c r="F1091" s="21">
        <v>0</v>
      </c>
      <c r="G1091" s="21">
        <v>0</v>
      </c>
      <c r="H1091" s="21">
        <f t="shared" si="82"/>
        <v>0</v>
      </c>
      <c r="I1091" s="21">
        <v>0</v>
      </c>
      <c r="J1091" s="21">
        <v>0</v>
      </c>
      <c r="K1091" s="21">
        <v>0</v>
      </c>
      <c r="L1091" s="21">
        <v>0</v>
      </c>
      <c r="M1091" s="21">
        <f t="shared" si="83"/>
        <v>0</v>
      </c>
      <c r="N1091" s="21">
        <f t="shared" si="84"/>
        <v>0</v>
      </c>
      <c r="O1091" s="21">
        <f t="shared" si="85"/>
        <v>0</v>
      </c>
      <c r="P1091" s="21">
        <v>0</v>
      </c>
      <c r="Q1091" s="23">
        <f t="shared" si="81"/>
        <v>0</v>
      </c>
      <c r="R1091" s="8"/>
    </row>
    <row r="1092" spans="1:18" ht="15" x14ac:dyDescent="0.35">
      <c r="A1092" s="1" t="s">
        <v>1207</v>
      </c>
      <c r="B1092" s="1"/>
      <c r="C1092" s="21"/>
      <c r="D1092" s="22">
        <v>0</v>
      </c>
      <c r="E1092" s="21">
        <v>0</v>
      </c>
      <c r="F1092" s="21">
        <v>0</v>
      </c>
      <c r="G1092" s="21">
        <v>0</v>
      </c>
      <c r="H1092" s="21">
        <f t="shared" si="82"/>
        <v>0</v>
      </c>
      <c r="I1092" s="21">
        <v>0</v>
      </c>
      <c r="J1092" s="21">
        <v>0</v>
      </c>
      <c r="K1092" s="21">
        <v>0</v>
      </c>
      <c r="L1092" s="21">
        <v>0</v>
      </c>
      <c r="M1092" s="21">
        <f t="shared" si="83"/>
        <v>0</v>
      </c>
      <c r="N1092" s="21">
        <f t="shared" si="84"/>
        <v>0</v>
      </c>
      <c r="O1092" s="21">
        <f t="shared" si="85"/>
        <v>0</v>
      </c>
      <c r="P1092" s="21">
        <v>0</v>
      </c>
      <c r="Q1092" s="23">
        <f t="shared" si="81"/>
        <v>0</v>
      </c>
      <c r="R1092" s="8"/>
    </row>
    <row r="1093" spans="1:18" ht="15" x14ac:dyDescent="0.35">
      <c r="A1093" s="1" t="s">
        <v>1208</v>
      </c>
      <c r="B1093" s="1" t="s">
        <v>0</v>
      </c>
      <c r="C1093" s="21" t="s">
        <v>60</v>
      </c>
      <c r="D1093" s="22">
        <v>712.18999999999994</v>
      </c>
      <c r="E1093" s="21">
        <v>39.808165734965236</v>
      </c>
      <c r="F1093" s="21">
        <v>23.90431282772531</v>
      </c>
      <c r="G1093" s="21">
        <v>4.089063537987438</v>
      </c>
      <c r="H1093" s="21">
        <f t="shared" si="82"/>
        <v>211.77175095682904</v>
      </c>
      <c r="I1093" s="21">
        <v>21.24188850902565</v>
      </c>
      <c r="J1093" s="21">
        <v>12.391101630264963</v>
      </c>
      <c r="K1093" s="21">
        <v>35.403147515042754</v>
      </c>
      <c r="L1093" s="21">
        <v>1.0620944254512825</v>
      </c>
      <c r="M1093" s="21">
        <f t="shared" si="83"/>
        <v>10.950830783057993</v>
      </c>
      <c r="N1093" s="21">
        <f t="shared" si="84"/>
        <v>14.601107710743994</v>
      </c>
      <c r="O1093" s="21">
        <f t="shared" si="85"/>
        <v>5.4754153915289967</v>
      </c>
      <c r="P1093" s="21">
        <v>63.725665527076956</v>
      </c>
      <c r="Q1093" s="23">
        <f t="shared" si="81"/>
        <v>1156.6145445496991</v>
      </c>
      <c r="R1093" s="8"/>
    </row>
    <row r="1094" spans="1:18" ht="15" x14ac:dyDescent="0.35">
      <c r="A1094" s="1" t="s">
        <v>1209</v>
      </c>
      <c r="B1094" s="1" t="s">
        <v>0</v>
      </c>
      <c r="C1094" s="21" t="s">
        <v>60</v>
      </c>
      <c r="D1094" s="22">
        <v>181.16000000000003</v>
      </c>
      <c r="E1094" s="21">
        <v>10.126015957183201</v>
      </c>
      <c r="F1094" s="21">
        <v>6.0805477637578704</v>
      </c>
      <c r="G1094" s="21">
        <v>1.040136410988366</v>
      </c>
      <c r="H1094" s="21">
        <f t="shared" si="82"/>
        <v>53.868448592846228</v>
      </c>
      <c r="I1094" s="21">
        <v>5.4033060311083947</v>
      </c>
      <c r="J1094" s="21">
        <v>3.1519285181465637</v>
      </c>
      <c r="K1094" s="21">
        <v>9.0055100518473239</v>
      </c>
      <c r="L1094" s="21">
        <v>0.27016530155541973</v>
      </c>
      <c r="M1094" s="21">
        <f t="shared" si="83"/>
        <v>2.7855663582173107</v>
      </c>
      <c r="N1094" s="21">
        <f t="shared" si="84"/>
        <v>3.7140884776230818</v>
      </c>
      <c r="O1094" s="21">
        <f t="shared" si="85"/>
        <v>1.3927831791086553</v>
      </c>
      <c r="P1094" s="21">
        <v>16.209918093325186</v>
      </c>
      <c r="Q1094" s="23">
        <f t="shared" si="81"/>
        <v>294.20841473570761</v>
      </c>
      <c r="R1094" s="8"/>
    </row>
    <row r="1095" spans="1:18" ht="15" x14ac:dyDescent="0.35">
      <c r="A1095" s="1" t="s">
        <v>1210</v>
      </c>
      <c r="B1095" s="1"/>
      <c r="C1095" s="21"/>
      <c r="D1095" s="22">
        <v>0</v>
      </c>
      <c r="E1095" s="21">
        <v>0</v>
      </c>
      <c r="F1095" s="21">
        <v>0</v>
      </c>
      <c r="G1095" s="21">
        <v>0</v>
      </c>
      <c r="H1095" s="21">
        <f t="shared" si="82"/>
        <v>0</v>
      </c>
      <c r="I1095" s="21">
        <v>0</v>
      </c>
      <c r="J1095" s="21">
        <v>0</v>
      </c>
      <c r="K1095" s="21">
        <v>0</v>
      </c>
      <c r="L1095" s="21">
        <v>0</v>
      </c>
      <c r="M1095" s="21">
        <f t="shared" si="83"/>
        <v>0</v>
      </c>
      <c r="N1095" s="21">
        <f t="shared" si="84"/>
        <v>0</v>
      </c>
      <c r="O1095" s="21">
        <f t="shared" si="85"/>
        <v>0</v>
      </c>
      <c r="P1095" s="21">
        <v>0</v>
      </c>
      <c r="Q1095" s="23">
        <f t="shared" si="81"/>
        <v>0</v>
      </c>
      <c r="R1095" s="8"/>
    </row>
    <row r="1096" spans="1:18" ht="15" x14ac:dyDescent="0.35">
      <c r="A1096" s="1" t="s">
        <v>1211</v>
      </c>
      <c r="B1096" s="1" t="s">
        <v>0</v>
      </c>
      <c r="C1096" s="21" t="s">
        <v>60</v>
      </c>
      <c r="D1096" s="22">
        <v>871.82</v>
      </c>
      <c r="E1096" s="21">
        <v>48.730753101078918</v>
      </c>
      <c r="F1096" s="21">
        <v>29.262216556631632</v>
      </c>
      <c r="G1096" s="21">
        <v>5.0055847086988141</v>
      </c>
      <c r="H1096" s="21">
        <f t="shared" si="82"/>
        <v>259.23819194201366</v>
      </c>
      <c r="I1096" s="21">
        <v>26.003037447786049</v>
      </c>
      <c r="J1096" s="21">
        <v>15.168438511208528</v>
      </c>
      <c r="K1096" s="21">
        <v>43.338395746310077</v>
      </c>
      <c r="L1096" s="21">
        <v>1.3001518723893024</v>
      </c>
      <c r="M1096" s="21">
        <f t="shared" si="83"/>
        <v>13.405345895457142</v>
      </c>
      <c r="N1096" s="21">
        <f t="shared" si="84"/>
        <v>17.873794527276193</v>
      </c>
      <c r="O1096" s="21">
        <f t="shared" si="85"/>
        <v>6.7026729477285709</v>
      </c>
      <c r="P1096" s="21">
        <v>78.00911234335814</v>
      </c>
      <c r="Q1096" s="23">
        <f t="shared" ref="Q1096:Q1159" si="86">SUM(D1096:P1096)</f>
        <v>1415.857695599937</v>
      </c>
      <c r="R1096" s="8"/>
    </row>
    <row r="1097" spans="1:18" ht="15" x14ac:dyDescent="0.35">
      <c r="A1097" s="1" t="s">
        <v>1212</v>
      </c>
      <c r="B1097" s="1" t="s">
        <v>0</v>
      </c>
      <c r="C1097" s="21" t="s">
        <v>60</v>
      </c>
      <c r="D1097" s="22">
        <v>41.749999999999993</v>
      </c>
      <c r="E1097" s="21">
        <v>2.333634169863096</v>
      </c>
      <c r="F1097" s="21">
        <v>1.4013185534162675</v>
      </c>
      <c r="G1097" s="21">
        <v>0.2397090702073541</v>
      </c>
      <c r="H1097" s="21">
        <f t="shared" ref="H1097:H1160" si="87">D1097*$H$5</f>
        <v>12.414482936361942</v>
      </c>
      <c r="I1097" s="21">
        <v>1.2452419231550862</v>
      </c>
      <c r="J1097" s="21">
        <v>0.72639112184046695</v>
      </c>
      <c r="K1097" s="21">
        <v>2.075403205258477</v>
      </c>
      <c r="L1097" s="21">
        <v>6.2262096157754312E-2</v>
      </c>
      <c r="M1097" s="21">
        <f t="shared" ref="M1097:M1160" si="88">D1097*$M$5</f>
        <v>0.64195956864414161</v>
      </c>
      <c r="N1097" s="21">
        <f t="shared" ref="N1097:N1160" si="89">D1097*$N$5</f>
        <v>0.85594609152552226</v>
      </c>
      <c r="O1097" s="21">
        <f t="shared" ref="O1097:O1160" si="90">D1097*$O$5</f>
        <v>0.3209797843220708</v>
      </c>
      <c r="P1097" s="21">
        <v>3.7357257694652586</v>
      </c>
      <c r="Q1097" s="23">
        <f t="shared" si="86"/>
        <v>67.803054290217432</v>
      </c>
      <c r="R1097" s="8"/>
    </row>
    <row r="1098" spans="1:18" ht="15" x14ac:dyDescent="0.35">
      <c r="A1098" s="1" t="s">
        <v>1213</v>
      </c>
      <c r="B1098" s="1"/>
      <c r="C1098" s="21"/>
      <c r="D1098" s="22"/>
      <c r="E1098" s="21">
        <v>0</v>
      </c>
      <c r="F1098" s="21">
        <v>0</v>
      </c>
      <c r="G1098" s="21">
        <v>0</v>
      </c>
      <c r="H1098" s="21">
        <f t="shared" si="87"/>
        <v>0</v>
      </c>
      <c r="I1098" s="21">
        <v>0</v>
      </c>
      <c r="J1098" s="21">
        <v>0</v>
      </c>
      <c r="K1098" s="21">
        <v>0</v>
      </c>
      <c r="L1098" s="21">
        <v>0</v>
      </c>
      <c r="M1098" s="21">
        <f t="shared" si="88"/>
        <v>0</v>
      </c>
      <c r="N1098" s="21">
        <f t="shared" si="89"/>
        <v>0</v>
      </c>
      <c r="O1098" s="21">
        <f t="shared" si="90"/>
        <v>0</v>
      </c>
      <c r="P1098" s="21">
        <v>0</v>
      </c>
      <c r="Q1098" s="23">
        <f t="shared" si="86"/>
        <v>0</v>
      </c>
      <c r="R1098" s="8"/>
    </row>
    <row r="1099" spans="1:18" ht="15" x14ac:dyDescent="0.35">
      <c r="A1099" s="1" t="s">
        <v>1214</v>
      </c>
      <c r="B1099" s="1"/>
      <c r="C1099" s="21"/>
      <c r="D1099" s="22"/>
      <c r="E1099" s="21">
        <v>0</v>
      </c>
      <c r="F1099" s="21">
        <v>0</v>
      </c>
      <c r="G1099" s="21">
        <v>0</v>
      </c>
      <c r="H1099" s="21">
        <f t="shared" si="87"/>
        <v>0</v>
      </c>
      <c r="I1099" s="21">
        <v>0</v>
      </c>
      <c r="J1099" s="21">
        <v>0</v>
      </c>
      <c r="K1099" s="21">
        <v>0</v>
      </c>
      <c r="L1099" s="21">
        <v>0</v>
      </c>
      <c r="M1099" s="21">
        <f t="shared" si="88"/>
        <v>0</v>
      </c>
      <c r="N1099" s="21">
        <f t="shared" si="89"/>
        <v>0</v>
      </c>
      <c r="O1099" s="21">
        <f t="shared" si="90"/>
        <v>0</v>
      </c>
      <c r="P1099" s="21">
        <v>0</v>
      </c>
      <c r="Q1099" s="23">
        <f t="shared" si="86"/>
        <v>0</v>
      </c>
      <c r="R1099" s="8"/>
    </row>
    <row r="1100" spans="1:18" ht="15" x14ac:dyDescent="0.35">
      <c r="A1100" s="43" t="s">
        <v>1215</v>
      </c>
      <c r="B1100" s="43" t="s">
        <v>1216</v>
      </c>
      <c r="C1100" s="21" t="s">
        <v>89</v>
      </c>
      <c r="D1100" s="22">
        <v>7.14</v>
      </c>
      <c r="E1100" s="21">
        <v>0.3990933646185032</v>
      </c>
      <c r="F1100" s="21">
        <v>0.2396506460213689</v>
      </c>
      <c r="G1100" s="21">
        <v>4.0994557156419364E-2</v>
      </c>
      <c r="H1100" s="21">
        <f t="shared" si="87"/>
        <v>2.1230995967814197</v>
      </c>
      <c r="I1100" s="21">
        <v>0.21295873847490579</v>
      </c>
      <c r="J1100" s="21">
        <v>0.12422593077702838</v>
      </c>
      <c r="K1100" s="21">
        <v>0.35493123079150962</v>
      </c>
      <c r="L1100" s="21">
        <v>1.0647936923745289E-2</v>
      </c>
      <c r="M1100" s="21">
        <f t="shared" si="88"/>
        <v>0.10978661844596818</v>
      </c>
      <c r="N1100" s="21">
        <f t="shared" si="89"/>
        <v>0.14638215792795761</v>
      </c>
      <c r="O1100" s="21">
        <f t="shared" si="90"/>
        <v>5.4893309222984091E-2</v>
      </c>
      <c r="P1100" s="21">
        <v>0.6388762154247174</v>
      </c>
      <c r="Q1100" s="23">
        <f t="shared" si="86"/>
        <v>11.595540302566528</v>
      </c>
      <c r="R1100" s="8"/>
    </row>
    <row r="1101" spans="1:18" ht="15" x14ac:dyDescent="0.35">
      <c r="A1101" s="43" t="s">
        <v>1217</v>
      </c>
      <c r="B1101" s="43" t="s">
        <v>1216</v>
      </c>
      <c r="C1101" s="21" t="s">
        <v>89</v>
      </c>
      <c r="D1101" s="22">
        <v>14.539999999999997</v>
      </c>
      <c r="E1101" s="21">
        <v>0.81271954083375852</v>
      </c>
      <c r="F1101" s="21">
        <v>0.48802806626760553</v>
      </c>
      <c r="G1101" s="21">
        <v>8.3481913312932421E-2</v>
      </c>
      <c r="H1101" s="21">
        <f t="shared" si="87"/>
        <v>4.323510943585692</v>
      </c>
      <c r="I1101" s="21">
        <v>0.43367227695029831</v>
      </c>
      <c r="J1101" s="21">
        <v>0.25297549488767401</v>
      </c>
      <c r="K1101" s="21">
        <v>0.72278712825049707</v>
      </c>
      <c r="L1101" s="21">
        <v>2.1683613847514913E-2</v>
      </c>
      <c r="M1101" s="21">
        <f t="shared" si="88"/>
        <v>0.22357106893618728</v>
      </c>
      <c r="N1101" s="21">
        <f t="shared" si="89"/>
        <v>0.29809475858158307</v>
      </c>
      <c r="O1101" s="21">
        <f t="shared" si="90"/>
        <v>0.11178553446809364</v>
      </c>
      <c r="P1101" s="21">
        <v>1.3010168308508949</v>
      </c>
      <c r="Q1101" s="23">
        <f t="shared" si="86"/>
        <v>23.613327170772727</v>
      </c>
      <c r="R1101" s="8"/>
    </row>
    <row r="1102" spans="1:18" ht="15" x14ac:dyDescent="0.35">
      <c r="A1102" s="43" t="s">
        <v>1218</v>
      </c>
      <c r="B1102" s="43" t="s">
        <v>1216</v>
      </c>
      <c r="C1102" s="21" t="s">
        <v>89</v>
      </c>
      <c r="D1102" s="22">
        <v>4.82</v>
      </c>
      <c r="E1102" s="21">
        <v>0.26941596883209884</v>
      </c>
      <c r="F1102" s="21">
        <v>0.16178096832254876</v>
      </c>
      <c r="G1102" s="21">
        <v>2.7674196847890947E-2</v>
      </c>
      <c r="H1102" s="21">
        <f t="shared" si="87"/>
        <v>1.43324090426981</v>
      </c>
      <c r="I1102" s="21">
        <v>0.14376206154748544</v>
      </c>
      <c r="J1102" s="21">
        <v>8.3861202569366508E-2</v>
      </c>
      <c r="K1102" s="21">
        <v>0.23960343591247571</v>
      </c>
      <c r="L1102" s="21">
        <v>7.1881030773742714E-3</v>
      </c>
      <c r="M1102" s="21">
        <f t="shared" si="88"/>
        <v>7.4113655589575167E-2</v>
      </c>
      <c r="N1102" s="21">
        <f t="shared" si="89"/>
        <v>9.8818207452766912E-2</v>
      </c>
      <c r="O1102" s="21">
        <f t="shared" si="90"/>
        <v>3.7056827794787583E-2</v>
      </c>
      <c r="P1102" s="21">
        <v>0.43128618464245633</v>
      </c>
      <c r="Q1102" s="23">
        <f t="shared" si="86"/>
        <v>7.8278017168586356</v>
      </c>
      <c r="R1102" s="8"/>
    </row>
    <row r="1103" spans="1:18" ht="15" x14ac:dyDescent="0.35">
      <c r="A1103" s="43" t="s">
        <v>1219</v>
      </c>
      <c r="B1103" s="43" t="s">
        <v>1216</v>
      </c>
      <c r="C1103" s="21" t="s">
        <v>89</v>
      </c>
      <c r="D1103" s="22">
        <v>16.200000000000003</v>
      </c>
      <c r="E1103" s="21">
        <v>0.90550595333609984</v>
      </c>
      <c r="F1103" s="21">
        <v>0.54374516324176148</v>
      </c>
      <c r="G1103" s="21">
        <v>9.3012860775069164E-2</v>
      </c>
      <c r="H1103" s="21">
        <f t="shared" si="87"/>
        <v>4.8171167321931385</v>
      </c>
      <c r="I1103" s="21">
        <v>0.48318369233802166</v>
      </c>
      <c r="J1103" s="21">
        <v>0.28185715386384597</v>
      </c>
      <c r="K1103" s="21">
        <v>0.80530615389670268</v>
      </c>
      <c r="L1103" s="21">
        <v>2.4159184616901083E-2</v>
      </c>
      <c r="M1103" s="21">
        <f t="shared" si="88"/>
        <v>0.2490956889110203</v>
      </c>
      <c r="N1103" s="21">
        <f t="shared" si="89"/>
        <v>0.33212758521469377</v>
      </c>
      <c r="O1103" s="21">
        <f t="shared" si="90"/>
        <v>0.12454784445551015</v>
      </c>
      <c r="P1103" s="21">
        <v>1.4495510770140649</v>
      </c>
      <c r="Q1103" s="23">
        <f t="shared" si="86"/>
        <v>26.309209089856829</v>
      </c>
      <c r="R1103" s="8"/>
    </row>
    <row r="1104" spans="1:18" ht="15" x14ac:dyDescent="0.35">
      <c r="A1104" s="43" t="s">
        <v>1220</v>
      </c>
      <c r="B1104" s="43" t="s">
        <v>1216</v>
      </c>
      <c r="C1104" s="21" t="s">
        <v>89</v>
      </c>
      <c r="D1104" s="22">
        <v>2085.1</v>
      </c>
      <c r="E1104" s="21">
        <v>116.54755946303095</v>
      </c>
      <c r="F1104" s="21">
        <v>69.985372831814601</v>
      </c>
      <c r="G1104" s="21">
        <v>11.971673827289917</v>
      </c>
      <c r="H1104" s="21">
        <f t="shared" si="87"/>
        <v>620.0104998948093</v>
      </c>
      <c r="I1104" s="21">
        <v>62.190513388519058</v>
      </c>
      <c r="J1104" s="21">
        <v>36.277799476636119</v>
      </c>
      <c r="K1104" s="21">
        <v>103.65085564753176</v>
      </c>
      <c r="L1104" s="21">
        <v>3.109525669425953</v>
      </c>
      <c r="M1104" s="21">
        <f t="shared" si="88"/>
        <v>32.061075367183228</v>
      </c>
      <c r="N1104" s="21">
        <f t="shared" si="89"/>
        <v>42.748100489577645</v>
      </c>
      <c r="O1104" s="21">
        <f t="shared" si="90"/>
        <v>16.030537683591614</v>
      </c>
      <c r="P1104" s="21">
        <v>186.57154016555717</v>
      </c>
      <c r="Q1104" s="23">
        <f t="shared" si="86"/>
        <v>3386.2550539049676</v>
      </c>
      <c r="R1104" s="8"/>
    </row>
    <row r="1105" spans="1:18" ht="15" x14ac:dyDescent="0.35">
      <c r="A1105" s="43" t="s">
        <v>1221</v>
      </c>
      <c r="B1105" s="43" t="s">
        <v>1216</v>
      </c>
      <c r="C1105" s="21" t="s">
        <v>89</v>
      </c>
      <c r="D1105" s="22">
        <v>22.27</v>
      </c>
      <c r="E1105" s="21">
        <v>1.2447912086910458</v>
      </c>
      <c r="F1105" s="21">
        <v>0.74748177687617445</v>
      </c>
      <c r="G1105" s="21">
        <v>0.12786397589264134</v>
      </c>
      <c r="H1105" s="21">
        <f t="shared" si="87"/>
        <v>6.6220487423420478</v>
      </c>
      <c r="I1105" s="21">
        <v>0.66422844619553945</v>
      </c>
      <c r="J1105" s="21">
        <v>0.38746659361406471</v>
      </c>
      <c r="K1105" s="21">
        <v>1.1070474103258992</v>
      </c>
      <c r="L1105" s="21">
        <v>3.3211422309776972E-2</v>
      </c>
      <c r="M1105" s="21">
        <f t="shared" si="88"/>
        <v>0.3424296908671865</v>
      </c>
      <c r="N1105" s="21">
        <f t="shared" si="89"/>
        <v>0.4565729211562487</v>
      </c>
      <c r="O1105" s="21">
        <f t="shared" si="90"/>
        <v>0.17121484543359325</v>
      </c>
      <c r="P1105" s="21">
        <v>1.9926853385866186</v>
      </c>
      <c r="Q1105" s="23">
        <f t="shared" si="86"/>
        <v>36.167042372290837</v>
      </c>
      <c r="R1105" s="8"/>
    </row>
    <row r="1106" spans="1:18" ht="15" x14ac:dyDescent="0.35">
      <c r="A1106" s="43" t="s">
        <v>1222</v>
      </c>
      <c r="B1106" s="43" t="s">
        <v>1216</v>
      </c>
      <c r="C1106" s="21" t="s">
        <v>89</v>
      </c>
      <c r="D1106" s="22">
        <v>153.30999999999995</v>
      </c>
      <c r="E1106" s="21">
        <v>8.5693282534541613</v>
      </c>
      <c r="F1106" s="21">
        <v>5.1457759862095314</v>
      </c>
      <c r="G1106" s="21">
        <v>0.88023467193986704</v>
      </c>
      <c r="H1106" s="21">
        <f t="shared" si="87"/>
        <v>45.587170753859851</v>
      </c>
      <c r="I1106" s="21">
        <v>4.5726476464408679</v>
      </c>
      <c r="J1106" s="21">
        <v>2.667377793757173</v>
      </c>
      <c r="K1106" s="21">
        <v>7.6210794107347795</v>
      </c>
      <c r="L1106" s="21">
        <v>0.22863238232204339</v>
      </c>
      <c r="M1106" s="21">
        <f t="shared" si="88"/>
        <v>2.3573370411696608</v>
      </c>
      <c r="N1106" s="21">
        <f t="shared" si="89"/>
        <v>3.1431160548928814</v>
      </c>
      <c r="O1106" s="21">
        <f t="shared" si="90"/>
        <v>1.1786685205848304</v>
      </c>
      <c r="P1106" s="21">
        <v>13.717942939322604</v>
      </c>
      <c r="Q1106" s="23">
        <f t="shared" si="86"/>
        <v>248.9793114546882</v>
      </c>
      <c r="R1106" s="8"/>
    </row>
    <row r="1107" spans="1:18" ht="15" x14ac:dyDescent="0.35">
      <c r="A1107" s="43" t="s">
        <v>1223</v>
      </c>
      <c r="B1107" s="43" t="s">
        <v>1216</v>
      </c>
      <c r="C1107" s="21" t="s">
        <v>89</v>
      </c>
      <c r="D1107" s="22">
        <v>50.599999999999987</v>
      </c>
      <c r="E1107" s="21">
        <v>2.8283087184448541</v>
      </c>
      <c r="F1107" s="21">
        <v>1.6983645222242667</v>
      </c>
      <c r="G1107" s="21">
        <v>0.2905216515566974</v>
      </c>
      <c r="H1107" s="21">
        <f t="shared" si="87"/>
        <v>15.046055965985968</v>
      </c>
      <c r="I1107" s="21">
        <v>1.5092033847101163</v>
      </c>
      <c r="J1107" s="21">
        <v>0.88036864108090118</v>
      </c>
      <c r="K1107" s="21">
        <v>2.5153389745168604</v>
      </c>
      <c r="L1107" s="21">
        <v>7.5460169235505817E-2</v>
      </c>
      <c r="M1107" s="21">
        <f t="shared" si="88"/>
        <v>0.77803962091960632</v>
      </c>
      <c r="N1107" s="21">
        <f t="shared" si="89"/>
        <v>1.0373861612261419</v>
      </c>
      <c r="O1107" s="21">
        <f t="shared" si="90"/>
        <v>0.38901981045980316</v>
      </c>
      <c r="P1107" s="21">
        <v>4.5276101541303495</v>
      </c>
      <c r="Q1107" s="23">
        <f t="shared" si="86"/>
        <v>82.175677774491049</v>
      </c>
      <c r="R1107" s="8"/>
    </row>
    <row r="1108" spans="1:18" ht="15" x14ac:dyDescent="0.35">
      <c r="A1108" s="43" t="s">
        <v>1224</v>
      </c>
      <c r="B1108" s="43" t="s">
        <v>1216</v>
      </c>
      <c r="C1108" s="21" t="s">
        <v>89</v>
      </c>
      <c r="D1108" s="22">
        <v>589.34000000000015</v>
      </c>
      <c r="E1108" s="21">
        <v>32.94141225549982</v>
      </c>
      <c r="F1108" s="21">
        <v>19.780912006475294</v>
      </c>
      <c r="G1108" s="21">
        <v>3.3837160104431647</v>
      </c>
      <c r="H1108" s="21">
        <f t="shared" si="87"/>
        <v>175.24194907103112</v>
      </c>
      <c r="I1108" s="21">
        <v>17.577745508795662</v>
      </c>
      <c r="J1108" s="21">
        <v>10.253684880130802</v>
      </c>
      <c r="K1108" s="21">
        <v>29.296242514659433</v>
      </c>
      <c r="L1108" s="21">
        <v>0.87888727543978296</v>
      </c>
      <c r="M1108" s="21">
        <f t="shared" si="88"/>
        <v>9.061855142149426</v>
      </c>
      <c r="N1108" s="21">
        <f t="shared" si="89"/>
        <v>12.082473522865904</v>
      </c>
      <c r="O1108" s="21">
        <f t="shared" si="90"/>
        <v>4.530927571074713</v>
      </c>
      <c r="P1108" s="21">
        <v>52.733236526386982</v>
      </c>
      <c r="Q1108" s="23">
        <f t="shared" si="86"/>
        <v>957.10304228495227</v>
      </c>
      <c r="R1108" s="8"/>
    </row>
    <row r="1109" spans="1:18" ht="15" x14ac:dyDescent="0.35">
      <c r="A1109" s="43" t="s">
        <v>1225</v>
      </c>
      <c r="B1109" s="43" t="s">
        <v>1216</v>
      </c>
      <c r="C1109" s="21" t="s">
        <v>89</v>
      </c>
      <c r="D1109" s="22">
        <v>198.70999999999998</v>
      </c>
      <c r="E1109" s="21">
        <v>11.106980739963973</v>
      </c>
      <c r="F1109" s="21">
        <v>6.6696050239364437</v>
      </c>
      <c r="G1109" s="21">
        <v>1.1409003434946907</v>
      </c>
      <c r="H1109" s="21">
        <f t="shared" si="87"/>
        <v>59.086991719388777</v>
      </c>
      <c r="I1109" s="21">
        <v>5.9267550311412505</v>
      </c>
      <c r="J1109" s="21">
        <v>3.4572737681657295</v>
      </c>
      <c r="K1109" s="21">
        <v>9.8779250519020838</v>
      </c>
      <c r="L1109" s="21">
        <v>0.29633775155706249</v>
      </c>
      <c r="M1109" s="21">
        <f t="shared" si="88"/>
        <v>3.0554200212042488</v>
      </c>
      <c r="N1109" s="21">
        <f t="shared" si="89"/>
        <v>4.0738933616056654</v>
      </c>
      <c r="O1109" s="21">
        <f t="shared" si="90"/>
        <v>1.5277100106021244</v>
      </c>
      <c r="P1109" s="21">
        <v>17.78026509342375</v>
      </c>
      <c r="Q1109" s="23">
        <f t="shared" si="86"/>
        <v>322.71005791638578</v>
      </c>
      <c r="R1109" s="8"/>
    </row>
    <row r="1110" spans="1:18" ht="15" x14ac:dyDescent="0.35">
      <c r="A1110" s="43" t="s">
        <v>1226</v>
      </c>
      <c r="B1110" s="43"/>
      <c r="C1110" s="21"/>
      <c r="D1110" s="22">
        <v>0</v>
      </c>
      <c r="E1110" s="21">
        <v>0</v>
      </c>
      <c r="F1110" s="21">
        <v>0</v>
      </c>
      <c r="G1110" s="21">
        <v>0</v>
      </c>
      <c r="H1110" s="21">
        <f t="shared" si="87"/>
        <v>0</v>
      </c>
      <c r="I1110" s="21">
        <v>0</v>
      </c>
      <c r="J1110" s="21">
        <v>0</v>
      </c>
      <c r="K1110" s="21">
        <v>0</v>
      </c>
      <c r="L1110" s="21">
        <v>0</v>
      </c>
      <c r="M1110" s="21">
        <f t="shared" si="88"/>
        <v>0</v>
      </c>
      <c r="N1110" s="21">
        <f t="shared" si="89"/>
        <v>0</v>
      </c>
      <c r="O1110" s="21">
        <f t="shared" si="90"/>
        <v>0</v>
      </c>
      <c r="P1110" s="21">
        <v>0</v>
      </c>
      <c r="Q1110" s="23">
        <f t="shared" si="86"/>
        <v>0</v>
      </c>
      <c r="R1110" s="8"/>
    </row>
    <row r="1111" spans="1:18" ht="15" x14ac:dyDescent="0.35">
      <c r="A1111" s="43" t="s">
        <v>1227</v>
      </c>
      <c r="B1111" s="43"/>
      <c r="C1111" s="21"/>
      <c r="D1111" s="22">
        <v>0</v>
      </c>
      <c r="E1111" s="21">
        <v>0</v>
      </c>
      <c r="F1111" s="21">
        <v>0</v>
      </c>
      <c r="G1111" s="21">
        <v>0</v>
      </c>
      <c r="H1111" s="21">
        <f t="shared" si="87"/>
        <v>0</v>
      </c>
      <c r="I1111" s="21">
        <v>0</v>
      </c>
      <c r="J1111" s="21">
        <v>0</v>
      </c>
      <c r="K1111" s="21">
        <v>0</v>
      </c>
      <c r="L1111" s="21">
        <v>0</v>
      </c>
      <c r="M1111" s="21">
        <f t="shared" si="88"/>
        <v>0</v>
      </c>
      <c r="N1111" s="21">
        <f t="shared" si="89"/>
        <v>0</v>
      </c>
      <c r="O1111" s="21">
        <f t="shared" si="90"/>
        <v>0</v>
      </c>
      <c r="P1111" s="21">
        <v>0</v>
      </c>
      <c r="Q1111" s="23">
        <f t="shared" si="86"/>
        <v>0</v>
      </c>
      <c r="R1111" s="8"/>
    </row>
    <row r="1112" spans="1:18" ht="15" x14ac:dyDescent="0.35">
      <c r="A1112" s="43" t="s">
        <v>1228</v>
      </c>
      <c r="B1112" s="43" t="s">
        <v>1216</v>
      </c>
      <c r="C1112" s="21" t="s">
        <v>89</v>
      </c>
      <c r="D1112" s="22">
        <v>0.21</v>
      </c>
      <c r="E1112" s="21">
        <v>1.173804013583833E-2</v>
      </c>
      <c r="F1112" s="21">
        <v>7.0485484123932029E-3</v>
      </c>
      <c r="G1112" s="21">
        <v>1.2057222693064519E-3</v>
      </c>
      <c r="H1112" s="21">
        <f t="shared" si="87"/>
        <v>6.2444105787688817E-2</v>
      </c>
      <c r="I1112" s="21">
        <v>6.2634923080854641E-3</v>
      </c>
      <c r="J1112" s="21">
        <v>3.6537038463831878E-3</v>
      </c>
      <c r="K1112" s="21">
        <v>1.0439153846809107E-2</v>
      </c>
      <c r="L1112" s="21">
        <v>3.1317461540427322E-4</v>
      </c>
      <c r="M1112" s="21">
        <f t="shared" si="88"/>
        <v>3.2290181895872996E-3</v>
      </c>
      <c r="N1112" s="21">
        <f t="shared" si="89"/>
        <v>4.3053575861164003E-3</v>
      </c>
      <c r="O1112" s="21">
        <f t="shared" si="90"/>
        <v>1.6145090947936498E-3</v>
      </c>
      <c r="P1112" s="21">
        <v>1.8790476924256394E-2</v>
      </c>
      <c r="Q1112" s="23">
        <f t="shared" si="86"/>
        <v>0.34104530301666258</v>
      </c>
      <c r="R1112" s="8"/>
    </row>
    <row r="1113" spans="1:18" ht="15" x14ac:dyDescent="0.35">
      <c r="A1113" s="1" t="s">
        <v>1229</v>
      </c>
      <c r="B1113" s="1"/>
      <c r="C1113" s="21"/>
      <c r="D1113" s="22">
        <v>0</v>
      </c>
      <c r="E1113" s="21">
        <v>0</v>
      </c>
      <c r="F1113" s="21">
        <v>0</v>
      </c>
      <c r="G1113" s="21">
        <v>0</v>
      </c>
      <c r="H1113" s="21">
        <f t="shared" si="87"/>
        <v>0</v>
      </c>
      <c r="I1113" s="21">
        <v>0</v>
      </c>
      <c r="J1113" s="21">
        <v>0</v>
      </c>
      <c r="K1113" s="21">
        <v>0</v>
      </c>
      <c r="L1113" s="21">
        <v>0</v>
      </c>
      <c r="M1113" s="21">
        <f t="shared" si="88"/>
        <v>0</v>
      </c>
      <c r="N1113" s="21">
        <f t="shared" si="89"/>
        <v>0</v>
      </c>
      <c r="O1113" s="21">
        <f t="shared" si="90"/>
        <v>0</v>
      </c>
      <c r="P1113" s="21">
        <v>0</v>
      </c>
      <c r="Q1113" s="23">
        <f t="shared" si="86"/>
        <v>0</v>
      </c>
      <c r="R1113" s="8"/>
    </row>
    <row r="1114" spans="1:18" ht="15" x14ac:dyDescent="0.35">
      <c r="A1114" s="43" t="s">
        <v>1230</v>
      </c>
      <c r="B1114" s="43"/>
      <c r="C1114" s="21"/>
      <c r="D1114" s="22"/>
      <c r="E1114" s="21">
        <v>0</v>
      </c>
      <c r="F1114" s="21">
        <v>0</v>
      </c>
      <c r="G1114" s="21">
        <v>0</v>
      </c>
      <c r="H1114" s="21">
        <f t="shared" si="87"/>
        <v>0</v>
      </c>
      <c r="I1114" s="21">
        <v>0</v>
      </c>
      <c r="J1114" s="21">
        <v>0</v>
      </c>
      <c r="K1114" s="21">
        <v>0</v>
      </c>
      <c r="L1114" s="21">
        <v>0</v>
      </c>
      <c r="M1114" s="21">
        <f t="shared" si="88"/>
        <v>0</v>
      </c>
      <c r="N1114" s="21">
        <f t="shared" si="89"/>
        <v>0</v>
      </c>
      <c r="O1114" s="21">
        <f t="shared" si="90"/>
        <v>0</v>
      </c>
      <c r="P1114" s="21">
        <v>0</v>
      </c>
      <c r="Q1114" s="23">
        <f t="shared" si="86"/>
        <v>0</v>
      </c>
      <c r="R1114" s="8"/>
    </row>
    <row r="1115" spans="1:18" ht="15" x14ac:dyDescent="0.35">
      <c r="A1115" s="43" t="s">
        <v>1231</v>
      </c>
      <c r="B1115" s="43"/>
      <c r="C1115" s="21"/>
      <c r="D1115" s="22"/>
      <c r="E1115" s="21">
        <v>0</v>
      </c>
      <c r="F1115" s="21">
        <v>0</v>
      </c>
      <c r="G1115" s="21">
        <v>0</v>
      </c>
      <c r="H1115" s="21">
        <f t="shared" si="87"/>
        <v>0</v>
      </c>
      <c r="I1115" s="21">
        <v>0</v>
      </c>
      <c r="J1115" s="21">
        <v>0</v>
      </c>
      <c r="K1115" s="21">
        <v>0</v>
      </c>
      <c r="L1115" s="21">
        <v>0</v>
      </c>
      <c r="M1115" s="21">
        <f t="shared" si="88"/>
        <v>0</v>
      </c>
      <c r="N1115" s="21">
        <f t="shared" si="89"/>
        <v>0</v>
      </c>
      <c r="O1115" s="21">
        <f t="shared" si="90"/>
        <v>0</v>
      </c>
      <c r="P1115" s="21">
        <v>0</v>
      </c>
      <c r="Q1115" s="23">
        <f t="shared" si="86"/>
        <v>0</v>
      </c>
      <c r="R1115" s="8"/>
    </row>
    <row r="1116" spans="1:18" ht="15" x14ac:dyDescent="0.35">
      <c r="A1116" s="43" t="s">
        <v>1232</v>
      </c>
      <c r="B1116" s="43" t="s">
        <v>1216</v>
      </c>
      <c r="C1116" s="21" t="s">
        <v>89</v>
      </c>
      <c r="D1116" s="22">
        <v>3.47</v>
      </c>
      <c r="E1116" s="21">
        <v>0.19395713938742384</v>
      </c>
      <c r="F1116" s="21">
        <v>0.11646887138573532</v>
      </c>
      <c r="G1116" s="21">
        <v>1.9923125116635184E-2</v>
      </c>
      <c r="H1116" s="21">
        <f t="shared" si="87"/>
        <v>1.0318145099203819</v>
      </c>
      <c r="I1116" s="21">
        <v>0.10349675385265031</v>
      </c>
      <c r="J1116" s="21">
        <v>6.0373106414046009E-2</v>
      </c>
      <c r="K1116" s="21">
        <v>0.17249458975441717</v>
      </c>
      <c r="L1116" s="21">
        <v>5.1748376926325154E-3</v>
      </c>
      <c r="M1116" s="21">
        <f t="shared" si="88"/>
        <v>5.3355681513656814E-2</v>
      </c>
      <c r="N1116" s="21">
        <f t="shared" si="89"/>
        <v>7.1140908684875756E-2</v>
      </c>
      <c r="O1116" s="21">
        <f t="shared" si="90"/>
        <v>2.6677840756828407E-2</v>
      </c>
      <c r="P1116" s="21">
        <v>0.3104902615579509</v>
      </c>
      <c r="Q1116" s="23">
        <f t="shared" si="86"/>
        <v>5.6353676260372341</v>
      </c>
      <c r="R1116" s="8"/>
    </row>
    <row r="1117" spans="1:18" ht="15" x14ac:dyDescent="0.35">
      <c r="A1117" s="43" t="s">
        <v>1233</v>
      </c>
      <c r="B1117" s="43"/>
      <c r="C1117" s="21"/>
      <c r="D1117" s="22"/>
      <c r="E1117" s="21">
        <v>0</v>
      </c>
      <c r="F1117" s="21">
        <v>0</v>
      </c>
      <c r="G1117" s="21">
        <v>0</v>
      </c>
      <c r="H1117" s="21">
        <f t="shared" si="87"/>
        <v>0</v>
      </c>
      <c r="I1117" s="21">
        <v>0</v>
      </c>
      <c r="J1117" s="21">
        <v>0</v>
      </c>
      <c r="K1117" s="21">
        <v>0</v>
      </c>
      <c r="L1117" s="21">
        <v>0</v>
      </c>
      <c r="M1117" s="21">
        <f t="shared" si="88"/>
        <v>0</v>
      </c>
      <c r="N1117" s="21">
        <f t="shared" si="89"/>
        <v>0</v>
      </c>
      <c r="O1117" s="21">
        <f t="shared" si="90"/>
        <v>0</v>
      </c>
      <c r="P1117" s="21">
        <v>0</v>
      </c>
      <c r="Q1117" s="23">
        <f t="shared" si="86"/>
        <v>0</v>
      </c>
      <c r="R1117" s="8"/>
    </row>
    <row r="1118" spans="1:18" ht="15" x14ac:dyDescent="0.35">
      <c r="A1118" s="43" t="s">
        <v>1234</v>
      </c>
      <c r="B1118" s="43"/>
      <c r="C1118" s="21"/>
      <c r="D1118" s="22"/>
      <c r="E1118" s="21">
        <v>0</v>
      </c>
      <c r="F1118" s="21">
        <v>0</v>
      </c>
      <c r="G1118" s="21">
        <v>0</v>
      </c>
      <c r="H1118" s="21">
        <f t="shared" si="87"/>
        <v>0</v>
      </c>
      <c r="I1118" s="21">
        <v>0</v>
      </c>
      <c r="J1118" s="21">
        <v>0</v>
      </c>
      <c r="K1118" s="21">
        <v>0</v>
      </c>
      <c r="L1118" s="21">
        <v>0</v>
      </c>
      <c r="M1118" s="21">
        <f t="shared" si="88"/>
        <v>0</v>
      </c>
      <c r="N1118" s="21">
        <f t="shared" si="89"/>
        <v>0</v>
      </c>
      <c r="O1118" s="21">
        <f t="shared" si="90"/>
        <v>0</v>
      </c>
      <c r="P1118" s="21">
        <v>0</v>
      </c>
      <c r="Q1118" s="23">
        <f t="shared" si="86"/>
        <v>0</v>
      </c>
      <c r="R1118" s="8"/>
    </row>
    <row r="1119" spans="1:18" ht="15" x14ac:dyDescent="0.35">
      <c r="A1119" s="43" t="s">
        <v>1235</v>
      </c>
      <c r="B1119" s="43"/>
      <c r="C1119" s="21"/>
      <c r="D1119" s="22"/>
      <c r="E1119" s="21">
        <v>0</v>
      </c>
      <c r="F1119" s="21">
        <v>0</v>
      </c>
      <c r="G1119" s="21">
        <v>0</v>
      </c>
      <c r="H1119" s="21">
        <f t="shared" si="87"/>
        <v>0</v>
      </c>
      <c r="I1119" s="21">
        <v>0</v>
      </c>
      <c r="J1119" s="21">
        <v>0</v>
      </c>
      <c r="K1119" s="21">
        <v>0</v>
      </c>
      <c r="L1119" s="21">
        <v>0</v>
      </c>
      <c r="M1119" s="21">
        <f t="shared" si="88"/>
        <v>0</v>
      </c>
      <c r="N1119" s="21">
        <f t="shared" si="89"/>
        <v>0</v>
      </c>
      <c r="O1119" s="21">
        <f t="shared" si="90"/>
        <v>0</v>
      </c>
      <c r="P1119" s="21">
        <v>0</v>
      </c>
      <c r="Q1119" s="23">
        <f t="shared" si="86"/>
        <v>0</v>
      </c>
      <c r="R1119" s="8"/>
    </row>
    <row r="1120" spans="1:18" ht="15" x14ac:dyDescent="0.35">
      <c r="A1120" s="43" t="s">
        <v>1236</v>
      </c>
      <c r="B1120" s="43" t="s">
        <v>1216</v>
      </c>
      <c r="C1120" s="21" t="s">
        <v>89</v>
      </c>
      <c r="D1120" s="22">
        <v>0.18</v>
      </c>
      <c r="E1120" s="21">
        <v>1.0061177259289997E-2</v>
      </c>
      <c r="F1120" s="21">
        <v>6.0416129249084597E-3</v>
      </c>
      <c r="G1120" s="21">
        <v>1.0334762308341016E-3</v>
      </c>
      <c r="H1120" s="21">
        <f t="shared" si="87"/>
        <v>5.3523519246590413E-2</v>
      </c>
      <c r="I1120" s="21">
        <v>5.3687076926446841E-3</v>
      </c>
      <c r="J1120" s="21">
        <v>3.1317461540427321E-3</v>
      </c>
      <c r="K1120" s="21">
        <v>8.9478461544078066E-3</v>
      </c>
      <c r="L1120" s="21">
        <v>2.6843538463223419E-4</v>
      </c>
      <c r="M1120" s="21">
        <f t="shared" si="88"/>
        <v>2.767729876789114E-3</v>
      </c>
      <c r="N1120" s="21">
        <f t="shared" si="89"/>
        <v>3.6903065023854856E-3</v>
      </c>
      <c r="O1120" s="21">
        <f t="shared" si="90"/>
        <v>1.383864938394557E-3</v>
      </c>
      <c r="P1120" s="21">
        <v>1.6106123077934052E-2</v>
      </c>
      <c r="Q1120" s="23">
        <f t="shared" si="86"/>
        <v>0.29232454544285369</v>
      </c>
      <c r="R1120" s="8"/>
    </row>
    <row r="1121" spans="1:18" ht="15" x14ac:dyDescent="0.35">
      <c r="A1121" s="43" t="s">
        <v>1237</v>
      </c>
      <c r="B1121" s="43" t="s">
        <v>1216</v>
      </c>
      <c r="C1121" s="21" t="s">
        <v>89</v>
      </c>
      <c r="D1121" s="22">
        <v>1.67</v>
      </c>
      <c r="E1121" s="21">
        <v>9.3345366794523862E-2</v>
      </c>
      <c r="F1121" s="21">
        <v>5.6052742136650707E-2</v>
      </c>
      <c r="G1121" s="21">
        <v>9.5883628082941656E-3</v>
      </c>
      <c r="H1121" s="21">
        <f t="shared" si="87"/>
        <v>0.4965793174544777</v>
      </c>
      <c r="I1121" s="21">
        <v>4.9809676926203451E-2</v>
      </c>
      <c r="J1121" s="21">
        <v>2.9055644873618683E-2</v>
      </c>
      <c r="K1121" s="21">
        <v>8.3016128210339088E-2</v>
      </c>
      <c r="L1121" s="21">
        <v>2.4904838463101729E-3</v>
      </c>
      <c r="M1121" s="21">
        <f t="shared" si="88"/>
        <v>2.5678382745765668E-2</v>
      </c>
      <c r="N1121" s="21">
        <f t="shared" si="89"/>
        <v>3.4237843661020895E-2</v>
      </c>
      <c r="O1121" s="21">
        <f t="shared" si="90"/>
        <v>1.2839191372882834E-2</v>
      </c>
      <c r="P1121" s="21">
        <v>0.14942903077861036</v>
      </c>
      <c r="Q1121" s="23">
        <f t="shared" si="86"/>
        <v>2.7121221716086974</v>
      </c>
      <c r="R1121" s="8"/>
    </row>
    <row r="1122" spans="1:18" ht="15" x14ac:dyDescent="0.35">
      <c r="A1122" s="43" t="s">
        <v>1238</v>
      </c>
      <c r="B1122" s="43" t="s">
        <v>1216</v>
      </c>
      <c r="C1122" s="21" t="s">
        <v>89</v>
      </c>
      <c r="D1122" s="22">
        <v>41.61</v>
      </c>
      <c r="E1122" s="21">
        <v>2.3258088097725378</v>
      </c>
      <c r="F1122" s="21">
        <v>1.396619521141339</v>
      </c>
      <c r="G1122" s="21">
        <v>0.23890525536114984</v>
      </c>
      <c r="H1122" s="21">
        <f t="shared" si="87"/>
        <v>12.372853532503484</v>
      </c>
      <c r="I1122" s="21">
        <v>1.2410662616163628</v>
      </c>
      <c r="J1122" s="21">
        <v>0.7239553192762116</v>
      </c>
      <c r="K1122" s="21">
        <v>2.0684437693606044</v>
      </c>
      <c r="L1122" s="21">
        <v>6.2053313080818136E-2</v>
      </c>
      <c r="M1122" s="21">
        <f t="shared" si="88"/>
        <v>0.63980688985108347</v>
      </c>
      <c r="N1122" s="21">
        <f t="shared" si="89"/>
        <v>0.85307585313477818</v>
      </c>
      <c r="O1122" s="21">
        <f t="shared" si="90"/>
        <v>0.31990344492554174</v>
      </c>
      <c r="P1122" s="21">
        <v>3.7231987848490884</v>
      </c>
      <c r="Q1122" s="23">
        <f t="shared" si="86"/>
        <v>67.575690754872994</v>
      </c>
      <c r="R1122" s="8"/>
    </row>
    <row r="1123" spans="1:18" ht="15" x14ac:dyDescent="0.35">
      <c r="A1123" s="43" t="s">
        <v>1239</v>
      </c>
      <c r="B1123" s="43"/>
      <c r="C1123" s="21"/>
      <c r="D1123" s="22"/>
      <c r="E1123" s="21">
        <v>0</v>
      </c>
      <c r="F1123" s="21">
        <v>0</v>
      </c>
      <c r="G1123" s="21">
        <v>0</v>
      </c>
      <c r="H1123" s="21">
        <f t="shared" si="87"/>
        <v>0</v>
      </c>
      <c r="I1123" s="21">
        <v>0</v>
      </c>
      <c r="J1123" s="21">
        <v>0</v>
      </c>
      <c r="K1123" s="21">
        <v>0</v>
      </c>
      <c r="L1123" s="21">
        <v>0</v>
      </c>
      <c r="M1123" s="21">
        <f t="shared" si="88"/>
        <v>0</v>
      </c>
      <c r="N1123" s="21">
        <f t="shared" si="89"/>
        <v>0</v>
      </c>
      <c r="O1123" s="21">
        <f t="shared" si="90"/>
        <v>0</v>
      </c>
      <c r="P1123" s="21">
        <v>0</v>
      </c>
      <c r="Q1123" s="23">
        <f t="shared" si="86"/>
        <v>0</v>
      </c>
      <c r="R1123" s="8"/>
    </row>
    <row r="1124" spans="1:18" ht="15" x14ac:dyDescent="0.35">
      <c r="A1124" s="43" t="s">
        <v>1240</v>
      </c>
      <c r="B1124" s="43"/>
      <c r="C1124" s="21"/>
      <c r="D1124" s="22"/>
      <c r="E1124" s="21">
        <v>0</v>
      </c>
      <c r="F1124" s="21">
        <v>0</v>
      </c>
      <c r="G1124" s="21">
        <v>0</v>
      </c>
      <c r="H1124" s="21">
        <f t="shared" si="87"/>
        <v>0</v>
      </c>
      <c r="I1124" s="21">
        <v>0</v>
      </c>
      <c r="J1124" s="21">
        <v>0</v>
      </c>
      <c r="K1124" s="21">
        <v>0</v>
      </c>
      <c r="L1124" s="21">
        <v>0</v>
      </c>
      <c r="M1124" s="21">
        <f t="shared" si="88"/>
        <v>0</v>
      </c>
      <c r="N1124" s="21">
        <f t="shared" si="89"/>
        <v>0</v>
      </c>
      <c r="O1124" s="21">
        <f t="shared" si="90"/>
        <v>0</v>
      </c>
      <c r="P1124" s="21">
        <v>0</v>
      </c>
      <c r="Q1124" s="23">
        <f t="shared" si="86"/>
        <v>0</v>
      </c>
      <c r="R1124" s="8"/>
    </row>
    <row r="1125" spans="1:18" ht="15" x14ac:dyDescent="0.35">
      <c r="A1125" s="43" t="s">
        <v>1241</v>
      </c>
      <c r="B1125" s="43"/>
      <c r="C1125" s="21"/>
      <c r="D1125" s="22"/>
      <c r="E1125" s="21">
        <v>0</v>
      </c>
      <c r="F1125" s="21">
        <v>0</v>
      </c>
      <c r="G1125" s="21">
        <v>0</v>
      </c>
      <c r="H1125" s="21">
        <f t="shared" si="87"/>
        <v>0</v>
      </c>
      <c r="I1125" s="21">
        <v>0</v>
      </c>
      <c r="J1125" s="21">
        <v>0</v>
      </c>
      <c r="K1125" s="21">
        <v>0</v>
      </c>
      <c r="L1125" s="21">
        <v>0</v>
      </c>
      <c r="M1125" s="21">
        <f t="shared" si="88"/>
        <v>0</v>
      </c>
      <c r="N1125" s="21">
        <f t="shared" si="89"/>
        <v>0</v>
      </c>
      <c r="O1125" s="21">
        <f t="shared" si="90"/>
        <v>0</v>
      </c>
      <c r="P1125" s="21">
        <v>0</v>
      </c>
      <c r="Q1125" s="23">
        <f t="shared" si="86"/>
        <v>0</v>
      </c>
      <c r="R1125" s="8"/>
    </row>
    <row r="1126" spans="1:18" ht="15" x14ac:dyDescent="0.35">
      <c r="A1126" s="43" t="s">
        <v>1242</v>
      </c>
      <c r="B1126" s="43"/>
      <c r="C1126" s="21"/>
      <c r="D1126" s="22"/>
      <c r="E1126" s="21">
        <v>0</v>
      </c>
      <c r="F1126" s="21">
        <v>0</v>
      </c>
      <c r="G1126" s="21">
        <v>0</v>
      </c>
      <c r="H1126" s="21">
        <f t="shared" si="87"/>
        <v>0</v>
      </c>
      <c r="I1126" s="21">
        <v>0</v>
      </c>
      <c r="J1126" s="21">
        <v>0</v>
      </c>
      <c r="K1126" s="21">
        <v>0</v>
      </c>
      <c r="L1126" s="21">
        <v>0</v>
      </c>
      <c r="M1126" s="21">
        <f t="shared" si="88"/>
        <v>0</v>
      </c>
      <c r="N1126" s="21">
        <f t="shared" si="89"/>
        <v>0</v>
      </c>
      <c r="O1126" s="21">
        <f t="shared" si="90"/>
        <v>0</v>
      </c>
      <c r="P1126" s="21">
        <v>0</v>
      </c>
      <c r="Q1126" s="23">
        <f t="shared" si="86"/>
        <v>0</v>
      </c>
      <c r="R1126" s="8"/>
    </row>
    <row r="1127" spans="1:18" ht="15" x14ac:dyDescent="0.35">
      <c r="A1127" s="43" t="s">
        <v>1243</v>
      </c>
      <c r="B1127" s="43"/>
      <c r="C1127" s="21"/>
      <c r="D1127" s="22"/>
      <c r="E1127" s="21">
        <v>0</v>
      </c>
      <c r="F1127" s="21">
        <v>0</v>
      </c>
      <c r="G1127" s="21">
        <v>0</v>
      </c>
      <c r="H1127" s="21">
        <f t="shared" si="87"/>
        <v>0</v>
      </c>
      <c r="I1127" s="21">
        <v>0</v>
      </c>
      <c r="J1127" s="21">
        <v>0</v>
      </c>
      <c r="K1127" s="21">
        <v>0</v>
      </c>
      <c r="L1127" s="21">
        <v>0</v>
      </c>
      <c r="M1127" s="21">
        <f t="shared" si="88"/>
        <v>0</v>
      </c>
      <c r="N1127" s="21">
        <f t="shared" si="89"/>
        <v>0</v>
      </c>
      <c r="O1127" s="21">
        <f t="shared" si="90"/>
        <v>0</v>
      </c>
      <c r="P1127" s="21">
        <v>0</v>
      </c>
      <c r="Q1127" s="23">
        <f t="shared" si="86"/>
        <v>0</v>
      </c>
      <c r="R1127" s="8"/>
    </row>
    <row r="1128" spans="1:18" ht="15" x14ac:dyDescent="0.35">
      <c r="A1128" s="43" t="s">
        <v>1244</v>
      </c>
      <c r="B1128" s="43" t="s">
        <v>1216</v>
      </c>
      <c r="C1128" s="21" t="s">
        <v>89</v>
      </c>
      <c r="D1128" s="22">
        <v>56.26</v>
      </c>
      <c r="E1128" s="21">
        <v>3.1446768478203069</v>
      </c>
      <c r="F1128" s="21">
        <v>1.8883396841963886</v>
      </c>
      <c r="G1128" s="21">
        <v>0.3230187374818142</v>
      </c>
      <c r="H1128" s="21">
        <f t="shared" si="87"/>
        <v>16.729073293406536</v>
      </c>
      <c r="I1128" s="21">
        <v>1.6780194154899439</v>
      </c>
      <c r="J1128" s="21">
        <v>0.97884465903580065</v>
      </c>
      <c r="K1128" s="21">
        <v>2.7966990258165731</v>
      </c>
      <c r="L1128" s="21">
        <v>8.3900970774497194E-2</v>
      </c>
      <c r="M1128" s="21">
        <f t="shared" si="88"/>
        <v>0.86506934926753076</v>
      </c>
      <c r="N1128" s="21">
        <f t="shared" si="89"/>
        <v>1.1534257990233747</v>
      </c>
      <c r="O1128" s="21">
        <f t="shared" si="90"/>
        <v>0.43253467463376538</v>
      </c>
      <c r="P1128" s="21">
        <v>5.034058246469832</v>
      </c>
      <c r="Q1128" s="23">
        <f t="shared" si="86"/>
        <v>91.367660703416362</v>
      </c>
      <c r="R1128" s="8"/>
    </row>
    <row r="1129" spans="1:18" ht="15" x14ac:dyDescent="0.35">
      <c r="A1129" s="43" t="s">
        <v>1245</v>
      </c>
      <c r="B1129" s="43"/>
      <c r="C1129" s="21"/>
      <c r="D1129" s="22">
        <v>0</v>
      </c>
      <c r="E1129" s="21">
        <v>0</v>
      </c>
      <c r="F1129" s="21">
        <v>0</v>
      </c>
      <c r="G1129" s="21">
        <v>0</v>
      </c>
      <c r="H1129" s="21">
        <f t="shared" si="87"/>
        <v>0</v>
      </c>
      <c r="I1129" s="21">
        <v>0</v>
      </c>
      <c r="J1129" s="21">
        <v>0</v>
      </c>
      <c r="K1129" s="21">
        <v>0</v>
      </c>
      <c r="L1129" s="21">
        <v>0</v>
      </c>
      <c r="M1129" s="21">
        <f t="shared" si="88"/>
        <v>0</v>
      </c>
      <c r="N1129" s="21">
        <f t="shared" si="89"/>
        <v>0</v>
      </c>
      <c r="O1129" s="21">
        <f t="shared" si="90"/>
        <v>0</v>
      </c>
      <c r="P1129" s="21">
        <v>0</v>
      </c>
      <c r="Q1129" s="23">
        <f t="shared" si="86"/>
        <v>0</v>
      </c>
      <c r="R1129" s="8"/>
    </row>
    <row r="1130" spans="1:18" ht="15" x14ac:dyDescent="0.35">
      <c r="A1130" s="43" t="s">
        <v>1246</v>
      </c>
      <c r="B1130" s="43"/>
      <c r="C1130" s="21"/>
      <c r="D1130" s="22">
        <v>0</v>
      </c>
      <c r="E1130" s="21">
        <v>0</v>
      </c>
      <c r="F1130" s="21">
        <v>0</v>
      </c>
      <c r="G1130" s="21">
        <v>0</v>
      </c>
      <c r="H1130" s="21">
        <f t="shared" si="87"/>
        <v>0</v>
      </c>
      <c r="I1130" s="21">
        <v>0</v>
      </c>
      <c r="J1130" s="21">
        <v>0</v>
      </c>
      <c r="K1130" s="21">
        <v>0</v>
      </c>
      <c r="L1130" s="21">
        <v>0</v>
      </c>
      <c r="M1130" s="21">
        <f t="shared" si="88"/>
        <v>0</v>
      </c>
      <c r="N1130" s="21">
        <f t="shared" si="89"/>
        <v>0</v>
      </c>
      <c r="O1130" s="21">
        <f t="shared" si="90"/>
        <v>0</v>
      </c>
      <c r="P1130" s="21">
        <v>0</v>
      </c>
      <c r="Q1130" s="23">
        <f t="shared" si="86"/>
        <v>0</v>
      </c>
      <c r="R1130" s="8"/>
    </row>
    <row r="1131" spans="1:18" ht="15" x14ac:dyDescent="0.35">
      <c r="A1131" s="43" t="s">
        <v>1247</v>
      </c>
      <c r="B1131" s="43"/>
      <c r="C1131" s="21"/>
      <c r="D1131" s="22">
        <v>0</v>
      </c>
      <c r="E1131" s="21">
        <v>0</v>
      </c>
      <c r="F1131" s="21">
        <v>0</v>
      </c>
      <c r="G1131" s="21">
        <v>0</v>
      </c>
      <c r="H1131" s="21">
        <f t="shared" si="87"/>
        <v>0</v>
      </c>
      <c r="I1131" s="21">
        <v>0</v>
      </c>
      <c r="J1131" s="21">
        <v>0</v>
      </c>
      <c r="K1131" s="21">
        <v>0</v>
      </c>
      <c r="L1131" s="21">
        <v>0</v>
      </c>
      <c r="M1131" s="21">
        <f t="shared" si="88"/>
        <v>0</v>
      </c>
      <c r="N1131" s="21">
        <f t="shared" si="89"/>
        <v>0</v>
      </c>
      <c r="O1131" s="21">
        <f t="shared" si="90"/>
        <v>0</v>
      </c>
      <c r="P1131" s="21">
        <v>0</v>
      </c>
      <c r="Q1131" s="23">
        <f t="shared" si="86"/>
        <v>0</v>
      </c>
      <c r="R1131" s="8"/>
    </row>
    <row r="1132" spans="1:18" ht="15" x14ac:dyDescent="0.35">
      <c r="A1132" s="1" t="s">
        <v>1248</v>
      </c>
      <c r="B1132" s="1"/>
      <c r="C1132" s="21" t="s">
        <v>1249</v>
      </c>
      <c r="D1132" s="22">
        <v>2377.9299999999998</v>
      </c>
      <c r="E1132" s="21">
        <v>132.91541800101922</v>
      </c>
      <c r="F1132" s="21">
        <v>79.814070125153179</v>
      </c>
      <c r="G1132" s="21">
        <v>13.65296740881853</v>
      </c>
      <c r="H1132" s="21">
        <f t="shared" si="87"/>
        <v>707.08434512247072</v>
      </c>
      <c r="I1132" s="21">
        <v>70.924506019836514</v>
      </c>
      <c r="J1132" s="21">
        <v>41.3726285115713</v>
      </c>
      <c r="K1132" s="21">
        <v>118.20751003306086</v>
      </c>
      <c r="L1132" s="21">
        <v>3.5462253009918259</v>
      </c>
      <c r="M1132" s="21">
        <f t="shared" si="88"/>
        <v>36.563710588406316</v>
      </c>
      <c r="N1132" s="21">
        <f t="shared" si="89"/>
        <v>48.7516141178751</v>
      </c>
      <c r="O1132" s="21">
        <f t="shared" si="90"/>
        <v>18.281855294203158</v>
      </c>
      <c r="P1132" s="21">
        <v>212.77351805950954</v>
      </c>
      <c r="Q1132" s="23">
        <f t="shared" si="86"/>
        <v>3861.8183685829158</v>
      </c>
      <c r="R1132" s="8"/>
    </row>
    <row r="1133" spans="1:18" ht="15" x14ac:dyDescent="0.35">
      <c r="A1133" s="1" t="s">
        <v>1250</v>
      </c>
      <c r="B1133" s="1"/>
      <c r="C1133" s="21" t="s">
        <v>93</v>
      </c>
      <c r="D1133" s="22">
        <v>16.420000000000002</v>
      </c>
      <c r="E1133" s="21">
        <v>0.91780294776412097</v>
      </c>
      <c r="F1133" s="21">
        <v>0.55112935681664954</v>
      </c>
      <c r="G1133" s="21">
        <v>9.4275998390533064E-2</v>
      </c>
      <c r="H1133" s="21">
        <f t="shared" si="87"/>
        <v>4.8825343668278594</v>
      </c>
      <c r="I1133" s="21">
        <v>0.48974544618458732</v>
      </c>
      <c r="J1133" s="21">
        <v>0.28568484360767593</v>
      </c>
      <c r="K1133" s="21">
        <v>0.81624241030764555</v>
      </c>
      <c r="L1133" s="21">
        <v>2.4487272309229365E-2</v>
      </c>
      <c r="M1133" s="21">
        <f t="shared" si="88"/>
        <v>0.25247846987154032</v>
      </c>
      <c r="N1133" s="21">
        <f t="shared" si="89"/>
        <v>0.33663795982872047</v>
      </c>
      <c r="O1133" s="21">
        <f t="shared" si="90"/>
        <v>0.12623923493577016</v>
      </c>
      <c r="P1133" s="21">
        <v>1.4692363385537621</v>
      </c>
      <c r="Q1133" s="23">
        <f t="shared" si="86"/>
        <v>26.666494645398096</v>
      </c>
      <c r="R1133" s="8"/>
    </row>
    <row r="1134" spans="1:18" ht="15" x14ac:dyDescent="0.35">
      <c r="A1134" s="1" t="s">
        <v>1251</v>
      </c>
      <c r="B1134" s="1"/>
      <c r="C1134" s="21" t="s">
        <v>34</v>
      </c>
      <c r="D1134" s="22">
        <v>1477.049999999999</v>
      </c>
      <c r="E1134" s="21">
        <v>82.560343726857113</v>
      </c>
      <c r="F1134" s="21">
        <v>49.576468726311305</v>
      </c>
      <c r="G1134" s="21">
        <v>8.4805337041861595</v>
      </c>
      <c r="H1134" s="21">
        <f t="shared" si="87"/>
        <v>439.20507835097959</v>
      </c>
      <c r="I1134" s="21">
        <v>44.054720541226807</v>
      </c>
      <c r="J1134" s="21">
        <v>25.698586982382306</v>
      </c>
      <c r="K1134" s="21">
        <v>73.424534235378005</v>
      </c>
      <c r="L1134" s="21">
        <v>2.2027360270613405</v>
      </c>
      <c r="M1134" s="21">
        <f t="shared" si="88"/>
        <v>22.711530080618655</v>
      </c>
      <c r="N1134" s="21">
        <f t="shared" si="89"/>
        <v>30.282040107491547</v>
      </c>
      <c r="O1134" s="21">
        <f t="shared" si="90"/>
        <v>11.355765040309327</v>
      </c>
      <c r="P1134" s="21">
        <v>132.16416162368043</v>
      </c>
      <c r="Q1134" s="23">
        <f t="shared" si="86"/>
        <v>2398.7664991464812</v>
      </c>
      <c r="R1134" s="8"/>
    </row>
    <row r="1135" spans="1:18" ht="15" x14ac:dyDescent="0.35">
      <c r="A1135" s="1" t="s">
        <v>1252</v>
      </c>
      <c r="B1135" s="1"/>
      <c r="C1135" s="21" t="s">
        <v>380</v>
      </c>
      <c r="D1135" s="22">
        <v>447.42000000000007</v>
      </c>
      <c r="E1135" s="21">
        <v>25.008732940841838</v>
      </c>
      <c r="F1135" s="21">
        <v>15.017435860347465</v>
      </c>
      <c r="G1135" s="21">
        <v>2.5688774177766325</v>
      </c>
      <c r="H1135" s="21">
        <f t="shared" si="87"/>
        <v>133.0416276739416</v>
      </c>
      <c r="I1135" s="21">
        <v>13.344817754683804</v>
      </c>
      <c r="J1135" s="21">
        <v>7.7844770235655529</v>
      </c>
      <c r="K1135" s="21">
        <v>22.241362924473009</v>
      </c>
      <c r="L1135" s="21">
        <v>0.66724088773419021</v>
      </c>
      <c r="M1135" s="21">
        <f t="shared" si="88"/>
        <v>6.8796538970721421</v>
      </c>
      <c r="N1135" s="21">
        <f t="shared" si="89"/>
        <v>9.1728718627628574</v>
      </c>
      <c r="O1135" s="21">
        <f t="shared" si="90"/>
        <v>3.4398269485360711</v>
      </c>
      <c r="P1135" s="21">
        <v>40.034453264051415</v>
      </c>
      <c r="Q1135" s="23">
        <f t="shared" si="86"/>
        <v>726.62137845578661</v>
      </c>
      <c r="R1135" s="8"/>
    </row>
    <row r="1136" spans="1:18" ht="15" x14ac:dyDescent="0.35">
      <c r="A1136" s="1" t="s">
        <v>1253</v>
      </c>
      <c r="B1136" s="1"/>
      <c r="C1136" s="21" t="s">
        <v>380</v>
      </c>
      <c r="D1136" s="22">
        <v>0</v>
      </c>
      <c r="E1136" s="21">
        <v>0</v>
      </c>
      <c r="F1136" s="21">
        <v>0</v>
      </c>
      <c r="G1136" s="21">
        <v>0</v>
      </c>
      <c r="H1136" s="21">
        <f t="shared" si="87"/>
        <v>0</v>
      </c>
      <c r="I1136" s="21">
        <v>0</v>
      </c>
      <c r="J1136" s="21">
        <v>0</v>
      </c>
      <c r="K1136" s="21">
        <v>0</v>
      </c>
      <c r="L1136" s="21">
        <v>0</v>
      </c>
      <c r="M1136" s="21">
        <f t="shared" si="88"/>
        <v>0</v>
      </c>
      <c r="N1136" s="21">
        <f t="shared" si="89"/>
        <v>0</v>
      </c>
      <c r="O1136" s="21">
        <f t="shared" si="90"/>
        <v>0</v>
      </c>
      <c r="P1136" s="21">
        <v>0</v>
      </c>
      <c r="Q1136" s="23">
        <f t="shared" si="86"/>
        <v>0</v>
      </c>
      <c r="R1136" s="8"/>
    </row>
    <row r="1137" spans="1:18" ht="15" x14ac:dyDescent="0.35">
      <c r="A1137" s="1" t="s">
        <v>1254</v>
      </c>
      <c r="B1137" s="1"/>
      <c r="C1137" s="21" t="s">
        <v>1255</v>
      </c>
      <c r="D1137" s="22">
        <v>13.86</v>
      </c>
      <c r="E1137" s="21">
        <v>0.77471064896532971</v>
      </c>
      <c r="F1137" s="21">
        <v>0.46520419521795142</v>
      </c>
      <c r="G1137" s="21">
        <v>7.9577669774225826E-2</v>
      </c>
      <c r="H1137" s="21">
        <f t="shared" si="87"/>
        <v>4.1213109819874614</v>
      </c>
      <c r="I1137" s="21">
        <v>0.41339049233364067</v>
      </c>
      <c r="J1137" s="21">
        <v>0.24114445386129038</v>
      </c>
      <c r="K1137" s="21">
        <v>0.68898415388940104</v>
      </c>
      <c r="L1137" s="21">
        <v>2.0669524616682033E-2</v>
      </c>
      <c r="M1137" s="21">
        <f t="shared" si="88"/>
        <v>0.21311520051276175</v>
      </c>
      <c r="N1137" s="21">
        <f t="shared" si="89"/>
        <v>0.28415360068368239</v>
      </c>
      <c r="O1137" s="21">
        <f t="shared" si="90"/>
        <v>0.10655760025638088</v>
      </c>
      <c r="P1137" s="21">
        <v>1.240171477000922</v>
      </c>
      <c r="Q1137" s="23">
        <f t="shared" si="86"/>
        <v>22.508989999099729</v>
      </c>
      <c r="R1137" s="8"/>
    </row>
    <row r="1138" spans="1:18" ht="15" x14ac:dyDescent="0.35">
      <c r="A1138" s="1" t="s">
        <v>1256</v>
      </c>
      <c r="B1138" s="1"/>
      <c r="C1138" s="21"/>
      <c r="D1138" s="22"/>
      <c r="E1138" s="21">
        <v>0</v>
      </c>
      <c r="F1138" s="21">
        <v>0</v>
      </c>
      <c r="G1138" s="21">
        <v>0</v>
      </c>
      <c r="H1138" s="21">
        <f t="shared" si="87"/>
        <v>0</v>
      </c>
      <c r="I1138" s="21">
        <v>0</v>
      </c>
      <c r="J1138" s="21">
        <v>0</v>
      </c>
      <c r="K1138" s="21">
        <v>0</v>
      </c>
      <c r="L1138" s="21">
        <v>0</v>
      </c>
      <c r="M1138" s="21">
        <f t="shared" si="88"/>
        <v>0</v>
      </c>
      <c r="N1138" s="21">
        <f t="shared" si="89"/>
        <v>0</v>
      </c>
      <c r="O1138" s="21">
        <f t="shared" si="90"/>
        <v>0</v>
      </c>
      <c r="P1138" s="21">
        <v>0</v>
      </c>
      <c r="Q1138" s="23">
        <f t="shared" si="86"/>
        <v>0</v>
      </c>
      <c r="R1138" s="8"/>
    </row>
    <row r="1139" spans="1:18" ht="15" x14ac:dyDescent="0.35">
      <c r="A1139" s="1" t="s">
        <v>1257</v>
      </c>
      <c r="B1139" s="1"/>
      <c r="C1139" s="21"/>
      <c r="D1139" s="22"/>
      <c r="E1139" s="21">
        <v>0</v>
      </c>
      <c r="F1139" s="21">
        <v>0</v>
      </c>
      <c r="G1139" s="21">
        <v>0</v>
      </c>
      <c r="H1139" s="21">
        <f t="shared" si="87"/>
        <v>0</v>
      </c>
      <c r="I1139" s="21">
        <v>0</v>
      </c>
      <c r="J1139" s="21">
        <v>0</v>
      </c>
      <c r="K1139" s="21">
        <v>0</v>
      </c>
      <c r="L1139" s="21">
        <v>0</v>
      </c>
      <c r="M1139" s="21">
        <f t="shared" si="88"/>
        <v>0</v>
      </c>
      <c r="N1139" s="21">
        <f t="shared" si="89"/>
        <v>0</v>
      </c>
      <c r="O1139" s="21">
        <f t="shared" si="90"/>
        <v>0</v>
      </c>
      <c r="P1139" s="21">
        <v>0</v>
      </c>
      <c r="Q1139" s="23">
        <f t="shared" si="86"/>
        <v>0</v>
      </c>
      <c r="R1139" s="8"/>
    </row>
    <row r="1140" spans="1:18" ht="15" x14ac:dyDescent="0.35">
      <c r="A1140" s="1" t="s">
        <v>1258</v>
      </c>
      <c r="B1140" s="1"/>
      <c r="C1140" s="21" t="s">
        <v>48</v>
      </c>
      <c r="D1140" s="22">
        <v>5.54</v>
      </c>
      <c r="E1140" s="21">
        <v>0.30966067786925877</v>
      </c>
      <c r="F1140" s="21">
        <v>0.18594742002218259</v>
      </c>
      <c r="G1140" s="21">
        <v>3.1808101771227351E-2</v>
      </c>
      <c r="H1140" s="21">
        <f t="shared" si="87"/>
        <v>1.6473349812561717</v>
      </c>
      <c r="I1140" s="21">
        <v>0.16523689231806415</v>
      </c>
      <c r="J1140" s="21">
        <v>9.6388187185537433E-2</v>
      </c>
      <c r="K1140" s="21">
        <v>0.27539482053010694</v>
      </c>
      <c r="L1140" s="21">
        <v>8.2618446159032077E-3</v>
      </c>
      <c r="M1140" s="21">
        <f t="shared" si="88"/>
        <v>8.5184575096731621E-2</v>
      </c>
      <c r="N1140" s="21">
        <f t="shared" si="89"/>
        <v>0.11357943346230885</v>
      </c>
      <c r="O1140" s="21">
        <f t="shared" si="90"/>
        <v>4.2592287548365811E-2</v>
      </c>
      <c r="P1140" s="21">
        <v>0.49571067695419252</v>
      </c>
      <c r="Q1140" s="23">
        <f t="shared" si="86"/>
        <v>8.9970998986300526</v>
      </c>
      <c r="R1140" s="8"/>
    </row>
    <row r="1141" spans="1:18" ht="15" x14ac:dyDescent="0.35">
      <c r="A1141" s="1" t="s">
        <v>1259</v>
      </c>
      <c r="B1141" s="1"/>
      <c r="C1141" s="21"/>
      <c r="D1141" s="22">
        <v>0</v>
      </c>
      <c r="E1141" s="21">
        <v>0</v>
      </c>
      <c r="F1141" s="21">
        <v>0</v>
      </c>
      <c r="G1141" s="21">
        <v>0</v>
      </c>
      <c r="H1141" s="21">
        <f t="shared" si="87"/>
        <v>0</v>
      </c>
      <c r="I1141" s="21">
        <v>0</v>
      </c>
      <c r="J1141" s="21">
        <v>0</v>
      </c>
      <c r="K1141" s="21">
        <v>0</v>
      </c>
      <c r="L1141" s="21">
        <v>0</v>
      </c>
      <c r="M1141" s="21">
        <f t="shared" si="88"/>
        <v>0</v>
      </c>
      <c r="N1141" s="21">
        <f t="shared" si="89"/>
        <v>0</v>
      </c>
      <c r="O1141" s="21">
        <f t="shared" si="90"/>
        <v>0</v>
      </c>
      <c r="P1141" s="21">
        <v>0</v>
      </c>
      <c r="Q1141" s="23">
        <f t="shared" si="86"/>
        <v>0</v>
      </c>
      <c r="R1141" s="8"/>
    </row>
    <row r="1142" spans="1:18" ht="15" x14ac:dyDescent="0.35">
      <c r="A1142" s="1" t="s">
        <v>1260</v>
      </c>
      <c r="B1142" s="1"/>
      <c r="C1142" s="21" t="s">
        <v>1261</v>
      </c>
      <c r="D1142" s="22">
        <v>650.72</v>
      </c>
      <c r="E1142" s="21">
        <v>36.372273700917702</v>
      </c>
      <c r="F1142" s="21">
        <v>21.841102013869072</v>
      </c>
      <c r="G1142" s="21">
        <v>3.7361314051575927</v>
      </c>
      <c r="H1142" s="21">
        <f t="shared" si="87"/>
        <v>193.49346913411841</v>
      </c>
      <c r="I1142" s="21">
        <v>19.408474831987494</v>
      </c>
      <c r="J1142" s="21">
        <v>11.321610318659372</v>
      </c>
      <c r="K1142" s="21">
        <v>32.347458053312486</v>
      </c>
      <c r="L1142" s="21">
        <v>0.97042374159937472</v>
      </c>
      <c r="M1142" s="21">
        <f t="shared" si="88"/>
        <v>10.005651030134512</v>
      </c>
      <c r="N1142" s="21">
        <f t="shared" si="89"/>
        <v>13.340868040179354</v>
      </c>
      <c r="O1142" s="21">
        <f t="shared" si="90"/>
        <v>5.002825515067256</v>
      </c>
      <c r="P1142" s="21">
        <v>58.225424495962486</v>
      </c>
      <c r="Q1142" s="23">
        <f t="shared" si="86"/>
        <v>1056.7857122809651</v>
      </c>
      <c r="R1142" s="8"/>
    </row>
    <row r="1143" spans="1:18" ht="15" x14ac:dyDescent="0.35">
      <c r="A1143" s="43" t="s">
        <v>1262</v>
      </c>
      <c r="B1143" s="43"/>
      <c r="C1143" s="21" t="s">
        <v>89</v>
      </c>
      <c r="D1143" s="22">
        <v>3457.0299999999997</v>
      </c>
      <c r="E1143" s="21">
        <v>193.23217567046277</v>
      </c>
      <c r="F1143" s="21">
        <v>116.0335396099794</v>
      </c>
      <c r="G1143" s="21">
        <v>19.848657412668967</v>
      </c>
      <c r="H1143" s="21">
        <f t="shared" si="87"/>
        <v>1027.9578430057802</v>
      </c>
      <c r="I1143" s="21">
        <v>103.10990863724139</v>
      </c>
      <c r="J1143" s="21">
        <v>60.147446705057476</v>
      </c>
      <c r="K1143" s="21">
        <v>171.84984772873565</v>
      </c>
      <c r="L1143" s="21">
        <v>5.1554954318620698</v>
      </c>
      <c r="M1143" s="21">
        <f t="shared" si="88"/>
        <v>53.156251199757058</v>
      </c>
      <c r="N1143" s="21">
        <f t="shared" si="89"/>
        <v>70.875001599676082</v>
      </c>
      <c r="O1143" s="21">
        <f t="shared" si="90"/>
        <v>26.578125599878529</v>
      </c>
      <c r="P1143" s="21">
        <v>309.32972591172421</v>
      </c>
      <c r="Q1143" s="23">
        <f t="shared" si="86"/>
        <v>5614.3040185128229</v>
      </c>
      <c r="R1143" s="8"/>
    </row>
    <row r="1144" spans="1:18" ht="15" x14ac:dyDescent="0.35">
      <c r="A1144" s="43" t="s">
        <v>1263</v>
      </c>
      <c r="B1144" s="43"/>
      <c r="C1144" s="21" t="s">
        <v>89</v>
      </c>
      <c r="D1144" s="22">
        <v>144.47000000000003</v>
      </c>
      <c r="E1144" s="21">
        <v>8.0752126591645901</v>
      </c>
      <c r="F1144" s="21">
        <v>4.8490656625640298</v>
      </c>
      <c r="G1144" s="21">
        <v>0.82947950593668163</v>
      </c>
      <c r="H1144" s="21">
        <f t="shared" si="87"/>
        <v>42.95857125308288</v>
      </c>
      <c r="I1144" s="21">
        <v>4.3089844464243203</v>
      </c>
      <c r="J1144" s="21">
        <v>2.5135742604141869</v>
      </c>
      <c r="K1144" s="21">
        <v>7.1816407440405339</v>
      </c>
      <c r="L1144" s="21">
        <v>0.21544922232121602</v>
      </c>
      <c r="M1144" s="21">
        <f t="shared" si="88"/>
        <v>2.2214107516651298</v>
      </c>
      <c r="N1144" s="21">
        <f t="shared" si="89"/>
        <v>2.9618810022201738</v>
      </c>
      <c r="O1144" s="21">
        <f t="shared" si="90"/>
        <v>1.1107053758325649</v>
      </c>
      <c r="P1144" s="21">
        <v>12.926953339272961</v>
      </c>
      <c r="Q1144" s="23">
        <f t="shared" si="86"/>
        <v>234.62292822293924</v>
      </c>
      <c r="R1144" s="8"/>
    </row>
    <row r="1145" spans="1:18" ht="15" x14ac:dyDescent="0.35">
      <c r="A1145" s="43" t="s">
        <v>1264</v>
      </c>
      <c r="B1145" s="43"/>
      <c r="C1145" s="21"/>
      <c r="D1145" s="22">
        <v>0</v>
      </c>
      <c r="E1145" s="21">
        <v>0</v>
      </c>
      <c r="F1145" s="21">
        <v>0</v>
      </c>
      <c r="G1145" s="21">
        <v>0</v>
      </c>
      <c r="H1145" s="21">
        <f t="shared" si="87"/>
        <v>0</v>
      </c>
      <c r="I1145" s="21">
        <v>0</v>
      </c>
      <c r="J1145" s="21">
        <v>0</v>
      </c>
      <c r="K1145" s="21">
        <v>0</v>
      </c>
      <c r="L1145" s="21">
        <v>0</v>
      </c>
      <c r="M1145" s="21">
        <f t="shared" si="88"/>
        <v>0</v>
      </c>
      <c r="N1145" s="21">
        <f t="shared" si="89"/>
        <v>0</v>
      </c>
      <c r="O1145" s="21">
        <f t="shared" si="90"/>
        <v>0</v>
      </c>
      <c r="P1145" s="21">
        <v>0</v>
      </c>
      <c r="Q1145" s="23">
        <f t="shared" si="86"/>
        <v>0</v>
      </c>
      <c r="R1145" s="8"/>
    </row>
    <row r="1146" spans="1:18" ht="15" x14ac:dyDescent="0.35">
      <c r="A1146" s="47" t="s">
        <v>1265</v>
      </c>
      <c r="B1146" s="47"/>
      <c r="C1146" s="21" t="s">
        <v>89</v>
      </c>
      <c r="D1146" s="22">
        <v>27.1</v>
      </c>
      <c r="E1146" s="21">
        <v>1.5147661318153274</v>
      </c>
      <c r="F1146" s="21">
        <v>0.90959839036121815</v>
      </c>
      <c r="G1146" s="21">
        <v>0.15559558808668975</v>
      </c>
      <c r="H1146" s="21">
        <f t="shared" si="87"/>
        <v>8.0582631754588903</v>
      </c>
      <c r="I1146" s="21">
        <v>0.80828876928150528</v>
      </c>
      <c r="J1146" s="21">
        <v>0.47150178208087806</v>
      </c>
      <c r="K1146" s="21">
        <v>1.3471479488025087</v>
      </c>
      <c r="L1146" s="21">
        <v>4.0414438464075261E-2</v>
      </c>
      <c r="M1146" s="21">
        <f t="shared" si="88"/>
        <v>0.41669710922769443</v>
      </c>
      <c r="N1146" s="21">
        <f t="shared" si="89"/>
        <v>0.55559614563692594</v>
      </c>
      <c r="O1146" s="21">
        <f t="shared" si="90"/>
        <v>0.20834855461384721</v>
      </c>
      <c r="P1146" s="21">
        <v>2.4248663078445158</v>
      </c>
      <c r="Q1146" s="23">
        <f t="shared" si="86"/>
        <v>44.011084341674078</v>
      </c>
      <c r="R1146" s="8"/>
    </row>
    <row r="1147" spans="1:18" ht="15" x14ac:dyDescent="0.35">
      <c r="A1147" s="1" t="s">
        <v>1266</v>
      </c>
      <c r="B1147" s="1" t="s">
        <v>1</v>
      </c>
      <c r="C1147" s="21" t="s">
        <v>380</v>
      </c>
      <c r="D1147" s="22">
        <v>764.77</v>
      </c>
      <c r="E1147" s="21">
        <v>42.747147403262282</v>
      </c>
      <c r="F1147" s="21">
        <v>25.669135092123572</v>
      </c>
      <c r="G1147" s="21">
        <v>4.3909534280833107</v>
      </c>
      <c r="H1147" s="21">
        <f t="shared" si="87"/>
        <v>227.40656563452751</v>
      </c>
      <c r="I1147" s="21">
        <v>22.810147678354859</v>
      </c>
      <c r="J1147" s="21">
        <v>13.305919479040336</v>
      </c>
      <c r="K1147" s="21">
        <v>38.016912797258101</v>
      </c>
      <c r="L1147" s="21">
        <v>1.1405073839177431</v>
      </c>
      <c r="M1147" s="21">
        <f t="shared" si="88"/>
        <v>11.759315432622282</v>
      </c>
      <c r="N1147" s="21">
        <f t="shared" si="89"/>
        <v>15.679087243496378</v>
      </c>
      <c r="O1147" s="21">
        <f t="shared" si="90"/>
        <v>5.879657716311141</v>
      </c>
      <c r="P1147" s="21">
        <v>68.430443035064584</v>
      </c>
      <c r="Q1147" s="23">
        <f t="shared" si="86"/>
        <v>1242.0057923240622</v>
      </c>
      <c r="R1147" s="8"/>
    </row>
    <row r="1148" spans="1:18" ht="15" x14ac:dyDescent="0.35">
      <c r="A1148" s="46" t="s">
        <v>1267</v>
      </c>
      <c r="B1148" s="46"/>
      <c r="C1148" s="21"/>
      <c r="D1148" s="22"/>
      <c r="E1148" s="21">
        <v>0</v>
      </c>
      <c r="F1148" s="21">
        <v>0</v>
      </c>
      <c r="G1148" s="21">
        <v>0</v>
      </c>
      <c r="H1148" s="21">
        <f t="shared" si="87"/>
        <v>0</v>
      </c>
      <c r="I1148" s="21">
        <v>0</v>
      </c>
      <c r="J1148" s="21">
        <v>0</v>
      </c>
      <c r="K1148" s="21">
        <v>0</v>
      </c>
      <c r="L1148" s="21">
        <v>0</v>
      </c>
      <c r="M1148" s="21">
        <f t="shared" si="88"/>
        <v>0</v>
      </c>
      <c r="N1148" s="21">
        <f t="shared" si="89"/>
        <v>0</v>
      </c>
      <c r="O1148" s="21">
        <f t="shared" si="90"/>
        <v>0</v>
      </c>
      <c r="P1148" s="21">
        <v>0</v>
      </c>
      <c r="Q1148" s="23">
        <f t="shared" si="86"/>
        <v>0</v>
      </c>
      <c r="R1148" s="8"/>
    </row>
    <row r="1149" spans="1:18" ht="15" x14ac:dyDescent="0.35">
      <c r="A1149" s="1" t="s">
        <v>1268</v>
      </c>
      <c r="B1149" s="1"/>
      <c r="C1149" s="21"/>
      <c r="D1149" s="22"/>
      <c r="E1149" s="21">
        <v>0</v>
      </c>
      <c r="F1149" s="21">
        <v>0</v>
      </c>
      <c r="G1149" s="21">
        <v>0</v>
      </c>
      <c r="H1149" s="21">
        <f t="shared" si="87"/>
        <v>0</v>
      </c>
      <c r="I1149" s="21">
        <v>0</v>
      </c>
      <c r="J1149" s="21">
        <v>0</v>
      </c>
      <c r="K1149" s="21">
        <v>0</v>
      </c>
      <c r="L1149" s="21">
        <v>0</v>
      </c>
      <c r="M1149" s="21">
        <f t="shared" si="88"/>
        <v>0</v>
      </c>
      <c r="N1149" s="21">
        <f t="shared" si="89"/>
        <v>0</v>
      </c>
      <c r="O1149" s="21">
        <f t="shared" si="90"/>
        <v>0</v>
      </c>
      <c r="P1149" s="21">
        <v>0</v>
      </c>
      <c r="Q1149" s="23">
        <f t="shared" si="86"/>
        <v>0</v>
      </c>
      <c r="R1149" s="8"/>
    </row>
    <row r="1150" spans="1:18" ht="15" x14ac:dyDescent="0.35">
      <c r="A1150" s="1" t="s">
        <v>1269</v>
      </c>
      <c r="B1150" s="1"/>
      <c r="C1150" s="21"/>
      <c r="D1150" s="22">
        <v>0</v>
      </c>
      <c r="E1150" s="21">
        <v>0</v>
      </c>
      <c r="F1150" s="21">
        <v>0</v>
      </c>
      <c r="G1150" s="21">
        <v>0</v>
      </c>
      <c r="H1150" s="21">
        <f t="shared" si="87"/>
        <v>0</v>
      </c>
      <c r="I1150" s="21">
        <v>0</v>
      </c>
      <c r="J1150" s="21">
        <v>0</v>
      </c>
      <c r="K1150" s="21">
        <v>0</v>
      </c>
      <c r="L1150" s="21">
        <v>0</v>
      </c>
      <c r="M1150" s="21">
        <f t="shared" si="88"/>
        <v>0</v>
      </c>
      <c r="N1150" s="21">
        <f t="shared" si="89"/>
        <v>0</v>
      </c>
      <c r="O1150" s="21">
        <f t="shared" si="90"/>
        <v>0</v>
      </c>
      <c r="P1150" s="21">
        <v>0</v>
      </c>
      <c r="Q1150" s="23">
        <f t="shared" si="86"/>
        <v>0</v>
      </c>
      <c r="R1150" s="8"/>
    </row>
    <row r="1151" spans="1:18" ht="15" x14ac:dyDescent="0.35">
      <c r="A1151" s="1" t="s">
        <v>1270</v>
      </c>
      <c r="B1151" s="1"/>
      <c r="C1151" s="21"/>
      <c r="D1151" s="22">
        <v>0</v>
      </c>
      <c r="E1151" s="21">
        <v>0</v>
      </c>
      <c r="F1151" s="21">
        <v>0</v>
      </c>
      <c r="G1151" s="21">
        <v>0</v>
      </c>
      <c r="H1151" s="21">
        <f t="shared" si="87"/>
        <v>0</v>
      </c>
      <c r="I1151" s="21">
        <v>0</v>
      </c>
      <c r="J1151" s="21">
        <v>0</v>
      </c>
      <c r="K1151" s="21">
        <v>0</v>
      </c>
      <c r="L1151" s="21">
        <v>0</v>
      </c>
      <c r="M1151" s="21">
        <f t="shared" si="88"/>
        <v>0</v>
      </c>
      <c r="N1151" s="21">
        <f t="shared" si="89"/>
        <v>0</v>
      </c>
      <c r="O1151" s="21">
        <f t="shared" si="90"/>
        <v>0</v>
      </c>
      <c r="P1151" s="21">
        <v>0</v>
      </c>
      <c r="Q1151" s="23">
        <f t="shared" si="86"/>
        <v>0</v>
      </c>
      <c r="R1151" s="8"/>
    </row>
    <row r="1152" spans="1:18" ht="15" x14ac:dyDescent="0.35">
      <c r="A1152" s="1" t="s">
        <v>1271</v>
      </c>
      <c r="B1152" s="1"/>
      <c r="C1152" s="21"/>
      <c r="D1152" s="22">
        <v>0</v>
      </c>
      <c r="E1152" s="21">
        <v>0</v>
      </c>
      <c r="F1152" s="21">
        <v>0</v>
      </c>
      <c r="G1152" s="21">
        <v>0</v>
      </c>
      <c r="H1152" s="21">
        <f t="shared" si="87"/>
        <v>0</v>
      </c>
      <c r="I1152" s="21">
        <v>0</v>
      </c>
      <c r="J1152" s="21">
        <v>0</v>
      </c>
      <c r="K1152" s="21">
        <v>0</v>
      </c>
      <c r="L1152" s="21">
        <v>0</v>
      </c>
      <c r="M1152" s="21">
        <f t="shared" si="88"/>
        <v>0</v>
      </c>
      <c r="N1152" s="21">
        <f t="shared" si="89"/>
        <v>0</v>
      </c>
      <c r="O1152" s="21">
        <f t="shared" si="90"/>
        <v>0</v>
      </c>
      <c r="P1152" s="21">
        <v>0</v>
      </c>
      <c r="Q1152" s="23">
        <f t="shared" si="86"/>
        <v>0</v>
      </c>
      <c r="R1152" s="8"/>
    </row>
    <row r="1153" spans="1:18" ht="15" x14ac:dyDescent="0.35">
      <c r="A1153" s="1" t="s">
        <v>1272</v>
      </c>
      <c r="B1153" s="1"/>
      <c r="C1153" s="21"/>
      <c r="D1153" s="22">
        <v>0</v>
      </c>
      <c r="E1153" s="21">
        <v>0</v>
      </c>
      <c r="F1153" s="21">
        <v>0</v>
      </c>
      <c r="G1153" s="21">
        <v>0</v>
      </c>
      <c r="H1153" s="21">
        <f t="shared" si="87"/>
        <v>0</v>
      </c>
      <c r="I1153" s="21">
        <v>0</v>
      </c>
      <c r="J1153" s="21">
        <v>0</v>
      </c>
      <c r="K1153" s="21">
        <v>0</v>
      </c>
      <c r="L1153" s="21">
        <v>0</v>
      </c>
      <c r="M1153" s="21">
        <f t="shared" si="88"/>
        <v>0</v>
      </c>
      <c r="N1153" s="21">
        <f t="shared" si="89"/>
        <v>0</v>
      </c>
      <c r="O1153" s="21">
        <f t="shared" si="90"/>
        <v>0</v>
      </c>
      <c r="P1153" s="21">
        <v>0</v>
      </c>
      <c r="Q1153" s="23">
        <f t="shared" si="86"/>
        <v>0</v>
      </c>
      <c r="R1153" s="8"/>
    </row>
    <row r="1154" spans="1:18" ht="15" x14ac:dyDescent="0.35">
      <c r="A1154" s="1" t="s">
        <v>1273</v>
      </c>
      <c r="B1154" s="1"/>
      <c r="C1154" s="21"/>
      <c r="D1154" s="22"/>
      <c r="E1154" s="21">
        <v>0</v>
      </c>
      <c r="F1154" s="21">
        <v>0</v>
      </c>
      <c r="G1154" s="21">
        <v>0</v>
      </c>
      <c r="H1154" s="21">
        <f t="shared" si="87"/>
        <v>0</v>
      </c>
      <c r="I1154" s="21">
        <v>0</v>
      </c>
      <c r="J1154" s="21">
        <v>0</v>
      </c>
      <c r="K1154" s="21">
        <v>0</v>
      </c>
      <c r="L1154" s="21">
        <v>0</v>
      </c>
      <c r="M1154" s="21">
        <f t="shared" si="88"/>
        <v>0</v>
      </c>
      <c r="N1154" s="21">
        <f t="shared" si="89"/>
        <v>0</v>
      </c>
      <c r="O1154" s="21">
        <f t="shared" si="90"/>
        <v>0</v>
      </c>
      <c r="P1154" s="21">
        <v>0</v>
      </c>
      <c r="Q1154" s="23">
        <f t="shared" si="86"/>
        <v>0</v>
      </c>
      <c r="R1154" s="8"/>
    </row>
    <row r="1155" spans="1:18" ht="15" x14ac:dyDescent="0.35">
      <c r="A1155" s="1" t="s">
        <v>1274</v>
      </c>
      <c r="B1155" s="1"/>
      <c r="C1155" s="21"/>
      <c r="D1155" s="22"/>
      <c r="E1155" s="21">
        <v>0</v>
      </c>
      <c r="F1155" s="21">
        <v>0</v>
      </c>
      <c r="G1155" s="21">
        <v>0</v>
      </c>
      <c r="H1155" s="21">
        <f t="shared" si="87"/>
        <v>0</v>
      </c>
      <c r="I1155" s="21">
        <v>0</v>
      </c>
      <c r="J1155" s="21">
        <v>0</v>
      </c>
      <c r="K1155" s="21">
        <v>0</v>
      </c>
      <c r="L1155" s="21">
        <v>0</v>
      </c>
      <c r="M1155" s="21">
        <f t="shared" si="88"/>
        <v>0</v>
      </c>
      <c r="N1155" s="21">
        <f t="shared" si="89"/>
        <v>0</v>
      </c>
      <c r="O1155" s="21">
        <f t="shared" si="90"/>
        <v>0</v>
      </c>
      <c r="P1155" s="21">
        <v>0</v>
      </c>
      <c r="Q1155" s="23">
        <f t="shared" si="86"/>
        <v>0</v>
      </c>
      <c r="R1155" s="8"/>
    </row>
    <row r="1156" spans="1:18" ht="15" x14ac:dyDescent="0.35">
      <c r="A1156" s="1" t="s">
        <v>1275</v>
      </c>
      <c r="B1156" s="1"/>
      <c r="C1156" s="21"/>
      <c r="D1156" s="22"/>
      <c r="E1156" s="21">
        <v>0</v>
      </c>
      <c r="F1156" s="21">
        <v>0</v>
      </c>
      <c r="G1156" s="21">
        <v>0</v>
      </c>
      <c r="H1156" s="21">
        <f t="shared" si="87"/>
        <v>0</v>
      </c>
      <c r="I1156" s="21">
        <v>0</v>
      </c>
      <c r="J1156" s="21">
        <v>0</v>
      </c>
      <c r="K1156" s="21">
        <v>0</v>
      </c>
      <c r="L1156" s="21">
        <v>0</v>
      </c>
      <c r="M1156" s="21">
        <f t="shared" si="88"/>
        <v>0</v>
      </c>
      <c r="N1156" s="21">
        <f t="shared" si="89"/>
        <v>0</v>
      </c>
      <c r="O1156" s="21">
        <f t="shared" si="90"/>
        <v>0</v>
      </c>
      <c r="P1156" s="21">
        <v>0</v>
      </c>
      <c r="Q1156" s="23">
        <f t="shared" si="86"/>
        <v>0</v>
      </c>
      <c r="R1156" s="8"/>
    </row>
    <row r="1157" spans="1:18" ht="15" x14ac:dyDescent="0.35">
      <c r="A1157" s="1" t="s">
        <v>1276</v>
      </c>
      <c r="B1157" s="1"/>
      <c r="C1157" s="21"/>
      <c r="D1157" s="22"/>
      <c r="E1157" s="21">
        <v>0</v>
      </c>
      <c r="F1157" s="21">
        <v>0</v>
      </c>
      <c r="G1157" s="21">
        <v>0</v>
      </c>
      <c r="H1157" s="21">
        <f t="shared" si="87"/>
        <v>0</v>
      </c>
      <c r="I1157" s="21">
        <v>0</v>
      </c>
      <c r="J1157" s="21">
        <v>0</v>
      </c>
      <c r="K1157" s="21">
        <v>0</v>
      </c>
      <c r="L1157" s="21">
        <v>0</v>
      </c>
      <c r="M1157" s="21">
        <f t="shared" si="88"/>
        <v>0</v>
      </c>
      <c r="N1157" s="21">
        <f t="shared" si="89"/>
        <v>0</v>
      </c>
      <c r="O1157" s="21">
        <f t="shared" si="90"/>
        <v>0</v>
      </c>
      <c r="P1157" s="21">
        <v>0</v>
      </c>
      <c r="Q1157" s="23">
        <f t="shared" si="86"/>
        <v>0</v>
      </c>
      <c r="R1157" s="8"/>
    </row>
    <row r="1158" spans="1:18" ht="15" x14ac:dyDescent="0.35">
      <c r="A1158" s="1" t="s">
        <v>1277</v>
      </c>
      <c r="B1158" s="1"/>
      <c r="C1158" s="21"/>
      <c r="D1158" s="22"/>
      <c r="E1158" s="21">
        <v>0</v>
      </c>
      <c r="F1158" s="21">
        <v>0</v>
      </c>
      <c r="G1158" s="21">
        <v>0</v>
      </c>
      <c r="H1158" s="21">
        <f t="shared" si="87"/>
        <v>0</v>
      </c>
      <c r="I1158" s="21">
        <v>0</v>
      </c>
      <c r="J1158" s="21">
        <v>0</v>
      </c>
      <c r="K1158" s="21">
        <v>0</v>
      </c>
      <c r="L1158" s="21">
        <v>0</v>
      </c>
      <c r="M1158" s="21">
        <f t="shared" si="88"/>
        <v>0</v>
      </c>
      <c r="N1158" s="21">
        <f t="shared" si="89"/>
        <v>0</v>
      </c>
      <c r="O1158" s="21">
        <f t="shared" si="90"/>
        <v>0</v>
      </c>
      <c r="P1158" s="21">
        <v>0</v>
      </c>
      <c r="Q1158" s="23">
        <f t="shared" si="86"/>
        <v>0</v>
      </c>
      <c r="R1158" s="8"/>
    </row>
    <row r="1159" spans="1:18" ht="15" x14ac:dyDescent="0.35">
      <c r="A1159" s="43" t="s">
        <v>1278</v>
      </c>
      <c r="B1159" s="43"/>
      <c r="C1159" s="21"/>
      <c r="D1159" s="22"/>
      <c r="E1159" s="21">
        <v>0</v>
      </c>
      <c r="F1159" s="21">
        <v>0</v>
      </c>
      <c r="G1159" s="21">
        <v>0</v>
      </c>
      <c r="H1159" s="21">
        <f t="shared" si="87"/>
        <v>0</v>
      </c>
      <c r="I1159" s="21">
        <v>0</v>
      </c>
      <c r="J1159" s="21">
        <v>0</v>
      </c>
      <c r="K1159" s="21">
        <v>0</v>
      </c>
      <c r="L1159" s="21">
        <v>0</v>
      </c>
      <c r="M1159" s="21">
        <f t="shared" si="88"/>
        <v>0</v>
      </c>
      <c r="N1159" s="21">
        <f t="shared" si="89"/>
        <v>0</v>
      </c>
      <c r="O1159" s="21">
        <f t="shared" si="90"/>
        <v>0</v>
      </c>
      <c r="P1159" s="21">
        <v>0</v>
      </c>
      <c r="Q1159" s="23">
        <f t="shared" si="86"/>
        <v>0</v>
      </c>
      <c r="R1159" s="8"/>
    </row>
    <row r="1160" spans="1:18" ht="15" x14ac:dyDescent="0.35">
      <c r="A1160" s="43" t="s">
        <v>1279</v>
      </c>
      <c r="B1160" s="43"/>
      <c r="C1160" s="21"/>
      <c r="D1160" s="22"/>
      <c r="E1160" s="21">
        <v>0</v>
      </c>
      <c r="F1160" s="21">
        <v>0</v>
      </c>
      <c r="G1160" s="21">
        <v>0</v>
      </c>
      <c r="H1160" s="21">
        <f t="shared" si="87"/>
        <v>0</v>
      </c>
      <c r="I1160" s="21">
        <v>0</v>
      </c>
      <c r="J1160" s="21">
        <v>0</v>
      </c>
      <c r="K1160" s="21">
        <v>0</v>
      </c>
      <c r="L1160" s="21">
        <v>0</v>
      </c>
      <c r="M1160" s="21">
        <f t="shared" si="88"/>
        <v>0</v>
      </c>
      <c r="N1160" s="21">
        <f t="shared" si="89"/>
        <v>0</v>
      </c>
      <c r="O1160" s="21">
        <f t="shared" si="90"/>
        <v>0</v>
      </c>
      <c r="P1160" s="21">
        <v>0</v>
      </c>
      <c r="Q1160" s="23">
        <f t="shared" ref="Q1160:Q1223" si="91">SUM(D1160:P1160)</f>
        <v>0</v>
      </c>
      <c r="R1160" s="8"/>
    </row>
    <row r="1161" spans="1:18" ht="15" x14ac:dyDescent="0.35">
      <c r="A1161" s="43" t="s">
        <v>1280</v>
      </c>
      <c r="B1161" s="43"/>
      <c r="C1161" s="21"/>
      <c r="D1161" s="22"/>
      <c r="E1161" s="21">
        <v>0</v>
      </c>
      <c r="F1161" s="21">
        <v>0</v>
      </c>
      <c r="G1161" s="21">
        <v>0</v>
      </c>
      <c r="H1161" s="21">
        <f t="shared" ref="H1161:H1224" si="92">D1161*$H$5</f>
        <v>0</v>
      </c>
      <c r="I1161" s="21">
        <v>0</v>
      </c>
      <c r="J1161" s="21">
        <v>0</v>
      </c>
      <c r="K1161" s="21">
        <v>0</v>
      </c>
      <c r="L1161" s="21">
        <v>0</v>
      </c>
      <c r="M1161" s="21">
        <f t="shared" ref="M1161:M1224" si="93">D1161*$M$5</f>
        <v>0</v>
      </c>
      <c r="N1161" s="21">
        <f t="shared" ref="N1161:N1224" si="94">D1161*$N$5</f>
        <v>0</v>
      </c>
      <c r="O1161" s="21">
        <f t="shared" ref="O1161:O1224" si="95">D1161*$O$5</f>
        <v>0</v>
      </c>
      <c r="P1161" s="21">
        <v>0</v>
      </c>
      <c r="Q1161" s="23">
        <f t="shared" si="91"/>
        <v>0</v>
      </c>
      <c r="R1161" s="8"/>
    </row>
    <row r="1162" spans="1:18" ht="15" x14ac:dyDescent="0.35">
      <c r="A1162" s="43" t="s">
        <v>1281</v>
      </c>
      <c r="B1162" s="43"/>
      <c r="C1162" s="21"/>
      <c r="D1162" s="22"/>
      <c r="E1162" s="21">
        <v>0</v>
      </c>
      <c r="F1162" s="21">
        <v>0</v>
      </c>
      <c r="G1162" s="21">
        <v>0</v>
      </c>
      <c r="H1162" s="21">
        <f t="shared" si="92"/>
        <v>0</v>
      </c>
      <c r="I1162" s="21">
        <v>0</v>
      </c>
      <c r="J1162" s="21">
        <v>0</v>
      </c>
      <c r="K1162" s="21">
        <v>0</v>
      </c>
      <c r="L1162" s="21">
        <v>0</v>
      </c>
      <c r="M1162" s="21">
        <f t="shared" si="93"/>
        <v>0</v>
      </c>
      <c r="N1162" s="21">
        <f t="shared" si="94"/>
        <v>0</v>
      </c>
      <c r="O1162" s="21">
        <f t="shared" si="95"/>
        <v>0</v>
      </c>
      <c r="P1162" s="21">
        <v>0</v>
      </c>
      <c r="Q1162" s="23">
        <f t="shared" si="91"/>
        <v>0</v>
      </c>
      <c r="R1162" s="8"/>
    </row>
    <row r="1163" spans="1:18" ht="15" x14ac:dyDescent="0.35">
      <c r="A1163" s="43" t="s">
        <v>1282</v>
      </c>
      <c r="B1163" s="43"/>
      <c r="C1163" s="21"/>
      <c r="D1163" s="22"/>
      <c r="E1163" s="21">
        <v>0</v>
      </c>
      <c r="F1163" s="21">
        <v>0</v>
      </c>
      <c r="G1163" s="21">
        <v>0</v>
      </c>
      <c r="H1163" s="21">
        <f t="shared" si="92"/>
        <v>0</v>
      </c>
      <c r="I1163" s="21">
        <v>0</v>
      </c>
      <c r="J1163" s="21">
        <v>0</v>
      </c>
      <c r="K1163" s="21">
        <v>0</v>
      </c>
      <c r="L1163" s="21">
        <v>0</v>
      </c>
      <c r="M1163" s="21">
        <f t="shared" si="93"/>
        <v>0</v>
      </c>
      <c r="N1163" s="21">
        <f t="shared" si="94"/>
        <v>0</v>
      </c>
      <c r="O1163" s="21">
        <f t="shared" si="95"/>
        <v>0</v>
      </c>
      <c r="P1163" s="21">
        <v>0</v>
      </c>
      <c r="Q1163" s="23">
        <f t="shared" si="91"/>
        <v>0</v>
      </c>
      <c r="R1163" s="8"/>
    </row>
    <row r="1164" spans="1:18" ht="15" x14ac:dyDescent="0.35">
      <c r="A1164" s="43" t="s">
        <v>1283</v>
      </c>
      <c r="B1164" s="43"/>
      <c r="C1164" s="21"/>
      <c r="D1164" s="22"/>
      <c r="E1164" s="21">
        <v>0</v>
      </c>
      <c r="F1164" s="21">
        <v>0</v>
      </c>
      <c r="G1164" s="21">
        <v>0</v>
      </c>
      <c r="H1164" s="21">
        <f t="shared" si="92"/>
        <v>0</v>
      </c>
      <c r="I1164" s="21">
        <v>0</v>
      </c>
      <c r="J1164" s="21">
        <v>0</v>
      </c>
      <c r="K1164" s="21">
        <v>0</v>
      </c>
      <c r="L1164" s="21">
        <v>0</v>
      </c>
      <c r="M1164" s="21">
        <f t="shared" si="93"/>
        <v>0</v>
      </c>
      <c r="N1164" s="21">
        <f t="shared" si="94"/>
        <v>0</v>
      </c>
      <c r="O1164" s="21">
        <f t="shared" si="95"/>
        <v>0</v>
      </c>
      <c r="P1164" s="21">
        <v>0</v>
      </c>
      <c r="Q1164" s="23">
        <f t="shared" si="91"/>
        <v>0</v>
      </c>
      <c r="R1164" s="8"/>
    </row>
    <row r="1165" spans="1:18" ht="15" x14ac:dyDescent="0.35">
      <c r="A1165" s="43" t="s">
        <v>1284</v>
      </c>
      <c r="B1165" s="43"/>
      <c r="C1165" s="21"/>
      <c r="D1165" s="22"/>
      <c r="E1165" s="21">
        <v>0</v>
      </c>
      <c r="F1165" s="21">
        <v>0</v>
      </c>
      <c r="G1165" s="21">
        <v>0</v>
      </c>
      <c r="H1165" s="21">
        <f t="shared" si="92"/>
        <v>0</v>
      </c>
      <c r="I1165" s="21">
        <v>0</v>
      </c>
      <c r="J1165" s="21">
        <v>0</v>
      </c>
      <c r="K1165" s="21">
        <v>0</v>
      </c>
      <c r="L1165" s="21">
        <v>0</v>
      </c>
      <c r="M1165" s="21">
        <f t="shared" si="93"/>
        <v>0</v>
      </c>
      <c r="N1165" s="21">
        <f t="shared" si="94"/>
        <v>0</v>
      </c>
      <c r="O1165" s="21">
        <f t="shared" si="95"/>
        <v>0</v>
      </c>
      <c r="P1165" s="21">
        <v>0</v>
      </c>
      <c r="Q1165" s="23">
        <f t="shared" si="91"/>
        <v>0</v>
      </c>
      <c r="R1165" s="8"/>
    </row>
    <row r="1166" spans="1:18" ht="15" x14ac:dyDescent="0.35">
      <c r="A1166" s="43" t="s">
        <v>1285</v>
      </c>
      <c r="B1166" s="43"/>
      <c r="C1166" s="21"/>
      <c r="D1166" s="22"/>
      <c r="E1166" s="21">
        <v>0</v>
      </c>
      <c r="F1166" s="21">
        <v>0</v>
      </c>
      <c r="G1166" s="21">
        <v>0</v>
      </c>
      <c r="H1166" s="21">
        <f t="shared" si="92"/>
        <v>0</v>
      </c>
      <c r="I1166" s="21">
        <v>0</v>
      </c>
      <c r="J1166" s="21">
        <v>0</v>
      </c>
      <c r="K1166" s="21">
        <v>0</v>
      </c>
      <c r="L1166" s="21">
        <v>0</v>
      </c>
      <c r="M1166" s="21">
        <f t="shared" si="93"/>
        <v>0</v>
      </c>
      <c r="N1166" s="21">
        <f t="shared" si="94"/>
        <v>0</v>
      </c>
      <c r="O1166" s="21">
        <f t="shared" si="95"/>
        <v>0</v>
      </c>
      <c r="P1166" s="21">
        <v>0</v>
      </c>
      <c r="Q1166" s="23">
        <f t="shared" si="91"/>
        <v>0</v>
      </c>
      <c r="R1166" s="8"/>
    </row>
    <row r="1167" spans="1:18" ht="15" x14ac:dyDescent="0.35">
      <c r="A1167" s="43" t="s">
        <v>1286</v>
      </c>
      <c r="B1167" s="43"/>
      <c r="C1167" s="21"/>
      <c r="D1167" s="22"/>
      <c r="E1167" s="21">
        <v>0</v>
      </c>
      <c r="F1167" s="21">
        <v>0</v>
      </c>
      <c r="G1167" s="21">
        <v>0</v>
      </c>
      <c r="H1167" s="21">
        <f t="shared" si="92"/>
        <v>0</v>
      </c>
      <c r="I1167" s="21">
        <v>0</v>
      </c>
      <c r="J1167" s="21">
        <v>0</v>
      </c>
      <c r="K1167" s="21">
        <v>0</v>
      </c>
      <c r="L1167" s="21">
        <v>0</v>
      </c>
      <c r="M1167" s="21">
        <f t="shared" si="93"/>
        <v>0</v>
      </c>
      <c r="N1167" s="21">
        <f t="shared" si="94"/>
        <v>0</v>
      </c>
      <c r="O1167" s="21">
        <f t="shared" si="95"/>
        <v>0</v>
      </c>
      <c r="P1167" s="21">
        <v>0</v>
      </c>
      <c r="Q1167" s="23">
        <f t="shared" si="91"/>
        <v>0</v>
      </c>
      <c r="R1167" s="8"/>
    </row>
    <row r="1168" spans="1:18" ht="15" x14ac:dyDescent="0.35">
      <c r="A1168" s="1" t="s">
        <v>1287</v>
      </c>
      <c r="B1168" s="1"/>
      <c r="C1168" s="21"/>
      <c r="D1168" s="22"/>
      <c r="E1168" s="21">
        <v>0</v>
      </c>
      <c r="F1168" s="21">
        <v>0</v>
      </c>
      <c r="G1168" s="21">
        <v>0</v>
      </c>
      <c r="H1168" s="21">
        <f t="shared" si="92"/>
        <v>0</v>
      </c>
      <c r="I1168" s="21">
        <v>0</v>
      </c>
      <c r="J1168" s="21">
        <v>0</v>
      </c>
      <c r="K1168" s="21">
        <v>0</v>
      </c>
      <c r="L1168" s="21">
        <v>0</v>
      </c>
      <c r="M1168" s="21">
        <f t="shared" si="93"/>
        <v>0</v>
      </c>
      <c r="N1168" s="21">
        <f t="shared" si="94"/>
        <v>0</v>
      </c>
      <c r="O1168" s="21">
        <f t="shared" si="95"/>
        <v>0</v>
      </c>
      <c r="P1168" s="21">
        <v>0</v>
      </c>
      <c r="Q1168" s="23">
        <f t="shared" si="91"/>
        <v>0</v>
      </c>
      <c r="R1168" s="8"/>
    </row>
    <row r="1169" spans="1:18" ht="15" x14ac:dyDescent="0.35">
      <c r="A1169" s="1" t="s">
        <v>1288</v>
      </c>
      <c r="B1169" s="1"/>
      <c r="C1169" s="21"/>
      <c r="D1169" s="22"/>
      <c r="E1169" s="21">
        <v>0</v>
      </c>
      <c r="F1169" s="21">
        <v>0</v>
      </c>
      <c r="G1169" s="21">
        <v>0</v>
      </c>
      <c r="H1169" s="21">
        <f t="shared" si="92"/>
        <v>0</v>
      </c>
      <c r="I1169" s="21">
        <v>0</v>
      </c>
      <c r="J1169" s="21">
        <v>0</v>
      </c>
      <c r="K1169" s="21">
        <v>0</v>
      </c>
      <c r="L1169" s="21">
        <v>0</v>
      </c>
      <c r="M1169" s="21">
        <f t="shared" si="93"/>
        <v>0</v>
      </c>
      <c r="N1169" s="21">
        <f t="shared" si="94"/>
        <v>0</v>
      </c>
      <c r="O1169" s="21">
        <f t="shared" si="95"/>
        <v>0</v>
      </c>
      <c r="P1169" s="21">
        <v>0</v>
      </c>
      <c r="Q1169" s="23">
        <f t="shared" si="91"/>
        <v>0</v>
      </c>
      <c r="R1169" s="8"/>
    </row>
    <row r="1170" spans="1:18" ht="15" x14ac:dyDescent="0.35">
      <c r="A1170" s="1" t="s">
        <v>1289</v>
      </c>
      <c r="B1170" s="1"/>
      <c r="C1170" s="21"/>
      <c r="D1170" s="22"/>
      <c r="E1170" s="21">
        <v>0</v>
      </c>
      <c r="F1170" s="21">
        <v>0</v>
      </c>
      <c r="G1170" s="21">
        <v>0</v>
      </c>
      <c r="H1170" s="21">
        <f t="shared" si="92"/>
        <v>0</v>
      </c>
      <c r="I1170" s="21">
        <v>0</v>
      </c>
      <c r="J1170" s="21">
        <v>0</v>
      </c>
      <c r="K1170" s="21">
        <v>0</v>
      </c>
      <c r="L1170" s="21">
        <v>0</v>
      </c>
      <c r="M1170" s="21">
        <f t="shared" si="93"/>
        <v>0</v>
      </c>
      <c r="N1170" s="21">
        <f t="shared" si="94"/>
        <v>0</v>
      </c>
      <c r="O1170" s="21">
        <f t="shared" si="95"/>
        <v>0</v>
      </c>
      <c r="P1170" s="21">
        <v>0</v>
      </c>
      <c r="Q1170" s="23">
        <f t="shared" si="91"/>
        <v>0</v>
      </c>
      <c r="R1170" s="8"/>
    </row>
    <row r="1171" spans="1:18" ht="15" x14ac:dyDescent="0.35">
      <c r="A1171" s="1" t="s">
        <v>1290</v>
      </c>
      <c r="B1171" s="1"/>
      <c r="C1171" s="21"/>
      <c r="D1171" s="22"/>
      <c r="E1171" s="21">
        <v>0</v>
      </c>
      <c r="F1171" s="21">
        <v>0</v>
      </c>
      <c r="G1171" s="21">
        <v>0</v>
      </c>
      <c r="H1171" s="21">
        <f t="shared" si="92"/>
        <v>0</v>
      </c>
      <c r="I1171" s="21">
        <v>0</v>
      </c>
      <c r="J1171" s="21">
        <v>0</v>
      </c>
      <c r="K1171" s="21">
        <v>0</v>
      </c>
      <c r="L1171" s="21">
        <v>0</v>
      </c>
      <c r="M1171" s="21">
        <f t="shared" si="93"/>
        <v>0</v>
      </c>
      <c r="N1171" s="21">
        <f t="shared" si="94"/>
        <v>0</v>
      </c>
      <c r="O1171" s="21">
        <f t="shared" si="95"/>
        <v>0</v>
      </c>
      <c r="P1171" s="21">
        <v>0</v>
      </c>
      <c r="Q1171" s="23">
        <f t="shared" si="91"/>
        <v>0</v>
      </c>
      <c r="R1171" s="8"/>
    </row>
    <row r="1172" spans="1:18" ht="15" x14ac:dyDescent="0.35">
      <c r="A1172" s="1" t="s">
        <v>1291</v>
      </c>
      <c r="B1172" s="1"/>
      <c r="C1172" s="21"/>
      <c r="D1172" s="22">
        <v>0</v>
      </c>
      <c r="E1172" s="21">
        <v>0</v>
      </c>
      <c r="F1172" s="21">
        <v>0</v>
      </c>
      <c r="G1172" s="21">
        <v>0</v>
      </c>
      <c r="H1172" s="21">
        <f t="shared" si="92"/>
        <v>0</v>
      </c>
      <c r="I1172" s="21">
        <v>0</v>
      </c>
      <c r="J1172" s="21">
        <v>0</v>
      </c>
      <c r="K1172" s="21">
        <v>0</v>
      </c>
      <c r="L1172" s="21">
        <v>0</v>
      </c>
      <c r="M1172" s="21">
        <f t="shared" si="93"/>
        <v>0</v>
      </c>
      <c r="N1172" s="21">
        <f t="shared" si="94"/>
        <v>0</v>
      </c>
      <c r="O1172" s="21">
        <f t="shared" si="95"/>
        <v>0</v>
      </c>
      <c r="P1172" s="21">
        <v>0</v>
      </c>
      <c r="Q1172" s="23">
        <f t="shared" si="91"/>
        <v>0</v>
      </c>
      <c r="R1172" s="8"/>
    </row>
    <row r="1173" spans="1:18" ht="15" x14ac:dyDescent="0.35">
      <c r="A1173" s="1" t="s">
        <v>1292</v>
      </c>
      <c r="B1173" s="1"/>
      <c r="C1173" s="21"/>
      <c r="D1173" s="22">
        <v>0</v>
      </c>
      <c r="E1173" s="21">
        <v>0</v>
      </c>
      <c r="F1173" s="21">
        <v>0</v>
      </c>
      <c r="G1173" s="21">
        <v>0</v>
      </c>
      <c r="H1173" s="21">
        <f t="shared" si="92"/>
        <v>0</v>
      </c>
      <c r="I1173" s="21">
        <v>0</v>
      </c>
      <c r="J1173" s="21">
        <v>0</v>
      </c>
      <c r="K1173" s="21">
        <v>0</v>
      </c>
      <c r="L1173" s="21">
        <v>0</v>
      </c>
      <c r="M1173" s="21">
        <f t="shared" si="93"/>
        <v>0</v>
      </c>
      <c r="N1173" s="21">
        <f t="shared" si="94"/>
        <v>0</v>
      </c>
      <c r="O1173" s="21">
        <f t="shared" si="95"/>
        <v>0</v>
      </c>
      <c r="P1173" s="21">
        <v>0</v>
      </c>
      <c r="Q1173" s="23">
        <f t="shared" si="91"/>
        <v>0</v>
      </c>
      <c r="R1173" s="8"/>
    </row>
    <row r="1174" spans="1:18" ht="15" x14ac:dyDescent="0.35">
      <c r="A1174" s="1" t="s">
        <v>1293</v>
      </c>
      <c r="B1174" s="1"/>
      <c r="C1174" s="21" t="s">
        <v>450</v>
      </c>
      <c r="D1174" s="22">
        <v>29.540000000000006</v>
      </c>
      <c r="E1174" s="21">
        <v>1.6511509791079253</v>
      </c>
      <c r="F1174" s="21">
        <v>0.99149581000997744</v>
      </c>
      <c r="G1174" s="21">
        <v>0.16960493254910761</v>
      </c>
      <c r="H1174" s="21">
        <f t="shared" si="92"/>
        <v>8.7838042141348964</v>
      </c>
      <c r="I1174" s="21">
        <v>0.88106458467068882</v>
      </c>
      <c r="J1174" s="21">
        <v>0.51395434105790183</v>
      </c>
      <c r="K1174" s="21">
        <v>1.4684409744511482</v>
      </c>
      <c r="L1174" s="21">
        <v>4.4053229233534441E-2</v>
      </c>
      <c r="M1174" s="21">
        <f t="shared" si="93"/>
        <v>0.45421522533528025</v>
      </c>
      <c r="N1174" s="21">
        <f t="shared" si="94"/>
        <v>0.6056203004470404</v>
      </c>
      <c r="O1174" s="21">
        <f t="shared" si="95"/>
        <v>0.22710761266764012</v>
      </c>
      <c r="P1174" s="21">
        <v>2.6431937540120667</v>
      </c>
      <c r="Q1174" s="23">
        <f t="shared" si="91"/>
        <v>47.973705957677218</v>
      </c>
      <c r="R1174" s="8"/>
    </row>
    <row r="1175" spans="1:18" ht="15" x14ac:dyDescent="0.35">
      <c r="A1175" s="1" t="s">
        <v>1294</v>
      </c>
      <c r="B1175" s="1"/>
      <c r="C1175" s="21" t="s">
        <v>450</v>
      </c>
      <c r="D1175" s="22">
        <v>718.8399999999998</v>
      </c>
      <c r="E1175" s="21">
        <v>40.179870339266778</v>
      </c>
      <c r="F1175" s="21">
        <v>24.127516860784421</v>
      </c>
      <c r="G1175" s="21">
        <v>4.1272447431821409</v>
      </c>
      <c r="H1175" s="21">
        <f t="shared" si="92"/>
        <v>213.7491476401058</v>
      </c>
      <c r="I1175" s="21">
        <v>21.440232432115021</v>
      </c>
      <c r="J1175" s="21">
        <v>12.506802252067095</v>
      </c>
      <c r="K1175" s="21">
        <v>35.733720720191698</v>
      </c>
      <c r="L1175" s="21">
        <v>1.0720116216057509</v>
      </c>
      <c r="M1175" s="21">
        <f t="shared" si="93"/>
        <v>11.053083025728256</v>
      </c>
      <c r="N1175" s="21">
        <f t="shared" si="94"/>
        <v>14.737444034304344</v>
      </c>
      <c r="O1175" s="21">
        <f t="shared" si="95"/>
        <v>5.526541512864128</v>
      </c>
      <c r="P1175" s="21">
        <v>64.32069729634506</v>
      </c>
      <c r="Q1175" s="23">
        <f t="shared" si="91"/>
        <v>1167.4143124785603</v>
      </c>
      <c r="R1175" s="8"/>
    </row>
    <row r="1176" spans="1:18" ht="15" x14ac:dyDescent="0.35">
      <c r="A1176" s="1" t="s">
        <v>1295</v>
      </c>
      <c r="B1176" s="1"/>
      <c r="C1176" s="21" t="s">
        <v>450</v>
      </c>
      <c r="D1176" s="22">
        <v>29.590000000000007</v>
      </c>
      <c r="E1176" s="21">
        <v>1.6539457505688393</v>
      </c>
      <c r="F1176" s="21">
        <v>0.99317403582245201</v>
      </c>
      <c r="G1176" s="21">
        <v>0.16989200927989487</v>
      </c>
      <c r="H1176" s="21">
        <f t="shared" si="92"/>
        <v>8.7986718583700601</v>
      </c>
      <c r="I1176" s="21">
        <v>0.88255589236309018</v>
      </c>
      <c r="J1176" s="21">
        <v>0.51482427054513591</v>
      </c>
      <c r="K1176" s="21">
        <v>1.4709264872718171</v>
      </c>
      <c r="L1176" s="21">
        <v>4.4127794618154512E-2</v>
      </c>
      <c r="M1176" s="21">
        <f t="shared" si="93"/>
        <v>0.4549840391899439</v>
      </c>
      <c r="N1176" s="21">
        <f t="shared" si="94"/>
        <v>0.60664538558659198</v>
      </c>
      <c r="O1176" s="21">
        <f t="shared" si="95"/>
        <v>0.22749201959497195</v>
      </c>
      <c r="P1176" s="21">
        <v>2.6476676770892706</v>
      </c>
      <c r="Q1176" s="23">
        <f t="shared" si="91"/>
        <v>48.05490722030023</v>
      </c>
      <c r="R1176" s="8"/>
    </row>
    <row r="1177" spans="1:18" ht="15" x14ac:dyDescent="0.35">
      <c r="A1177" s="1" t="s">
        <v>1296</v>
      </c>
      <c r="B1177" s="1"/>
      <c r="C1177" s="21" t="s">
        <v>450</v>
      </c>
      <c r="D1177" s="22">
        <v>30.230000000000004</v>
      </c>
      <c r="E1177" s="21">
        <v>1.6897188252685369</v>
      </c>
      <c r="F1177" s="21">
        <v>1.0146553262221265</v>
      </c>
      <c r="G1177" s="21">
        <v>0.17356659143397166</v>
      </c>
      <c r="H1177" s="21">
        <f t="shared" si="92"/>
        <v>8.988977704580158</v>
      </c>
      <c r="I1177" s="21">
        <v>0.9016446308258268</v>
      </c>
      <c r="J1177" s="21">
        <v>0.52595936798173226</v>
      </c>
      <c r="K1177" s="21">
        <v>1.5027410513763779</v>
      </c>
      <c r="L1177" s="21">
        <v>4.5082231541291339E-2</v>
      </c>
      <c r="M1177" s="21">
        <f t="shared" si="93"/>
        <v>0.46482485652963845</v>
      </c>
      <c r="N1177" s="21">
        <f t="shared" si="94"/>
        <v>0.61976647537285146</v>
      </c>
      <c r="O1177" s="21">
        <f t="shared" si="95"/>
        <v>0.23241242826481923</v>
      </c>
      <c r="P1177" s="21">
        <v>2.7049338924774804</v>
      </c>
      <c r="Q1177" s="23">
        <f t="shared" si="91"/>
        <v>49.09428338187481</v>
      </c>
      <c r="R1177" s="8"/>
    </row>
    <row r="1178" spans="1:18" ht="15" x14ac:dyDescent="0.35">
      <c r="A1178" s="1" t="s">
        <v>1297</v>
      </c>
      <c r="B1178" s="1"/>
      <c r="C1178" s="21" t="s">
        <v>450</v>
      </c>
      <c r="D1178" s="22">
        <v>777.04</v>
      </c>
      <c r="E1178" s="21">
        <v>43.432984319770547</v>
      </c>
      <c r="F1178" s="21">
        <v>26.08097170650483</v>
      </c>
      <c r="G1178" s="21">
        <v>4.4614020578185016</v>
      </c>
      <c r="H1178" s="21">
        <f t="shared" si="92"/>
        <v>231.05508552983676</v>
      </c>
      <c r="I1178" s="21">
        <v>23.176114586070138</v>
      </c>
      <c r="J1178" s="21">
        <v>13.519400175207581</v>
      </c>
      <c r="K1178" s="21">
        <v>38.626857643450229</v>
      </c>
      <c r="L1178" s="21">
        <v>1.158805729303507</v>
      </c>
      <c r="M1178" s="21">
        <f t="shared" si="93"/>
        <v>11.947982352556739</v>
      </c>
      <c r="N1178" s="21">
        <f t="shared" si="94"/>
        <v>15.930643136742322</v>
      </c>
      <c r="O1178" s="21">
        <f t="shared" si="95"/>
        <v>5.9739911762783695</v>
      </c>
      <c r="P1178" s="21">
        <v>69.528343758210426</v>
      </c>
      <c r="Q1178" s="23">
        <f t="shared" si="91"/>
        <v>1261.9325821717498</v>
      </c>
      <c r="R1178" s="8"/>
    </row>
    <row r="1179" spans="1:18" ht="15" x14ac:dyDescent="0.35">
      <c r="A1179" s="1" t="s">
        <v>1298</v>
      </c>
      <c r="B1179" s="1"/>
      <c r="C1179" s="21" t="s">
        <v>450</v>
      </c>
      <c r="D1179" s="22">
        <v>29.590000000000007</v>
      </c>
      <c r="E1179" s="21">
        <v>1.6539457505688393</v>
      </c>
      <c r="F1179" s="21">
        <v>0.99317403582245201</v>
      </c>
      <c r="G1179" s="21">
        <v>0.16989200927989487</v>
      </c>
      <c r="H1179" s="21">
        <f t="shared" si="92"/>
        <v>8.7986718583700601</v>
      </c>
      <c r="I1179" s="21">
        <v>0.88255589236309018</v>
      </c>
      <c r="J1179" s="21">
        <v>0.51482427054513591</v>
      </c>
      <c r="K1179" s="21">
        <v>1.4709264872718171</v>
      </c>
      <c r="L1179" s="21">
        <v>4.4127794618154512E-2</v>
      </c>
      <c r="M1179" s="21">
        <f t="shared" si="93"/>
        <v>0.4549840391899439</v>
      </c>
      <c r="N1179" s="21">
        <f t="shared" si="94"/>
        <v>0.60664538558659198</v>
      </c>
      <c r="O1179" s="21">
        <f t="shared" si="95"/>
        <v>0.22749201959497195</v>
      </c>
      <c r="P1179" s="21">
        <v>2.6476676770892706</v>
      </c>
      <c r="Q1179" s="23">
        <f t="shared" si="91"/>
        <v>48.05490722030023</v>
      </c>
      <c r="R1179" s="8"/>
    </row>
    <row r="1180" spans="1:18" ht="15" x14ac:dyDescent="0.35">
      <c r="A1180" s="1" t="s">
        <v>1299</v>
      </c>
      <c r="B1180" s="1"/>
      <c r="C1180" s="21" t="s">
        <v>1300</v>
      </c>
      <c r="D1180" s="22">
        <v>411.9099999999998</v>
      </c>
      <c r="E1180" s="21">
        <v>23.02388624930078</v>
      </c>
      <c r="F1180" s="21">
        <v>13.825559888328014</v>
      </c>
      <c r="G1180" s="21">
        <v>2.3649955235715256</v>
      </c>
      <c r="H1180" s="21">
        <f t="shared" si="92"/>
        <v>122.48262673812803</v>
      </c>
      <c r="I1180" s="21">
        <v>12.285691031540393</v>
      </c>
      <c r="J1180" s="21">
        <v>7.166653101731896</v>
      </c>
      <c r="K1180" s="21">
        <v>20.476151719233986</v>
      </c>
      <c r="L1180" s="21">
        <v>0.61428455157701967</v>
      </c>
      <c r="M1180" s="21">
        <f t="shared" si="93"/>
        <v>6.3336422974900186</v>
      </c>
      <c r="N1180" s="21">
        <f t="shared" si="94"/>
        <v>8.4448563966533605</v>
      </c>
      <c r="O1180" s="21">
        <f t="shared" si="95"/>
        <v>3.1668211487450093</v>
      </c>
      <c r="P1180" s="21">
        <v>36.857073094621178</v>
      </c>
      <c r="Q1180" s="23">
        <f t="shared" si="91"/>
        <v>668.95224174092107</v>
      </c>
      <c r="R1180" s="8"/>
    </row>
    <row r="1181" spans="1:18" ht="15" x14ac:dyDescent="0.35">
      <c r="A1181" s="1" t="s">
        <v>1301</v>
      </c>
      <c r="B1181" s="1"/>
      <c r="C1181" s="21"/>
      <c r="D1181" s="22">
        <v>0</v>
      </c>
      <c r="E1181" s="21">
        <v>0</v>
      </c>
      <c r="F1181" s="21">
        <v>0</v>
      </c>
      <c r="G1181" s="21">
        <v>0</v>
      </c>
      <c r="H1181" s="21">
        <f t="shared" si="92"/>
        <v>0</v>
      </c>
      <c r="I1181" s="21">
        <v>0</v>
      </c>
      <c r="J1181" s="21">
        <v>0</v>
      </c>
      <c r="K1181" s="21">
        <v>0</v>
      </c>
      <c r="L1181" s="21">
        <v>0</v>
      </c>
      <c r="M1181" s="21">
        <f t="shared" si="93"/>
        <v>0</v>
      </c>
      <c r="N1181" s="21">
        <f t="shared" si="94"/>
        <v>0</v>
      </c>
      <c r="O1181" s="21">
        <f t="shared" si="95"/>
        <v>0</v>
      </c>
      <c r="P1181" s="21">
        <v>0</v>
      </c>
      <c r="Q1181" s="23">
        <f t="shared" si="91"/>
        <v>0</v>
      </c>
      <c r="R1181" s="8"/>
    </row>
    <row r="1182" spans="1:18" ht="15" x14ac:dyDescent="0.35">
      <c r="A1182" s="1" t="s">
        <v>1302</v>
      </c>
      <c r="B1182" s="1"/>
      <c r="C1182" s="21"/>
      <c r="D1182" s="22">
        <v>0</v>
      </c>
      <c r="E1182" s="21">
        <v>0</v>
      </c>
      <c r="F1182" s="21">
        <v>0</v>
      </c>
      <c r="G1182" s="21">
        <v>0</v>
      </c>
      <c r="H1182" s="21">
        <f t="shared" si="92"/>
        <v>0</v>
      </c>
      <c r="I1182" s="21">
        <v>0</v>
      </c>
      <c r="J1182" s="21">
        <v>0</v>
      </c>
      <c r="K1182" s="21">
        <v>0</v>
      </c>
      <c r="L1182" s="21">
        <v>0</v>
      </c>
      <c r="M1182" s="21">
        <f t="shared" si="93"/>
        <v>0</v>
      </c>
      <c r="N1182" s="21">
        <f t="shared" si="94"/>
        <v>0</v>
      </c>
      <c r="O1182" s="21">
        <f t="shared" si="95"/>
        <v>0</v>
      </c>
      <c r="P1182" s="21">
        <v>0</v>
      </c>
      <c r="Q1182" s="23">
        <f t="shared" si="91"/>
        <v>0</v>
      </c>
      <c r="R1182" s="8"/>
    </row>
    <row r="1183" spans="1:18" ht="15" x14ac:dyDescent="0.35">
      <c r="A1183" s="1" t="s">
        <v>1303</v>
      </c>
      <c r="B1183" s="1"/>
      <c r="C1183" s="21" t="s">
        <v>126</v>
      </c>
      <c r="D1183" s="22">
        <v>276.70999999999998</v>
      </c>
      <c r="E1183" s="21">
        <v>15.466824218989638</v>
      </c>
      <c r="F1183" s="21">
        <v>9.2876372913967771</v>
      </c>
      <c r="G1183" s="21">
        <v>1.5887400435228014</v>
      </c>
      <c r="H1183" s="21">
        <f t="shared" si="92"/>
        <v>82.280516726244628</v>
      </c>
      <c r="I1183" s="21">
        <v>8.2531950312872802</v>
      </c>
      <c r="J1183" s="21">
        <v>4.8143637682509137</v>
      </c>
      <c r="K1183" s="21">
        <v>13.755325052145466</v>
      </c>
      <c r="L1183" s="21">
        <v>0.41265975156436402</v>
      </c>
      <c r="M1183" s="21">
        <f t="shared" si="93"/>
        <v>4.2547696344795316</v>
      </c>
      <c r="N1183" s="21">
        <f t="shared" si="94"/>
        <v>5.673026179306043</v>
      </c>
      <c r="O1183" s="21">
        <f t="shared" si="95"/>
        <v>2.1273848172397658</v>
      </c>
      <c r="P1183" s="21">
        <v>24.75958509386184</v>
      </c>
      <c r="Q1183" s="23">
        <f t="shared" si="91"/>
        <v>449.3840276082891</v>
      </c>
      <c r="R1183" s="8"/>
    </row>
    <row r="1184" spans="1:18" ht="15" x14ac:dyDescent="0.35">
      <c r="A1184" s="1" t="s">
        <v>1304</v>
      </c>
      <c r="B1184" s="1"/>
      <c r="C1184" s="21"/>
      <c r="D1184" s="22"/>
      <c r="E1184" s="21">
        <v>0</v>
      </c>
      <c r="F1184" s="21">
        <v>0</v>
      </c>
      <c r="G1184" s="21">
        <v>0</v>
      </c>
      <c r="H1184" s="21">
        <f t="shared" si="92"/>
        <v>0</v>
      </c>
      <c r="I1184" s="21">
        <v>0</v>
      </c>
      <c r="J1184" s="21">
        <v>0</v>
      </c>
      <c r="K1184" s="21">
        <v>0</v>
      </c>
      <c r="L1184" s="21">
        <v>0</v>
      </c>
      <c r="M1184" s="21">
        <f t="shared" si="93"/>
        <v>0</v>
      </c>
      <c r="N1184" s="21">
        <f t="shared" si="94"/>
        <v>0</v>
      </c>
      <c r="O1184" s="21">
        <f t="shared" si="95"/>
        <v>0</v>
      </c>
      <c r="P1184" s="21">
        <v>0</v>
      </c>
      <c r="Q1184" s="23">
        <f t="shared" si="91"/>
        <v>0</v>
      </c>
      <c r="R1184" s="8"/>
    </row>
    <row r="1185" spans="1:18" ht="15" x14ac:dyDescent="0.35">
      <c r="A1185" s="1" t="s">
        <v>1305</v>
      </c>
      <c r="B1185" s="1"/>
      <c r="C1185" s="21"/>
      <c r="D1185" s="22"/>
      <c r="E1185" s="21">
        <v>0</v>
      </c>
      <c r="F1185" s="21">
        <v>0</v>
      </c>
      <c r="G1185" s="21">
        <v>0</v>
      </c>
      <c r="H1185" s="21">
        <f t="shared" si="92"/>
        <v>0</v>
      </c>
      <c r="I1185" s="21">
        <v>0</v>
      </c>
      <c r="J1185" s="21">
        <v>0</v>
      </c>
      <c r="K1185" s="21">
        <v>0</v>
      </c>
      <c r="L1185" s="21">
        <v>0</v>
      </c>
      <c r="M1185" s="21">
        <f t="shared" si="93"/>
        <v>0</v>
      </c>
      <c r="N1185" s="21">
        <f t="shared" si="94"/>
        <v>0</v>
      </c>
      <c r="O1185" s="21">
        <f t="shared" si="95"/>
        <v>0</v>
      </c>
      <c r="P1185" s="21">
        <v>0</v>
      </c>
      <c r="Q1185" s="23">
        <f t="shared" si="91"/>
        <v>0</v>
      </c>
      <c r="R1185" s="8"/>
    </row>
    <row r="1186" spans="1:18" ht="15" x14ac:dyDescent="0.35">
      <c r="A1186" s="1" t="s">
        <v>1306</v>
      </c>
      <c r="B1186" s="1"/>
      <c r="C1186" s="21" t="s">
        <v>875</v>
      </c>
      <c r="D1186" s="22">
        <v>958.67000000000007</v>
      </c>
      <c r="E1186" s="21">
        <v>53.585271128686344</v>
      </c>
      <c r="F1186" s="21">
        <v>32.177294792899964</v>
      </c>
      <c r="G1186" s="21">
        <v>5.5042369900762687</v>
      </c>
      <c r="H1186" s="21">
        <f t="shared" si="92"/>
        <v>285.06328997849351</v>
      </c>
      <c r="I1186" s="21">
        <v>28.593438909487109</v>
      </c>
      <c r="J1186" s="21">
        <v>16.679506030534146</v>
      </c>
      <c r="K1186" s="21">
        <v>47.655731515811844</v>
      </c>
      <c r="L1186" s="21">
        <v>1.4296719454743554</v>
      </c>
      <c r="M1186" s="21">
        <f t="shared" si="93"/>
        <v>14.74077556100789</v>
      </c>
      <c r="N1186" s="21">
        <f t="shared" si="94"/>
        <v>19.654367414677189</v>
      </c>
      <c r="O1186" s="21">
        <f t="shared" si="95"/>
        <v>7.3703877805039451</v>
      </c>
      <c r="P1186" s="21">
        <v>85.780316728461329</v>
      </c>
      <c r="Q1186" s="23">
        <f t="shared" si="91"/>
        <v>1556.9042887761141</v>
      </c>
      <c r="R1186" s="8"/>
    </row>
    <row r="1187" spans="1:18" ht="15" x14ac:dyDescent="0.35">
      <c r="A1187" s="1" t="s">
        <v>1307</v>
      </c>
      <c r="B1187" s="1"/>
      <c r="C1187" s="21" t="s">
        <v>875</v>
      </c>
      <c r="D1187" s="22">
        <v>631.35</v>
      </c>
      <c r="E1187" s="21">
        <v>35.289579236959668</v>
      </c>
      <c r="F1187" s="21">
        <v>21.190957334116423</v>
      </c>
      <c r="G1187" s="21">
        <v>3.6249178796506119</v>
      </c>
      <c r="H1187" s="21">
        <f t="shared" si="92"/>
        <v>187.73374375741588</v>
      </c>
      <c r="I1187" s="21">
        <v>18.830742231951231</v>
      </c>
      <c r="J1187" s="21">
        <v>10.984599635304884</v>
      </c>
      <c r="K1187" s="21">
        <v>31.384570386585381</v>
      </c>
      <c r="L1187" s="21">
        <v>0.94153711159756148</v>
      </c>
      <c r="M1187" s="21">
        <f t="shared" si="93"/>
        <v>9.7078125428378179</v>
      </c>
      <c r="N1187" s="21">
        <f t="shared" si="94"/>
        <v>12.943750057117093</v>
      </c>
      <c r="O1187" s="21">
        <f t="shared" si="95"/>
        <v>4.853906271418909</v>
      </c>
      <c r="P1187" s="21">
        <v>56.492226695853688</v>
      </c>
      <c r="Q1187" s="23">
        <f t="shared" si="91"/>
        <v>1025.3283431408095</v>
      </c>
      <c r="R1187" s="8"/>
    </row>
    <row r="1188" spans="1:18" ht="15" x14ac:dyDescent="0.35">
      <c r="A1188" s="1" t="s">
        <v>1308</v>
      </c>
      <c r="B1188" s="1"/>
      <c r="C1188" s="21" t="s">
        <v>875</v>
      </c>
      <c r="D1188" s="22">
        <v>7864.0199999999995</v>
      </c>
      <c r="E1188" s="21">
        <v>439.56277328112066</v>
      </c>
      <c r="F1188" s="21">
        <v>263.95202707632569</v>
      </c>
      <c r="G1188" s="21">
        <v>45.151543048911066</v>
      </c>
      <c r="H1188" s="21">
        <f t="shared" si="92"/>
        <v>2338.3890323642886</v>
      </c>
      <c r="I1188" s="21">
        <v>234.5534703839536</v>
      </c>
      <c r="J1188" s="21">
        <v>136.82285772397293</v>
      </c>
      <c r="K1188" s="21">
        <v>390.92245063992266</v>
      </c>
      <c r="L1188" s="21">
        <v>11.72767351919768</v>
      </c>
      <c r="M1188" s="21">
        <f t="shared" si="93"/>
        <v>120.91935058703959</v>
      </c>
      <c r="N1188" s="21">
        <f t="shared" si="94"/>
        <v>161.22580078271949</v>
      </c>
      <c r="O1188" s="21">
        <f t="shared" si="95"/>
        <v>60.459675293519794</v>
      </c>
      <c r="P1188" s="21">
        <v>703.66041115186079</v>
      </c>
      <c r="Q1188" s="23">
        <f t="shared" si="91"/>
        <v>12771.36706585283</v>
      </c>
      <c r="R1188" s="8"/>
    </row>
    <row r="1189" spans="1:18" ht="15" x14ac:dyDescent="0.35">
      <c r="A1189" s="1" t="s">
        <v>1309</v>
      </c>
      <c r="B1189" s="1"/>
      <c r="C1189" s="21" t="s">
        <v>356</v>
      </c>
      <c r="D1189" s="22">
        <v>4118.4100000000008</v>
      </c>
      <c r="E1189" s="21">
        <v>230.20029464684737</v>
      </c>
      <c r="F1189" s="21">
        <v>138.23243936706808</v>
      </c>
      <c r="G1189" s="21">
        <v>23.645993576830406</v>
      </c>
      <c r="H1189" s="21">
        <f t="shared" si="92"/>
        <v>1224.6210938908359</v>
      </c>
      <c r="I1189" s="21">
        <v>122.83633026924888</v>
      </c>
      <c r="J1189" s="21">
        <v>71.654525990395172</v>
      </c>
      <c r="K1189" s="21">
        <v>204.72721711541479</v>
      </c>
      <c r="L1189" s="21">
        <v>6.1418165134624436</v>
      </c>
      <c r="M1189" s="21">
        <f t="shared" si="93"/>
        <v>63.325813343705875</v>
      </c>
      <c r="N1189" s="21">
        <f t="shared" si="94"/>
        <v>84.434417791607842</v>
      </c>
      <c r="O1189" s="21">
        <f t="shared" si="95"/>
        <v>31.662906671852937</v>
      </c>
      <c r="P1189" s="21">
        <v>368.50899080774661</v>
      </c>
      <c r="Q1189" s="23">
        <f t="shared" si="91"/>
        <v>6688.4018399850174</v>
      </c>
      <c r="R1189" s="8"/>
    </row>
    <row r="1190" spans="1:18" ht="15" x14ac:dyDescent="0.35">
      <c r="A1190" s="1" t="s">
        <v>1310</v>
      </c>
      <c r="B1190" s="1"/>
      <c r="C1190" s="21" t="s">
        <v>356</v>
      </c>
      <c r="D1190" s="22">
        <v>2637.8800000000015</v>
      </c>
      <c r="E1190" s="21">
        <v>147.44543482631062</v>
      </c>
      <c r="F1190" s="21">
        <v>88.539166124208535</v>
      </c>
      <c r="G1190" s="21">
        <v>15.145479332181454</v>
      </c>
      <c r="H1190" s="21">
        <f t="shared" si="92"/>
        <v>784.38122750108892</v>
      </c>
      <c r="I1190" s="21">
        <v>78.677814712630934</v>
      </c>
      <c r="J1190" s="21">
        <v>45.895391915701374</v>
      </c>
      <c r="K1190" s="21">
        <v>131.12969118771821</v>
      </c>
      <c r="L1190" s="21">
        <v>3.9338907356315462</v>
      </c>
      <c r="M1190" s="21">
        <f t="shared" si="93"/>
        <v>40.560773818802623</v>
      </c>
      <c r="N1190" s="21">
        <f t="shared" si="94"/>
        <v>54.081031758403505</v>
      </c>
      <c r="O1190" s="21">
        <f t="shared" si="95"/>
        <v>20.280386909401312</v>
      </c>
      <c r="P1190" s="21">
        <v>236.03344413789279</v>
      </c>
      <c r="Q1190" s="23">
        <f t="shared" si="91"/>
        <v>4283.9837329599732</v>
      </c>
      <c r="R1190" s="8"/>
    </row>
    <row r="1191" spans="1:18" ht="15" x14ac:dyDescent="0.35">
      <c r="A1191" s="1" t="s">
        <v>1311</v>
      </c>
      <c r="B1191" s="1"/>
      <c r="C1191" s="21" t="s">
        <v>1312</v>
      </c>
      <c r="D1191" s="22">
        <v>132.98999999999995</v>
      </c>
      <c r="E1191" s="21">
        <v>7.4335331317387565</v>
      </c>
      <c r="F1191" s="21">
        <v>4.4637450160198657</v>
      </c>
      <c r="G1191" s="21">
        <v>0.76356668854792853</v>
      </c>
      <c r="H1191" s="21">
        <f t="shared" si="92"/>
        <v>39.544960136689205</v>
      </c>
      <c r="I1191" s="21">
        <v>3.9665802002489792</v>
      </c>
      <c r="J1191" s="21">
        <v>2.313838450145238</v>
      </c>
      <c r="K1191" s="21">
        <v>6.6109670004149654</v>
      </c>
      <c r="L1191" s="21">
        <v>0.19832901001244896</v>
      </c>
      <c r="M1191" s="21">
        <f t="shared" si="93"/>
        <v>2.0448910906343563</v>
      </c>
      <c r="N1191" s="21">
        <f t="shared" si="94"/>
        <v>2.7265214541791423</v>
      </c>
      <c r="O1191" s="21">
        <f t="shared" si="95"/>
        <v>1.0224455453171781</v>
      </c>
      <c r="P1191" s="21">
        <v>11.899740600746938</v>
      </c>
      <c r="Q1191" s="23">
        <f t="shared" si="91"/>
        <v>215.97911832469498</v>
      </c>
      <c r="R1191" s="8"/>
    </row>
    <row r="1192" spans="1:18" ht="15" x14ac:dyDescent="0.35">
      <c r="A1192" s="1" t="s">
        <v>1313</v>
      </c>
      <c r="B1192" s="1"/>
      <c r="C1192" s="21" t="s">
        <v>91</v>
      </c>
      <c r="D1192" s="22">
        <v>6.16</v>
      </c>
      <c r="E1192" s="21">
        <v>0.34431584398459103</v>
      </c>
      <c r="F1192" s="21">
        <v>0.20675742009686729</v>
      </c>
      <c r="G1192" s="21">
        <v>3.5367853232989258E-2</v>
      </c>
      <c r="H1192" s="21">
        <f t="shared" si="92"/>
        <v>1.8316937697722053</v>
      </c>
      <c r="I1192" s="21">
        <v>0.18372910770384029</v>
      </c>
      <c r="J1192" s="21">
        <v>0.10717531282724017</v>
      </c>
      <c r="K1192" s="21">
        <v>0.30621517950640048</v>
      </c>
      <c r="L1192" s="21">
        <v>9.1864553851920151E-3</v>
      </c>
      <c r="M1192" s="21">
        <f t="shared" si="93"/>
        <v>9.4717866894560798E-2</v>
      </c>
      <c r="N1192" s="21">
        <f t="shared" si="94"/>
        <v>0.12629048919274774</v>
      </c>
      <c r="O1192" s="21">
        <f t="shared" si="95"/>
        <v>4.7358933447280399E-2</v>
      </c>
      <c r="P1192" s="21">
        <v>0.55118732311152097</v>
      </c>
      <c r="Q1192" s="23">
        <f t="shared" si="91"/>
        <v>10.003995555155434</v>
      </c>
      <c r="R1192" s="8"/>
    </row>
    <row r="1193" spans="1:18" ht="15" x14ac:dyDescent="0.35">
      <c r="A1193" s="1" t="s">
        <v>1314</v>
      </c>
      <c r="B1193" s="1"/>
      <c r="C1193" s="21" t="s">
        <v>91</v>
      </c>
      <c r="D1193" s="22">
        <v>133.9</v>
      </c>
      <c r="E1193" s="21">
        <v>7.4843979723273923</v>
      </c>
      <c r="F1193" s="21">
        <v>4.4942887258069044</v>
      </c>
      <c r="G1193" s="21">
        <v>0.76879148504825678</v>
      </c>
      <c r="H1193" s="21">
        <f t="shared" si="92"/>
        <v>39.815551261769208</v>
      </c>
      <c r="I1193" s="21">
        <v>3.9937220002506844</v>
      </c>
      <c r="J1193" s="21">
        <v>2.3296711668128993</v>
      </c>
      <c r="K1193" s="21">
        <v>6.656203333751141</v>
      </c>
      <c r="L1193" s="21">
        <v>0.19968610001253423</v>
      </c>
      <c r="M1193" s="21">
        <f t="shared" si="93"/>
        <v>2.0588835027892354</v>
      </c>
      <c r="N1193" s="21">
        <f t="shared" si="94"/>
        <v>2.7451780037189812</v>
      </c>
      <c r="O1193" s="21">
        <f t="shared" si="95"/>
        <v>1.0294417513946177</v>
      </c>
      <c r="P1193" s="21">
        <v>11.981166000752054</v>
      </c>
      <c r="Q1193" s="23">
        <f t="shared" si="91"/>
        <v>217.4569813044339</v>
      </c>
      <c r="R1193" s="8"/>
    </row>
    <row r="1194" spans="1:18" ht="15" x14ac:dyDescent="0.35">
      <c r="A1194" s="1" t="s">
        <v>1315</v>
      </c>
      <c r="B1194" s="1"/>
      <c r="C1194" s="21"/>
      <c r="D1194" s="22"/>
      <c r="E1194" s="21">
        <v>0</v>
      </c>
      <c r="F1194" s="21">
        <v>0</v>
      </c>
      <c r="G1194" s="21">
        <v>0</v>
      </c>
      <c r="H1194" s="21">
        <f t="shared" si="92"/>
        <v>0</v>
      </c>
      <c r="I1194" s="21">
        <v>0</v>
      </c>
      <c r="J1194" s="21">
        <v>0</v>
      </c>
      <c r="K1194" s="21">
        <v>0</v>
      </c>
      <c r="L1194" s="21">
        <v>0</v>
      </c>
      <c r="M1194" s="21">
        <f t="shared" si="93"/>
        <v>0</v>
      </c>
      <c r="N1194" s="21">
        <f t="shared" si="94"/>
        <v>0</v>
      </c>
      <c r="O1194" s="21">
        <f t="shared" si="95"/>
        <v>0</v>
      </c>
      <c r="P1194" s="21">
        <v>0</v>
      </c>
      <c r="Q1194" s="23">
        <f t="shared" si="91"/>
        <v>0</v>
      </c>
      <c r="R1194" s="8"/>
    </row>
    <row r="1195" spans="1:18" ht="15" x14ac:dyDescent="0.35">
      <c r="A1195" s="1" t="s">
        <v>1316</v>
      </c>
      <c r="B1195" s="1"/>
      <c r="C1195" s="21" t="s">
        <v>615</v>
      </c>
      <c r="D1195" s="22">
        <v>0.11</v>
      </c>
      <c r="E1195" s="21">
        <v>6.1484972140105534E-3</v>
      </c>
      <c r="F1195" s="21">
        <v>3.6920967874440589E-3</v>
      </c>
      <c r="G1195" s="21">
        <v>6.3156880773195098E-4</v>
      </c>
      <c r="H1195" s="21">
        <f t="shared" si="92"/>
        <v>3.2708817317360812E-2</v>
      </c>
      <c r="I1195" s="21">
        <v>3.2808769232828623E-3</v>
      </c>
      <c r="J1195" s="21">
        <v>1.9138448719150031E-3</v>
      </c>
      <c r="K1195" s="21">
        <v>5.4681282054714377E-3</v>
      </c>
      <c r="L1195" s="21">
        <v>1.6404384616414312E-4</v>
      </c>
      <c r="M1195" s="21">
        <f t="shared" si="93"/>
        <v>1.6913904802600141E-3</v>
      </c>
      <c r="N1195" s="21">
        <f t="shared" si="94"/>
        <v>2.2551873070133523E-3</v>
      </c>
      <c r="O1195" s="21">
        <f t="shared" si="95"/>
        <v>8.4569524013000706E-4</v>
      </c>
      <c r="P1195" s="21">
        <v>9.8426307698485874E-3</v>
      </c>
      <c r="Q1195" s="23">
        <f t="shared" si="91"/>
        <v>0.17864277777063278</v>
      </c>
      <c r="R1195" s="8"/>
    </row>
    <row r="1196" spans="1:18" ht="15" x14ac:dyDescent="0.35">
      <c r="A1196" s="1" t="s">
        <v>1317</v>
      </c>
      <c r="B1196" s="1"/>
      <c r="C1196" s="21" t="s">
        <v>615</v>
      </c>
      <c r="D1196" s="22">
        <v>21.56</v>
      </c>
      <c r="E1196" s="21">
        <v>1.2051054539460684</v>
      </c>
      <c r="F1196" s="21">
        <v>0.72365097033903547</v>
      </c>
      <c r="G1196" s="21">
        <v>0.12378748631546239</v>
      </c>
      <c r="H1196" s="21">
        <f t="shared" si="92"/>
        <v>6.4109281942027181</v>
      </c>
      <c r="I1196" s="21">
        <v>0.64305187696344102</v>
      </c>
      <c r="J1196" s="21">
        <v>0.37511359489534057</v>
      </c>
      <c r="K1196" s="21">
        <v>1.0717531282724015</v>
      </c>
      <c r="L1196" s="21">
        <v>3.2152593848172047E-2</v>
      </c>
      <c r="M1196" s="21">
        <f t="shared" si="93"/>
        <v>0.33151253413096277</v>
      </c>
      <c r="N1196" s="21">
        <f t="shared" si="94"/>
        <v>0.44201671217461708</v>
      </c>
      <c r="O1196" s="21">
        <f t="shared" si="95"/>
        <v>0.16575626706548138</v>
      </c>
      <c r="P1196" s="21">
        <v>1.929155630890323</v>
      </c>
      <c r="Q1196" s="23">
        <f t="shared" si="91"/>
        <v>35.013984443044023</v>
      </c>
      <c r="R1196" s="8"/>
    </row>
    <row r="1197" spans="1:18" ht="15" x14ac:dyDescent="0.35">
      <c r="A1197" s="1" t="s">
        <v>1318</v>
      </c>
      <c r="B1197" s="1"/>
      <c r="C1197" s="21"/>
      <c r="D1197" s="22"/>
      <c r="E1197" s="21">
        <v>0</v>
      </c>
      <c r="F1197" s="21">
        <v>0</v>
      </c>
      <c r="G1197" s="21">
        <v>0</v>
      </c>
      <c r="H1197" s="21">
        <f t="shared" si="92"/>
        <v>0</v>
      </c>
      <c r="I1197" s="21">
        <v>0</v>
      </c>
      <c r="J1197" s="21">
        <v>0</v>
      </c>
      <c r="K1197" s="21">
        <v>0</v>
      </c>
      <c r="L1197" s="21">
        <v>0</v>
      </c>
      <c r="M1197" s="21">
        <f t="shared" si="93"/>
        <v>0</v>
      </c>
      <c r="N1197" s="21">
        <f t="shared" si="94"/>
        <v>0</v>
      </c>
      <c r="O1197" s="21">
        <f t="shared" si="95"/>
        <v>0</v>
      </c>
      <c r="P1197" s="21">
        <v>0</v>
      </c>
      <c r="Q1197" s="23">
        <f t="shared" si="91"/>
        <v>0</v>
      </c>
      <c r="R1197" s="8"/>
    </row>
    <row r="1198" spans="1:18" ht="15" x14ac:dyDescent="0.35">
      <c r="A1198" s="1" t="s">
        <v>1319</v>
      </c>
      <c r="B1198" s="1"/>
      <c r="C1198" s="21" t="s">
        <v>615</v>
      </c>
      <c r="D1198" s="22">
        <v>28.080000000000002</v>
      </c>
      <c r="E1198" s="21">
        <v>1.5695436524492397</v>
      </c>
      <c r="F1198" s="21">
        <v>0.94249161628571976</v>
      </c>
      <c r="G1198" s="21">
        <v>0.16122229201011987</v>
      </c>
      <c r="H1198" s="21">
        <f t="shared" si="92"/>
        <v>8.3496690024681062</v>
      </c>
      <c r="I1198" s="21">
        <v>0.83751840005257072</v>
      </c>
      <c r="J1198" s="21">
        <v>0.4885524000306663</v>
      </c>
      <c r="K1198" s="21">
        <v>1.3958640000876179</v>
      </c>
      <c r="L1198" s="21">
        <v>4.187592000262854E-2</v>
      </c>
      <c r="M1198" s="21">
        <f t="shared" si="93"/>
        <v>0.43176586077910178</v>
      </c>
      <c r="N1198" s="21">
        <f t="shared" si="94"/>
        <v>0.57568781437213579</v>
      </c>
      <c r="O1198" s="21">
        <f t="shared" si="95"/>
        <v>0.21588293038955089</v>
      </c>
      <c r="P1198" s="21">
        <v>2.5125552001577125</v>
      </c>
      <c r="Q1198" s="23">
        <f t="shared" si="91"/>
        <v>45.602629089085184</v>
      </c>
      <c r="R1198" s="8"/>
    </row>
    <row r="1199" spans="1:18" ht="15" x14ac:dyDescent="0.35">
      <c r="A1199" s="1" t="s">
        <v>1320</v>
      </c>
      <c r="B1199" s="1"/>
      <c r="C1199" s="21" t="s">
        <v>615</v>
      </c>
      <c r="D1199" s="22">
        <v>3490.3299999999995</v>
      </c>
      <c r="E1199" s="21">
        <v>195.09349346343137</v>
      </c>
      <c r="F1199" s="21">
        <v>117.15123800108745</v>
      </c>
      <c r="G1199" s="21">
        <v>20.039850515373274</v>
      </c>
      <c r="H1199" s="21">
        <f t="shared" si="92"/>
        <v>1037.8596940663995</v>
      </c>
      <c r="I1199" s="21">
        <v>104.10311956038065</v>
      </c>
      <c r="J1199" s="21">
        <v>60.726819743555382</v>
      </c>
      <c r="K1199" s="21">
        <v>173.50519926730107</v>
      </c>
      <c r="L1199" s="21">
        <v>5.2051559780190324</v>
      </c>
      <c r="M1199" s="21">
        <f t="shared" si="93"/>
        <v>53.668281226963039</v>
      </c>
      <c r="N1199" s="21">
        <f t="shared" si="94"/>
        <v>71.557708302617399</v>
      </c>
      <c r="O1199" s="21">
        <f t="shared" si="95"/>
        <v>26.834140613481519</v>
      </c>
      <c r="P1199" s="21">
        <v>312.30935868114199</v>
      </c>
      <c r="Q1199" s="23">
        <f t="shared" si="91"/>
        <v>5668.3840594197509</v>
      </c>
      <c r="R1199" s="8"/>
    </row>
    <row r="1200" spans="1:18" ht="15" x14ac:dyDescent="0.35">
      <c r="A1200" s="1" t="s">
        <v>1321</v>
      </c>
      <c r="B1200" s="1" t="s">
        <v>1216</v>
      </c>
      <c r="C1200" s="21" t="s">
        <v>1322</v>
      </c>
      <c r="D1200" s="22">
        <v>8.4199999999999982</v>
      </c>
      <c r="E1200" s="21">
        <v>0.47063951401789866</v>
      </c>
      <c r="F1200" s="21">
        <v>0.28261322682071788</v>
      </c>
      <c r="G1200" s="21">
        <v>4.834372146457297E-2</v>
      </c>
      <c r="H1200" s="21">
        <f t="shared" si="92"/>
        <v>2.5037112892016178</v>
      </c>
      <c r="I1200" s="21">
        <v>0.25113621540037906</v>
      </c>
      <c r="J1200" s="21">
        <v>0.1464961256502211</v>
      </c>
      <c r="K1200" s="21">
        <v>0.41856035900063177</v>
      </c>
      <c r="L1200" s="21">
        <v>1.2556810770018953E-2</v>
      </c>
      <c r="M1200" s="21">
        <f t="shared" si="93"/>
        <v>0.12946825312535742</v>
      </c>
      <c r="N1200" s="21">
        <f t="shared" si="94"/>
        <v>0.17262433750047659</v>
      </c>
      <c r="O1200" s="21">
        <f t="shared" si="95"/>
        <v>6.4734126562678712E-2</v>
      </c>
      <c r="P1200" s="21">
        <v>0.75340864620113723</v>
      </c>
      <c r="Q1200" s="23">
        <f t="shared" si="91"/>
        <v>13.674292625715706</v>
      </c>
      <c r="R1200" s="8"/>
    </row>
    <row r="1201" spans="1:18" ht="15" x14ac:dyDescent="0.35">
      <c r="A1201" s="1" t="s">
        <v>1323</v>
      </c>
      <c r="B1201" s="1" t="s">
        <v>1216</v>
      </c>
      <c r="C1201" s="21" t="s">
        <v>1322</v>
      </c>
      <c r="D1201" s="22">
        <v>8.2200000000000006</v>
      </c>
      <c r="E1201" s="21">
        <v>0.45946042817424321</v>
      </c>
      <c r="F1201" s="21">
        <v>0.27590032357081967</v>
      </c>
      <c r="G1201" s="21">
        <v>4.719541454142398E-2</v>
      </c>
      <c r="H1201" s="21">
        <f t="shared" si="92"/>
        <v>2.4442407122609624</v>
      </c>
      <c r="I1201" s="21">
        <v>0.24517098463077391</v>
      </c>
      <c r="J1201" s="21">
        <v>0.14301640770128479</v>
      </c>
      <c r="K1201" s="21">
        <v>0.40861830771795654</v>
      </c>
      <c r="L1201" s="21">
        <v>1.2258549231538697E-2</v>
      </c>
      <c r="M1201" s="21">
        <f t="shared" si="93"/>
        <v>0.12639299770670287</v>
      </c>
      <c r="N1201" s="21">
        <f t="shared" si="94"/>
        <v>0.16852399694227055</v>
      </c>
      <c r="O1201" s="21">
        <f t="shared" si="95"/>
        <v>6.3196498853351435E-2</v>
      </c>
      <c r="P1201" s="21">
        <v>0.73551295389232174</v>
      </c>
      <c r="Q1201" s="23">
        <f t="shared" si="91"/>
        <v>13.34948757522365</v>
      </c>
      <c r="R1201" s="8"/>
    </row>
    <row r="1202" spans="1:18" ht="15" x14ac:dyDescent="0.35">
      <c r="A1202" s="1" t="s">
        <v>1324</v>
      </c>
      <c r="B1202" s="1" t="s">
        <v>1216</v>
      </c>
      <c r="C1202" s="21" t="s">
        <v>1322</v>
      </c>
      <c r="D1202" s="22">
        <v>1152.7999999999997</v>
      </c>
      <c r="E1202" s="21">
        <v>64.436250802830585</v>
      </c>
      <c r="F1202" s="21">
        <v>38.693174332413726</v>
      </c>
      <c r="G1202" s="21">
        <v>6.6188411050308451</v>
      </c>
      <c r="H1202" s="21">
        <f t="shared" si="92"/>
        <v>342.78840548594121</v>
      </c>
      <c r="I1202" s="21">
        <v>34.383590156004388</v>
      </c>
      <c r="J1202" s="21">
        <v>20.057094257669227</v>
      </c>
      <c r="K1202" s="21">
        <v>57.305983593340649</v>
      </c>
      <c r="L1202" s="21">
        <v>1.7191795078002194</v>
      </c>
      <c r="M1202" s="21">
        <f t="shared" si="93"/>
        <v>17.725772233124943</v>
      </c>
      <c r="N1202" s="21">
        <f t="shared" si="94"/>
        <v>23.634362977499929</v>
      </c>
      <c r="O1202" s="21">
        <f t="shared" si="95"/>
        <v>8.8628861165624713</v>
      </c>
      <c r="P1202" s="21">
        <v>103.15077046801318</v>
      </c>
      <c r="Q1202" s="23">
        <f t="shared" si="91"/>
        <v>1872.176311036231</v>
      </c>
      <c r="R1202" s="8"/>
    </row>
    <row r="1203" spans="1:18" ht="15" x14ac:dyDescent="0.35">
      <c r="A1203" s="1" t="s">
        <v>1325</v>
      </c>
      <c r="B1203" s="1" t="s">
        <v>1216</v>
      </c>
      <c r="C1203" s="21" t="s">
        <v>1322</v>
      </c>
      <c r="D1203" s="22">
        <v>246.16000000000003</v>
      </c>
      <c r="E1203" s="21">
        <v>13.759218856371255</v>
      </c>
      <c r="F1203" s="21">
        <v>8.2622413199748141</v>
      </c>
      <c r="G1203" s="21">
        <v>1.4133361610117916</v>
      </c>
      <c r="H1203" s="21">
        <f t="shared" si="92"/>
        <v>73.196386098559429</v>
      </c>
      <c r="I1203" s="21">
        <v>7.3420060312300865</v>
      </c>
      <c r="J1203" s="21">
        <v>4.2828368515508837</v>
      </c>
      <c r="K1203" s="21">
        <v>12.23667671871681</v>
      </c>
      <c r="L1203" s="21">
        <v>0.36710030156150431</v>
      </c>
      <c r="M1203" s="21">
        <f t="shared" si="93"/>
        <v>3.7850243692800465</v>
      </c>
      <c r="N1203" s="21">
        <f t="shared" si="94"/>
        <v>5.0466991590400632</v>
      </c>
      <c r="O1203" s="21">
        <f t="shared" si="95"/>
        <v>1.8925121846400232</v>
      </c>
      <c r="P1203" s="21">
        <v>22.026018093690261</v>
      </c>
      <c r="Q1203" s="23">
        <f t="shared" si="91"/>
        <v>399.770056145627</v>
      </c>
      <c r="R1203" s="8"/>
    </row>
    <row r="1204" spans="1:18" ht="15" x14ac:dyDescent="0.35">
      <c r="A1204" s="1" t="s">
        <v>1326</v>
      </c>
      <c r="B1204" s="1" t="s">
        <v>1216</v>
      </c>
      <c r="C1204" s="21" t="s">
        <v>1322</v>
      </c>
      <c r="D1204" s="22">
        <v>395.31000000000006</v>
      </c>
      <c r="E1204" s="21">
        <v>22.096022124277386</v>
      </c>
      <c r="F1204" s="21">
        <v>13.268388918586465</v>
      </c>
      <c r="G1204" s="21">
        <v>2.26968604895016</v>
      </c>
      <c r="H1204" s="21">
        <f t="shared" si="92"/>
        <v>117.54656885205367</v>
      </c>
      <c r="I1204" s="21">
        <v>11.790576877663169</v>
      </c>
      <c r="J1204" s="21">
        <v>6.8778365119701821</v>
      </c>
      <c r="K1204" s="21">
        <v>19.650961462771946</v>
      </c>
      <c r="L1204" s="21">
        <v>0.5895288438831584</v>
      </c>
      <c r="M1204" s="21">
        <f t="shared" si="93"/>
        <v>6.0783960977416935</v>
      </c>
      <c r="N1204" s="21">
        <f t="shared" si="94"/>
        <v>8.1045281303222598</v>
      </c>
      <c r="O1204" s="21">
        <f t="shared" si="95"/>
        <v>3.0391980488708468</v>
      </c>
      <c r="P1204" s="21">
        <v>35.371730632989504</v>
      </c>
      <c r="Q1204" s="23">
        <f t="shared" si="91"/>
        <v>641.99342255008048</v>
      </c>
      <c r="R1204" s="8"/>
    </row>
    <row r="1205" spans="1:18" ht="15" x14ac:dyDescent="0.35">
      <c r="A1205" s="1" t="s">
        <v>1327</v>
      </c>
      <c r="B1205" s="1"/>
      <c r="C1205" s="21"/>
      <c r="D1205" s="22">
        <v>0</v>
      </c>
      <c r="E1205" s="21">
        <v>0</v>
      </c>
      <c r="F1205" s="21">
        <v>0</v>
      </c>
      <c r="G1205" s="21">
        <v>0</v>
      </c>
      <c r="H1205" s="21">
        <f t="shared" si="92"/>
        <v>0</v>
      </c>
      <c r="I1205" s="21">
        <v>0</v>
      </c>
      <c r="J1205" s="21">
        <v>0</v>
      </c>
      <c r="K1205" s="21">
        <v>0</v>
      </c>
      <c r="L1205" s="21">
        <v>0</v>
      </c>
      <c r="M1205" s="21">
        <f t="shared" si="93"/>
        <v>0</v>
      </c>
      <c r="N1205" s="21">
        <f t="shared" si="94"/>
        <v>0</v>
      </c>
      <c r="O1205" s="21">
        <f t="shared" si="95"/>
        <v>0</v>
      </c>
      <c r="P1205" s="21">
        <v>0</v>
      </c>
      <c r="Q1205" s="23">
        <f t="shared" si="91"/>
        <v>0</v>
      </c>
      <c r="R1205" s="8"/>
    </row>
    <row r="1206" spans="1:18" ht="15" x14ac:dyDescent="0.35">
      <c r="A1206" s="43" t="s">
        <v>1328</v>
      </c>
      <c r="B1206" s="43"/>
      <c r="C1206" s="21"/>
      <c r="D1206" s="22"/>
      <c r="E1206" s="21">
        <v>0</v>
      </c>
      <c r="F1206" s="21">
        <v>0</v>
      </c>
      <c r="G1206" s="21">
        <v>0</v>
      </c>
      <c r="H1206" s="21">
        <f t="shared" si="92"/>
        <v>0</v>
      </c>
      <c r="I1206" s="21">
        <v>0</v>
      </c>
      <c r="J1206" s="21">
        <v>0</v>
      </c>
      <c r="K1206" s="21">
        <v>0</v>
      </c>
      <c r="L1206" s="21">
        <v>0</v>
      </c>
      <c r="M1206" s="21">
        <f t="shared" si="93"/>
        <v>0</v>
      </c>
      <c r="N1206" s="21">
        <f t="shared" si="94"/>
        <v>0</v>
      </c>
      <c r="O1206" s="21">
        <f t="shared" si="95"/>
        <v>0</v>
      </c>
      <c r="P1206" s="21">
        <v>0</v>
      </c>
      <c r="Q1206" s="23">
        <f t="shared" si="91"/>
        <v>0</v>
      </c>
      <c r="R1206" s="8"/>
    </row>
    <row r="1207" spans="1:18" ht="15" x14ac:dyDescent="0.35">
      <c r="A1207" s="43" t="s">
        <v>1329</v>
      </c>
      <c r="B1207" s="43" t="s">
        <v>1216</v>
      </c>
      <c r="C1207" s="21" t="s">
        <v>89</v>
      </c>
      <c r="D1207" s="22">
        <v>160.32999999999998</v>
      </c>
      <c r="E1207" s="21">
        <v>8.9617141665664732</v>
      </c>
      <c r="F1207" s="21">
        <v>5.3813988902809626</v>
      </c>
      <c r="G1207" s="21">
        <v>0.92054024494239728</v>
      </c>
      <c r="H1207" s="21">
        <f t="shared" si="92"/>
        <v>47.674588004476888</v>
      </c>
      <c r="I1207" s="21">
        <v>4.7820272464540112</v>
      </c>
      <c r="J1207" s="21">
        <v>2.7895158937648401</v>
      </c>
      <c r="K1207" s="21">
        <v>7.9700454107566863</v>
      </c>
      <c r="L1207" s="21">
        <v>0.23910136232270057</v>
      </c>
      <c r="M1207" s="21">
        <f t="shared" si="93"/>
        <v>2.4652785063644367</v>
      </c>
      <c r="N1207" s="21">
        <f t="shared" si="94"/>
        <v>3.2870380084859163</v>
      </c>
      <c r="O1207" s="21">
        <f t="shared" si="95"/>
        <v>1.2326392531822183</v>
      </c>
      <c r="P1207" s="21">
        <v>14.346081739362036</v>
      </c>
      <c r="Q1207" s="23">
        <f t="shared" si="91"/>
        <v>260.37996872695959</v>
      </c>
      <c r="R1207" s="8"/>
    </row>
    <row r="1208" spans="1:18" ht="15" x14ac:dyDescent="0.35">
      <c r="A1208" s="43" t="s">
        <v>1330</v>
      </c>
      <c r="B1208" s="43" t="s">
        <v>1216</v>
      </c>
      <c r="C1208" s="21" t="s">
        <v>89</v>
      </c>
      <c r="D1208" s="22">
        <v>837.13000000000011</v>
      </c>
      <c r="E1208" s="21">
        <v>46.791740661496867</v>
      </c>
      <c r="F1208" s="21">
        <v>28.097863487936777</v>
      </c>
      <c r="G1208" s="21">
        <v>4.8064108728786206</v>
      </c>
      <c r="H1208" s="21">
        <f t="shared" si="92"/>
        <v>248.92302037165689</v>
      </c>
      <c r="I1208" s="21">
        <v>24.968368170798026</v>
      </c>
      <c r="J1208" s="21">
        <v>14.564881432965516</v>
      </c>
      <c r="K1208" s="21">
        <v>41.613946951330043</v>
      </c>
      <c r="L1208" s="21">
        <v>1.2484184085399013</v>
      </c>
      <c r="M1208" s="21">
        <f t="shared" si="93"/>
        <v>12.871942843091507</v>
      </c>
      <c r="N1208" s="21">
        <f t="shared" si="94"/>
        <v>17.162590457455345</v>
      </c>
      <c r="O1208" s="21">
        <f t="shared" si="95"/>
        <v>6.4359714215457533</v>
      </c>
      <c r="P1208" s="21">
        <v>74.90510451239409</v>
      </c>
      <c r="Q1208" s="23">
        <f t="shared" si="91"/>
        <v>1359.5202595920891</v>
      </c>
      <c r="R1208" s="8"/>
    </row>
    <row r="1209" spans="1:18" ht="15" x14ac:dyDescent="0.35">
      <c r="A1209" s="43" t="s">
        <v>1331</v>
      </c>
      <c r="B1209" s="43" t="s">
        <v>1216</v>
      </c>
      <c r="C1209" s="21" t="s">
        <v>89</v>
      </c>
      <c r="D1209" s="22">
        <v>127.35</v>
      </c>
      <c r="E1209" s="21">
        <v>7.1182829109476726</v>
      </c>
      <c r="F1209" s="21">
        <v>4.2744411443727355</v>
      </c>
      <c r="G1209" s="21">
        <v>0.73118443331512684</v>
      </c>
      <c r="H1209" s="21">
        <f t="shared" si="92"/>
        <v>37.86788986696272</v>
      </c>
      <c r="I1209" s="21">
        <v>3.7983606925461135</v>
      </c>
      <c r="J1209" s="21">
        <v>2.2157104039852329</v>
      </c>
      <c r="K1209" s="21">
        <v>6.3306011542435225</v>
      </c>
      <c r="L1209" s="21">
        <v>0.18991803462730569</v>
      </c>
      <c r="M1209" s="21">
        <f t="shared" si="93"/>
        <v>1.9581688878282981</v>
      </c>
      <c r="N1209" s="21">
        <f t="shared" si="94"/>
        <v>2.610891850437731</v>
      </c>
      <c r="O1209" s="21">
        <f t="shared" si="95"/>
        <v>0.97908444391414906</v>
      </c>
      <c r="P1209" s="21">
        <v>11.395082077638342</v>
      </c>
      <c r="Q1209" s="23">
        <f t="shared" si="91"/>
        <v>206.81961590081892</v>
      </c>
      <c r="R1209" s="8"/>
    </row>
    <row r="1210" spans="1:18" ht="15" x14ac:dyDescent="0.35">
      <c r="A1210" s="43" t="s">
        <v>1332</v>
      </c>
      <c r="B1210" s="43"/>
      <c r="C1210" s="21"/>
      <c r="D1210" s="22">
        <v>0</v>
      </c>
      <c r="E1210" s="21">
        <v>0</v>
      </c>
      <c r="F1210" s="21">
        <v>0</v>
      </c>
      <c r="G1210" s="21">
        <v>0</v>
      </c>
      <c r="H1210" s="21">
        <f t="shared" si="92"/>
        <v>0</v>
      </c>
      <c r="I1210" s="21">
        <v>0</v>
      </c>
      <c r="J1210" s="21">
        <v>0</v>
      </c>
      <c r="K1210" s="21">
        <v>0</v>
      </c>
      <c r="L1210" s="21">
        <v>0</v>
      </c>
      <c r="M1210" s="21">
        <f t="shared" si="93"/>
        <v>0</v>
      </c>
      <c r="N1210" s="21">
        <f t="shared" si="94"/>
        <v>0</v>
      </c>
      <c r="O1210" s="21">
        <f t="shared" si="95"/>
        <v>0</v>
      </c>
      <c r="P1210" s="21">
        <v>0</v>
      </c>
      <c r="Q1210" s="23">
        <f t="shared" si="91"/>
        <v>0</v>
      </c>
      <c r="R1210" s="8"/>
    </row>
    <row r="1211" spans="1:18" ht="15" x14ac:dyDescent="0.35">
      <c r="A1211" s="1" t="s">
        <v>1333</v>
      </c>
      <c r="B1211" s="1"/>
      <c r="C1211" s="21" t="s">
        <v>1255</v>
      </c>
      <c r="D1211" s="22">
        <v>0.35</v>
      </c>
      <c r="E1211" s="21">
        <v>1.9563400226397215E-2</v>
      </c>
      <c r="F1211" s="21">
        <v>1.1747580687322005E-2</v>
      </c>
      <c r="G1211" s="21">
        <v>2.0095371155107529E-3</v>
      </c>
      <c r="H1211" s="21">
        <f t="shared" si="92"/>
        <v>0.10407350964614802</v>
      </c>
      <c r="I1211" s="21">
        <v>1.0439153846809107E-2</v>
      </c>
      <c r="J1211" s="21">
        <v>6.0895064106386461E-3</v>
      </c>
      <c r="K1211" s="21">
        <v>1.7398589744681843E-2</v>
      </c>
      <c r="L1211" s="21">
        <v>5.2195769234045534E-4</v>
      </c>
      <c r="M1211" s="21">
        <f t="shared" si="93"/>
        <v>5.3816969826454989E-3</v>
      </c>
      <c r="N1211" s="21">
        <f t="shared" si="94"/>
        <v>7.1755959768606669E-3</v>
      </c>
      <c r="O1211" s="21">
        <f t="shared" si="95"/>
        <v>2.6908484913227494E-3</v>
      </c>
      <c r="P1211" s="21">
        <v>3.1317461540427326E-2</v>
      </c>
      <c r="Q1211" s="23">
        <f t="shared" si="91"/>
        <v>0.56840883836110434</v>
      </c>
      <c r="R1211" s="8"/>
    </row>
    <row r="1212" spans="1:18" ht="15" x14ac:dyDescent="0.35">
      <c r="A1212" s="1" t="s">
        <v>1334</v>
      </c>
      <c r="B1212" s="1"/>
      <c r="C1212" s="21" t="s">
        <v>48</v>
      </c>
      <c r="D1212" s="22">
        <v>2197.4500000000003</v>
      </c>
      <c r="E1212" s="21">
        <v>122.82741093570448</v>
      </c>
      <c r="F1212" s="21">
        <v>73.756346232444983</v>
      </c>
      <c r="G1212" s="21">
        <v>12.616735241368872</v>
      </c>
      <c r="H1212" s="21">
        <f t="shared" si="92"/>
        <v>653.41809649122285</v>
      </c>
      <c r="I1212" s="21">
        <v>65.541481773344785</v>
      </c>
      <c r="J1212" s="21">
        <v>38.232531034451128</v>
      </c>
      <c r="K1212" s="21">
        <v>109.23580295557464</v>
      </c>
      <c r="L1212" s="21">
        <v>3.2770740886672396</v>
      </c>
      <c r="M1212" s="21">
        <f t="shared" si="93"/>
        <v>33.788600098612442</v>
      </c>
      <c r="N1212" s="21">
        <f t="shared" si="94"/>
        <v>45.051466798149931</v>
      </c>
      <c r="O1212" s="21">
        <f t="shared" si="95"/>
        <v>16.894300049306221</v>
      </c>
      <c r="P1212" s="21">
        <v>196.62444532003437</v>
      </c>
      <c r="Q1212" s="23">
        <f t="shared" si="91"/>
        <v>3568.7142910188832</v>
      </c>
      <c r="R1212" s="8"/>
    </row>
    <row r="1213" spans="1:18" ht="15" x14ac:dyDescent="0.35">
      <c r="A1213" s="43" t="s">
        <v>1335</v>
      </c>
      <c r="B1213" s="43"/>
      <c r="C1213" s="21"/>
      <c r="D1213" s="22"/>
      <c r="E1213" s="21">
        <v>0</v>
      </c>
      <c r="F1213" s="21">
        <v>0</v>
      </c>
      <c r="G1213" s="21">
        <v>0</v>
      </c>
      <c r="H1213" s="21">
        <f t="shared" si="92"/>
        <v>0</v>
      </c>
      <c r="I1213" s="21">
        <v>0</v>
      </c>
      <c r="J1213" s="21">
        <v>0</v>
      </c>
      <c r="K1213" s="21">
        <v>0</v>
      </c>
      <c r="L1213" s="21">
        <v>0</v>
      </c>
      <c r="M1213" s="21">
        <f t="shared" si="93"/>
        <v>0</v>
      </c>
      <c r="N1213" s="21">
        <f t="shared" si="94"/>
        <v>0</v>
      </c>
      <c r="O1213" s="21">
        <f t="shared" si="95"/>
        <v>0</v>
      </c>
      <c r="P1213" s="21">
        <v>0</v>
      </c>
      <c r="Q1213" s="23">
        <f t="shared" si="91"/>
        <v>0</v>
      </c>
      <c r="R1213" s="8"/>
    </row>
    <row r="1214" spans="1:18" ht="15" x14ac:dyDescent="0.35">
      <c r="A1214" s="1" t="s">
        <v>1336</v>
      </c>
      <c r="B1214" s="1" t="s">
        <v>513</v>
      </c>
      <c r="C1214" s="21" t="s">
        <v>78</v>
      </c>
      <c r="D1214" s="22">
        <v>7953.63</v>
      </c>
      <c r="E1214" s="21">
        <v>444.57156269337054</v>
      </c>
      <c r="F1214" s="21">
        <v>266.95974337744263</v>
      </c>
      <c r="G1214" s="21">
        <v>45.666041965827979</v>
      </c>
      <c r="H1214" s="21">
        <f t="shared" si="92"/>
        <v>2365.0348243625494</v>
      </c>
      <c r="I1214" s="21">
        <v>237.2261920302752</v>
      </c>
      <c r="J1214" s="21">
        <v>138.38194535099387</v>
      </c>
      <c r="K1214" s="21">
        <v>395.37698671712536</v>
      </c>
      <c r="L1214" s="21">
        <v>11.86130960151376</v>
      </c>
      <c r="M1214" s="21">
        <f t="shared" si="93"/>
        <v>122.29721877736779</v>
      </c>
      <c r="N1214" s="21">
        <f t="shared" si="94"/>
        <v>163.06295836982375</v>
      </c>
      <c r="O1214" s="21">
        <f t="shared" si="95"/>
        <v>61.148609388683894</v>
      </c>
      <c r="P1214" s="21">
        <v>711.67857609082569</v>
      </c>
      <c r="Q1214" s="23">
        <f t="shared" si="91"/>
        <v>12916.895968725799</v>
      </c>
      <c r="R1214" s="8"/>
    </row>
    <row r="1215" spans="1:18" ht="15" x14ac:dyDescent="0.35">
      <c r="A1215" s="1" t="s">
        <v>1337</v>
      </c>
      <c r="B1215" s="1" t="s">
        <v>513</v>
      </c>
      <c r="C1215" s="21" t="s">
        <v>78</v>
      </c>
      <c r="D1215" s="22">
        <v>85.750000000000014</v>
      </c>
      <c r="E1215" s="21">
        <v>4.7930330554673191</v>
      </c>
      <c r="F1215" s="21">
        <v>2.8781572683938919</v>
      </c>
      <c r="G1215" s="21">
        <v>0.49233659330013463</v>
      </c>
      <c r="H1215" s="21">
        <f t="shared" si="92"/>
        <v>25.498009863306272</v>
      </c>
      <c r="I1215" s="21">
        <v>2.5575926924682317</v>
      </c>
      <c r="J1215" s="21">
        <v>1.4919290706064685</v>
      </c>
      <c r="K1215" s="21">
        <v>4.2626544874470529</v>
      </c>
      <c r="L1215" s="21">
        <v>0.12787963462341159</v>
      </c>
      <c r="M1215" s="21">
        <f t="shared" si="93"/>
        <v>1.3185157607481475</v>
      </c>
      <c r="N1215" s="21">
        <f t="shared" si="94"/>
        <v>1.7580210143308637</v>
      </c>
      <c r="O1215" s="21">
        <f t="shared" si="95"/>
        <v>0.65925788037407373</v>
      </c>
      <c r="P1215" s="21">
        <v>7.6727780774046961</v>
      </c>
      <c r="Q1215" s="23">
        <f t="shared" si="91"/>
        <v>139.26016539847058</v>
      </c>
      <c r="R1215" s="8"/>
    </row>
    <row r="1216" spans="1:18" ht="15" x14ac:dyDescent="0.35">
      <c r="A1216" s="1" t="s">
        <v>1338</v>
      </c>
      <c r="B1216" s="1"/>
      <c r="C1216" s="21" t="s">
        <v>364</v>
      </c>
      <c r="D1216" s="22">
        <v>558.57999999999993</v>
      </c>
      <c r="E1216" s="21">
        <v>31.222068852745586</v>
      </c>
      <c r="F1216" s="21">
        <v>18.74846748664093</v>
      </c>
      <c r="G1216" s="21">
        <v>3.2071064056628469</v>
      </c>
      <c r="H1216" s="21">
        <f t="shared" si="92"/>
        <v>166.09537433755816</v>
      </c>
      <c r="I1216" s="21">
        <v>16.660293016430373</v>
      </c>
      <c r="J1216" s="21">
        <v>9.7185042595843854</v>
      </c>
      <c r="K1216" s="21">
        <v>27.767155027383954</v>
      </c>
      <c r="L1216" s="21">
        <v>0.83301465082151871</v>
      </c>
      <c r="M1216" s="21">
        <f t="shared" si="93"/>
        <v>8.5888808587603513</v>
      </c>
      <c r="N1216" s="21">
        <f t="shared" si="94"/>
        <v>11.451841145013802</v>
      </c>
      <c r="O1216" s="21">
        <f t="shared" si="95"/>
        <v>4.2944404293801757</v>
      </c>
      <c r="P1216" s="21">
        <v>49.980879049291119</v>
      </c>
      <c r="Q1216" s="23">
        <f t="shared" si="91"/>
        <v>907.14802551927323</v>
      </c>
      <c r="R1216" s="8"/>
    </row>
    <row r="1217" spans="1:18" ht="15" x14ac:dyDescent="0.35">
      <c r="A1217" s="1" t="s">
        <v>1339</v>
      </c>
      <c r="B1217" s="1"/>
      <c r="C1217" s="21" t="s">
        <v>364</v>
      </c>
      <c r="D1217" s="22">
        <v>26.9</v>
      </c>
      <c r="E1217" s="21">
        <v>1.5035870459716716</v>
      </c>
      <c r="F1217" s="21">
        <v>0.90288548711131977</v>
      </c>
      <c r="G1217" s="21">
        <v>0.15444728116354073</v>
      </c>
      <c r="H1217" s="21">
        <f t="shared" si="92"/>
        <v>7.998792598518234</v>
      </c>
      <c r="I1217" s="21">
        <v>0.80232353851189997</v>
      </c>
      <c r="J1217" s="21">
        <v>0.46802206413194164</v>
      </c>
      <c r="K1217" s="21">
        <v>1.3372058975198333</v>
      </c>
      <c r="L1217" s="21">
        <v>4.0116176925595E-2</v>
      </c>
      <c r="M1217" s="21">
        <f t="shared" si="93"/>
        <v>0.41362185380903976</v>
      </c>
      <c r="N1217" s="21">
        <f t="shared" si="94"/>
        <v>0.55149580507871976</v>
      </c>
      <c r="O1217" s="21">
        <f t="shared" si="95"/>
        <v>0.20681092690451988</v>
      </c>
      <c r="P1217" s="21">
        <v>2.4069706155357</v>
      </c>
      <c r="Q1217" s="23">
        <f t="shared" si="91"/>
        <v>43.686279291182011</v>
      </c>
      <c r="R1217" s="8"/>
    </row>
    <row r="1218" spans="1:18" ht="15" x14ac:dyDescent="0.35">
      <c r="A1218" s="1" t="s">
        <v>1340</v>
      </c>
      <c r="B1218" s="1"/>
      <c r="C1218" s="21" t="s">
        <v>364</v>
      </c>
      <c r="D1218" s="22">
        <v>2704.9100000000003</v>
      </c>
      <c r="E1218" s="21">
        <v>151.19210544681172</v>
      </c>
      <c r="F1218" s="21">
        <v>90.788995648411912</v>
      </c>
      <c r="G1218" s="21">
        <v>15.530334397474835</v>
      </c>
      <c r="H1218" s="21">
        <f t="shared" si="92"/>
        <v>804.31279136274941</v>
      </c>
      <c r="I1218" s="21">
        <v>80.677061805064071</v>
      </c>
      <c r="J1218" s="21">
        <v>47.061619386287376</v>
      </c>
      <c r="K1218" s="21">
        <v>134.46176967510678</v>
      </c>
      <c r="L1218" s="21">
        <v>4.0338530902532037</v>
      </c>
      <c r="M1218" s="21">
        <f t="shared" si="93"/>
        <v>41.591445672364685</v>
      </c>
      <c r="N1218" s="21">
        <f t="shared" si="94"/>
        <v>55.455260896486251</v>
      </c>
      <c r="O1218" s="21">
        <f t="shared" si="95"/>
        <v>20.795722836182343</v>
      </c>
      <c r="P1218" s="21">
        <v>242.03118541519223</v>
      </c>
      <c r="Q1218" s="23">
        <f t="shared" si="91"/>
        <v>4392.8421456323849</v>
      </c>
      <c r="R1218" s="8"/>
    </row>
    <row r="1219" spans="1:18" ht="15" x14ac:dyDescent="0.35">
      <c r="A1219" s="1" t="s">
        <v>1341</v>
      </c>
      <c r="B1219" s="1"/>
      <c r="C1219" s="21" t="s">
        <v>364</v>
      </c>
      <c r="D1219" s="22">
        <v>569.31999999999982</v>
      </c>
      <c r="E1219" s="21">
        <v>31.822385762549885</v>
      </c>
      <c r="F1219" s="21">
        <v>19.108950391160462</v>
      </c>
      <c r="G1219" s="21">
        <v>3.2687704874359476</v>
      </c>
      <c r="H1219" s="21">
        <f t="shared" si="92"/>
        <v>169.28894431927137</v>
      </c>
      <c r="I1219" s="21">
        <v>16.980625908758171</v>
      </c>
      <c r="J1219" s="21">
        <v>9.9053651134422651</v>
      </c>
      <c r="K1219" s="21">
        <v>28.301043181263616</v>
      </c>
      <c r="L1219" s="21">
        <v>0.84903129543790845</v>
      </c>
      <c r="M1219" s="21">
        <f t="shared" si="93"/>
        <v>8.7540220747420996</v>
      </c>
      <c r="N1219" s="21">
        <f t="shared" si="94"/>
        <v>11.672029432989468</v>
      </c>
      <c r="O1219" s="21">
        <f t="shared" si="95"/>
        <v>4.3770110373710498</v>
      </c>
      <c r="P1219" s="21">
        <v>50.941877726274512</v>
      </c>
      <c r="Q1219" s="23">
        <f t="shared" si="91"/>
        <v>924.59005673069646</v>
      </c>
      <c r="R1219" s="8"/>
    </row>
    <row r="1220" spans="1:18" ht="15" x14ac:dyDescent="0.35">
      <c r="A1220" s="1" t="s">
        <v>1342</v>
      </c>
      <c r="B1220" s="1" t="s">
        <v>1216</v>
      </c>
      <c r="C1220" s="21" t="s">
        <v>434</v>
      </c>
      <c r="D1220" s="22">
        <v>13.19</v>
      </c>
      <c r="E1220" s="21">
        <v>0.73726071138908367</v>
      </c>
      <c r="F1220" s="21">
        <v>0.4427159693307921</v>
      </c>
      <c r="G1220" s="21">
        <v>7.5730841581676672E-2</v>
      </c>
      <c r="H1220" s="21">
        <f t="shared" si="92"/>
        <v>3.9220845492362644</v>
      </c>
      <c r="I1220" s="21">
        <v>0.3934069692554632</v>
      </c>
      <c r="J1220" s="21">
        <v>0.22948739873235355</v>
      </c>
      <c r="K1220" s="21">
        <v>0.65567828209243872</v>
      </c>
      <c r="L1220" s="21">
        <v>1.9670348462773161E-2</v>
      </c>
      <c r="M1220" s="21">
        <f t="shared" si="93"/>
        <v>0.20281309486026897</v>
      </c>
      <c r="N1220" s="21">
        <f t="shared" si="94"/>
        <v>0.27041745981369197</v>
      </c>
      <c r="O1220" s="21">
        <f t="shared" si="95"/>
        <v>0.10140654743013448</v>
      </c>
      <c r="P1220" s="21">
        <v>1.1802209077663897</v>
      </c>
      <c r="Q1220" s="23">
        <f t="shared" si="91"/>
        <v>21.42089307995133</v>
      </c>
      <c r="R1220" s="8"/>
    </row>
    <row r="1221" spans="1:18" ht="15" x14ac:dyDescent="0.35">
      <c r="A1221" s="1" t="s">
        <v>1343</v>
      </c>
      <c r="B1221" s="1" t="s">
        <v>1216</v>
      </c>
      <c r="C1221" s="21" t="s">
        <v>434</v>
      </c>
      <c r="D1221" s="22">
        <v>7.2900000000000009</v>
      </c>
      <c r="E1221" s="21">
        <v>0.40747767900124493</v>
      </c>
      <c r="F1221" s="21">
        <v>0.24468532345879265</v>
      </c>
      <c r="G1221" s="21">
        <v>4.1855787348781121E-2</v>
      </c>
      <c r="H1221" s="21">
        <f t="shared" si="92"/>
        <v>2.1677025294869119</v>
      </c>
      <c r="I1221" s="21">
        <v>0.21743266155210972</v>
      </c>
      <c r="J1221" s="21">
        <v>0.12683571923873069</v>
      </c>
      <c r="K1221" s="21">
        <v>0.36238776925351618</v>
      </c>
      <c r="L1221" s="21">
        <v>1.0871633077605487E-2</v>
      </c>
      <c r="M1221" s="21">
        <f t="shared" si="93"/>
        <v>0.11209306000995913</v>
      </c>
      <c r="N1221" s="21">
        <f t="shared" si="94"/>
        <v>0.14945741334661219</v>
      </c>
      <c r="O1221" s="21">
        <f t="shared" si="95"/>
        <v>5.6046530004979563E-2</v>
      </c>
      <c r="P1221" s="21">
        <v>0.65229798465632916</v>
      </c>
      <c r="Q1221" s="23">
        <f t="shared" si="91"/>
        <v>11.839144090435573</v>
      </c>
      <c r="R1221" s="8"/>
    </row>
    <row r="1222" spans="1:18" ht="15" x14ac:dyDescent="0.35">
      <c r="A1222" s="1" t="s">
        <v>1344</v>
      </c>
      <c r="B1222" s="1" t="s">
        <v>1216</v>
      </c>
      <c r="C1222" s="21" t="s">
        <v>434</v>
      </c>
      <c r="D1222" s="22">
        <v>776.80999999999983</v>
      </c>
      <c r="E1222" s="21">
        <v>43.420128371050339</v>
      </c>
      <c r="F1222" s="21">
        <v>26.073251867767443</v>
      </c>
      <c r="G1222" s="21">
        <v>4.4600815048568796</v>
      </c>
      <c r="H1222" s="21">
        <f t="shared" si="92"/>
        <v>230.98669436635495</v>
      </c>
      <c r="I1222" s="21">
        <v>23.169254570685091</v>
      </c>
      <c r="J1222" s="21">
        <v>13.515398499566302</v>
      </c>
      <c r="K1222" s="21">
        <v>38.615424284475147</v>
      </c>
      <c r="L1222" s="21">
        <v>1.1584627285342544</v>
      </c>
      <c r="M1222" s="21">
        <f t="shared" si="93"/>
        <v>11.944445808825284</v>
      </c>
      <c r="N1222" s="21">
        <f t="shared" si="94"/>
        <v>15.925927745100381</v>
      </c>
      <c r="O1222" s="21">
        <f t="shared" si="95"/>
        <v>5.972222904412642</v>
      </c>
      <c r="P1222" s="21">
        <v>69.507763712055265</v>
      </c>
      <c r="Q1222" s="23">
        <f t="shared" si="91"/>
        <v>1261.5590563636838</v>
      </c>
      <c r="R1222" s="8"/>
    </row>
    <row r="1223" spans="1:18" ht="15" x14ac:dyDescent="0.35">
      <c r="A1223" s="1" t="s">
        <v>1345</v>
      </c>
      <c r="B1223" s="1" t="s">
        <v>1216</v>
      </c>
      <c r="C1223" s="21" t="s">
        <v>434</v>
      </c>
      <c r="D1223" s="22">
        <v>31.150000000000002</v>
      </c>
      <c r="E1223" s="21">
        <v>1.7411426201493523</v>
      </c>
      <c r="F1223" s="21">
        <v>1.0455346811716586</v>
      </c>
      <c r="G1223" s="21">
        <v>0.17884880328045705</v>
      </c>
      <c r="H1223" s="21">
        <f t="shared" si="92"/>
        <v>9.2625423585071758</v>
      </c>
      <c r="I1223" s="21">
        <v>0.92908469236601066</v>
      </c>
      <c r="J1223" s="21">
        <v>0.54196607054683954</v>
      </c>
      <c r="K1223" s="21">
        <v>1.5484744872766845</v>
      </c>
      <c r="L1223" s="21">
        <v>4.6454234618300533E-2</v>
      </c>
      <c r="M1223" s="21">
        <f t="shared" si="93"/>
        <v>0.4789710314554495</v>
      </c>
      <c r="N1223" s="21">
        <f t="shared" si="94"/>
        <v>0.63862804194059941</v>
      </c>
      <c r="O1223" s="21">
        <f t="shared" si="95"/>
        <v>0.23948551572772475</v>
      </c>
      <c r="P1223" s="21">
        <v>2.7872540770980319</v>
      </c>
      <c r="Q1223" s="23">
        <f t="shared" si="91"/>
        <v>50.588386614138294</v>
      </c>
      <c r="R1223" s="8"/>
    </row>
    <row r="1224" spans="1:18" ht="15" x14ac:dyDescent="0.35">
      <c r="A1224" s="1" t="s">
        <v>1346</v>
      </c>
      <c r="B1224" s="1" t="s">
        <v>1216</v>
      </c>
      <c r="C1224" s="21" t="s">
        <v>434</v>
      </c>
      <c r="D1224" s="22">
        <v>76.3</v>
      </c>
      <c r="E1224" s="21">
        <v>4.2648212493545934</v>
      </c>
      <c r="F1224" s="21">
        <v>2.5609725898361972</v>
      </c>
      <c r="G1224" s="21">
        <v>0.43807909118134419</v>
      </c>
      <c r="H1224" s="21">
        <f t="shared" si="92"/>
        <v>22.688025102860269</v>
      </c>
      <c r="I1224" s="21">
        <v>2.2757355386043856</v>
      </c>
      <c r="J1224" s="21">
        <v>1.3275123975192249</v>
      </c>
      <c r="K1224" s="21">
        <v>3.7928925643406424</v>
      </c>
      <c r="L1224" s="21">
        <v>0.11378677693021927</v>
      </c>
      <c r="M1224" s="21">
        <f t="shared" si="93"/>
        <v>1.1732099422167188</v>
      </c>
      <c r="N1224" s="21">
        <f t="shared" si="94"/>
        <v>1.5642799229556255</v>
      </c>
      <c r="O1224" s="21">
        <f t="shared" si="95"/>
        <v>0.58660497110835941</v>
      </c>
      <c r="P1224" s="21">
        <v>6.8272066158131564</v>
      </c>
      <c r="Q1224" s="23">
        <f t="shared" ref="Q1224:Q1287" si="96">SUM(D1224:P1224)</f>
        <v>123.91312676272074</v>
      </c>
      <c r="R1224" s="8"/>
    </row>
    <row r="1225" spans="1:18" ht="15" x14ac:dyDescent="0.35">
      <c r="A1225" s="1" t="s">
        <v>1347</v>
      </c>
      <c r="B1225" s="1"/>
      <c r="C1225" s="21"/>
      <c r="D1225" s="22">
        <v>0</v>
      </c>
      <c r="E1225" s="21">
        <v>0</v>
      </c>
      <c r="F1225" s="21">
        <v>0</v>
      </c>
      <c r="G1225" s="21">
        <v>0</v>
      </c>
      <c r="H1225" s="21">
        <f t="shared" ref="H1225:H1288" si="97">D1225*$H$5</f>
        <v>0</v>
      </c>
      <c r="I1225" s="21">
        <v>0</v>
      </c>
      <c r="J1225" s="21">
        <v>0</v>
      </c>
      <c r="K1225" s="21">
        <v>0</v>
      </c>
      <c r="L1225" s="21">
        <v>0</v>
      </c>
      <c r="M1225" s="21">
        <f t="shared" ref="M1225:M1288" si="98">D1225*$M$5</f>
        <v>0</v>
      </c>
      <c r="N1225" s="21">
        <f t="shared" ref="N1225:N1288" si="99">D1225*$N$5</f>
        <v>0</v>
      </c>
      <c r="O1225" s="21">
        <f t="shared" ref="O1225:O1288" si="100">D1225*$O$5</f>
        <v>0</v>
      </c>
      <c r="P1225" s="21">
        <v>0</v>
      </c>
      <c r="Q1225" s="23">
        <f t="shared" si="96"/>
        <v>0</v>
      </c>
      <c r="R1225" s="8"/>
    </row>
    <row r="1226" spans="1:18" ht="15" x14ac:dyDescent="0.35">
      <c r="A1226" s="1" t="s">
        <v>1348</v>
      </c>
      <c r="B1226" s="1"/>
      <c r="C1226" s="21"/>
      <c r="D1226" s="22"/>
      <c r="E1226" s="21">
        <v>0</v>
      </c>
      <c r="F1226" s="21">
        <v>0</v>
      </c>
      <c r="G1226" s="21">
        <v>0</v>
      </c>
      <c r="H1226" s="21">
        <f t="shared" si="97"/>
        <v>0</v>
      </c>
      <c r="I1226" s="21">
        <v>0</v>
      </c>
      <c r="J1226" s="21">
        <v>0</v>
      </c>
      <c r="K1226" s="21">
        <v>0</v>
      </c>
      <c r="L1226" s="21">
        <v>0</v>
      </c>
      <c r="M1226" s="21">
        <f t="shared" si="98"/>
        <v>0</v>
      </c>
      <c r="N1226" s="21">
        <f t="shared" si="99"/>
        <v>0</v>
      </c>
      <c r="O1226" s="21">
        <f t="shared" si="100"/>
        <v>0</v>
      </c>
      <c r="P1226" s="21">
        <v>0</v>
      </c>
      <c r="Q1226" s="23">
        <f t="shared" si="96"/>
        <v>0</v>
      </c>
      <c r="R1226" s="8"/>
    </row>
    <row r="1227" spans="1:18" ht="15" x14ac:dyDescent="0.35">
      <c r="A1227" s="1" t="s">
        <v>1349</v>
      </c>
      <c r="B1227" s="1"/>
      <c r="C1227" s="21" t="s">
        <v>1350</v>
      </c>
      <c r="D1227" s="22">
        <v>548.98</v>
      </c>
      <c r="E1227" s="21">
        <v>30.685472732250126</v>
      </c>
      <c r="F1227" s="21">
        <v>18.426248130645813</v>
      </c>
      <c r="G1227" s="21">
        <v>3.1519876733516954</v>
      </c>
      <c r="H1227" s="21">
        <f t="shared" si="97"/>
        <v>163.24078664440671</v>
      </c>
      <c r="I1227" s="21">
        <v>16.373961939489327</v>
      </c>
      <c r="J1227" s="21">
        <v>9.5514777980354406</v>
      </c>
      <c r="K1227" s="21">
        <v>27.289936565815545</v>
      </c>
      <c r="L1227" s="21">
        <v>0.81869809697446627</v>
      </c>
      <c r="M1227" s="21">
        <f t="shared" si="98"/>
        <v>8.4412685986649318</v>
      </c>
      <c r="N1227" s="21">
        <f t="shared" si="99"/>
        <v>11.255024798219912</v>
      </c>
      <c r="O1227" s="21">
        <f t="shared" si="100"/>
        <v>4.2206342993324659</v>
      </c>
      <c r="P1227" s="21">
        <v>49.12188581846798</v>
      </c>
      <c r="Q1227" s="23">
        <f t="shared" si="96"/>
        <v>891.55738309565425</v>
      </c>
      <c r="R1227" s="8"/>
    </row>
    <row r="1228" spans="1:18" ht="15" x14ac:dyDescent="0.35">
      <c r="A1228" s="1" t="s">
        <v>1351</v>
      </c>
      <c r="B1228" s="1"/>
      <c r="C1228" s="21" t="s">
        <v>1352</v>
      </c>
      <c r="D1228" s="22">
        <v>13417.480000000005</v>
      </c>
      <c r="E1228" s="21">
        <v>749.9758036276578</v>
      </c>
      <c r="F1228" s="21">
        <v>450.3512254872266</v>
      </c>
      <c r="G1228" s="21">
        <v>77.036925876066377</v>
      </c>
      <c r="H1228" s="21">
        <f t="shared" si="97"/>
        <v>3989.726383448568</v>
      </c>
      <c r="I1228" s="21">
        <v>400.19182273281234</v>
      </c>
      <c r="J1228" s="21">
        <v>233.44522992747386</v>
      </c>
      <c r="K1228" s="21">
        <v>666.98637122135392</v>
      </c>
      <c r="L1228" s="21">
        <v>20.009591136640616</v>
      </c>
      <c r="M1228" s="21">
        <f t="shared" si="98"/>
        <v>206.31089037344674</v>
      </c>
      <c r="N1228" s="21">
        <f t="shared" si="99"/>
        <v>275.08118716459569</v>
      </c>
      <c r="O1228" s="21">
        <f t="shared" si="100"/>
        <v>103.15544518672337</v>
      </c>
      <c r="P1228" s="21">
        <v>1200.575468198437</v>
      </c>
      <c r="Q1228" s="23">
        <f t="shared" si="96"/>
        <v>21790.32634438101</v>
      </c>
      <c r="R1228" s="8"/>
    </row>
    <row r="1229" spans="1:18" ht="15" x14ac:dyDescent="0.35">
      <c r="A1229" s="1" t="s">
        <v>1353</v>
      </c>
      <c r="B1229" s="1"/>
      <c r="C1229" s="21" t="s">
        <v>1350</v>
      </c>
      <c r="D1229" s="22">
        <v>1468.4899999999998</v>
      </c>
      <c r="E1229" s="21">
        <v>82.081878852748702</v>
      </c>
      <c r="F1229" s="21">
        <v>49.289156467215683</v>
      </c>
      <c r="G1229" s="21">
        <v>8.4313861678753881</v>
      </c>
      <c r="H1229" s="21">
        <f t="shared" si="97"/>
        <v>436.65973765791972</v>
      </c>
      <c r="I1229" s="21">
        <v>43.799408664287725</v>
      </c>
      <c r="J1229" s="21">
        <v>25.54965505416784</v>
      </c>
      <c r="K1229" s="21">
        <v>72.999014440479542</v>
      </c>
      <c r="L1229" s="21">
        <v>2.1899704332143863</v>
      </c>
      <c r="M1229" s="21">
        <f t="shared" si="98"/>
        <v>22.579909148700253</v>
      </c>
      <c r="N1229" s="21">
        <f t="shared" si="99"/>
        <v>30.106545531600343</v>
      </c>
      <c r="O1229" s="21">
        <f t="shared" si="100"/>
        <v>11.289954574350126</v>
      </c>
      <c r="P1229" s="21">
        <v>131.39822599286319</v>
      </c>
      <c r="Q1229" s="23">
        <f t="shared" si="96"/>
        <v>2384.8648429854229</v>
      </c>
      <c r="R1229" s="8"/>
    </row>
    <row r="1230" spans="1:18" ht="15" x14ac:dyDescent="0.35">
      <c r="A1230" s="1" t="s">
        <v>1354</v>
      </c>
      <c r="B1230" s="1" t="s">
        <v>1355</v>
      </c>
      <c r="C1230" s="21" t="s">
        <v>91</v>
      </c>
      <c r="D1230" s="22">
        <v>8.1599999999999984</v>
      </c>
      <c r="E1230" s="21">
        <v>0.45610670242114643</v>
      </c>
      <c r="F1230" s="21">
        <v>0.27388645259585015</v>
      </c>
      <c r="G1230" s="21">
        <v>4.6850922464479264E-2</v>
      </c>
      <c r="H1230" s="21">
        <f t="shared" si="97"/>
        <v>2.4263995391787652</v>
      </c>
      <c r="I1230" s="21">
        <v>0.2433814153998923</v>
      </c>
      <c r="J1230" s="21">
        <v>0.14197249231660383</v>
      </c>
      <c r="K1230" s="21">
        <v>0.40563569233315383</v>
      </c>
      <c r="L1230" s="21">
        <v>1.2169070769994614E-2</v>
      </c>
      <c r="M1230" s="21">
        <f t="shared" si="98"/>
        <v>0.12547042108110648</v>
      </c>
      <c r="N1230" s="21">
        <f t="shared" si="99"/>
        <v>0.16729389477480866</v>
      </c>
      <c r="O1230" s="21">
        <f t="shared" si="100"/>
        <v>6.2735210540553241E-2</v>
      </c>
      <c r="P1230" s="21">
        <v>0.73014424619967688</v>
      </c>
      <c r="Q1230" s="23">
        <f t="shared" si="96"/>
        <v>13.252046060076029</v>
      </c>
      <c r="R1230" s="8"/>
    </row>
    <row r="1231" spans="1:18" ht="15" x14ac:dyDescent="0.35">
      <c r="A1231" s="1" t="s">
        <v>1356</v>
      </c>
      <c r="B1231" s="1" t="s">
        <v>1355</v>
      </c>
      <c r="C1231" s="21" t="s">
        <v>91</v>
      </c>
      <c r="D1231" s="22">
        <v>44.720000000000006</v>
      </c>
      <c r="E1231" s="21">
        <v>2.4996435946413817</v>
      </c>
      <c r="F1231" s="21">
        <v>1.5010051666772575</v>
      </c>
      <c r="G1231" s="21">
        <v>0.25676142801611684</v>
      </c>
      <c r="H1231" s="21">
        <f t="shared" si="97"/>
        <v>13.297621003930686</v>
      </c>
      <c r="I1231" s="21">
        <v>1.3338256000837239</v>
      </c>
      <c r="J1231" s="21">
        <v>0.77806493338217231</v>
      </c>
      <c r="K1231" s="21">
        <v>2.2230426668062062</v>
      </c>
      <c r="L1231" s="21">
        <v>6.6691280004186199E-2</v>
      </c>
      <c r="M1231" s="21">
        <f t="shared" si="98"/>
        <v>0.68762711161116219</v>
      </c>
      <c r="N1231" s="21">
        <f t="shared" si="99"/>
        <v>0.91683614881488307</v>
      </c>
      <c r="O1231" s="21">
        <f t="shared" si="100"/>
        <v>0.34381355580558109</v>
      </c>
      <c r="P1231" s="21">
        <v>4.0014768002511714</v>
      </c>
      <c r="Q1231" s="23">
        <f t="shared" si="96"/>
        <v>72.62640929002454</v>
      </c>
      <c r="R1231" s="8"/>
    </row>
    <row r="1232" spans="1:18" ht="15" x14ac:dyDescent="0.35">
      <c r="A1232" s="1" t="s">
        <v>1357</v>
      </c>
      <c r="B1232" s="1"/>
      <c r="C1232" s="21" t="s">
        <v>1194</v>
      </c>
      <c r="D1232" s="22">
        <v>2917.16</v>
      </c>
      <c r="E1232" s="21">
        <v>163.05591029839115</v>
      </c>
      <c r="F1232" s="21">
        <v>97.913064222366458</v>
      </c>
      <c r="G1232" s="21">
        <v>16.74897511966671</v>
      </c>
      <c r="H1232" s="21">
        <f t="shared" si="97"/>
        <v>867.42594114102053</v>
      </c>
      <c r="I1232" s="21">
        <v>87.007662959307581</v>
      </c>
      <c r="J1232" s="21">
        <v>50.754470059596095</v>
      </c>
      <c r="K1232" s="21">
        <v>145.01277159884597</v>
      </c>
      <c r="L1232" s="21">
        <v>4.3503831479653794</v>
      </c>
      <c r="M1232" s="21">
        <f t="shared" si="98"/>
        <v>44.85506048541184</v>
      </c>
      <c r="N1232" s="21">
        <f t="shared" si="99"/>
        <v>59.806747313882461</v>
      </c>
      <c r="O1232" s="21">
        <f t="shared" si="100"/>
        <v>22.42753024270592</v>
      </c>
      <c r="P1232" s="21">
        <v>261.02298887792278</v>
      </c>
      <c r="Q1232" s="23">
        <f t="shared" si="96"/>
        <v>4737.541505467083</v>
      </c>
      <c r="R1232" s="8"/>
    </row>
    <row r="1233" spans="1:18" ht="15" x14ac:dyDescent="0.35">
      <c r="A1233" s="1" t="s">
        <v>1358</v>
      </c>
      <c r="B1233" s="1"/>
      <c r="C1233" s="21"/>
      <c r="D1233" s="22">
        <v>0</v>
      </c>
      <c r="E1233" s="21">
        <v>0</v>
      </c>
      <c r="F1233" s="21">
        <v>0</v>
      </c>
      <c r="G1233" s="21">
        <v>0</v>
      </c>
      <c r="H1233" s="21">
        <f t="shared" si="97"/>
        <v>0</v>
      </c>
      <c r="I1233" s="21">
        <v>0</v>
      </c>
      <c r="J1233" s="21">
        <v>0</v>
      </c>
      <c r="K1233" s="21">
        <v>0</v>
      </c>
      <c r="L1233" s="21">
        <v>0</v>
      </c>
      <c r="M1233" s="21">
        <f t="shared" si="98"/>
        <v>0</v>
      </c>
      <c r="N1233" s="21">
        <f t="shared" si="99"/>
        <v>0</v>
      </c>
      <c r="O1233" s="21">
        <f t="shared" si="100"/>
        <v>0</v>
      </c>
      <c r="P1233" s="21">
        <v>0</v>
      </c>
      <c r="Q1233" s="23">
        <f t="shared" si="96"/>
        <v>0</v>
      </c>
      <c r="R1233" s="8"/>
    </row>
    <row r="1234" spans="1:18" ht="15" x14ac:dyDescent="0.35">
      <c r="A1234" s="1" t="s">
        <v>1359</v>
      </c>
      <c r="B1234" s="1"/>
      <c r="C1234" s="21"/>
      <c r="D1234" s="22">
        <v>0</v>
      </c>
      <c r="E1234" s="21">
        <v>0</v>
      </c>
      <c r="F1234" s="21">
        <v>0</v>
      </c>
      <c r="G1234" s="21">
        <v>0</v>
      </c>
      <c r="H1234" s="21">
        <f t="shared" si="97"/>
        <v>0</v>
      </c>
      <c r="I1234" s="21">
        <v>0</v>
      </c>
      <c r="J1234" s="21">
        <v>0</v>
      </c>
      <c r="K1234" s="21">
        <v>0</v>
      </c>
      <c r="L1234" s="21">
        <v>0</v>
      </c>
      <c r="M1234" s="21">
        <f t="shared" si="98"/>
        <v>0</v>
      </c>
      <c r="N1234" s="21">
        <f t="shared" si="99"/>
        <v>0</v>
      </c>
      <c r="O1234" s="21">
        <f t="shared" si="100"/>
        <v>0</v>
      </c>
      <c r="P1234" s="21">
        <v>0</v>
      </c>
      <c r="Q1234" s="23">
        <f t="shared" si="96"/>
        <v>0</v>
      </c>
      <c r="R1234" s="8"/>
    </row>
    <row r="1235" spans="1:18" ht="15" x14ac:dyDescent="0.35">
      <c r="A1235" s="1" t="s">
        <v>1360</v>
      </c>
      <c r="B1235" s="1"/>
      <c r="C1235" s="21"/>
      <c r="D1235" s="22">
        <v>0</v>
      </c>
      <c r="E1235" s="21">
        <v>0</v>
      </c>
      <c r="F1235" s="21">
        <v>0</v>
      </c>
      <c r="G1235" s="21">
        <v>0</v>
      </c>
      <c r="H1235" s="21">
        <f t="shared" si="97"/>
        <v>0</v>
      </c>
      <c r="I1235" s="21">
        <v>0</v>
      </c>
      <c r="J1235" s="21">
        <v>0</v>
      </c>
      <c r="K1235" s="21">
        <v>0</v>
      </c>
      <c r="L1235" s="21">
        <v>0</v>
      </c>
      <c r="M1235" s="21">
        <f t="shared" si="98"/>
        <v>0</v>
      </c>
      <c r="N1235" s="21">
        <f t="shared" si="99"/>
        <v>0</v>
      </c>
      <c r="O1235" s="21">
        <f t="shared" si="100"/>
        <v>0</v>
      </c>
      <c r="P1235" s="21">
        <v>0</v>
      </c>
      <c r="Q1235" s="23">
        <f t="shared" si="96"/>
        <v>0</v>
      </c>
      <c r="R1235" s="8"/>
    </row>
    <row r="1236" spans="1:18" ht="15" x14ac:dyDescent="0.35">
      <c r="A1236" s="1" t="s">
        <v>1361</v>
      </c>
      <c r="B1236" s="1"/>
      <c r="C1236" s="21"/>
      <c r="D1236" s="22">
        <v>0</v>
      </c>
      <c r="E1236" s="21">
        <v>0</v>
      </c>
      <c r="F1236" s="21">
        <v>0</v>
      </c>
      <c r="G1236" s="21">
        <v>0</v>
      </c>
      <c r="H1236" s="21">
        <f t="shared" si="97"/>
        <v>0</v>
      </c>
      <c r="I1236" s="21">
        <v>0</v>
      </c>
      <c r="J1236" s="21">
        <v>0</v>
      </c>
      <c r="K1236" s="21">
        <v>0</v>
      </c>
      <c r="L1236" s="21">
        <v>0</v>
      </c>
      <c r="M1236" s="21">
        <f t="shared" si="98"/>
        <v>0</v>
      </c>
      <c r="N1236" s="21">
        <f t="shared" si="99"/>
        <v>0</v>
      </c>
      <c r="O1236" s="21">
        <f t="shared" si="100"/>
        <v>0</v>
      </c>
      <c r="P1236" s="21">
        <v>0</v>
      </c>
      <c r="Q1236" s="23">
        <f t="shared" si="96"/>
        <v>0</v>
      </c>
      <c r="R1236" s="8"/>
    </row>
    <row r="1237" spans="1:18" ht="15" x14ac:dyDescent="0.35">
      <c r="A1237" s="1" t="s">
        <v>1362</v>
      </c>
      <c r="B1237" s="1"/>
      <c r="C1237" s="21" t="s">
        <v>93</v>
      </c>
      <c r="D1237" s="22">
        <v>4030.3499999999995</v>
      </c>
      <c r="E1237" s="21">
        <v>225.27814314988575</v>
      </c>
      <c r="F1237" s="21">
        <v>135.27674806613783</v>
      </c>
      <c r="G1237" s="21">
        <v>23.140394038567894</v>
      </c>
      <c r="H1237" s="21">
        <f t="shared" si="97"/>
        <v>1198.4361988638648</v>
      </c>
      <c r="I1237" s="21">
        <v>120.20983916139166</v>
      </c>
      <c r="J1237" s="21">
        <v>70.122406177478467</v>
      </c>
      <c r="K1237" s="21">
        <v>200.34973193565276</v>
      </c>
      <c r="L1237" s="21">
        <v>6.0104919580695828</v>
      </c>
      <c r="M1237" s="21">
        <f t="shared" si="98"/>
        <v>61.971778382872245</v>
      </c>
      <c r="N1237" s="21">
        <f t="shared" si="99"/>
        <v>82.629037843829678</v>
      </c>
      <c r="O1237" s="21">
        <f t="shared" si="100"/>
        <v>30.985889191436122</v>
      </c>
      <c r="P1237" s="21">
        <v>360.62951748417498</v>
      </c>
      <c r="Q1237" s="23">
        <f t="shared" si="96"/>
        <v>6545.3901762533624</v>
      </c>
      <c r="R1237" s="8"/>
    </row>
    <row r="1238" spans="1:18" ht="15" x14ac:dyDescent="0.35">
      <c r="A1238" s="1" t="s">
        <v>1363</v>
      </c>
      <c r="B1238" s="1"/>
      <c r="C1238" s="21" t="s">
        <v>93</v>
      </c>
      <c r="D1238" s="22">
        <v>81.59</v>
      </c>
      <c r="E1238" s="21">
        <v>4.5605080699192824</v>
      </c>
      <c r="F1238" s="21">
        <v>2.7385288807960069</v>
      </c>
      <c r="G1238" s="21">
        <v>0.46845180929863534</v>
      </c>
      <c r="H1238" s="21">
        <f t="shared" si="97"/>
        <v>24.261021862940623</v>
      </c>
      <c r="I1238" s="21">
        <v>2.4335158924604432</v>
      </c>
      <c r="J1238" s="21">
        <v>1.4195509372685919</v>
      </c>
      <c r="K1238" s="21">
        <v>4.055859820767405</v>
      </c>
      <c r="L1238" s="21">
        <v>0.12167579462302217</v>
      </c>
      <c r="M1238" s="21">
        <f t="shared" si="98"/>
        <v>1.2545504480401324</v>
      </c>
      <c r="N1238" s="21">
        <f t="shared" si="99"/>
        <v>1.6727339307201767</v>
      </c>
      <c r="O1238" s="21">
        <f t="shared" si="100"/>
        <v>0.62727522402006619</v>
      </c>
      <c r="P1238" s="21">
        <v>7.3005476773813296</v>
      </c>
      <c r="Q1238" s="23">
        <f t="shared" si="96"/>
        <v>132.50422034823572</v>
      </c>
      <c r="R1238" s="8"/>
    </row>
    <row r="1239" spans="1:18" ht="15" x14ac:dyDescent="0.35">
      <c r="A1239" s="1" t="s">
        <v>1364</v>
      </c>
      <c r="B1239" s="1"/>
      <c r="C1239" s="21" t="s">
        <v>1365</v>
      </c>
      <c r="D1239" s="22">
        <v>29.13</v>
      </c>
      <c r="E1239" s="21">
        <v>1.6282338531284311</v>
      </c>
      <c r="F1239" s="21">
        <v>0.97773435834768574</v>
      </c>
      <c r="G1239" s="21">
        <v>0.1672509033566521</v>
      </c>
      <c r="H1239" s="21">
        <f t="shared" si="97"/>
        <v>8.6618895314065494</v>
      </c>
      <c r="I1239" s="21">
        <v>0.86883586159299797</v>
      </c>
      <c r="J1239" s="21">
        <v>0.50682091926258221</v>
      </c>
      <c r="K1239" s="21">
        <v>1.4480597693216632</v>
      </c>
      <c r="L1239" s="21">
        <v>4.3441793079649897E-2</v>
      </c>
      <c r="M1239" s="21">
        <f t="shared" si="98"/>
        <v>0.44791095172703826</v>
      </c>
      <c r="N1239" s="21">
        <f t="shared" si="99"/>
        <v>0.59721460230271783</v>
      </c>
      <c r="O1239" s="21">
        <f t="shared" si="100"/>
        <v>0.22395547586351913</v>
      </c>
      <c r="P1239" s="21">
        <v>2.6065075847789942</v>
      </c>
      <c r="Q1239" s="23">
        <f t="shared" si="96"/>
        <v>47.307855604168488</v>
      </c>
      <c r="R1239" s="8"/>
    </row>
    <row r="1240" spans="1:18" ht="15" x14ac:dyDescent="0.35">
      <c r="A1240" s="1" t="s">
        <v>1366</v>
      </c>
      <c r="B1240" s="1"/>
      <c r="C1240" s="21" t="s">
        <v>432</v>
      </c>
      <c r="D1240" s="22">
        <v>8.5400000000000009</v>
      </c>
      <c r="E1240" s="21">
        <v>0.47734696552409212</v>
      </c>
      <c r="F1240" s="21">
        <v>0.28664096877065698</v>
      </c>
      <c r="G1240" s="21">
        <v>4.9032705618462381E-2</v>
      </c>
      <c r="H1240" s="21">
        <f t="shared" si="97"/>
        <v>2.5393936353660123</v>
      </c>
      <c r="I1240" s="21">
        <v>0.25471535386214228</v>
      </c>
      <c r="J1240" s="21">
        <v>0.148583956419583</v>
      </c>
      <c r="K1240" s="21">
        <v>0.42452558977023708</v>
      </c>
      <c r="L1240" s="21">
        <v>1.2735767693107114E-2</v>
      </c>
      <c r="M1240" s="21">
        <f t="shared" si="98"/>
        <v>0.1313134063765502</v>
      </c>
      <c r="N1240" s="21">
        <f t="shared" si="99"/>
        <v>0.17508454183540029</v>
      </c>
      <c r="O1240" s="21">
        <f t="shared" si="100"/>
        <v>6.5656703188275101E-2</v>
      </c>
      <c r="P1240" s="21">
        <v>0.76414606158642684</v>
      </c>
      <c r="Q1240" s="23">
        <f t="shared" si="96"/>
        <v>13.869175656010945</v>
      </c>
      <c r="R1240" s="8"/>
    </row>
    <row r="1241" spans="1:18" ht="15" x14ac:dyDescent="0.35">
      <c r="A1241" s="43" t="s">
        <v>1367</v>
      </c>
      <c r="B1241" s="43"/>
      <c r="C1241" s="21"/>
      <c r="D1241" s="22"/>
      <c r="E1241" s="21">
        <v>0</v>
      </c>
      <c r="F1241" s="21">
        <v>0</v>
      </c>
      <c r="G1241" s="21">
        <v>0</v>
      </c>
      <c r="H1241" s="21">
        <f t="shared" si="97"/>
        <v>0</v>
      </c>
      <c r="I1241" s="21">
        <v>0</v>
      </c>
      <c r="J1241" s="21">
        <v>0</v>
      </c>
      <c r="K1241" s="21">
        <v>0</v>
      </c>
      <c r="L1241" s="21">
        <v>0</v>
      </c>
      <c r="M1241" s="21">
        <f t="shared" si="98"/>
        <v>0</v>
      </c>
      <c r="N1241" s="21">
        <f t="shared" si="99"/>
        <v>0</v>
      </c>
      <c r="O1241" s="21">
        <f t="shared" si="100"/>
        <v>0</v>
      </c>
      <c r="P1241" s="21">
        <v>0</v>
      </c>
      <c r="Q1241" s="23">
        <f t="shared" si="96"/>
        <v>0</v>
      </c>
      <c r="R1241" s="8"/>
    </row>
    <row r="1242" spans="1:18" ht="15" x14ac:dyDescent="0.35">
      <c r="A1242" s="43" t="s">
        <v>1368</v>
      </c>
      <c r="B1242" s="43"/>
      <c r="C1242" s="21"/>
      <c r="D1242" s="22">
        <v>0</v>
      </c>
      <c r="E1242" s="21">
        <v>0</v>
      </c>
      <c r="F1242" s="21">
        <v>0</v>
      </c>
      <c r="G1242" s="21">
        <v>0</v>
      </c>
      <c r="H1242" s="21">
        <f t="shared" si="97"/>
        <v>0</v>
      </c>
      <c r="I1242" s="21">
        <v>0</v>
      </c>
      <c r="J1242" s="21">
        <v>0</v>
      </c>
      <c r="K1242" s="21">
        <v>0</v>
      </c>
      <c r="L1242" s="21">
        <v>0</v>
      </c>
      <c r="M1242" s="21">
        <f t="shared" si="98"/>
        <v>0</v>
      </c>
      <c r="N1242" s="21">
        <f t="shared" si="99"/>
        <v>0</v>
      </c>
      <c r="O1242" s="21">
        <f t="shared" si="100"/>
        <v>0</v>
      </c>
      <c r="P1242" s="21">
        <v>0</v>
      </c>
      <c r="Q1242" s="23">
        <f t="shared" si="96"/>
        <v>0</v>
      </c>
      <c r="R1242" s="8"/>
    </row>
    <row r="1243" spans="1:18" ht="15" x14ac:dyDescent="0.35">
      <c r="A1243" s="43" t="s">
        <v>1369</v>
      </c>
      <c r="B1243" s="43"/>
      <c r="C1243" s="21"/>
      <c r="D1243" s="22">
        <v>0</v>
      </c>
      <c r="E1243" s="21">
        <v>0</v>
      </c>
      <c r="F1243" s="21">
        <v>0</v>
      </c>
      <c r="G1243" s="21">
        <v>0</v>
      </c>
      <c r="H1243" s="21">
        <f t="shared" si="97"/>
        <v>0</v>
      </c>
      <c r="I1243" s="21">
        <v>0</v>
      </c>
      <c r="J1243" s="21">
        <v>0</v>
      </c>
      <c r="K1243" s="21">
        <v>0</v>
      </c>
      <c r="L1243" s="21">
        <v>0</v>
      </c>
      <c r="M1243" s="21">
        <f t="shared" si="98"/>
        <v>0</v>
      </c>
      <c r="N1243" s="21">
        <f t="shared" si="99"/>
        <v>0</v>
      </c>
      <c r="O1243" s="21">
        <f t="shared" si="100"/>
        <v>0</v>
      </c>
      <c r="P1243" s="21">
        <v>0</v>
      </c>
      <c r="Q1243" s="23">
        <f t="shared" si="96"/>
        <v>0</v>
      </c>
      <c r="R1243" s="8"/>
    </row>
    <row r="1244" spans="1:18" ht="15" x14ac:dyDescent="0.35">
      <c r="A1244" s="43" t="s">
        <v>1370</v>
      </c>
      <c r="B1244" s="43"/>
      <c r="C1244" s="21"/>
      <c r="D1244" s="22">
        <v>0</v>
      </c>
      <c r="E1244" s="21">
        <v>0</v>
      </c>
      <c r="F1244" s="21">
        <v>0</v>
      </c>
      <c r="G1244" s="21">
        <v>0</v>
      </c>
      <c r="H1244" s="21">
        <f t="shared" si="97"/>
        <v>0</v>
      </c>
      <c r="I1244" s="21">
        <v>0</v>
      </c>
      <c r="J1244" s="21">
        <v>0</v>
      </c>
      <c r="K1244" s="21">
        <v>0</v>
      </c>
      <c r="L1244" s="21">
        <v>0</v>
      </c>
      <c r="M1244" s="21">
        <f t="shared" si="98"/>
        <v>0</v>
      </c>
      <c r="N1244" s="21">
        <f t="shared" si="99"/>
        <v>0</v>
      </c>
      <c r="O1244" s="21">
        <f t="shared" si="100"/>
        <v>0</v>
      </c>
      <c r="P1244" s="21">
        <v>0</v>
      </c>
      <c r="Q1244" s="23">
        <f t="shared" si="96"/>
        <v>0</v>
      </c>
      <c r="R1244" s="8"/>
    </row>
    <row r="1245" spans="1:18" ht="15" x14ac:dyDescent="0.35">
      <c r="A1245" s="43" t="s">
        <v>1371</v>
      </c>
      <c r="B1245" s="43"/>
      <c r="C1245" s="21"/>
      <c r="D1245" s="22">
        <v>0</v>
      </c>
      <c r="E1245" s="21">
        <v>0</v>
      </c>
      <c r="F1245" s="21">
        <v>0</v>
      </c>
      <c r="G1245" s="21">
        <v>0</v>
      </c>
      <c r="H1245" s="21">
        <f t="shared" si="97"/>
        <v>0</v>
      </c>
      <c r="I1245" s="21">
        <v>0</v>
      </c>
      <c r="J1245" s="21">
        <v>0</v>
      </c>
      <c r="K1245" s="21">
        <v>0</v>
      </c>
      <c r="L1245" s="21">
        <v>0</v>
      </c>
      <c r="M1245" s="21">
        <f t="shared" si="98"/>
        <v>0</v>
      </c>
      <c r="N1245" s="21">
        <f t="shared" si="99"/>
        <v>0</v>
      </c>
      <c r="O1245" s="21">
        <f t="shared" si="100"/>
        <v>0</v>
      </c>
      <c r="P1245" s="21">
        <v>0</v>
      </c>
      <c r="Q1245" s="23">
        <f t="shared" si="96"/>
        <v>0</v>
      </c>
      <c r="R1245" s="8"/>
    </row>
    <row r="1246" spans="1:18" ht="15" x14ac:dyDescent="0.35">
      <c r="A1246" s="43" t="s">
        <v>1372</v>
      </c>
      <c r="B1246" s="43"/>
      <c r="C1246" s="21"/>
      <c r="D1246" s="22">
        <v>0</v>
      </c>
      <c r="E1246" s="21">
        <v>0</v>
      </c>
      <c r="F1246" s="21">
        <v>0</v>
      </c>
      <c r="G1246" s="21">
        <v>0</v>
      </c>
      <c r="H1246" s="21">
        <f t="shared" si="97"/>
        <v>0</v>
      </c>
      <c r="I1246" s="21">
        <v>0</v>
      </c>
      <c r="J1246" s="21">
        <v>0</v>
      </c>
      <c r="K1246" s="21">
        <v>0</v>
      </c>
      <c r="L1246" s="21">
        <v>0</v>
      </c>
      <c r="M1246" s="21">
        <f t="shared" si="98"/>
        <v>0</v>
      </c>
      <c r="N1246" s="21">
        <f t="shared" si="99"/>
        <v>0</v>
      </c>
      <c r="O1246" s="21">
        <f t="shared" si="100"/>
        <v>0</v>
      </c>
      <c r="P1246" s="21">
        <v>0</v>
      </c>
      <c r="Q1246" s="23">
        <f t="shared" si="96"/>
        <v>0</v>
      </c>
      <c r="R1246" s="8"/>
    </row>
    <row r="1247" spans="1:18" ht="15" x14ac:dyDescent="0.35">
      <c r="A1247" s="43" t="s">
        <v>1373</v>
      </c>
      <c r="B1247" s="43"/>
      <c r="C1247" s="21"/>
      <c r="D1247" s="22">
        <v>0</v>
      </c>
      <c r="E1247" s="21">
        <v>0</v>
      </c>
      <c r="F1247" s="21">
        <v>0</v>
      </c>
      <c r="G1247" s="21">
        <v>0</v>
      </c>
      <c r="H1247" s="21">
        <f t="shared" si="97"/>
        <v>0</v>
      </c>
      <c r="I1247" s="21">
        <v>0</v>
      </c>
      <c r="J1247" s="21">
        <v>0</v>
      </c>
      <c r="K1247" s="21">
        <v>0</v>
      </c>
      <c r="L1247" s="21">
        <v>0</v>
      </c>
      <c r="M1247" s="21">
        <f t="shared" si="98"/>
        <v>0</v>
      </c>
      <c r="N1247" s="21">
        <f t="shared" si="99"/>
        <v>0</v>
      </c>
      <c r="O1247" s="21">
        <f t="shared" si="100"/>
        <v>0</v>
      </c>
      <c r="P1247" s="21">
        <v>0</v>
      </c>
      <c r="Q1247" s="23">
        <f t="shared" si="96"/>
        <v>0</v>
      </c>
      <c r="R1247" s="8"/>
    </row>
    <row r="1248" spans="1:18" ht="15" x14ac:dyDescent="0.35">
      <c r="A1248" s="1" t="s">
        <v>1374</v>
      </c>
      <c r="B1248" s="1"/>
      <c r="C1248" s="21" t="s">
        <v>93</v>
      </c>
      <c r="D1248" s="22">
        <v>476.00999999999988</v>
      </c>
      <c r="E1248" s="21">
        <v>26.606783262192391</v>
      </c>
      <c r="F1248" s="21">
        <v>15.977045379920417</v>
      </c>
      <c r="G1248" s="21">
        <v>2.7330278924407811</v>
      </c>
      <c r="H1248" s="21">
        <f t="shared" si="97"/>
        <v>141.54294664760832</v>
      </c>
      <c r="I1248" s="21">
        <v>14.197547493198863</v>
      </c>
      <c r="J1248" s="21">
        <v>8.2819027043660043</v>
      </c>
      <c r="K1248" s="21">
        <v>23.662579155331439</v>
      </c>
      <c r="L1248" s="21">
        <v>0.70987737465994316</v>
      </c>
      <c r="M1248" s="21">
        <f t="shared" si="98"/>
        <v>7.3192616591688102</v>
      </c>
      <c r="N1248" s="21">
        <f t="shared" si="99"/>
        <v>9.7590155455584142</v>
      </c>
      <c r="O1248" s="21">
        <f t="shared" si="100"/>
        <v>3.6596308295844051</v>
      </c>
      <c r="P1248" s="21">
        <v>42.592642479596591</v>
      </c>
      <c r="Q1248" s="23">
        <f t="shared" si="96"/>
        <v>773.05226042362631</v>
      </c>
      <c r="R1248" s="8"/>
    </row>
    <row r="1249" spans="1:18" ht="15" x14ac:dyDescent="0.35">
      <c r="A1249" s="1" t="s">
        <v>1375</v>
      </c>
      <c r="B1249" s="1"/>
      <c r="C1249" s="21" t="s">
        <v>93</v>
      </c>
      <c r="D1249" s="22">
        <v>451.32</v>
      </c>
      <c r="E1249" s="21">
        <v>25.226725114793119</v>
      </c>
      <c r="F1249" s="21">
        <v>15.148337473720478</v>
      </c>
      <c r="G1249" s="21">
        <v>2.5912694027780376</v>
      </c>
      <c r="H1249" s="21">
        <f t="shared" si="97"/>
        <v>134.20130392428436</v>
      </c>
      <c r="I1249" s="21">
        <v>13.461139754691104</v>
      </c>
      <c r="J1249" s="21">
        <v>7.852331523569811</v>
      </c>
      <c r="K1249" s="21">
        <v>22.435232924485174</v>
      </c>
      <c r="L1249" s="21">
        <v>0.67305698773455525</v>
      </c>
      <c r="M1249" s="21">
        <f t="shared" si="98"/>
        <v>6.9396213777359046</v>
      </c>
      <c r="N1249" s="21">
        <f t="shared" si="99"/>
        <v>9.2528285036478746</v>
      </c>
      <c r="O1249" s="21">
        <f t="shared" si="100"/>
        <v>3.4698106888679523</v>
      </c>
      <c r="P1249" s="21">
        <v>40.383419264073311</v>
      </c>
      <c r="Q1249" s="23">
        <f t="shared" si="96"/>
        <v>732.95507694038145</v>
      </c>
      <c r="R1249" s="8"/>
    </row>
    <row r="1250" spans="1:18" ht="15" x14ac:dyDescent="0.35">
      <c r="A1250" s="1" t="s">
        <v>1376</v>
      </c>
      <c r="B1250" s="1"/>
      <c r="C1250" s="21"/>
      <c r="D1250" s="22"/>
      <c r="E1250" s="21">
        <v>0</v>
      </c>
      <c r="F1250" s="21">
        <v>0</v>
      </c>
      <c r="G1250" s="21">
        <v>0</v>
      </c>
      <c r="H1250" s="21">
        <f t="shared" si="97"/>
        <v>0</v>
      </c>
      <c r="I1250" s="21">
        <v>0</v>
      </c>
      <c r="J1250" s="21">
        <v>0</v>
      </c>
      <c r="K1250" s="21">
        <v>0</v>
      </c>
      <c r="L1250" s="21">
        <v>0</v>
      </c>
      <c r="M1250" s="21">
        <f t="shared" si="98"/>
        <v>0</v>
      </c>
      <c r="N1250" s="21">
        <f t="shared" si="99"/>
        <v>0</v>
      </c>
      <c r="O1250" s="21">
        <f t="shared" si="100"/>
        <v>0</v>
      </c>
      <c r="P1250" s="21">
        <v>0</v>
      </c>
      <c r="Q1250" s="23">
        <f t="shared" si="96"/>
        <v>0</v>
      </c>
      <c r="R1250" s="8"/>
    </row>
    <row r="1251" spans="1:18" ht="15" x14ac:dyDescent="0.35">
      <c r="A1251" s="43" t="s">
        <v>1377</v>
      </c>
      <c r="B1251" s="43"/>
      <c r="C1251" s="21"/>
      <c r="D1251" s="22">
        <v>0</v>
      </c>
      <c r="E1251" s="21">
        <v>0</v>
      </c>
      <c r="F1251" s="21">
        <v>0</v>
      </c>
      <c r="G1251" s="21">
        <v>0</v>
      </c>
      <c r="H1251" s="21">
        <f t="shared" si="97"/>
        <v>0</v>
      </c>
      <c r="I1251" s="21">
        <v>0</v>
      </c>
      <c r="J1251" s="21">
        <v>0</v>
      </c>
      <c r="K1251" s="21">
        <v>0</v>
      </c>
      <c r="L1251" s="21">
        <v>0</v>
      </c>
      <c r="M1251" s="21">
        <f t="shared" si="98"/>
        <v>0</v>
      </c>
      <c r="N1251" s="21">
        <f t="shared" si="99"/>
        <v>0</v>
      </c>
      <c r="O1251" s="21">
        <f t="shared" si="100"/>
        <v>0</v>
      </c>
      <c r="P1251" s="21">
        <v>0</v>
      </c>
      <c r="Q1251" s="23">
        <f t="shared" si="96"/>
        <v>0</v>
      </c>
      <c r="R1251" s="8"/>
    </row>
    <row r="1252" spans="1:18" ht="15" x14ac:dyDescent="0.35">
      <c r="A1252" s="43" t="s">
        <v>1378</v>
      </c>
      <c r="B1252" s="43"/>
      <c r="C1252" s="21" t="s">
        <v>89</v>
      </c>
      <c r="D1252" s="22">
        <v>23.87</v>
      </c>
      <c r="E1252" s="21">
        <v>1.3342238954402903</v>
      </c>
      <c r="F1252" s="21">
        <v>0.80118500287536076</v>
      </c>
      <c r="G1252" s="21">
        <v>0.13705043127783337</v>
      </c>
      <c r="H1252" s="21">
        <f t="shared" si="97"/>
        <v>7.0978133578672962</v>
      </c>
      <c r="I1252" s="21">
        <v>0.71195029235238116</v>
      </c>
      <c r="J1252" s="21">
        <v>0.41530433720555571</v>
      </c>
      <c r="K1252" s="21">
        <v>1.1865838205873018</v>
      </c>
      <c r="L1252" s="21">
        <v>3.5597514617619057E-2</v>
      </c>
      <c r="M1252" s="21">
        <f t="shared" si="98"/>
        <v>0.3670317342164231</v>
      </c>
      <c r="N1252" s="21">
        <f t="shared" si="99"/>
        <v>0.4893756456218975</v>
      </c>
      <c r="O1252" s="21">
        <f t="shared" si="100"/>
        <v>0.18351586710821155</v>
      </c>
      <c r="P1252" s="21">
        <v>2.1358508770571438</v>
      </c>
      <c r="Q1252" s="23">
        <f t="shared" si="96"/>
        <v>38.765482776227323</v>
      </c>
      <c r="R1252" s="8"/>
    </row>
    <row r="1253" spans="1:18" ht="15" x14ac:dyDescent="0.35">
      <c r="A1253" s="43" t="s">
        <v>1379</v>
      </c>
      <c r="B1253" s="43"/>
      <c r="C1253" s="21"/>
      <c r="D1253" s="22">
        <v>0</v>
      </c>
      <c r="E1253" s="21">
        <v>0</v>
      </c>
      <c r="F1253" s="21">
        <v>0</v>
      </c>
      <c r="G1253" s="21">
        <v>0</v>
      </c>
      <c r="H1253" s="21">
        <f t="shared" si="97"/>
        <v>0</v>
      </c>
      <c r="I1253" s="21">
        <v>0</v>
      </c>
      <c r="J1253" s="21">
        <v>0</v>
      </c>
      <c r="K1253" s="21">
        <v>0</v>
      </c>
      <c r="L1253" s="21">
        <v>0</v>
      </c>
      <c r="M1253" s="21">
        <f t="shared" si="98"/>
        <v>0</v>
      </c>
      <c r="N1253" s="21">
        <f t="shared" si="99"/>
        <v>0</v>
      </c>
      <c r="O1253" s="21">
        <f t="shared" si="100"/>
        <v>0</v>
      </c>
      <c r="P1253" s="21">
        <v>0</v>
      </c>
      <c r="Q1253" s="23">
        <f t="shared" si="96"/>
        <v>0</v>
      </c>
      <c r="R1253" s="8"/>
    </row>
    <row r="1254" spans="1:18" ht="15" x14ac:dyDescent="0.35">
      <c r="A1254" s="43" t="s">
        <v>1380</v>
      </c>
      <c r="B1254" s="43"/>
      <c r="C1254" s="21" t="s">
        <v>89</v>
      </c>
      <c r="D1254" s="22">
        <v>1405.6500000000003</v>
      </c>
      <c r="E1254" s="21">
        <v>78.569410080672156</v>
      </c>
      <c r="F1254" s="21">
        <v>47.179962266097661</v>
      </c>
      <c r="G1254" s="21">
        <v>8.0705881326219746</v>
      </c>
      <c r="H1254" s="21">
        <f t="shared" si="97"/>
        <v>417.97408238316575</v>
      </c>
      <c r="I1254" s="21">
        <v>41.925133156477784</v>
      </c>
      <c r="J1254" s="21">
        <v>24.456327674612044</v>
      </c>
      <c r="K1254" s="21">
        <v>69.875221927462974</v>
      </c>
      <c r="L1254" s="21">
        <v>2.0962566578238895</v>
      </c>
      <c r="M1254" s="21">
        <f t="shared" si="98"/>
        <v>21.613663896158993</v>
      </c>
      <c r="N1254" s="21">
        <f t="shared" si="99"/>
        <v>28.818218528211997</v>
      </c>
      <c r="O1254" s="21">
        <f t="shared" si="100"/>
        <v>10.806831948079497</v>
      </c>
      <c r="P1254" s="21">
        <v>125.77539946943337</v>
      </c>
      <c r="Q1254" s="23">
        <f t="shared" si="96"/>
        <v>2282.8110961208185</v>
      </c>
      <c r="R1254" s="8"/>
    </row>
    <row r="1255" spans="1:18" ht="15" x14ac:dyDescent="0.35">
      <c r="A1255" s="43" t="s">
        <v>1381</v>
      </c>
      <c r="B1255" s="43"/>
      <c r="C1255" s="21" t="s">
        <v>89</v>
      </c>
      <c r="D1255" s="22">
        <v>8439.9700000000048</v>
      </c>
      <c r="E1255" s="21">
        <v>471.75574573938803</v>
      </c>
      <c r="F1255" s="21">
        <v>283.28351021022047</v>
      </c>
      <c r="G1255" s="21">
        <v>48.45837991084943</v>
      </c>
      <c r="H1255" s="21">
        <f t="shared" si="97"/>
        <v>2509.649426309144</v>
      </c>
      <c r="I1255" s="21">
        <v>251.73184369272434</v>
      </c>
      <c r="J1255" s="21">
        <v>146.84357548742253</v>
      </c>
      <c r="K1255" s="21">
        <v>419.55307282120719</v>
      </c>
      <c r="L1255" s="21">
        <v>12.586592184636217</v>
      </c>
      <c r="M1255" s="21">
        <f t="shared" si="98"/>
        <v>129.77531737891019</v>
      </c>
      <c r="N1255" s="21">
        <f t="shared" si="99"/>
        <v>173.0337565052136</v>
      </c>
      <c r="O1255" s="21">
        <f t="shared" si="100"/>
        <v>64.887658689455094</v>
      </c>
      <c r="P1255" s="21">
        <v>755.19553107817296</v>
      </c>
      <c r="Q1255" s="23">
        <f t="shared" si="96"/>
        <v>13706.724410007348</v>
      </c>
      <c r="R1255" s="8"/>
    </row>
    <row r="1256" spans="1:18" ht="15" x14ac:dyDescent="0.35">
      <c r="A1256" s="47" t="s">
        <v>1382</v>
      </c>
      <c r="B1256" s="47"/>
      <c r="C1256" s="21" t="s">
        <v>89</v>
      </c>
      <c r="D1256" s="22">
        <v>7434.4399999999978</v>
      </c>
      <c r="E1256" s="21">
        <v>415.55121479753279</v>
      </c>
      <c r="F1256" s="21">
        <v>249.5333821858691</v>
      </c>
      <c r="G1256" s="21">
        <v>42.685094608679314</v>
      </c>
      <c r="H1256" s="21">
        <f t="shared" si="97"/>
        <v>2210.6521801534527</v>
      </c>
      <c r="I1256" s="21">
        <v>221.74075121391851</v>
      </c>
      <c r="J1256" s="21">
        <v>129.34877154145246</v>
      </c>
      <c r="K1256" s="21">
        <v>369.5679186898642</v>
      </c>
      <c r="L1256" s="21">
        <v>11.087037560695926</v>
      </c>
      <c r="M1256" s="21">
        <f t="shared" si="98"/>
        <v>114.31400947331142</v>
      </c>
      <c r="N1256" s="21">
        <f t="shared" si="99"/>
        <v>152.41867929774858</v>
      </c>
      <c r="O1256" s="21">
        <f t="shared" si="100"/>
        <v>57.157004736655708</v>
      </c>
      <c r="P1256" s="21">
        <v>665.22225364175551</v>
      </c>
      <c r="Q1256" s="23">
        <f t="shared" si="96"/>
        <v>12073.718297900932</v>
      </c>
      <c r="R1256" s="8"/>
    </row>
    <row r="1257" spans="1:18" ht="15" x14ac:dyDescent="0.35">
      <c r="A1257" s="1" t="s">
        <v>1383</v>
      </c>
      <c r="B1257" s="1" t="s">
        <v>1</v>
      </c>
      <c r="C1257" s="21" t="s">
        <v>380</v>
      </c>
      <c r="D1257" s="22">
        <v>451.41000000000008</v>
      </c>
      <c r="E1257" s="21">
        <v>25.231755703422767</v>
      </c>
      <c r="F1257" s="21">
        <v>15.151358280182935</v>
      </c>
      <c r="G1257" s="21">
        <v>2.591786140893455</v>
      </c>
      <c r="H1257" s="21">
        <f t="shared" si="97"/>
        <v>134.22806568390769</v>
      </c>
      <c r="I1257" s="21">
        <v>13.463824108537429</v>
      </c>
      <c r="J1257" s="21">
        <v>7.8538973966468335</v>
      </c>
      <c r="K1257" s="21">
        <v>22.43970684756238</v>
      </c>
      <c r="L1257" s="21">
        <v>0.6731912054268715</v>
      </c>
      <c r="M1257" s="21">
        <f t="shared" si="98"/>
        <v>6.9410052426743007</v>
      </c>
      <c r="N1257" s="21">
        <f t="shared" si="99"/>
        <v>9.2546736568990688</v>
      </c>
      <c r="O1257" s="21">
        <f t="shared" si="100"/>
        <v>3.4705026213371504</v>
      </c>
      <c r="P1257" s="21">
        <v>40.391472325612291</v>
      </c>
      <c r="Q1257" s="23">
        <f t="shared" si="96"/>
        <v>733.10123921310333</v>
      </c>
      <c r="R1257" s="8"/>
    </row>
    <row r="1258" spans="1:18" ht="15" x14ac:dyDescent="0.35">
      <c r="A1258" s="46" t="s">
        <v>1384</v>
      </c>
      <c r="B1258" s="46"/>
      <c r="C1258" s="21"/>
      <c r="D1258" s="22">
        <v>0</v>
      </c>
      <c r="E1258" s="21">
        <v>0</v>
      </c>
      <c r="F1258" s="21">
        <v>0</v>
      </c>
      <c r="G1258" s="21">
        <v>0</v>
      </c>
      <c r="H1258" s="21">
        <f t="shared" si="97"/>
        <v>0</v>
      </c>
      <c r="I1258" s="21">
        <v>0</v>
      </c>
      <c r="J1258" s="21">
        <v>0</v>
      </c>
      <c r="K1258" s="21">
        <v>0</v>
      </c>
      <c r="L1258" s="21">
        <v>0</v>
      </c>
      <c r="M1258" s="21">
        <f t="shared" si="98"/>
        <v>0</v>
      </c>
      <c r="N1258" s="21">
        <f t="shared" si="99"/>
        <v>0</v>
      </c>
      <c r="O1258" s="21">
        <f t="shared" si="100"/>
        <v>0</v>
      </c>
      <c r="P1258" s="21">
        <v>0</v>
      </c>
      <c r="Q1258" s="23">
        <f t="shared" si="96"/>
        <v>0</v>
      </c>
      <c r="R1258" s="8"/>
    </row>
    <row r="1259" spans="1:18" ht="15" x14ac:dyDescent="0.35">
      <c r="A1259" s="1" t="s">
        <v>1385</v>
      </c>
      <c r="B1259" s="1"/>
      <c r="C1259" s="21" t="s">
        <v>1386</v>
      </c>
      <c r="D1259" s="22">
        <v>21.82</v>
      </c>
      <c r="E1259" s="21">
        <v>1.2196382655428208</v>
      </c>
      <c r="F1259" s="21">
        <v>0.73237774456390337</v>
      </c>
      <c r="G1259" s="21">
        <v>0.1252802853155561</v>
      </c>
      <c r="H1259" s="21">
        <f t="shared" si="97"/>
        <v>6.4882399442255716</v>
      </c>
      <c r="I1259" s="21">
        <v>0.6508066769639278</v>
      </c>
      <c r="J1259" s="21">
        <v>0.3796372282289579</v>
      </c>
      <c r="K1259" s="21">
        <v>1.0846777949398796</v>
      </c>
      <c r="L1259" s="21">
        <v>3.2540333848196393E-2</v>
      </c>
      <c r="M1259" s="21">
        <f t="shared" si="98"/>
        <v>0.33551036617521374</v>
      </c>
      <c r="N1259" s="21">
        <f t="shared" si="99"/>
        <v>0.44734715490028504</v>
      </c>
      <c r="O1259" s="21">
        <f t="shared" si="100"/>
        <v>0.16775518308760687</v>
      </c>
      <c r="P1259" s="21">
        <v>1.9524200308917834</v>
      </c>
      <c r="Q1259" s="23">
        <f t="shared" si="96"/>
        <v>35.436231008683706</v>
      </c>
      <c r="R1259" s="8"/>
    </row>
    <row r="1260" spans="1:18" ht="15" x14ac:dyDescent="0.35">
      <c r="A1260" s="1" t="s">
        <v>1387</v>
      </c>
      <c r="B1260" s="1"/>
      <c r="C1260" s="21" t="s">
        <v>1386</v>
      </c>
      <c r="D1260" s="22">
        <v>40.24</v>
      </c>
      <c r="E1260" s="21">
        <v>2.249232071743497</v>
      </c>
      <c r="F1260" s="21">
        <v>1.3506361338795358</v>
      </c>
      <c r="G1260" s="21">
        <v>0.23103935293757918</v>
      </c>
      <c r="H1260" s="21">
        <f t="shared" si="97"/>
        <v>11.965480080459992</v>
      </c>
      <c r="I1260" s="21">
        <v>1.2002044308445672</v>
      </c>
      <c r="J1260" s="21">
        <v>0.7001192513259975</v>
      </c>
      <c r="K1260" s="21">
        <v>2.0003407180742787</v>
      </c>
      <c r="L1260" s="21">
        <v>6.0010221542228362E-2</v>
      </c>
      <c r="M1260" s="21">
        <f t="shared" si="98"/>
        <v>0.61874139023329977</v>
      </c>
      <c r="N1260" s="21">
        <f t="shared" si="99"/>
        <v>0.8249885203110664</v>
      </c>
      <c r="O1260" s="21">
        <f t="shared" si="100"/>
        <v>0.30937069511664989</v>
      </c>
      <c r="P1260" s="21">
        <v>3.6006132925337018</v>
      </c>
      <c r="Q1260" s="23">
        <f t="shared" si="96"/>
        <v>65.350776159002393</v>
      </c>
      <c r="R1260" s="8"/>
    </row>
    <row r="1261" spans="1:18" ht="15" x14ac:dyDescent="0.35">
      <c r="A1261" s="1" t="s">
        <v>1388</v>
      </c>
      <c r="B1261" s="1"/>
      <c r="C1261" s="21"/>
      <c r="D1261" s="22"/>
      <c r="E1261" s="21">
        <v>0</v>
      </c>
      <c r="F1261" s="21">
        <v>0</v>
      </c>
      <c r="G1261" s="21">
        <v>0</v>
      </c>
      <c r="H1261" s="21">
        <f t="shared" si="97"/>
        <v>0</v>
      </c>
      <c r="I1261" s="21">
        <v>0</v>
      </c>
      <c r="J1261" s="21">
        <v>0</v>
      </c>
      <c r="K1261" s="21">
        <v>0</v>
      </c>
      <c r="L1261" s="21">
        <v>0</v>
      </c>
      <c r="M1261" s="21">
        <f t="shared" si="98"/>
        <v>0</v>
      </c>
      <c r="N1261" s="21">
        <f t="shared" si="99"/>
        <v>0</v>
      </c>
      <c r="O1261" s="21">
        <f t="shared" si="100"/>
        <v>0</v>
      </c>
      <c r="P1261" s="21">
        <v>0</v>
      </c>
      <c r="Q1261" s="23">
        <f t="shared" si="96"/>
        <v>0</v>
      </c>
      <c r="R1261" s="8"/>
    </row>
    <row r="1262" spans="1:18" ht="15" x14ac:dyDescent="0.35">
      <c r="A1262" s="1" t="s">
        <v>1389</v>
      </c>
      <c r="B1262" s="1"/>
      <c r="C1262" s="21"/>
      <c r="D1262" s="22">
        <v>0</v>
      </c>
      <c r="E1262" s="21">
        <v>0</v>
      </c>
      <c r="F1262" s="21">
        <v>0</v>
      </c>
      <c r="G1262" s="21">
        <v>0</v>
      </c>
      <c r="H1262" s="21">
        <f t="shared" si="97"/>
        <v>0</v>
      </c>
      <c r="I1262" s="21">
        <v>0</v>
      </c>
      <c r="J1262" s="21">
        <v>0</v>
      </c>
      <c r="K1262" s="21">
        <v>0</v>
      </c>
      <c r="L1262" s="21">
        <v>0</v>
      </c>
      <c r="M1262" s="21">
        <f t="shared" si="98"/>
        <v>0</v>
      </c>
      <c r="N1262" s="21">
        <f t="shared" si="99"/>
        <v>0</v>
      </c>
      <c r="O1262" s="21">
        <f t="shared" si="100"/>
        <v>0</v>
      </c>
      <c r="P1262" s="21">
        <v>0</v>
      </c>
      <c r="Q1262" s="23">
        <f t="shared" si="96"/>
        <v>0</v>
      </c>
      <c r="R1262" s="8"/>
    </row>
    <row r="1263" spans="1:18" ht="15" x14ac:dyDescent="0.35">
      <c r="A1263" s="1" t="s">
        <v>1390</v>
      </c>
      <c r="B1263" s="1"/>
      <c r="C1263" s="21" t="s">
        <v>1391</v>
      </c>
      <c r="D1263" s="22">
        <v>684.96999999999991</v>
      </c>
      <c r="E1263" s="21">
        <v>38.286692151643713</v>
      </c>
      <c r="F1263" s="21">
        <v>22.990686695414151</v>
      </c>
      <c r="G1263" s="21">
        <v>3.9327789657468584</v>
      </c>
      <c r="H1263" s="21">
        <f t="shared" si="97"/>
        <v>203.67780543520573</v>
      </c>
      <c r="I1263" s="21">
        <v>20.430020601282383</v>
      </c>
      <c r="J1263" s="21">
        <v>11.917512017414722</v>
      </c>
      <c r="K1263" s="21">
        <v>34.050034335470635</v>
      </c>
      <c r="L1263" s="21">
        <v>1.0215010300641192</v>
      </c>
      <c r="M1263" s="21">
        <f t="shared" si="98"/>
        <v>10.532288520579106</v>
      </c>
      <c r="N1263" s="21">
        <f t="shared" si="99"/>
        <v>14.043051360772145</v>
      </c>
      <c r="O1263" s="21">
        <f t="shared" si="100"/>
        <v>5.2661442602895532</v>
      </c>
      <c r="P1263" s="21">
        <v>61.290061803847145</v>
      </c>
      <c r="Q1263" s="23">
        <f t="shared" si="96"/>
        <v>1112.4085771777302</v>
      </c>
      <c r="R1263" s="8"/>
    </row>
    <row r="1264" spans="1:18" ht="15" x14ac:dyDescent="0.35">
      <c r="A1264" s="1" t="s">
        <v>1392</v>
      </c>
      <c r="B1264" s="1"/>
      <c r="C1264" s="21" t="s">
        <v>1391</v>
      </c>
      <c r="D1264" s="22">
        <v>665.30999999999972</v>
      </c>
      <c r="E1264" s="21">
        <v>37.187788013212362</v>
      </c>
      <c r="F1264" s="21">
        <v>22.330808305949144</v>
      </c>
      <c r="G1264" s="21">
        <v>3.8199003952013104</v>
      </c>
      <c r="H1264" s="21">
        <f t="shared" si="97"/>
        <v>197.8318477219392</v>
      </c>
      <c r="I1264" s="21">
        <v>19.843638416630185</v>
      </c>
      <c r="J1264" s="21">
        <v>11.575455743034274</v>
      </c>
      <c r="K1264" s="21">
        <v>33.072730694383637</v>
      </c>
      <c r="L1264" s="21">
        <v>0.99218192083150925</v>
      </c>
      <c r="M1264" s="21">
        <f t="shared" si="98"/>
        <v>10.229990912925359</v>
      </c>
      <c r="N1264" s="21">
        <f t="shared" si="99"/>
        <v>13.639987883900481</v>
      </c>
      <c r="O1264" s="21">
        <f t="shared" si="100"/>
        <v>5.1149954564626796</v>
      </c>
      <c r="P1264" s="21">
        <v>59.530915249890555</v>
      </c>
      <c r="Q1264" s="23">
        <f t="shared" si="96"/>
        <v>1080.4802407143604</v>
      </c>
      <c r="R1264" s="8"/>
    </row>
    <row r="1265" spans="1:18" ht="15" x14ac:dyDescent="0.35">
      <c r="A1265" s="1" t="s">
        <v>1393</v>
      </c>
      <c r="B1265" s="1"/>
      <c r="C1265" s="21" t="s">
        <v>1350</v>
      </c>
      <c r="D1265" s="22">
        <v>3316.34</v>
      </c>
      <c r="E1265" s="21">
        <v>185.36824773374329</v>
      </c>
      <c r="F1265" s="21">
        <v>111.31134781883846</v>
      </c>
      <c r="G1265" s="21">
        <v>19.040880907579805</v>
      </c>
      <c r="H1265" s="21">
        <f t="shared" si="97"/>
        <v>986.1232656568759</v>
      </c>
      <c r="I1265" s="21">
        <v>98.913667052362626</v>
      </c>
      <c r="J1265" s="21">
        <v>57.699639113878199</v>
      </c>
      <c r="K1265" s="21">
        <v>164.85611175393771</v>
      </c>
      <c r="L1265" s="21">
        <v>4.945683352618131</v>
      </c>
      <c r="M1265" s="21">
        <f t="shared" si="98"/>
        <v>50.992962775504502</v>
      </c>
      <c r="N1265" s="21">
        <f t="shared" si="99"/>
        <v>67.990617034006021</v>
      </c>
      <c r="O1265" s="21">
        <f t="shared" si="100"/>
        <v>25.496481387752251</v>
      </c>
      <c r="P1265" s="21">
        <v>296.74100115708785</v>
      </c>
      <c r="Q1265" s="23">
        <f t="shared" si="96"/>
        <v>5385.8199057441861</v>
      </c>
      <c r="R1265" s="8"/>
    </row>
    <row r="1266" spans="1:18" ht="15" x14ac:dyDescent="0.35">
      <c r="A1266" s="1" t="s">
        <v>1394</v>
      </c>
      <c r="B1266" s="1"/>
      <c r="C1266" s="21"/>
      <c r="D1266" s="22"/>
      <c r="E1266" s="21">
        <v>0</v>
      </c>
      <c r="F1266" s="21">
        <v>0</v>
      </c>
      <c r="G1266" s="21">
        <v>0</v>
      </c>
      <c r="H1266" s="21">
        <f t="shared" si="97"/>
        <v>0</v>
      </c>
      <c r="I1266" s="21">
        <v>0</v>
      </c>
      <c r="J1266" s="21">
        <v>0</v>
      </c>
      <c r="K1266" s="21">
        <v>0</v>
      </c>
      <c r="L1266" s="21">
        <v>0</v>
      </c>
      <c r="M1266" s="21">
        <f t="shared" si="98"/>
        <v>0</v>
      </c>
      <c r="N1266" s="21">
        <f t="shared" si="99"/>
        <v>0</v>
      </c>
      <c r="O1266" s="21">
        <f t="shared" si="100"/>
        <v>0</v>
      </c>
      <c r="P1266" s="21">
        <v>0</v>
      </c>
      <c r="Q1266" s="23">
        <f t="shared" si="96"/>
        <v>0</v>
      </c>
      <c r="R1266" s="8"/>
    </row>
    <row r="1267" spans="1:18" ht="15" x14ac:dyDescent="0.35">
      <c r="A1267" s="1" t="s">
        <v>1395</v>
      </c>
      <c r="B1267" s="1"/>
      <c r="C1267" s="21"/>
      <c r="D1267" s="22"/>
      <c r="E1267" s="21">
        <v>0</v>
      </c>
      <c r="F1267" s="21">
        <v>0</v>
      </c>
      <c r="G1267" s="21">
        <v>0</v>
      </c>
      <c r="H1267" s="21">
        <f t="shared" si="97"/>
        <v>0</v>
      </c>
      <c r="I1267" s="21">
        <v>0</v>
      </c>
      <c r="J1267" s="21">
        <v>0</v>
      </c>
      <c r="K1267" s="21">
        <v>0</v>
      </c>
      <c r="L1267" s="21">
        <v>0</v>
      </c>
      <c r="M1267" s="21">
        <f t="shared" si="98"/>
        <v>0</v>
      </c>
      <c r="N1267" s="21">
        <f t="shared" si="99"/>
        <v>0</v>
      </c>
      <c r="O1267" s="21">
        <f t="shared" si="100"/>
        <v>0</v>
      </c>
      <c r="P1267" s="21">
        <v>0</v>
      </c>
      <c r="Q1267" s="23">
        <f t="shared" si="96"/>
        <v>0</v>
      </c>
      <c r="R1267" s="8"/>
    </row>
    <row r="1268" spans="1:18" ht="15" x14ac:dyDescent="0.35">
      <c r="A1268" s="1" t="s">
        <v>1396</v>
      </c>
      <c r="B1268" s="1"/>
      <c r="C1268" s="21"/>
      <c r="D1268" s="22"/>
      <c r="E1268" s="21">
        <v>0</v>
      </c>
      <c r="F1268" s="21">
        <v>0</v>
      </c>
      <c r="G1268" s="21">
        <v>0</v>
      </c>
      <c r="H1268" s="21">
        <f t="shared" si="97"/>
        <v>0</v>
      </c>
      <c r="I1268" s="21">
        <v>0</v>
      </c>
      <c r="J1268" s="21">
        <v>0</v>
      </c>
      <c r="K1268" s="21">
        <v>0</v>
      </c>
      <c r="L1268" s="21">
        <v>0</v>
      </c>
      <c r="M1268" s="21">
        <f t="shared" si="98"/>
        <v>0</v>
      </c>
      <c r="N1268" s="21">
        <f t="shared" si="99"/>
        <v>0</v>
      </c>
      <c r="O1268" s="21">
        <f t="shared" si="100"/>
        <v>0</v>
      </c>
      <c r="P1268" s="21">
        <v>0</v>
      </c>
      <c r="Q1268" s="23">
        <f t="shared" si="96"/>
        <v>0</v>
      </c>
      <c r="R1268" s="8"/>
    </row>
    <row r="1269" spans="1:18" ht="15" x14ac:dyDescent="0.35">
      <c r="A1269" s="1" t="s">
        <v>1397</v>
      </c>
      <c r="B1269" s="1"/>
      <c r="C1269" s="21"/>
      <c r="D1269" s="22"/>
      <c r="E1269" s="21">
        <v>0</v>
      </c>
      <c r="F1269" s="21">
        <v>0</v>
      </c>
      <c r="G1269" s="21">
        <v>0</v>
      </c>
      <c r="H1269" s="21">
        <f t="shared" si="97"/>
        <v>0</v>
      </c>
      <c r="I1269" s="21">
        <v>0</v>
      </c>
      <c r="J1269" s="21">
        <v>0</v>
      </c>
      <c r="K1269" s="21">
        <v>0</v>
      </c>
      <c r="L1269" s="21">
        <v>0</v>
      </c>
      <c r="M1269" s="21">
        <f t="shared" si="98"/>
        <v>0</v>
      </c>
      <c r="N1269" s="21">
        <f t="shared" si="99"/>
        <v>0</v>
      </c>
      <c r="O1269" s="21">
        <f t="shared" si="100"/>
        <v>0</v>
      </c>
      <c r="P1269" s="21">
        <v>0</v>
      </c>
      <c r="Q1269" s="23">
        <f t="shared" si="96"/>
        <v>0</v>
      </c>
      <c r="R1269" s="8"/>
    </row>
    <row r="1270" spans="1:18" ht="15" x14ac:dyDescent="0.35">
      <c r="A1270" s="1" t="s">
        <v>1398</v>
      </c>
      <c r="B1270" s="1"/>
      <c r="C1270" s="21"/>
      <c r="D1270" s="22"/>
      <c r="E1270" s="21">
        <v>0</v>
      </c>
      <c r="F1270" s="21">
        <v>0</v>
      </c>
      <c r="G1270" s="21">
        <v>0</v>
      </c>
      <c r="H1270" s="21">
        <f t="shared" si="97"/>
        <v>0</v>
      </c>
      <c r="I1270" s="21">
        <v>0</v>
      </c>
      <c r="J1270" s="21">
        <v>0</v>
      </c>
      <c r="K1270" s="21">
        <v>0</v>
      </c>
      <c r="L1270" s="21">
        <v>0</v>
      </c>
      <c r="M1270" s="21">
        <f t="shared" si="98"/>
        <v>0</v>
      </c>
      <c r="N1270" s="21">
        <f t="shared" si="99"/>
        <v>0</v>
      </c>
      <c r="O1270" s="21">
        <f t="shared" si="100"/>
        <v>0</v>
      </c>
      <c r="P1270" s="21">
        <v>0</v>
      </c>
      <c r="Q1270" s="23">
        <f t="shared" si="96"/>
        <v>0</v>
      </c>
      <c r="R1270" s="8"/>
    </row>
    <row r="1271" spans="1:18" ht="15" x14ac:dyDescent="0.35">
      <c r="A1271" s="1" t="s">
        <v>1399</v>
      </c>
      <c r="B1271" s="1"/>
      <c r="C1271" s="21"/>
      <c r="D1271" s="22"/>
      <c r="E1271" s="21">
        <v>0</v>
      </c>
      <c r="F1271" s="21">
        <v>0</v>
      </c>
      <c r="G1271" s="21">
        <v>0</v>
      </c>
      <c r="H1271" s="21">
        <f t="shared" si="97"/>
        <v>0</v>
      </c>
      <c r="I1271" s="21">
        <v>0</v>
      </c>
      <c r="J1271" s="21">
        <v>0</v>
      </c>
      <c r="K1271" s="21">
        <v>0</v>
      </c>
      <c r="L1271" s="21">
        <v>0</v>
      </c>
      <c r="M1271" s="21">
        <f t="shared" si="98"/>
        <v>0</v>
      </c>
      <c r="N1271" s="21">
        <f t="shared" si="99"/>
        <v>0</v>
      </c>
      <c r="O1271" s="21">
        <f t="shared" si="100"/>
        <v>0</v>
      </c>
      <c r="P1271" s="21">
        <v>0</v>
      </c>
      <c r="Q1271" s="23">
        <f t="shared" si="96"/>
        <v>0</v>
      </c>
      <c r="R1271" s="8"/>
    </row>
    <row r="1272" spans="1:18" ht="15" x14ac:dyDescent="0.35">
      <c r="A1272" s="1" t="s">
        <v>1400</v>
      </c>
      <c r="B1272" s="1"/>
      <c r="C1272" s="21" t="s">
        <v>1401</v>
      </c>
      <c r="D1272" s="22">
        <v>33473.540000000008</v>
      </c>
      <c r="E1272" s="21">
        <v>1871.0178857551898</v>
      </c>
      <c r="F1272" s="21">
        <v>1123.5231772580021</v>
      </c>
      <c r="G1272" s="21">
        <v>192.18948862152524</v>
      </c>
      <c r="H1272" s="21">
        <f t="shared" si="97"/>
        <v>9953.4536802306357</v>
      </c>
      <c r="I1272" s="21">
        <v>998.38695387805319</v>
      </c>
      <c r="J1272" s="21">
        <v>582.39238976219769</v>
      </c>
      <c r="K1272" s="21">
        <v>1663.978256463422</v>
      </c>
      <c r="L1272" s="21">
        <v>49.919347693902658</v>
      </c>
      <c r="M1272" s="21">
        <f t="shared" si="98"/>
        <v>514.69842633275277</v>
      </c>
      <c r="N1272" s="21">
        <f t="shared" si="99"/>
        <v>686.26456844367044</v>
      </c>
      <c r="O1272" s="21">
        <f t="shared" si="100"/>
        <v>257.34921316637639</v>
      </c>
      <c r="P1272" s="21">
        <v>2995.1608616341596</v>
      </c>
      <c r="Q1272" s="23">
        <f t="shared" si="96"/>
        <v>54361.874249239903</v>
      </c>
      <c r="R1272" s="8"/>
    </row>
    <row r="1273" spans="1:18" ht="15" x14ac:dyDescent="0.35">
      <c r="A1273" s="44" t="s">
        <v>1402</v>
      </c>
      <c r="B1273" s="44"/>
      <c r="C1273" s="21" t="s">
        <v>1401</v>
      </c>
      <c r="D1273" s="22">
        <v>4.1100000000000003</v>
      </c>
      <c r="E1273" s="21">
        <v>0.2297302140871216</v>
      </c>
      <c r="F1273" s="21">
        <v>0.13795016178540984</v>
      </c>
      <c r="G1273" s="21">
        <v>2.359770727071199E-2</v>
      </c>
      <c r="H1273" s="21">
        <f t="shared" si="97"/>
        <v>1.2221203561304812</v>
      </c>
      <c r="I1273" s="21">
        <v>0.12258549231538696</v>
      </c>
      <c r="J1273" s="21">
        <v>7.1508203850642396E-2</v>
      </c>
      <c r="K1273" s="21">
        <v>0.20430915385897827</v>
      </c>
      <c r="L1273" s="21">
        <v>6.1292746157693484E-3</v>
      </c>
      <c r="M1273" s="21">
        <f t="shared" si="98"/>
        <v>6.3196498853351435E-2</v>
      </c>
      <c r="N1273" s="21">
        <f t="shared" si="99"/>
        <v>8.4261998471135274E-2</v>
      </c>
      <c r="O1273" s="21">
        <f t="shared" si="100"/>
        <v>3.1598249426675717E-2</v>
      </c>
      <c r="P1273" s="21">
        <v>0.36775647694616087</v>
      </c>
      <c r="Q1273" s="23">
        <f t="shared" si="96"/>
        <v>6.674743787611825</v>
      </c>
      <c r="R1273" s="8"/>
    </row>
    <row r="1274" spans="1:18" ht="15" x14ac:dyDescent="0.35">
      <c r="A1274" s="45" t="s">
        <v>1403</v>
      </c>
      <c r="B1274" s="45" t="s">
        <v>1</v>
      </c>
      <c r="C1274" s="21" t="s">
        <v>329</v>
      </c>
      <c r="D1274" s="22">
        <v>4302.43</v>
      </c>
      <c r="E1274" s="21">
        <v>240.48617153159481</v>
      </c>
      <c r="F1274" s="21">
        <v>144.40898164729947</v>
      </c>
      <c r="G1274" s="21">
        <v>24.702550776819802</v>
      </c>
      <c r="H1274" s="21">
        <f t="shared" si="97"/>
        <v>1279.3399717339335</v>
      </c>
      <c r="I1274" s="21">
        <v>128.3249391003626</v>
      </c>
      <c r="J1274" s="21">
        <v>74.856214475211516</v>
      </c>
      <c r="K1274" s="21">
        <v>213.87489850060433</v>
      </c>
      <c r="L1274" s="21">
        <v>6.4162469550181305</v>
      </c>
      <c r="M1274" s="21">
        <f t="shared" si="98"/>
        <v>66.155355854409933</v>
      </c>
      <c r="N1274" s="21">
        <f t="shared" si="99"/>
        <v>88.207141139213263</v>
      </c>
      <c r="O1274" s="21">
        <f t="shared" si="100"/>
        <v>33.077677927204967</v>
      </c>
      <c r="P1274" s="21">
        <v>384.97481730108785</v>
      </c>
      <c r="Q1274" s="23">
        <f t="shared" si="96"/>
        <v>6987.2549669427599</v>
      </c>
      <c r="R1274" s="8"/>
    </row>
    <row r="1275" spans="1:18" ht="15" x14ac:dyDescent="0.35">
      <c r="A1275" s="45" t="s">
        <v>1404</v>
      </c>
      <c r="B1275" s="45" t="s">
        <v>1</v>
      </c>
      <c r="C1275" s="21" t="s">
        <v>329</v>
      </c>
      <c r="D1275" s="22">
        <v>2239.9099999999994</v>
      </c>
      <c r="E1275" s="21">
        <v>125.2007308603125</v>
      </c>
      <c r="F1275" s="21">
        <v>75.181495592398363</v>
      </c>
      <c r="G1275" s="21">
        <v>12.860520801153401</v>
      </c>
      <c r="H1275" s="21">
        <f t="shared" si="97"/>
        <v>666.04369997572394</v>
      </c>
      <c r="I1275" s="21">
        <v>66.807900265731945</v>
      </c>
      <c r="J1275" s="21">
        <v>38.971275155010304</v>
      </c>
      <c r="K1275" s="21">
        <v>111.34650044288658</v>
      </c>
      <c r="L1275" s="21">
        <v>3.3403950132865976</v>
      </c>
      <c r="M1275" s="21">
        <f t="shared" si="98"/>
        <v>34.441476823992794</v>
      </c>
      <c r="N1275" s="21">
        <f t="shared" si="99"/>
        <v>45.921969098657065</v>
      </c>
      <c r="O1275" s="21">
        <f t="shared" si="100"/>
        <v>17.220738411996397</v>
      </c>
      <c r="P1275" s="21">
        <v>200.42370079719586</v>
      </c>
      <c r="Q1275" s="23">
        <f t="shared" si="96"/>
        <v>3637.6704032383454</v>
      </c>
      <c r="R1275" s="8"/>
    </row>
    <row r="1276" spans="1:18" ht="15" x14ac:dyDescent="0.35">
      <c r="A1276" s="46" t="s">
        <v>1405</v>
      </c>
      <c r="B1276" s="46" t="s">
        <v>0</v>
      </c>
      <c r="C1276" s="21" t="s">
        <v>60</v>
      </c>
      <c r="D1276" s="22">
        <v>1067.9799999999998</v>
      </c>
      <c r="E1276" s="21">
        <v>59.695200496536273</v>
      </c>
      <c r="F1276" s="21">
        <v>35.846232064131868</v>
      </c>
      <c r="G1276" s="21">
        <v>6.1318441389233538</v>
      </c>
      <c r="H1276" s="21">
        <f t="shared" si="97"/>
        <v>317.56693380540901</v>
      </c>
      <c r="I1276" s="21">
        <v>31.853735786614823</v>
      </c>
      <c r="J1276" s="21">
        <v>18.581345875525315</v>
      </c>
      <c r="K1276" s="21">
        <v>53.08955964435804</v>
      </c>
      <c r="L1276" s="21">
        <v>1.5926867893307413</v>
      </c>
      <c r="M1276" s="21">
        <f t="shared" si="98"/>
        <v>16.421556410073542</v>
      </c>
      <c r="N1276" s="21">
        <f t="shared" si="99"/>
        <v>21.895408546764724</v>
      </c>
      <c r="O1276" s="21">
        <f t="shared" si="100"/>
        <v>8.210778205036771</v>
      </c>
      <c r="P1276" s="21">
        <v>95.561207359844474</v>
      </c>
      <c r="Q1276" s="23">
        <f t="shared" si="96"/>
        <v>1734.4264891225487</v>
      </c>
      <c r="R1276" s="8"/>
    </row>
    <row r="1277" spans="1:18" ht="15" x14ac:dyDescent="0.35">
      <c r="A1277" s="1" t="s">
        <v>1406</v>
      </c>
      <c r="B1277" s="1"/>
      <c r="C1277" s="21" t="s">
        <v>1130</v>
      </c>
      <c r="D1277" s="22">
        <v>460.05999999999995</v>
      </c>
      <c r="E1277" s="21">
        <v>25.715251166160865</v>
      </c>
      <c r="F1277" s="21">
        <v>15.441691345741033</v>
      </c>
      <c r="G1277" s="21">
        <v>2.6414504153196487</v>
      </c>
      <c r="H1277" s="21">
        <f t="shared" si="97"/>
        <v>136.80016813659103</v>
      </c>
      <c r="I1277" s="21">
        <v>13.72182033932285</v>
      </c>
      <c r="J1277" s="21">
        <v>8.0043951979383294</v>
      </c>
      <c r="K1277" s="21">
        <v>22.869700565538082</v>
      </c>
      <c r="L1277" s="21">
        <v>0.6860910169661425</v>
      </c>
      <c r="M1277" s="21">
        <f t="shared" si="98"/>
        <v>7.0740100395311094</v>
      </c>
      <c r="N1277" s="21">
        <f t="shared" si="99"/>
        <v>9.432013386041481</v>
      </c>
      <c r="O1277" s="21">
        <f t="shared" si="100"/>
        <v>3.5370050197655547</v>
      </c>
      <c r="P1277" s="21">
        <v>41.165461017968553</v>
      </c>
      <c r="Q1277" s="23">
        <f t="shared" si="96"/>
        <v>747.14905764688467</v>
      </c>
      <c r="R1277" s="8"/>
    </row>
    <row r="1278" spans="1:18" ht="15" x14ac:dyDescent="0.35">
      <c r="A1278" s="43" t="s">
        <v>1407</v>
      </c>
      <c r="B1278" s="43"/>
      <c r="C1278" s="21"/>
      <c r="D1278" s="22"/>
      <c r="E1278" s="21">
        <v>0</v>
      </c>
      <c r="F1278" s="21">
        <v>0</v>
      </c>
      <c r="G1278" s="21">
        <v>0</v>
      </c>
      <c r="H1278" s="21">
        <f t="shared" si="97"/>
        <v>0</v>
      </c>
      <c r="I1278" s="21">
        <v>0</v>
      </c>
      <c r="J1278" s="21">
        <v>0</v>
      </c>
      <c r="K1278" s="21">
        <v>0</v>
      </c>
      <c r="L1278" s="21">
        <v>0</v>
      </c>
      <c r="M1278" s="21">
        <f t="shared" si="98"/>
        <v>0</v>
      </c>
      <c r="N1278" s="21">
        <f t="shared" si="99"/>
        <v>0</v>
      </c>
      <c r="O1278" s="21">
        <f t="shared" si="100"/>
        <v>0</v>
      </c>
      <c r="P1278" s="21">
        <v>0</v>
      </c>
      <c r="Q1278" s="23">
        <f t="shared" si="96"/>
        <v>0</v>
      </c>
      <c r="R1278" s="8"/>
    </row>
    <row r="1279" spans="1:18" ht="15" x14ac:dyDescent="0.35">
      <c r="A1279" s="43" t="s">
        <v>1408</v>
      </c>
      <c r="B1279" s="43"/>
      <c r="C1279" s="21"/>
      <c r="D1279" s="22"/>
      <c r="E1279" s="21">
        <v>0</v>
      </c>
      <c r="F1279" s="21">
        <v>0</v>
      </c>
      <c r="G1279" s="21">
        <v>0</v>
      </c>
      <c r="H1279" s="21">
        <f t="shared" si="97"/>
        <v>0</v>
      </c>
      <c r="I1279" s="21">
        <v>0</v>
      </c>
      <c r="J1279" s="21">
        <v>0</v>
      </c>
      <c r="K1279" s="21">
        <v>0</v>
      </c>
      <c r="L1279" s="21">
        <v>0</v>
      </c>
      <c r="M1279" s="21">
        <f t="shared" si="98"/>
        <v>0</v>
      </c>
      <c r="N1279" s="21">
        <f t="shared" si="99"/>
        <v>0</v>
      </c>
      <c r="O1279" s="21">
        <f t="shared" si="100"/>
        <v>0</v>
      </c>
      <c r="P1279" s="21">
        <v>0</v>
      </c>
      <c r="Q1279" s="23">
        <f t="shared" si="96"/>
        <v>0</v>
      </c>
      <c r="R1279" s="8"/>
    </row>
    <row r="1280" spans="1:18" ht="15" x14ac:dyDescent="0.35">
      <c r="A1280" s="43" t="s">
        <v>1409</v>
      </c>
      <c r="B1280" s="43"/>
      <c r="C1280" s="21"/>
      <c r="D1280" s="22"/>
      <c r="E1280" s="21">
        <v>0</v>
      </c>
      <c r="F1280" s="21">
        <v>0</v>
      </c>
      <c r="G1280" s="21">
        <v>0</v>
      </c>
      <c r="H1280" s="21">
        <f t="shared" si="97"/>
        <v>0</v>
      </c>
      <c r="I1280" s="21">
        <v>0</v>
      </c>
      <c r="J1280" s="21">
        <v>0</v>
      </c>
      <c r="K1280" s="21">
        <v>0</v>
      </c>
      <c r="L1280" s="21">
        <v>0</v>
      </c>
      <c r="M1280" s="21">
        <f t="shared" si="98"/>
        <v>0</v>
      </c>
      <c r="N1280" s="21">
        <f t="shared" si="99"/>
        <v>0</v>
      </c>
      <c r="O1280" s="21">
        <f t="shared" si="100"/>
        <v>0</v>
      </c>
      <c r="P1280" s="21">
        <v>0</v>
      </c>
      <c r="Q1280" s="23">
        <f t="shared" si="96"/>
        <v>0</v>
      </c>
      <c r="R1280" s="8"/>
    </row>
    <row r="1281" spans="1:18" ht="15" x14ac:dyDescent="0.35">
      <c r="A1281" s="43" t="s">
        <v>1410</v>
      </c>
      <c r="B1281" s="43"/>
      <c r="C1281" s="21"/>
      <c r="D1281" s="22"/>
      <c r="E1281" s="21">
        <v>0</v>
      </c>
      <c r="F1281" s="21">
        <v>0</v>
      </c>
      <c r="G1281" s="21">
        <v>0</v>
      </c>
      <c r="H1281" s="21">
        <f t="shared" si="97"/>
        <v>0</v>
      </c>
      <c r="I1281" s="21">
        <v>0</v>
      </c>
      <c r="J1281" s="21">
        <v>0</v>
      </c>
      <c r="K1281" s="21">
        <v>0</v>
      </c>
      <c r="L1281" s="21">
        <v>0</v>
      </c>
      <c r="M1281" s="21">
        <f t="shared" si="98"/>
        <v>0</v>
      </c>
      <c r="N1281" s="21">
        <f t="shared" si="99"/>
        <v>0</v>
      </c>
      <c r="O1281" s="21">
        <f t="shared" si="100"/>
        <v>0</v>
      </c>
      <c r="P1281" s="21">
        <v>0</v>
      </c>
      <c r="Q1281" s="23">
        <f t="shared" si="96"/>
        <v>0</v>
      </c>
      <c r="R1281" s="8"/>
    </row>
    <row r="1282" spans="1:18" ht="15" x14ac:dyDescent="0.35">
      <c r="A1282" s="43" t="s">
        <v>1411</v>
      </c>
      <c r="B1282" s="43"/>
      <c r="C1282" s="21"/>
      <c r="D1282" s="22"/>
      <c r="E1282" s="21">
        <v>0</v>
      </c>
      <c r="F1282" s="21">
        <v>0</v>
      </c>
      <c r="G1282" s="21">
        <v>0</v>
      </c>
      <c r="H1282" s="21">
        <f t="shared" si="97"/>
        <v>0</v>
      </c>
      <c r="I1282" s="21">
        <v>0</v>
      </c>
      <c r="J1282" s="21">
        <v>0</v>
      </c>
      <c r="K1282" s="21">
        <v>0</v>
      </c>
      <c r="L1282" s="21">
        <v>0</v>
      </c>
      <c r="M1282" s="21">
        <f t="shared" si="98"/>
        <v>0</v>
      </c>
      <c r="N1282" s="21">
        <f t="shared" si="99"/>
        <v>0</v>
      </c>
      <c r="O1282" s="21">
        <f t="shared" si="100"/>
        <v>0</v>
      </c>
      <c r="P1282" s="21">
        <v>0</v>
      </c>
      <c r="Q1282" s="23">
        <f t="shared" si="96"/>
        <v>0</v>
      </c>
      <c r="R1282" s="8"/>
    </row>
    <row r="1283" spans="1:18" ht="15" x14ac:dyDescent="0.35">
      <c r="A1283" s="43" t="s">
        <v>1412</v>
      </c>
      <c r="B1283" s="43"/>
      <c r="C1283" s="21"/>
      <c r="D1283" s="22"/>
      <c r="E1283" s="21">
        <v>0</v>
      </c>
      <c r="F1283" s="21">
        <v>0</v>
      </c>
      <c r="G1283" s="21">
        <v>0</v>
      </c>
      <c r="H1283" s="21">
        <f t="shared" si="97"/>
        <v>0</v>
      </c>
      <c r="I1283" s="21">
        <v>0</v>
      </c>
      <c r="J1283" s="21">
        <v>0</v>
      </c>
      <c r="K1283" s="21">
        <v>0</v>
      </c>
      <c r="L1283" s="21">
        <v>0</v>
      </c>
      <c r="M1283" s="21">
        <f t="shared" si="98"/>
        <v>0</v>
      </c>
      <c r="N1283" s="21">
        <f t="shared" si="99"/>
        <v>0</v>
      </c>
      <c r="O1283" s="21">
        <f t="shared" si="100"/>
        <v>0</v>
      </c>
      <c r="P1283" s="21">
        <v>0</v>
      </c>
      <c r="Q1283" s="23">
        <f t="shared" si="96"/>
        <v>0</v>
      </c>
      <c r="R1283" s="8"/>
    </row>
    <row r="1284" spans="1:18" ht="15" x14ac:dyDescent="0.35">
      <c r="A1284" s="1" t="s">
        <v>1413</v>
      </c>
      <c r="B1284" s="1"/>
      <c r="C1284" s="21" t="s">
        <v>1169</v>
      </c>
      <c r="D1284" s="22">
        <v>705.41000000000054</v>
      </c>
      <c r="E1284" s="21">
        <v>39.429194724865347</v>
      </c>
      <c r="F1284" s="21">
        <v>23.676745407553778</v>
      </c>
      <c r="G1284" s="21">
        <v>4.0501359332926903</v>
      </c>
      <c r="H1284" s="21">
        <f t="shared" si="97"/>
        <v>209.75569839854097</v>
      </c>
      <c r="I1284" s="21">
        <v>21.039667185936054</v>
      </c>
      <c r="J1284" s="21">
        <v>12.27313919179603</v>
      </c>
      <c r="K1284" s="21">
        <v>35.066111976560087</v>
      </c>
      <c r="L1284" s="21">
        <v>1.0519833592968026</v>
      </c>
      <c r="M1284" s="21">
        <f t="shared" si="98"/>
        <v>10.846579624365614</v>
      </c>
      <c r="N1284" s="21">
        <f t="shared" si="99"/>
        <v>14.462106165820821</v>
      </c>
      <c r="O1284" s="21">
        <f t="shared" si="100"/>
        <v>5.4232898121828068</v>
      </c>
      <c r="P1284" s="21">
        <v>63.119001557808161</v>
      </c>
      <c r="Q1284" s="23">
        <f t="shared" si="96"/>
        <v>1145.6036533380197</v>
      </c>
      <c r="R1284" s="8"/>
    </row>
    <row r="1285" spans="1:18" ht="15" x14ac:dyDescent="0.35">
      <c r="A1285" s="43" t="s">
        <v>1414</v>
      </c>
      <c r="B1285" s="43" t="s">
        <v>1415</v>
      </c>
      <c r="C1285" s="21" t="s">
        <v>1416</v>
      </c>
      <c r="D1285" s="22">
        <v>966.1</v>
      </c>
      <c r="E1285" s="21">
        <v>54.000574167778147</v>
      </c>
      <c r="F1285" s="21">
        <v>32.426679148633681</v>
      </c>
      <c r="G1285" s="21">
        <v>5.5468965922712536</v>
      </c>
      <c r="H1285" s="21">
        <f t="shared" si="97"/>
        <v>287.27262191183888</v>
      </c>
      <c r="I1285" s="21">
        <v>28.815047232577939</v>
      </c>
      <c r="J1285" s="21">
        <v>16.808777552337133</v>
      </c>
      <c r="K1285" s="21">
        <v>48.025078720963236</v>
      </c>
      <c r="L1285" s="21">
        <v>1.4407523616288971</v>
      </c>
      <c r="M1285" s="21">
        <f t="shared" si="98"/>
        <v>14.855021299810906</v>
      </c>
      <c r="N1285" s="21">
        <f t="shared" si="99"/>
        <v>19.806695066414544</v>
      </c>
      <c r="O1285" s="21">
        <f t="shared" si="100"/>
        <v>7.4275106499054528</v>
      </c>
      <c r="P1285" s="21">
        <v>86.445141697733831</v>
      </c>
      <c r="Q1285" s="23">
        <f t="shared" si="96"/>
        <v>1568.9707964018937</v>
      </c>
      <c r="R1285" s="8"/>
    </row>
    <row r="1286" spans="1:18" ht="15" x14ac:dyDescent="0.35">
      <c r="A1286" s="43" t="s">
        <v>1417</v>
      </c>
      <c r="B1286" s="43" t="s">
        <v>1415</v>
      </c>
      <c r="C1286" s="21" t="s">
        <v>1416</v>
      </c>
      <c r="D1286" s="22">
        <v>22.389999999999997</v>
      </c>
      <c r="E1286" s="21">
        <v>1.2514986601972389</v>
      </c>
      <c r="F1286" s="21">
        <v>0.75150951882611328</v>
      </c>
      <c r="G1286" s="21">
        <v>0.12855296004653075</v>
      </c>
      <c r="H1286" s="21">
        <f t="shared" si="97"/>
        <v>6.6577310885064405</v>
      </c>
      <c r="I1286" s="21">
        <v>0.6678075846573025</v>
      </c>
      <c r="J1286" s="21">
        <v>0.38955442438342647</v>
      </c>
      <c r="K1286" s="21">
        <v>1.1130126410955041</v>
      </c>
      <c r="L1286" s="21">
        <v>3.3390379232865128E-2</v>
      </c>
      <c r="M1286" s="21">
        <f t="shared" si="98"/>
        <v>0.34427484411837916</v>
      </c>
      <c r="N1286" s="21">
        <f t="shared" si="99"/>
        <v>0.45903312549117231</v>
      </c>
      <c r="O1286" s="21">
        <f t="shared" si="100"/>
        <v>0.17213742205918958</v>
      </c>
      <c r="P1286" s="21">
        <v>2.0034227539719076</v>
      </c>
      <c r="Q1286" s="23">
        <f t="shared" si="96"/>
        <v>36.361925402586067</v>
      </c>
      <c r="R1286" s="8"/>
    </row>
    <row r="1287" spans="1:18" ht="15" x14ac:dyDescent="0.35">
      <c r="A1287" s="43" t="s">
        <v>1418</v>
      </c>
      <c r="B1287" s="43" t="s">
        <v>1415</v>
      </c>
      <c r="C1287" s="21" t="s">
        <v>1416</v>
      </c>
      <c r="D1287" s="22">
        <v>875.0999999999998</v>
      </c>
      <c r="E1287" s="21">
        <v>48.914090108914856</v>
      </c>
      <c r="F1287" s="21">
        <v>29.372308169929955</v>
      </c>
      <c r="G1287" s="21">
        <v>5.0244169422384566</v>
      </c>
      <c r="H1287" s="21">
        <f t="shared" si="97"/>
        <v>260.21350940384036</v>
      </c>
      <c r="I1287" s="21">
        <v>26.100867232407566</v>
      </c>
      <c r="J1287" s="21">
        <v>15.22550588557108</v>
      </c>
      <c r="K1287" s="21">
        <v>43.501445387345939</v>
      </c>
      <c r="L1287" s="21">
        <v>1.3050433616203783</v>
      </c>
      <c r="M1287" s="21">
        <f t="shared" si="98"/>
        <v>13.455780084323072</v>
      </c>
      <c r="N1287" s="21">
        <f t="shared" si="99"/>
        <v>17.941040112430766</v>
      </c>
      <c r="O1287" s="21">
        <f t="shared" si="100"/>
        <v>6.727890042161536</v>
      </c>
      <c r="P1287" s="21">
        <v>78.302601697222698</v>
      </c>
      <c r="Q1287" s="23">
        <f t="shared" si="96"/>
        <v>1421.1844984280062</v>
      </c>
      <c r="R1287" s="8"/>
    </row>
    <row r="1288" spans="1:18" ht="15" x14ac:dyDescent="0.35">
      <c r="A1288" s="1" t="s">
        <v>1419</v>
      </c>
      <c r="B1288" s="1"/>
      <c r="C1288" s="21"/>
      <c r="D1288" s="22"/>
      <c r="E1288" s="21">
        <v>0</v>
      </c>
      <c r="F1288" s="21">
        <v>0</v>
      </c>
      <c r="G1288" s="21">
        <v>0</v>
      </c>
      <c r="H1288" s="21">
        <f t="shared" si="97"/>
        <v>0</v>
      </c>
      <c r="I1288" s="21">
        <v>0</v>
      </c>
      <c r="J1288" s="21">
        <v>0</v>
      </c>
      <c r="K1288" s="21">
        <v>0</v>
      </c>
      <c r="L1288" s="21">
        <v>0</v>
      </c>
      <c r="M1288" s="21">
        <f t="shared" si="98"/>
        <v>0</v>
      </c>
      <c r="N1288" s="21">
        <f t="shared" si="99"/>
        <v>0</v>
      </c>
      <c r="O1288" s="21">
        <f t="shared" si="100"/>
        <v>0</v>
      </c>
      <c r="P1288" s="21">
        <v>0</v>
      </c>
      <c r="Q1288" s="23">
        <f t="shared" ref="Q1288:Q1351" si="101">SUM(D1288:P1288)</f>
        <v>0</v>
      </c>
      <c r="R1288" s="8"/>
    </row>
    <row r="1289" spans="1:18" ht="15" x14ac:dyDescent="0.35">
      <c r="A1289" s="1" t="s">
        <v>1420</v>
      </c>
      <c r="B1289" s="1"/>
      <c r="C1289" s="21"/>
      <c r="D1289" s="22"/>
      <c r="E1289" s="21">
        <v>0</v>
      </c>
      <c r="F1289" s="21">
        <v>0</v>
      </c>
      <c r="G1289" s="21">
        <v>0</v>
      </c>
      <c r="H1289" s="21">
        <f t="shared" ref="H1289:H1352" si="102">D1289*$H$5</f>
        <v>0</v>
      </c>
      <c r="I1289" s="21">
        <v>0</v>
      </c>
      <c r="J1289" s="21">
        <v>0</v>
      </c>
      <c r="K1289" s="21">
        <v>0</v>
      </c>
      <c r="L1289" s="21">
        <v>0</v>
      </c>
      <c r="M1289" s="21">
        <f t="shared" ref="M1289:M1352" si="103">D1289*$M$5</f>
        <v>0</v>
      </c>
      <c r="N1289" s="21">
        <f t="shared" ref="N1289:N1352" si="104">D1289*$N$5</f>
        <v>0</v>
      </c>
      <c r="O1289" s="21">
        <f t="shared" ref="O1289:O1352" si="105">D1289*$O$5</f>
        <v>0</v>
      </c>
      <c r="P1289" s="21">
        <v>0</v>
      </c>
      <c r="Q1289" s="23">
        <f t="shared" si="101"/>
        <v>0</v>
      </c>
      <c r="R1289" s="8"/>
    </row>
    <row r="1290" spans="1:18" ht="15" x14ac:dyDescent="0.35">
      <c r="A1290" s="1" t="s">
        <v>1421</v>
      </c>
      <c r="B1290" s="1"/>
      <c r="C1290" s="21"/>
      <c r="D1290" s="22"/>
      <c r="E1290" s="21">
        <v>0</v>
      </c>
      <c r="F1290" s="21">
        <v>0</v>
      </c>
      <c r="G1290" s="21">
        <v>0</v>
      </c>
      <c r="H1290" s="21">
        <f t="shared" si="102"/>
        <v>0</v>
      </c>
      <c r="I1290" s="21">
        <v>0</v>
      </c>
      <c r="J1290" s="21">
        <v>0</v>
      </c>
      <c r="K1290" s="21">
        <v>0</v>
      </c>
      <c r="L1290" s="21">
        <v>0</v>
      </c>
      <c r="M1290" s="21">
        <f t="shared" si="103"/>
        <v>0</v>
      </c>
      <c r="N1290" s="21">
        <f t="shared" si="104"/>
        <v>0</v>
      </c>
      <c r="O1290" s="21">
        <f t="shared" si="105"/>
        <v>0</v>
      </c>
      <c r="P1290" s="21">
        <v>0</v>
      </c>
      <c r="Q1290" s="23">
        <f t="shared" si="101"/>
        <v>0</v>
      </c>
      <c r="R1290" s="8"/>
    </row>
    <row r="1291" spans="1:18" ht="15" x14ac:dyDescent="0.35">
      <c r="A1291" s="1" t="s">
        <v>1422</v>
      </c>
      <c r="B1291" s="1"/>
      <c r="C1291" s="21"/>
      <c r="D1291" s="22"/>
      <c r="E1291" s="21">
        <v>0</v>
      </c>
      <c r="F1291" s="21">
        <v>0</v>
      </c>
      <c r="G1291" s="21">
        <v>0</v>
      </c>
      <c r="H1291" s="21">
        <f t="shared" si="102"/>
        <v>0</v>
      </c>
      <c r="I1291" s="21">
        <v>0</v>
      </c>
      <c r="J1291" s="21">
        <v>0</v>
      </c>
      <c r="K1291" s="21">
        <v>0</v>
      </c>
      <c r="L1291" s="21">
        <v>0</v>
      </c>
      <c r="M1291" s="21">
        <f t="shared" si="103"/>
        <v>0</v>
      </c>
      <c r="N1291" s="21">
        <f t="shared" si="104"/>
        <v>0</v>
      </c>
      <c r="O1291" s="21">
        <f t="shared" si="105"/>
        <v>0</v>
      </c>
      <c r="P1291" s="21">
        <v>0</v>
      </c>
      <c r="Q1291" s="23">
        <f t="shared" si="101"/>
        <v>0</v>
      </c>
      <c r="R1291" s="8"/>
    </row>
    <row r="1292" spans="1:18" ht="15" x14ac:dyDescent="0.35">
      <c r="A1292" s="1" t="s">
        <v>1423</v>
      </c>
      <c r="B1292" s="1"/>
      <c r="C1292" s="21"/>
      <c r="D1292" s="22"/>
      <c r="E1292" s="21">
        <v>0</v>
      </c>
      <c r="F1292" s="21">
        <v>0</v>
      </c>
      <c r="G1292" s="21">
        <v>0</v>
      </c>
      <c r="H1292" s="21">
        <f t="shared" si="102"/>
        <v>0</v>
      </c>
      <c r="I1292" s="21">
        <v>0</v>
      </c>
      <c r="J1292" s="21">
        <v>0</v>
      </c>
      <c r="K1292" s="21">
        <v>0</v>
      </c>
      <c r="L1292" s="21">
        <v>0</v>
      </c>
      <c r="M1292" s="21">
        <f t="shared" si="103"/>
        <v>0</v>
      </c>
      <c r="N1292" s="21">
        <f t="shared" si="104"/>
        <v>0</v>
      </c>
      <c r="O1292" s="21">
        <f t="shared" si="105"/>
        <v>0</v>
      </c>
      <c r="P1292" s="21">
        <v>0</v>
      </c>
      <c r="Q1292" s="23">
        <f t="shared" si="101"/>
        <v>0</v>
      </c>
      <c r="R1292" s="8"/>
    </row>
    <row r="1293" spans="1:18" ht="15" x14ac:dyDescent="0.35">
      <c r="A1293" s="1" t="s">
        <v>1424</v>
      </c>
      <c r="B1293" s="1"/>
      <c r="C1293" s="21"/>
      <c r="D1293" s="22"/>
      <c r="E1293" s="21">
        <v>0</v>
      </c>
      <c r="F1293" s="21">
        <v>0</v>
      </c>
      <c r="G1293" s="21">
        <v>0</v>
      </c>
      <c r="H1293" s="21">
        <f t="shared" si="102"/>
        <v>0</v>
      </c>
      <c r="I1293" s="21">
        <v>0</v>
      </c>
      <c r="J1293" s="21">
        <v>0</v>
      </c>
      <c r="K1293" s="21">
        <v>0</v>
      </c>
      <c r="L1293" s="21">
        <v>0</v>
      </c>
      <c r="M1293" s="21">
        <f t="shared" si="103"/>
        <v>0</v>
      </c>
      <c r="N1293" s="21">
        <f t="shared" si="104"/>
        <v>0</v>
      </c>
      <c r="O1293" s="21">
        <f t="shared" si="105"/>
        <v>0</v>
      </c>
      <c r="P1293" s="21">
        <v>0</v>
      </c>
      <c r="Q1293" s="23">
        <f t="shared" si="101"/>
        <v>0</v>
      </c>
      <c r="R1293" s="8"/>
    </row>
    <row r="1294" spans="1:18" ht="15" x14ac:dyDescent="0.35">
      <c r="A1294" s="1" t="s">
        <v>1425</v>
      </c>
      <c r="B1294" s="1"/>
      <c r="C1294" s="21"/>
      <c r="D1294" s="22"/>
      <c r="E1294" s="21">
        <v>0</v>
      </c>
      <c r="F1294" s="21">
        <v>0</v>
      </c>
      <c r="G1294" s="21">
        <v>0</v>
      </c>
      <c r="H1294" s="21">
        <f t="shared" si="102"/>
        <v>0</v>
      </c>
      <c r="I1294" s="21">
        <v>0</v>
      </c>
      <c r="J1294" s="21">
        <v>0</v>
      </c>
      <c r="K1294" s="21">
        <v>0</v>
      </c>
      <c r="L1294" s="21">
        <v>0</v>
      </c>
      <c r="M1294" s="21">
        <f t="shared" si="103"/>
        <v>0</v>
      </c>
      <c r="N1294" s="21">
        <f t="shared" si="104"/>
        <v>0</v>
      </c>
      <c r="O1294" s="21">
        <f t="shared" si="105"/>
        <v>0</v>
      </c>
      <c r="P1294" s="21">
        <v>0</v>
      </c>
      <c r="Q1294" s="23">
        <f t="shared" si="101"/>
        <v>0</v>
      </c>
      <c r="R1294" s="8"/>
    </row>
    <row r="1295" spans="1:18" ht="15" x14ac:dyDescent="0.35">
      <c r="A1295" s="1" t="s">
        <v>1426</v>
      </c>
      <c r="B1295" s="1"/>
      <c r="C1295" s="21"/>
      <c r="D1295" s="22"/>
      <c r="E1295" s="21">
        <v>0</v>
      </c>
      <c r="F1295" s="21">
        <v>0</v>
      </c>
      <c r="G1295" s="21">
        <v>0</v>
      </c>
      <c r="H1295" s="21">
        <f t="shared" si="102"/>
        <v>0</v>
      </c>
      <c r="I1295" s="21">
        <v>0</v>
      </c>
      <c r="J1295" s="21">
        <v>0</v>
      </c>
      <c r="K1295" s="21">
        <v>0</v>
      </c>
      <c r="L1295" s="21">
        <v>0</v>
      </c>
      <c r="M1295" s="21">
        <f t="shared" si="103"/>
        <v>0</v>
      </c>
      <c r="N1295" s="21">
        <f t="shared" si="104"/>
        <v>0</v>
      </c>
      <c r="O1295" s="21">
        <f t="shared" si="105"/>
        <v>0</v>
      </c>
      <c r="P1295" s="21">
        <v>0</v>
      </c>
      <c r="Q1295" s="23">
        <f t="shared" si="101"/>
        <v>0</v>
      </c>
      <c r="R1295" s="8"/>
    </row>
    <row r="1296" spans="1:18" ht="15" x14ac:dyDescent="0.35">
      <c r="A1296" s="1" t="s">
        <v>1427</v>
      </c>
      <c r="B1296" s="1"/>
      <c r="C1296" s="21"/>
      <c r="D1296" s="22"/>
      <c r="E1296" s="21">
        <v>0</v>
      </c>
      <c r="F1296" s="21">
        <v>0</v>
      </c>
      <c r="G1296" s="21">
        <v>0</v>
      </c>
      <c r="H1296" s="21">
        <f t="shared" si="102"/>
        <v>0</v>
      </c>
      <c r="I1296" s="21">
        <v>0</v>
      </c>
      <c r="J1296" s="21">
        <v>0</v>
      </c>
      <c r="K1296" s="21">
        <v>0</v>
      </c>
      <c r="L1296" s="21">
        <v>0</v>
      </c>
      <c r="M1296" s="21">
        <f t="shared" si="103"/>
        <v>0</v>
      </c>
      <c r="N1296" s="21">
        <f t="shared" si="104"/>
        <v>0</v>
      </c>
      <c r="O1296" s="21">
        <f t="shared" si="105"/>
        <v>0</v>
      </c>
      <c r="P1296" s="21">
        <v>0</v>
      </c>
      <c r="Q1296" s="23">
        <f t="shared" si="101"/>
        <v>0</v>
      </c>
      <c r="R1296" s="8"/>
    </row>
    <row r="1297" spans="1:18" ht="15" x14ac:dyDescent="0.35">
      <c r="A1297" s="1" t="s">
        <v>1428</v>
      </c>
      <c r="B1297" s="1"/>
      <c r="C1297" s="21"/>
      <c r="D1297" s="22"/>
      <c r="E1297" s="21">
        <v>0</v>
      </c>
      <c r="F1297" s="21">
        <v>0</v>
      </c>
      <c r="G1297" s="21">
        <v>0</v>
      </c>
      <c r="H1297" s="21">
        <f t="shared" si="102"/>
        <v>0</v>
      </c>
      <c r="I1297" s="21">
        <v>0</v>
      </c>
      <c r="J1297" s="21">
        <v>0</v>
      </c>
      <c r="K1297" s="21">
        <v>0</v>
      </c>
      <c r="L1297" s="21">
        <v>0</v>
      </c>
      <c r="M1297" s="21">
        <f t="shared" si="103"/>
        <v>0</v>
      </c>
      <c r="N1297" s="21">
        <f t="shared" si="104"/>
        <v>0</v>
      </c>
      <c r="O1297" s="21">
        <f t="shared" si="105"/>
        <v>0</v>
      </c>
      <c r="P1297" s="21">
        <v>0</v>
      </c>
      <c r="Q1297" s="23">
        <f t="shared" si="101"/>
        <v>0</v>
      </c>
      <c r="R1297" s="8"/>
    </row>
    <row r="1298" spans="1:18" ht="15" x14ac:dyDescent="0.35">
      <c r="A1298" s="1" t="s">
        <v>1429</v>
      </c>
      <c r="B1298" s="1"/>
      <c r="C1298" s="21"/>
      <c r="D1298" s="22"/>
      <c r="E1298" s="21">
        <v>0</v>
      </c>
      <c r="F1298" s="21">
        <v>0</v>
      </c>
      <c r="G1298" s="21">
        <v>0</v>
      </c>
      <c r="H1298" s="21">
        <f t="shared" si="102"/>
        <v>0</v>
      </c>
      <c r="I1298" s="21">
        <v>0</v>
      </c>
      <c r="J1298" s="21">
        <v>0</v>
      </c>
      <c r="K1298" s="21">
        <v>0</v>
      </c>
      <c r="L1298" s="21">
        <v>0</v>
      </c>
      <c r="M1298" s="21">
        <f t="shared" si="103"/>
        <v>0</v>
      </c>
      <c r="N1298" s="21">
        <f t="shared" si="104"/>
        <v>0</v>
      </c>
      <c r="O1298" s="21">
        <f t="shared" si="105"/>
        <v>0</v>
      </c>
      <c r="P1298" s="21">
        <v>0</v>
      </c>
      <c r="Q1298" s="23">
        <f t="shared" si="101"/>
        <v>0</v>
      </c>
      <c r="R1298" s="8"/>
    </row>
    <row r="1299" spans="1:18" ht="15" x14ac:dyDescent="0.35">
      <c r="A1299" s="1" t="s">
        <v>1430</v>
      </c>
      <c r="B1299" s="1"/>
      <c r="C1299" s="21"/>
      <c r="D1299" s="22"/>
      <c r="E1299" s="21">
        <v>0</v>
      </c>
      <c r="F1299" s="21">
        <v>0</v>
      </c>
      <c r="G1299" s="21">
        <v>0</v>
      </c>
      <c r="H1299" s="21">
        <f t="shared" si="102"/>
        <v>0</v>
      </c>
      <c r="I1299" s="21">
        <v>0</v>
      </c>
      <c r="J1299" s="21">
        <v>0</v>
      </c>
      <c r="K1299" s="21">
        <v>0</v>
      </c>
      <c r="L1299" s="21">
        <v>0</v>
      </c>
      <c r="M1299" s="21">
        <f t="shared" si="103"/>
        <v>0</v>
      </c>
      <c r="N1299" s="21">
        <f t="shared" si="104"/>
        <v>0</v>
      </c>
      <c r="O1299" s="21">
        <f t="shared" si="105"/>
        <v>0</v>
      </c>
      <c r="P1299" s="21">
        <v>0</v>
      </c>
      <c r="Q1299" s="23">
        <f t="shared" si="101"/>
        <v>0</v>
      </c>
      <c r="R1299" s="8"/>
    </row>
    <row r="1300" spans="1:18" ht="15" x14ac:dyDescent="0.35">
      <c r="A1300" s="1" t="s">
        <v>1431</v>
      </c>
      <c r="B1300" s="1"/>
      <c r="C1300" s="21"/>
      <c r="D1300" s="22"/>
      <c r="E1300" s="21">
        <v>0</v>
      </c>
      <c r="F1300" s="21">
        <v>0</v>
      </c>
      <c r="G1300" s="21">
        <v>0</v>
      </c>
      <c r="H1300" s="21">
        <f t="shared" si="102"/>
        <v>0</v>
      </c>
      <c r="I1300" s="21">
        <v>0</v>
      </c>
      <c r="J1300" s="21">
        <v>0</v>
      </c>
      <c r="K1300" s="21">
        <v>0</v>
      </c>
      <c r="L1300" s="21">
        <v>0</v>
      </c>
      <c r="M1300" s="21">
        <f t="shared" si="103"/>
        <v>0</v>
      </c>
      <c r="N1300" s="21">
        <f t="shared" si="104"/>
        <v>0</v>
      </c>
      <c r="O1300" s="21">
        <f t="shared" si="105"/>
        <v>0</v>
      </c>
      <c r="P1300" s="21">
        <v>0</v>
      </c>
      <c r="Q1300" s="23">
        <f t="shared" si="101"/>
        <v>0</v>
      </c>
      <c r="R1300" s="8"/>
    </row>
    <row r="1301" spans="1:18" ht="15" x14ac:dyDescent="0.35">
      <c r="A1301" s="1" t="s">
        <v>1432</v>
      </c>
      <c r="B1301" s="1"/>
      <c r="C1301" s="21"/>
      <c r="D1301" s="22"/>
      <c r="E1301" s="21">
        <v>0</v>
      </c>
      <c r="F1301" s="21">
        <v>0</v>
      </c>
      <c r="G1301" s="21">
        <v>0</v>
      </c>
      <c r="H1301" s="21">
        <f t="shared" si="102"/>
        <v>0</v>
      </c>
      <c r="I1301" s="21">
        <v>0</v>
      </c>
      <c r="J1301" s="21">
        <v>0</v>
      </c>
      <c r="K1301" s="21">
        <v>0</v>
      </c>
      <c r="L1301" s="21">
        <v>0</v>
      </c>
      <c r="M1301" s="21">
        <f t="shared" si="103"/>
        <v>0</v>
      </c>
      <c r="N1301" s="21">
        <f t="shared" si="104"/>
        <v>0</v>
      </c>
      <c r="O1301" s="21">
        <f t="shared" si="105"/>
        <v>0</v>
      </c>
      <c r="P1301" s="21">
        <v>0</v>
      </c>
      <c r="Q1301" s="23">
        <f t="shared" si="101"/>
        <v>0</v>
      </c>
      <c r="R1301" s="8"/>
    </row>
    <row r="1302" spans="1:18" ht="15" x14ac:dyDescent="0.35">
      <c r="A1302" s="1" t="s">
        <v>1433</v>
      </c>
      <c r="B1302" s="1"/>
      <c r="C1302" s="21"/>
      <c r="D1302" s="22"/>
      <c r="E1302" s="21">
        <v>0</v>
      </c>
      <c r="F1302" s="21">
        <v>0</v>
      </c>
      <c r="G1302" s="21">
        <v>0</v>
      </c>
      <c r="H1302" s="21">
        <f t="shared" si="102"/>
        <v>0</v>
      </c>
      <c r="I1302" s="21">
        <v>0</v>
      </c>
      <c r="J1302" s="21">
        <v>0</v>
      </c>
      <c r="K1302" s="21">
        <v>0</v>
      </c>
      <c r="L1302" s="21">
        <v>0</v>
      </c>
      <c r="M1302" s="21">
        <f t="shared" si="103"/>
        <v>0</v>
      </c>
      <c r="N1302" s="21">
        <f t="shared" si="104"/>
        <v>0</v>
      </c>
      <c r="O1302" s="21">
        <f t="shared" si="105"/>
        <v>0</v>
      </c>
      <c r="P1302" s="21">
        <v>0</v>
      </c>
      <c r="Q1302" s="23">
        <f t="shared" si="101"/>
        <v>0</v>
      </c>
      <c r="R1302" s="8"/>
    </row>
    <row r="1303" spans="1:18" ht="15" x14ac:dyDescent="0.35">
      <c r="A1303" s="1" t="s">
        <v>1434</v>
      </c>
      <c r="B1303" s="1"/>
      <c r="C1303" s="21"/>
      <c r="D1303" s="22"/>
      <c r="E1303" s="21">
        <v>0</v>
      </c>
      <c r="F1303" s="21">
        <v>0</v>
      </c>
      <c r="G1303" s="21">
        <v>0</v>
      </c>
      <c r="H1303" s="21">
        <f t="shared" si="102"/>
        <v>0</v>
      </c>
      <c r="I1303" s="21">
        <v>0</v>
      </c>
      <c r="J1303" s="21">
        <v>0</v>
      </c>
      <c r="K1303" s="21">
        <v>0</v>
      </c>
      <c r="L1303" s="21">
        <v>0</v>
      </c>
      <c r="M1303" s="21">
        <f t="shared" si="103"/>
        <v>0</v>
      </c>
      <c r="N1303" s="21">
        <f t="shared" si="104"/>
        <v>0</v>
      </c>
      <c r="O1303" s="21">
        <f t="shared" si="105"/>
        <v>0</v>
      </c>
      <c r="P1303" s="21">
        <v>0</v>
      </c>
      <c r="Q1303" s="23">
        <f t="shared" si="101"/>
        <v>0</v>
      </c>
      <c r="R1303" s="8"/>
    </row>
    <row r="1304" spans="1:18" ht="15" x14ac:dyDescent="0.35">
      <c r="A1304" s="1" t="s">
        <v>1435</v>
      </c>
      <c r="B1304" s="1"/>
      <c r="C1304" s="21"/>
      <c r="D1304" s="22"/>
      <c r="E1304" s="21">
        <v>0</v>
      </c>
      <c r="F1304" s="21">
        <v>0</v>
      </c>
      <c r="G1304" s="21">
        <v>0</v>
      </c>
      <c r="H1304" s="21">
        <f t="shared" si="102"/>
        <v>0</v>
      </c>
      <c r="I1304" s="21">
        <v>0</v>
      </c>
      <c r="J1304" s="21">
        <v>0</v>
      </c>
      <c r="K1304" s="21">
        <v>0</v>
      </c>
      <c r="L1304" s="21">
        <v>0</v>
      </c>
      <c r="M1304" s="21">
        <f t="shared" si="103"/>
        <v>0</v>
      </c>
      <c r="N1304" s="21">
        <f t="shared" si="104"/>
        <v>0</v>
      </c>
      <c r="O1304" s="21">
        <f t="shared" si="105"/>
        <v>0</v>
      </c>
      <c r="P1304" s="21">
        <v>0</v>
      </c>
      <c r="Q1304" s="23">
        <f t="shared" si="101"/>
        <v>0</v>
      </c>
      <c r="R1304" s="8"/>
    </row>
    <row r="1305" spans="1:18" ht="15" x14ac:dyDescent="0.35">
      <c r="A1305" s="1" t="s">
        <v>1436</v>
      </c>
      <c r="B1305" s="1"/>
      <c r="C1305" s="21"/>
      <c r="D1305" s="22"/>
      <c r="E1305" s="21">
        <v>0</v>
      </c>
      <c r="F1305" s="21">
        <v>0</v>
      </c>
      <c r="G1305" s="21">
        <v>0</v>
      </c>
      <c r="H1305" s="21">
        <f t="shared" si="102"/>
        <v>0</v>
      </c>
      <c r="I1305" s="21">
        <v>0</v>
      </c>
      <c r="J1305" s="21">
        <v>0</v>
      </c>
      <c r="K1305" s="21">
        <v>0</v>
      </c>
      <c r="L1305" s="21">
        <v>0</v>
      </c>
      <c r="M1305" s="21">
        <f t="shared" si="103"/>
        <v>0</v>
      </c>
      <c r="N1305" s="21">
        <f t="shared" si="104"/>
        <v>0</v>
      </c>
      <c r="O1305" s="21">
        <f t="shared" si="105"/>
        <v>0</v>
      </c>
      <c r="P1305" s="21">
        <v>0</v>
      </c>
      <c r="Q1305" s="23">
        <f t="shared" si="101"/>
        <v>0</v>
      </c>
      <c r="R1305" s="8"/>
    </row>
    <row r="1306" spans="1:18" ht="15" x14ac:dyDescent="0.35">
      <c r="A1306" s="1" t="s">
        <v>1437</v>
      </c>
      <c r="B1306" s="1"/>
      <c r="C1306" s="21"/>
      <c r="D1306" s="22"/>
      <c r="E1306" s="21">
        <v>0</v>
      </c>
      <c r="F1306" s="21">
        <v>0</v>
      </c>
      <c r="G1306" s="21">
        <v>0</v>
      </c>
      <c r="H1306" s="21">
        <f t="shared" si="102"/>
        <v>0</v>
      </c>
      <c r="I1306" s="21">
        <v>0</v>
      </c>
      <c r="J1306" s="21">
        <v>0</v>
      </c>
      <c r="K1306" s="21">
        <v>0</v>
      </c>
      <c r="L1306" s="21">
        <v>0</v>
      </c>
      <c r="M1306" s="21">
        <f t="shared" si="103"/>
        <v>0</v>
      </c>
      <c r="N1306" s="21">
        <f t="shared" si="104"/>
        <v>0</v>
      </c>
      <c r="O1306" s="21">
        <f t="shared" si="105"/>
        <v>0</v>
      </c>
      <c r="P1306" s="21">
        <v>0</v>
      </c>
      <c r="Q1306" s="23">
        <f t="shared" si="101"/>
        <v>0</v>
      </c>
      <c r="R1306" s="8"/>
    </row>
    <row r="1307" spans="1:18" ht="15" x14ac:dyDescent="0.35">
      <c r="A1307" s="1" t="s">
        <v>1438</v>
      </c>
      <c r="B1307" s="1"/>
      <c r="C1307" s="21"/>
      <c r="D1307" s="22"/>
      <c r="E1307" s="21">
        <v>0</v>
      </c>
      <c r="F1307" s="21">
        <v>0</v>
      </c>
      <c r="G1307" s="21">
        <v>0</v>
      </c>
      <c r="H1307" s="21">
        <f t="shared" si="102"/>
        <v>0</v>
      </c>
      <c r="I1307" s="21">
        <v>0</v>
      </c>
      <c r="J1307" s="21">
        <v>0</v>
      </c>
      <c r="K1307" s="21">
        <v>0</v>
      </c>
      <c r="L1307" s="21">
        <v>0</v>
      </c>
      <c r="M1307" s="21">
        <f t="shared" si="103"/>
        <v>0</v>
      </c>
      <c r="N1307" s="21">
        <f t="shared" si="104"/>
        <v>0</v>
      </c>
      <c r="O1307" s="21">
        <f t="shared" si="105"/>
        <v>0</v>
      </c>
      <c r="P1307" s="21">
        <v>0</v>
      </c>
      <c r="Q1307" s="23">
        <f t="shared" si="101"/>
        <v>0</v>
      </c>
      <c r="R1307" s="8"/>
    </row>
    <row r="1308" spans="1:18" ht="15" x14ac:dyDescent="0.35">
      <c r="A1308" s="1" t="s">
        <v>1439</v>
      </c>
      <c r="B1308" s="1"/>
      <c r="C1308" s="21"/>
      <c r="D1308" s="22"/>
      <c r="E1308" s="21">
        <v>0</v>
      </c>
      <c r="F1308" s="21">
        <v>0</v>
      </c>
      <c r="G1308" s="21">
        <v>0</v>
      </c>
      <c r="H1308" s="21">
        <f t="shared" si="102"/>
        <v>0</v>
      </c>
      <c r="I1308" s="21">
        <v>0</v>
      </c>
      <c r="J1308" s="21">
        <v>0</v>
      </c>
      <c r="K1308" s="21">
        <v>0</v>
      </c>
      <c r="L1308" s="21">
        <v>0</v>
      </c>
      <c r="M1308" s="21">
        <f t="shared" si="103"/>
        <v>0</v>
      </c>
      <c r="N1308" s="21">
        <f t="shared" si="104"/>
        <v>0</v>
      </c>
      <c r="O1308" s="21">
        <f t="shared" si="105"/>
        <v>0</v>
      </c>
      <c r="P1308" s="21">
        <v>0</v>
      </c>
      <c r="Q1308" s="23">
        <f t="shared" si="101"/>
        <v>0</v>
      </c>
      <c r="R1308" s="8"/>
    </row>
    <row r="1309" spans="1:18" ht="15" x14ac:dyDescent="0.35">
      <c r="A1309" s="1" t="s">
        <v>1440</v>
      </c>
      <c r="B1309" s="1"/>
      <c r="C1309" s="21"/>
      <c r="D1309" s="22"/>
      <c r="E1309" s="21">
        <v>0</v>
      </c>
      <c r="F1309" s="21">
        <v>0</v>
      </c>
      <c r="G1309" s="21">
        <v>0</v>
      </c>
      <c r="H1309" s="21">
        <f t="shared" si="102"/>
        <v>0</v>
      </c>
      <c r="I1309" s="21">
        <v>0</v>
      </c>
      <c r="J1309" s="21">
        <v>0</v>
      </c>
      <c r="K1309" s="21">
        <v>0</v>
      </c>
      <c r="L1309" s="21">
        <v>0</v>
      </c>
      <c r="M1309" s="21">
        <f t="shared" si="103"/>
        <v>0</v>
      </c>
      <c r="N1309" s="21">
        <f t="shared" si="104"/>
        <v>0</v>
      </c>
      <c r="O1309" s="21">
        <f t="shared" si="105"/>
        <v>0</v>
      </c>
      <c r="P1309" s="21">
        <v>0</v>
      </c>
      <c r="Q1309" s="23">
        <f t="shared" si="101"/>
        <v>0</v>
      </c>
      <c r="R1309" s="8"/>
    </row>
    <row r="1310" spans="1:18" ht="15" x14ac:dyDescent="0.35">
      <c r="A1310" s="1" t="s">
        <v>1441</v>
      </c>
      <c r="B1310" s="1"/>
      <c r="C1310" s="21"/>
      <c r="D1310" s="22"/>
      <c r="E1310" s="21">
        <v>0</v>
      </c>
      <c r="F1310" s="21">
        <v>0</v>
      </c>
      <c r="G1310" s="21">
        <v>0</v>
      </c>
      <c r="H1310" s="21">
        <f t="shared" si="102"/>
        <v>0</v>
      </c>
      <c r="I1310" s="21">
        <v>0</v>
      </c>
      <c r="J1310" s="21">
        <v>0</v>
      </c>
      <c r="K1310" s="21">
        <v>0</v>
      </c>
      <c r="L1310" s="21">
        <v>0</v>
      </c>
      <c r="M1310" s="21">
        <f t="shared" si="103"/>
        <v>0</v>
      </c>
      <c r="N1310" s="21">
        <f t="shared" si="104"/>
        <v>0</v>
      </c>
      <c r="O1310" s="21">
        <f t="shared" si="105"/>
        <v>0</v>
      </c>
      <c r="P1310" s="21">
        <v>0</v>
      </c>
      <c r="Q1310" s="23">
        <f t="shared" si="101"/>
        <v>0</v>
      </c>
      <c r="R1310" s="8"/>
    </row>
    <row r="1311" spans="1:18" ht="15" x14ac:dyDescent="0.35">
      <c r="A1311" s="1" t="s">
        <v>1442</v>
      </c>
      <c r="B1311" s="1"/>
      <c r="C1311" s="21"/>
      <c r="D1311" s="22"/>
      <c r="E1311" s="21">
        <v>0</v>
      </c>
      <c r="F1311" s="21">
        <v>0</v>
      </c>
      <c r="G1311" s="21">
        <v>0</v>
      </c>
      <c r="H1311" s="21">
        <f t="shared" si="102"/>
        <v>0</v>
      </c>
      <c r="I1311" s="21">
        <v>0</v>
      </c>
      <c r="J1311" s="21">
        <v>0</v>
      </c>
      <c r="K1311" s="21">
        <v>0</v>
      </c>
      <c r="L1311" s="21">
        <v>0</v>
      </c>
      <c r="M1311" s="21">
        <f t="shared" si="103"/>
        <v>0</v>
      </c>
      <c r="N1311" s="21">
        <f t="shared" si="104"/>
        <v>0</v>
      </c>
      <c r="O1311" s="21">
        <f t="shared" si="105"/>
        <v>0</v>
      </c>
      <c r="P1311" s="21">
        <v>0</v>
      </c>
      <c r="Q1311" s="23">
        <f t="shared" si="101"/>
        <v>0</v>
      </c>
      <c r="R1311" s="8"/>
    </row>
    <row r="1312" spans="1:18" ht="15" x14ac:dyDescent="0.35">
      <c r="A1312" s="1" t="s">
        <v>1443</v>
      </c>
      <c r="B1312" s="1"/>
      <c r="C1312" s="21"/>
      <c r="D1312" s="22"/>
      <c r="E1312" s="21">
        <v>0</v>
      </c>
      <c r="F1312" s="21">
        <v>0</v>
      </c>
      <c r="G1312" s="21">
        <v>0</v>
      </c>
      <c r="H1312" s="21">
        <f t="shared" si="102"/>
        <v>0</v>
      </c>
      <c r="I1312" s="21">
        <v>0</v>
      </c>
      <c r="J1312" s="21">
        <v>0</v>
      </c>
      <c r="K1312" s="21">
        <v>0</v>
      </c>
      <c r="L1312" s="21">
        <v>0</v>
      </c>
      <c r="M1312" s="21">
        <f t="shared" si="103"/>
        <v>0</v>
      </c>
      <c r="N1312" s="21">
        <f t="shared" si="104"/>
        <v>0</v>
      </c>
      <c r="O1312" s="21">
        <f t="shared" si="105"/>
        <v>0</v>
      </c>
      <c r="P1312" s="21">
        <v>0</v>
      </c>
      <c r="Q1312" s="23">
        <f t="shared" si="101"/>
        <v>0</v>
      </c>
      <c r="R1312" s="8"/>
    </row>
    <row r="1313" spans="1:18" ht="15" x14ac:dyDescent="0.35">
      <c r="A1313" s="39" t="s">
        <v>1444</v>
      </c>
      <c r="B1313" s="39"/>
      <c r="C1313" s="21"/>
      <c r="D1313" s="22"/>
      <c r="E1313" s="21">
        <v>0</v>
      </c>
      <c r="F1313" s="21">
        <v>0</v>
      </c>
      <c r="G1313" s="21">
        <v>0</v>
      </c>
      <c r="H1313" s="21">
        <f t="shared" si="102"/>
        <v>0</v>
      </c>
      <c r="I1313" s="21">
        <v>0</v>
      </c>
      <c r="J1313" s="21">
        <v>0</v>
      </c>
      <c r="K1313" s="21">
        <v>0</v>
      </c>
      <c r="L1313" s="21">
        <v>0</v>
      </c>
      <c r="M1313" s="21">
        <f t="shared" si="103"/>
        <v>0</v>
      </c>
      <c r="N1313" s="21">
        <f t="shared" si="104"/>
        <v>0</v>
      </c>
      <c r="O1313" s="21">
        <f t="shared" si="105"/>
        <v>0</v>
      </c>
      <c r="P1313" s="21">
        <v>0</v>
      </c>
      <c r="Q1313" s="23">
        <f t="shared" si="101"/>
        <v>0</v>
      </c>
      <c r="R1313" s="8"/>
    </row>
    <row r="1314" spans="1:18" ht="15" x14ac:dyDescent="0.35">
      <c r="A1314" s="39" t="s">
        <v>1445</v>
      </c>
      <c r="B1314" s="39"/>
      <c r="C1314" s="21"/>
      <c r="D1314" s="22"/>
      <c r="E1314" s="21">
        <v>0</v>
      </c>
      <c r="F1314" s="21">
        <v>0</v>
      </c>
      <c r="G1314" s="21">
        <v>0</v>
      </c>
      <c r="H1314" s="21">
        <f t="shared" si="102"/>
        <v>0</v>
      </c>
      <c r="I1314" s="21">
        <v>0</v>
      </c>
      <c r="J1314" s="21">
        <v>0</v>
      </c>
      <c r="K1314" s="21">
        <v>0</v>
      </c>
      <c r="L1314" s="21">
        <v>0</v>
      </c>
      <c r="M1314" s="21">
        <f t="shared" si="103"/>
        <v>0</v>
      </c>
      <c r="N1314" s="21">
        <f t="shared" si="104"/>
        <v>0</v>
      </c>
      <c r="O1314" s="21">
        <f t="shared" si="105"/>
        <v>0</v>
      </c>
      <c r="P1314" s="21">
        <v>0</v>
      </c>
      <c r="Q1314" s="23">
        <f t="shared" si="101"/>
        <v>0</v>
      </c>
      <c r="R1314" s="8"/>
    </row>
    <row r="1315" spans="1:18" ht="15" x14ac:dyDescent="0.35">
      <c r="A1315" s="39" t="s">
        <v>1446</v>
      </c>
      <c r="B1315" s="39"/>
      <c r="C1315" s="21"/>
      <c r="D1315" s="22"/>
      <c r="E1315" s="21">
        <v>0</v>
      </c>
      <c r="F1315" s="21">
        <v>0</v>
      </c>
      <c r="G1315" s="21">
        <v>0</v>
      </c>
      <c r="H1315" s="21">
        <f t="shared" si="102"/>
        <v>0</v>
      </c>
      <c r="I1315" s="21">
        <v>0</v>
      </c>
      <c r="J1315" s="21">
        <v>0</v>
      </c>
      <c r="K1315" s="21">
        <v>0</v>
      </c>
      <c r="L1315" s="21">
        <v>0</v>
      </c>
      <c r="M1315" s="21">
        <f t="shared" si="103"/>
        <v>0</v>
      </c>
      <c r="N1315" s="21">
        <f t="shared" si="104"/>
        <v>0</v>
      </c>
      <c r="O1315" s="21">
        <f t="shared" si="105"/>
        <v>0</v>
      </c>
      <c r="P1315" s="21">
        <v>0</v>
      </c>
      <c r="Q1315" s="23">
        <f t="shared" si="101"/>
        <v>0</v>
      </c>
      <c r="R1315" s="8"/>
    </row>
    <row r="1316" spans="1:18" ht="15" x14ac:dyDescent="0.35">
      <c r="A1316" s="39" t="s">
        <v>1447</v>
      </c>
      <c r="B1316" s="39"/>
      <c r="C1316" s="21"/>
      <c r="D1316" s="22"/>
      <c r="E1316" s="21">
        <v>0</v>
      </c>
      <c r="F1316" s="21">
        <v>0</v>
      </c>
      <c r="G1316" s="21">
        <v>0</v>
      </c>
      <c r="H1316" s="21">
        <f t="shared" si="102"/>
        <v>0</v>
      </c>
      <c r="I1316" s="21">
        <v>0</v>
      </c>
      <c r="J1316" s="21">
        <v>0</v>
      </c>
      <c r="K1316" s="21">
        <v>0</v>
      </c>
      <c r="L1316" s="21">
        <v>0</v>
      </c>
      <c r="M1316" s="21">
        <f t="shared" si="103"/>
        <v>0</v>
      </c>
      <c r="N1316" s="21">
        <f t="shared" si="104"/>
        <v>0</v>
      </c>
      <c r="O1316" s="21">
        <f t="shared" si="105"/>
        <v>0</v>
      </c>
      <c r="P1316" s="21">
        <v>0</v>
      </c>
      <c r="Q1316" s="23">
        <f t="shared" si="101"/>
        <v>0</v>
      </c>
      <c r="R1316" s="8"/>
    </row>
    <row r="1317" spans="1:18" ht="15" x14ac:dyDescent="0.35">
      <c r="A1317" s="3" t="s">
        <v>1448</v>
      </c>
      <c r="B1317" s="3"/>
      <c r="C1317" s="21"/>
      <c r="D1317" s="22"/>
      <c r="E1317" s="21">
        <v>0</v>
      </c>
      <c r="F1317" s="21">
        <v>0</v>
      </c>
      <c r="G1317" s="21">
        <v>0</v>
      </c>
      <c r="H1317" s="21">
        <f t="shared" si="102"/>
        <v>0</v>
      </c>
      <c r="I1317" s="21">
        <v>0</v>
      </c>
      <c r="J1317" s="21">
        <v>0</v>
      </c>
      <c r="K1317" s="21">
        <v>0</v>
      </c>
      <c r="L1317" s="21">
        <v>0</v>
      </c>
      <c r="M1317" s="21">
        <f t="shared" si="103"/>
        <v>0</v>
      </c>
      <c r="N1317" s="21">
        <f t="shared" si="104"/>
        <v>0</v>
      </c>
      <c r="O1317" s="21">
        <f t="shared" si="105"/>
        <v>0</v>
      </c>
      <c r="P1317" s="21">
        <v>0</v>
      </c>
      <c r="Q1317" s="23">
        <f t="shared" si="101"/>
        <v>0</v>
      </c>
      <c r="R1317" s="8"/>
    </row>
    <row r="1318" spans="1:18" ht="15" x14ac:dyDescent="0.35">
      <c r="A1318" s="39" t="s">
        <v>1449</v>
      </c>
      <c r="B1318" s="39"/>
      <c r="C1318" s="21"/>
      <c r="D1318" s="22"/>
      <c r="E1318" s="21">
        <v>0</v>
      </c>
      <c r="F1318" s="21">
        <v>0</v>
      </c>
      <c r="G1318" s="21">
        <v>0</v>
      </c>
      <c r="H1318" s="21">
        <f t="shared" si="102"/>
        <v>0</v>
      </c>
      <c r="I1318" s="21">
        <v>0</v>
      </c>
      <c r="J1318" s="21">
        <v>0</v>
      </c>
      <c r="K1318" s="21">
        <v>0</v>
      </c>
      <c r="L1318" s="21">
        <v>0</v>
      </c>
      <c r="M1318" s="21">
        <f t="shared" si="103"/>
        <v>0</v>
      </c>
      <c r="N1318" s="21">
        <f t="shared" si="104"/>
        <v>0</v>
      </c>
      <c r="O1318" s="21">
        <f t="shared" si="105"/>
        <v>0</v>
      </c>
      <c r="P1318" s="21">
        <v>0</v>
      </c>
      <c r="Q1318" s="23">
        <f t="shared" si="101"/>
        <v>0</v>
      </c>
      <c r="R1318" s="8"/>
    </row>
    <row r="1319" spans="1:18" ht="15" x14ac:dyDescent="0.35">
      <c r="A1319" s="39" t="s">
        <v>1450</v>
      </c>
      <c r="B1319" s="39"/>
      <c r="C1319" s="21"/>
      <c r="D1319" s="22"/>
      <c r="E1319" s="21">
        <v>0</v>
      </c>
      <c r="F1319" s="21">
        <v>0</v>
      </c>
      <c r="G1319" s="21">
        <v>0</v>
      </c>
      <c r="H1319" s="21">
        <f t="shared" si="102"/>
        <v>0</v>
      </c>
      <c r="I1319" s="21">
        <v>0</v>
      </c>
      <c r="J1319" s="21">
        <v>0</v>
      </c>
      <c r="K1319" s="21">
        <v>0</v>
      </c>
      <c r="L1319" s="21">
        <v>0</v>
      </c>
      <c r="M1319" s="21">
        <f t="shared" si="103"/>
        <v>0</v>
      </c>
      <c r="N1319" s="21">
        <f t="shared" si="104"/>
        <v>0</v>
      </c>
      <c r="O1319" s="21">
        <f t="shared" si="105"/>
        <v>0</v>
      </c>
      <c r="P1319" s="21">
        <v>0</v>
      </c>
      <c r="Q1319" s="23">
        <f t="shared" si="101"/>
        <v>0</v>
      </c>
      <c r="R1319" s="8"/>
    </row>
    <row r="1320" spans="1:18" ht="15" x14ac:dyDescent="0.35">
      <c r="A1320" s="3" t="s">
        <v>1451</v>
      </c>
      <c r="B1320" s="3"/>
      <c r="C1320" s="21"/>
      <c r="D1320" s="22"/>
      <c r="E1320" s="21">
        <v>0</v>
      </c>
      <c r="F1320" s="21">
        <v>0</v>
      </c>
      <c r="G1320" s="21">
        <v>0</v>
      </c>
      <c r="H1320" s="21">
        <f t="shared" si="102"/>
        <v>0</v>
      </c>
      <c r="I1320" s="21">
        <v>0</v>
      </c>
      <c r="J1320" s="21">
        <v>0</v>
      </c>
      <c r="K1320" s="21">
        <v>0</v>
      </c>
      <c r="L1320" s="21">
        <v>0</v>
      </c>
      <c r="M1320" s="21">
        <f t="shared" si="103"/>
        <v>0</v>
      </c>
      <c r="N1320" s="21">
        <f t="shared" si="104"/>
        <v>0</v>
      </c>
      <c r="O1320" s="21">
        <f t="shared" si="105"/>
        <v>0</v>
      </c>
      <c r="P1320" s="21">
        <v>0</v>
      </c>
      <c r="Q1320" s="23">
        <f t="shared" si="101"/>
        <v>0</v>
      </c>
      <c r="R1320" s="8"/>
    </row>
    <row r="1321" spans="1:18" ht="15" x14ac:dyDescent="0.35">
      <c r="A1321" s="39" t="s">
        <v>1452</v>
      </c>
      <c r="B1321" s="39"/>
      <c r="C1321" s="21"/>
      <c r="D1321" s="22"/>
      <c r="E1321" s="21">
        <v>0</v>
      </c>
      <c r="F1321" s="21">
        <v>0</v>
      </c>
      <c r="G1321" s="21">
        <v>0</v>
      </c>
      <c r="H1321" s="21">
        <f t="shared" si="102"/>
        <v>0</v>
      </c>
      <c r="I1321" s="21">
        <v>0</v>
      </c>
      <c r="J1321" s="21">
        <v>0</v>
      </c>
      <c r="K1321" s="21">
        <v>0</v>
      </c>
      <c r="L1321" s="21">
        <v>0</v>
      </c>
      <c r="M1321" s="21">
        <f t="shared" si="103"/>
        <v>0</v>
      </c>
      <c r="N1321" s="21">
        <f t="shared" si="104"/>
        <v>0</v>
      </c>
      <c r="O1321" s="21">
        <f t="shared" si="105"/>
        <v>0</v>
      </c>
      <c r="P1321" s="21">
        <v>0</v>
      </c>
      <c r="Q1321" s="23">
        <f t="shared" si="101"/>
        <v>0</v>
      </c>
      <c r="R1321" s="8"/>
    </row>
    <row r="1322" spans="1:18" ht="15" x14ac:dyDescent="0.35">
      <c r="A1322" s="39" t="s">
        <v>1453</v>
      </c>
      <c r="B1322" s="39"/>
      <c r="C1322" s="21"/>
      <c r="D1322" s="22"/>
      <c r="E1322" s="21">
        <v>0</v>
      </c>
      <c r="F1322" s="21">
        <v>0</v>
      </c>
      <c r="G1322" s="21">
        <v>0</v>
      </c>
      <c r="H1322" s="21">
        <f t="shared" si="102"/>
        <v>0</v>
      </c>
      <c r="I1322" s="21">
        <v>0</v>
      </c>
      <c r="J1322" s="21">
        <v>0</v>
      </c>
      <c r="K1322" s="21">
        <v>0</v>
      </c>
      <c r="L1322" s="21">
        <v>0</v>
      </c>
      <c r="M1322" s="21">
        <f t="shared" si="103"/>
        <v>0</v>
      </c>
      <c r="N1322" s="21">
        <f t="shared" si="104"/>
        <v>0</v>
      </c>
      <c r="O1322" s="21">
        <f t="shared" si="105"/>
        <v>0</v>
      </c>
      <c r="P1322" s="21">
        <v>0</v>
      </c>
      <c r="Q1322" s="23">
        <f t="shared" si="101"/>
        <v>0</v>
      </c>
      <c r="R1322" s="8"/>
    </row>
    <row r="1323" spans="1:18" ht="15" x14ac:dyDescent="0.35">
      <c r="A1323" s="39" t="s">
        <v>1454</v>
      </c>
      <c r="B1323" s="39"/>
      <c r="C1323" s="21"/>
      <c r="D1323" s="22"/>
      <c r="E1323" s="21">
        <v>0</v>
      </c>
      <c r="F1323" s="21">
        <v>0</v>
      </c>
      <c r="G1323" s="21">
        <v>0</v>
      </c>
      <c r="H1323" s="21">
        <f t="shared" si="102"/>
        <v>0</v>
      </c>
      <c r="I1323" s="21">
        <v>0</v>
      </c>
      <c r="J1323" s="21">
        <v>0</v>
      </c>
      <c r="K1323" s="21">
        <v>0</v>
      </c>
      <c r="L1323" s="21">
        <v>0</v>
      </c>
      <c r="M1323" s="21">
        <f t="shared" si="103"/>
        <v>0</v>
      </c>
      <c r="N1323" s="21">
        <f t="shared" si="104"/>
        <v>0</v>
      </c>
      <c r="O1323" s="21">
        <f t="shared" si="105"/>
        <v>0</v>
      </c>
      <c r="P1323" s="21">
        <v>0</v>
      </c>
      <c r="Q1323" s="23">
        <f t="shared" si="101"/>
        <v>0</v>
      </c>
      <c r="R1323" s="8"/>
    </row>
    <row r="1324" spans="1:18" ht="15" x14ac:dyDescent="0.35">
      <c r="A1324" s="39" t="s">
        <v>1455</v>
      </c>
      <c r="B1324" s="39"/>
      <c r="C1324" s="21"/>
      <c r="D1324" s="22"/>
      <c r="E1324" s="21">
        <v>0</v>
      </c>
      <c r="F1324" s="21">
        <v>0</v>
      </c>
      <c r="G1324" s="21">
        <v>0</v>
      </c>
      <c r="H1324" s="21">
        <f t="shared" si="102"/>
        <v>0</v>
      </c>
      <c r="I1324" s="21">
        <v>0</v>
      </c>
      <c r="J1324" s="21">
        <v>0</v>
      </c>
      <c r="K1324" s="21">
        <v>0</v>
      </c>
      <c r="L1324" s="21">
        <v>0</v>
      </c>
      <c r="M1324" s="21">
        <f t="shared" si="103"/>
        <v>0</v>
      </c>
      <c r="N1324" s="21">
        <f t="shared" si="104"/>
        <v>0</v>
      </c>
      <c r="O1324" s="21">
        <f t="shared" si="105"/>
        <v>0</v>
      </c>
      <c r="P1324" s="21">
        <v>0</v>
      </c>
      <c r="Q1324" s="23">
        <f t="shared" si="101"/>
        <v>0</v>
      </c>
      <c r="R1324" s="8"/>
    </row>
    <row r="1325" spans="1:18" ht="15" x14ac:dyDescent="0.35">
      <c r="A1325" s="39" t="s">
        <v>1456</v>
      </c>
      <c r="B1325" s="39"/>
      <c r="C1325" s="21"/>
      <c r="D1325" s="22"/>
      <c r="E1325" s="21">
        <v>0</v>
      </c>
      <c r="F1325" s="21">
        <v>0</v>
      </c>
      <c r="G1325" s="21">
        <v>0</v>
      </c>
      <c r="H1325" s="21">
        <f t="shared" si="102"/>
        <v>0</v>
      </c>
      <c r="I1325" s="21">
        <v>0</v>
      </c>
      <c r="J1325" s="21">
        <v>0</v>
      </c>
      <c r="K1325" s="21">
        <v>0</v>
      </c>
      <c r="L1325" s="21">
        <v>0</v>
      </c>
      <c r="M1325" s="21">
        <f t="shared" si="103"/>
        <v>0</v>
      </c>
      <c r="N1325" s="21">
        <f t="shared" si="104"/>
        <v>0</v>
      </c>
      <c r="O1325" s="21">
        <f t="shared" si="105"/>
        <v>0</v>
      </c>
      <c r="P1325" s="21">
        <v>0</v>
      </c>
      <c r="Q1325" s="23">
        <f t="shared" si="101"/>
        <v>0</v>
      </c>
      <c r="R1325" s="8"/>
    </row>
    <row r="1326" spans="1:18" ht="15" x14ac:dyDescent="0.35">
      <c r="A1326" s="3" t="s">
        <v>1457</v>
      </c>
      <c r="B1326" s="3"/>
      <c r="C1326" s="21"/>
      <c r="D1326" s="22"/>
      <c r="E1326" s="21">
        <v>0</v>
      </c>
      <c r="F1326" s="21">
        <v>0</v>
      </c>
      <c r="G1326" s="21">
        <v>0</v>
      </c>
      <c r="H1326" s="21">
        <f t="shared" si="102"/>
        <v>0</v>
      </c>
      <c r="I1326" s="21">
        <v>0</v>
      </c>
      <c r="J1326" s="21">
        <v>0</v>
      </c>
      <c r="K1326" s="21">
        <v>0</v>
      </c>
      <c r="L1326" s="21">
        <v>0</v>
      </c>
      <c r="M1326" s="21">
        <f t="shared" si="103"/>
        <v>0</v>
      </c>
      <c r="N1326" s="21">
        <f t="shared" si="104"/>
        <v>0</v>
      </c>
      <c r="O1326" s="21">
        <f t="shared" si="105"/>
        <v>0</v>
      </c>
      <c r="P1326" s="21">
        <v>0</v>
      </c>
      <c r="Q1326" s="23">
        <f t="shared" si="101"/>
        <v>0</v>
      </c>
      <c r="R1326" s="8"/>
    </row>
    <row r="1327" spans="1:18" ht="15" x14ac:dyDescent="0.35">
      <c r="A1327" s="3" t="s">
        <v>1458</v>
      </c>
      <c r="B1327" s="3"/>
      <c r="C1327" s="21"/>
      <c r="D1327" s="22"/>
      <c r="E1327" s="21">
        <v>0</v>
      </c>
      <c r="F1327" s="21">
        <v>0</v>
      </c>
      <c r="G1327" s="21">
        <v>0</v>
      </c>
      <c r="H1327" s="21">
        <f t="shared" si="102"/>
        <v>0</v>
      </c>
      <c r="I1327" s="21">
        <v>0</v>
      </c>
      <c r="J1327" s="21">
        <v>0</v>
      </c>
      <c r="K1327" s="21">
        <v>0</v>
      </c>
      <c r="L1327" s="21">
        <v>0</v>
      </c>
      <c r="M1327" s="21">
        <f t="shared" si="103"/>
        <v>0</v>
      </c>
      <c r="N1327" s="21">
        <f t="shared" si="104"/>
        <v>0</v>
      </c>
      <c r="O1327" s="21">
        <f t="shared" si="105"/>
        <v>0</v>
      </c>
      <c r="P1327" s="21">
        <v>0</v>
      </c>
      <c r="Q1327" s="23">
        <f t="shared" si="101"/>
        <v>0</v>
      </c>
      <c r="R1327" s="8"/>
    </row>
    <row r="1328" spans="1:18" ht="15" x14ac:dyDescent="0.35">
      <c r="A1328" s="3" t="s">
        <v>1459</v>
      </c>
      <c r="B1328" s="3"/>
      <c r="C1328" s="21"/>
      <c r="D1328" s="22"/>
      <c r="E1328" s="21">
        <v>0</v>
      </c>
      <c r="F1328" s="21">
        <v>0</v>
      </c>
      <c r="G1328" s="21">
        <v>0</v>
      </c>
      <c r="H1328" s="21">
        <f t="shared" si="102"/>
        <v>0</v>
      </c>
      <c r="I1328" s="21">
        <v>0</v>
      </c>
      <c r="J1328" s="21">
        <v>0</v>
      </c>
      <c r="K1328" s="21">
        <v>0</v>
      </c>
      <c r="L1328" s="21">
        <v>0</v>
      </c>
      <c r="M1328" s="21">
        <f t="shared" si="103"/>
        <v>0</v>
      </c>
      <c r="N1328" s="21">
        <f t="shared" si="104"/>
        <v>0</v>
      </c>
      <c r="O1328" s="21">
        <f t="shared" si="105"/>
        <v>0</v>
      </c>
      <c r="P1328" s="21">
        <v>0</v>
      </c>
      <c r="Q1328" s="23">
        <f t="shared" si="101"/>
        <v>0</v>
      </c>
      <c r="R1328" s="8"/>
    </row>
    <row r="1329" spans="1:18" ht="15" x14ac:dyDescent="0.35">
      <c r="A1329" s="43" t="s">
        <v>1460</v>
      </c>
      <c r="B1329" s="43"/>
      <c r="C1329" s="21"/>
      <c r="D1329" s="22"/>
      <c r="E1329" s="21">
        <v>0</v>
      </c>
      <c r="F1329" s="21">
        <v>0</v>
      </c>
      <c r="G1329" s="21">
        <v>0</v>
      </c>
      <c r="H1329" s="21">
        <f t="shared" si="102"/>
        <v>0</v>
      </c>
      <c r="I1329" s="21">
        <v>0</v>
      </c>
      <c r="J1329" s="21">
        <v>0</v>
      </c>
      <c r="K1329" s="21">
        <v>0</v>
      </c>
      <c r="L1329" s="21">
        <v>0</v>
      </c>
      <c r="M1329" s="21">
        <f t="shared" si="103"/>
        <v>0</v>
      </c>
      <c r="N1329" s="21">
        <f t="shared" si="104"/>
        <v>0</v>
      </c>
      <c r="O1329" s="21">
        <f t="shared" si="105"/>
        <v>0</v>
      </c>
      <c r="P1329" s="21">
        <v>0</v>
      </c>
      <c r="Q1329" s="23">
        <f t="shared" si="101"/>
        <v>0</v>
      </c>
      <c r="R1329" s="8"/>
    </row>
    <row r="1330" spans="1:18" ht="15" x14ac:dyDescent="0.35">
      <c r="A1330" s="43" t="s">
        <v>1461</v>
      </c>
      <c r="B1330" s="43"/>
      <c r="C1330" s="21"/>
      <c r="D1330" s="22"/>
      <c r="E1330" s="21">
        <v>0</v>
      </c>
      <c r="F1330" s="21">
        <v>0</v>
      </c>
      <c r="G1330" s="21">
        <v>0</v>
      </c>
      <c r="H1330" s="21">
        <f t="shared" si="102"/>
        <v>0</v>
      </c>
      <c r="I1330" s="21">
        <v>0</v>
      </c>
      <c r="J1330" s="21">
        <v>0</v>
      </c>
      <c r="K1330" s="21">
        <v>0</v>
      </c>
      <c r="L1330" s="21">
        <v>0</v>
      </c>
      <c r="M1330" s="21">
        <f t="shared" si="103"/>
        <v>0</v>
      </c>
      <c r="N1330" s="21">
        <f t="shared" si="104"/>
        <v>0</v>
      </c>
      <c r="O1330" s="21">
        <f t="shared" si="105"/>
        <v>0</v>
      </c>
      <c r="P1330" s="21">
        <v>0</v>
      </c>
      <c r="Q1330" s="23">
        <f t="shared" si="101"/>
        <v>0</v>
      </c>
      <c r="R1330" s="8"/>
    </row>
    <row r="1331" spans="1:18" ht="15" x14ac:dyDescent="0.35">
      <c r="A1331" s="43" t="s">
        <v>1462</v>
      </c>
      <c r="B1331" s="43"/>
      <c r="C1331" s="21"/>
      <c r="D1331" s="22"/>
      <c r="E1331" s="21">
        <v>0</v>
      </c>
      <c r="F1331" s="21">
        <v>0</v>
      </c>
      <c r="G1331" s="21">
        <v>0</v>
      </c>
      <c r="H1331" s="21">
        <f t="shared" si="102"/>
        <v>0</v>
      </c>
      <c r="I1331" s="21">
        <v>0</v>
      </c>
      <c r="J1331" s="21">
        <v>0</v>
      </c>
      <c r="K1331" s="21">
        <v>0</v>
      </c>
      <c r="L1331" s="21">
        <v>0</v>
      </c>
      <c r="M1331" s="21">
        <f t="shared" si="103"/>
        <v>0</v>
      </c>
      <c r="N1331" s="21">
        <f t="shared" si="104"/>
        <v>0</v>
      </c>
      <c r="O1331" s="21">
        <f t="shared" si="105"/>
        <v>0</v>
      </c>
      <c r="P1331" s="21">
        <v>0</v>
      </c>
      <c r="Q1331" s="23">
        <f t="shared" si="101"/>
        <v>0</v>
      </c>
      <c r="R1331" s="8"/>
    </row>
    <row r="1332" spans="1:18" ht="15" x14ac:dyDescent="0.35">
      <c r="A1332" s="43" t="s">
        <v>1463</v>
      </c>
      <c r="B1332" s="43"/>
      <c r="C1332" s="21"/>
      <c r="D1332" s="22"/>
      <c r="E1332" s="21">
        <v>0</v>
      </c>
      <c r="F1332" s="21">
        <v>0</v>
      </c>
      <c r="G1332" s="21">
        <v>0</v>
      </c>
      <c r="H1332" s="21">
        <f t="shared" si="102"/>
        <v>0</v>
      </c>
      <c r="I1332" s="21">
        <v>0</v>
      </c>
      <c r="J1332" s="21">
        <v>0</v>
      </c>
      <c r="K1332" s="21">
        <v>0</v>
      </c>
      <c r="L1332" s="21">
        <v>0</v>
      </c>
      <c r="M1332" s="21">
        <f t="shared" si="103"/>
        <v>0</v>
      </c>
      <c r="N1332" s="21">
        <f t="shared" si="104"/>
        <v>0</v>
      </c>
      <c r="O1332" s="21">
        <f t="shared" si="105"/>
        <v>0</v>
      </c>
      <c r="P1332" s="21">
        <v>0</v>
      </c>
      <c r="Q1332" s="23">
        <f t="shared" si="101"/>
        <v>0</v>
      </c>
      <c r="R1332" s="8"/>
    </row>
    <row r="1333" spans="1:18" ht="15" x14ac:dyDescent="0.35">
      <c r="A1333" s="43" t="s">
        <v>1464</v>
      </c>
      <c r="B1333" s="43"/>
      <c r="C1333" s="21"/>
      <c r="D1333" s="22"/>
      <c r="E1333" s="21">
        <v>0</v>
      </c>
      <c r="F1333" s="21">
        <v>0</v>
      </c>
      <c r="G1333" s="21">
        <v>0</v>
      </c>
      <c r="H1333" s="21">
        <f t="shared" si="102"/>
        <v>0</v>
      </c>
      <c r="I1333" s="21">
        <v>0</v>
      </c>
      <c r="J1333" s="21">
        <v>0</v>
      </c>
      <c r="K1333" s="21">
        <v>0</v>
      </c>
      <c r="L1333" s="21">
        <v>0</v>
      </c>
      <c r="M1333" s="21">
        <f t="shared" si="103"/>
        <v>0</v>
      </c>
      <c r="N1333" s="21">
        <f t="shared" si="104"/>
        <v>0</v>
      </c>
      <c r="O1333" s="21">
        <f t="shared" si="105"/>
        <v>0</v>
      </c>
      <c r="P1333" s="21">
        <v>0</v>
      </c>
      <c r="Q1333" s="23">
        <f t="shared" si="101"/>
        <v>0</v>
      </c>
      <c r="R1333" s="8"/>
    </row>
    <row r="1334" spans="1:18" ht="15" x14ac:dyDescent="0.35">
      <c r="A1334" s="1" t="s">
        <v>1465</v>
      </c>
      <c r="B1334" s="1"/>
      <c r="C1334" s="21"/>
      <c r="D1334" s="22"/>
      <c r="E1334" s="21">
        <v>0</v>
      </c>
      <c r="F1334" s="21">
        <v>0</v>
      </c>
      <c r="G1334" s="21">
        <v>0</v>
      </c>
      <c r="H1334" s="21">
        <f t="shared" si="102"/>
        <v>0</v>
      </c>
      <c r="I1334" s="21">
        <v>0</v>
      </c>
      <c r="J1334" s="21">
        <v>0</v>
      </c>
      <c r="K1334" s="21">
        <v>0</v>
      </c>
      <c r="L1334" s="21">
        <v>0</v>
      </c>
      <c r="M1334" s="21">
        <f t="shared" si="103"/>
        <v>0</v>
      </c>
      <c r="N1334" s="21">
        <f t="shared" si="104"/>
        <v>0</v>
      </c>
      <c r="O1334" s="21">
        <f t="shared" si="105"/>
        <v>0</v>
      </c>
      <c r="P1334" s="21">
        <v>0</v>
      </c>
      <c r="Q1334" s="23">
        <f t="shared" si="101"/>
        <v>0</v>
      </c>
      <c r="R1334" s="8"/>
    </row>
    <row r="1335" spans="1:18" ht="15" x14ac:dyDescent="0.35">
      <c r="A1335" s="43" t="s">
        <v>1466</v>
      </c>
      <c r="B1335" s="43"/>
      <c r="C1335" s="21"/>
      <c r="D1335" s="22"/>
      <c r="E1335" s="21">
        <v>0</v>
      </c>
      <c r="F1335" s="21">
        <v>0</v>
      </c>
      <c r="G1335" s="21">
        <v>0</v>
      </c>
      <c r="H1335" s="21">
        <f t="shared" si="102"/>
        <v>0</v>
      </c>
      <c r="I1335" s="21">
        <v>0</v>
      </c>
      <c r="J1335" s="21">
        <v>0</v>
      </c>
      <c r="K1335" s="21">
        <v>0</v>
      </c>
      <c r="L1335" s="21">
        <v>0</v>
      </c>
      <c r="M1335" s="21">
        <f t="shared" si="103"/>
        <v>0</v>
      </c>
      <c r="N1335" s="21">
        <f t="shared" si="104"/>
        <v>0</v>
      </c>
      <c r="O1335" s="21">
        <f t="shared" si="105"/>
        <v>0</v>
      </c>
      <c r="P1335" s="21">
        <v>0</v>
      </c>
      <c r="Q1335" s="23">
        <f t="shared" si="101"/>
        <v>0</v>
      </c>
      <c r="R1335" s="8"/>
    </row>
    <row r="1336" spans="1:18" ht="15" x14ac:dyDescent="0.35">
      <c r="A1336" s="43" t="s">
        <v>1467</v>
      </c>
      <c r="B1336" s="43"/>
      <c r="C1336" s="21"/>
      <c r="D1336" s="22"/>
      <c r="E1336" s="21">
        <v>0</v>
      </c>
      <c r="F1336" s="21">
        <v>0</v>
      </c>
      <c r="G1336" s="21">
        <v>0</v>
      </c>
      <c r="H1336" s="21">
        <f t="shared" si="102"/>
        <v>0</v>
      </c>
      <c r="I1336" s="21">
        <v>0</v>
      </c>
      <c r="J1336" s="21">
        <v>0</v>
      </c>
      <c r="K1336" s="21">
        <v>0</v>
      </c>
      <c r="L1336" s="21">
        <v>0</v>
      </c>
      <c r="M1336" s="21">
        <f t="shared" si="103"/>
        <v>0</v>
      </c>
      <c r="N1336" s="21">
        <f t="shared" si="104"/>
        <v>0</v>
      </c>
      <c r="O1336" s="21">
        <f t="shared" si="105"/>
        <v>0</v>
      </c>
      <c r="P1336" s="21">
        <v>0</v>
      </c>
      <c r="Q1336" s="23">
        <f t="shared" si="101"/>
        <v>0</v>
      </c>
      <c r="R1336" s="8"/>
    </row>
    <row r="1337" spans="1:18" ht="15" x14ac:dyDescent="0.35">
      <c r="A1337" s="43" t="s">
        <v>1468</v>
      </c>
      <c r="B1337" s="43"/>
      <c r="C1337" s="21"/>
      <c r="D1337" s="22"/>
      <c r="E1337" s="21">
        <v>0</v>
      </c>
      <c r="F1337" s="21">
        <v>0</v>
      </c>
      <c r="G1337" s="21">
        <v>0</v>
      </c>
      <c r="H1337" s="21">
        <f t="shared" si="102"/>
        <v>0</v>
      </c>
      <c r="I1337" s="21">
        <v>0</v>
      </c>
      <c r="J1337" s="21">
        <v>0</v>
      </c>
      <c r="K1337" s="21">
        <v>0</v>
      </c>
      <c r="L1337" s="21">
        <v>0</v>
      </c>
      <c r="M1337" s="21">
        <f t="shared" si="103"/>
        <v>0</v>
      </c>
      <c r="N1337" s="21">
        <f t="shared" si="104"/>
        <v>0</v>
      </c>
      <c r="O1337" s="21">
        <f t="shared" si="105"/>
        <v>0</v>
      </c>
      <c r="P1337" s="21">
        <v>0</v>
      </c>
      <c r="Q1337" s="23">
        <f t="shared" si="101"/>
        <v>0</v>
      </c>
      <c r="R1337" s="8"/>
    </row>
    <row r="1338" spans="1:18" ht="15" x14ac:dyDescent="0.35">
      <c r="A1338" s="43" t="s">
        <v>1469</v>
      </c>
      <c r="B1338" s="43"/>
      <c r="C1338" s="21"/>
      <c r="D1338" s="22"/>
      <c r="E1338" s="21">
        <v>0</v>
      </c>
      <c r="F1338" s="21">
        <v>0</v>
      </c>
      <c r="G1338" s="21">
        <v>0</v>
      </c>
      <c r="H1338" s="21">
        <f t="shared" si="102"/>
        <v>0</v>
      </c>
      <c r="I1338" s="21">
        <v>0</v>
      </c>
      <c r="J1338" s="21">
        <v>0</v>
      </c>
      <c r="K1338" s="21">
        <v>0</v>
      </c>
      <c r="L1338" s="21">
        <v>0</v>
      </c>
      <c r="M1338" s="21">
        <f t="shared" si="103"/>
        <v>0</v>
      </c>
      <c r="N1338" s="21">
        <f t="shared" si="104"/>
        <v>0</v>
      </c>
      <c r="O1338" s="21">
        <f t="shared" si="105"/>
        <v>0</v>
      </c>
      <c r="P1338" s="21">
        <v>0</v>
      </c>
      <c r="Q1338" s="23">
        <f t="shared" si="101"/>
        <v>0</v>
      </c>
      <c r="R1338" s="8"/>
    </row>
    <row r="1339" spans="1:18" ht="15" x14ac:dyDescent="0.35">
      <c r="A1339" s="43" t="s">
        <v>1470</v>
      </c>
      <c r="B1339" s="43"/>
      <c r="C1339" s="21"/>
      <c r="D1339" s="22"/>
      <c r="E1339" s="21">
        <v>0</v>
      </c>
      <c r="F1339" s="21">
        <v>0</v>
      </c>
      <c r="G1339" s="21">
        <v>0</v>
      </c>
      <c r="H1339" s="21">
        <f t="shared" si="102"/>
        <v>0</v>
      </c>
      <c r="I1339" s="21">
        <v>0</v>
      </c>
      <c r="J1339" s="21">
        <v>0</v>
      </c>
      <c r="K1339" s="21">
        <v>0</v>
      </c>
      <c r="L1339" s="21">
        <v>0</v>
      </c>
      <c r="M1339" s="21">
        <f t="shared" si="103"/>
        <v>0</v>
      </c>
      <c r="N1339" s="21">
        <f t="shared" si="104"/>
        <v>0</v>
      </c>
      <c r="O1339" s="21">
        <f t="shared" si="105"/>
        <v>0</v>
      </c>
      <c r="P1339" s="21">
        <v>0</v>
      </c>
      <c r="Q1339" s="23">
        <f t="shared" si="101"/>
        <v>0</v>
      </c>
      <c r="R1339" s="8"/>
    </row>
    <row r="1340" spans="1:18" ht="15" x14ac:dyDescent="0.35">
      <c r="A1340" s="43" t="s">
        <v>1471</v>
      </c>
      <c r="B1340" s="43"/>
      <c r="C1340" s="21"/>
      <c r="D1340" s="22"/>
      <c r="E1340" s="21">
        <v>0</v>
      </c>
      <c r="F1340" s="21">
        <v>0</v>
      </c>
      <c r="G1340" s="21">
        <v>0</v>
      </c>
      <c r="H1340" s="21">
        <f t="shared" si="102"/>
        <v>0</v>
      </c>
      <c r="I1340" s="21">
        <v>0</v>
      </c>
      <c r="J1340" s="21">
        <v>0</v>
      </c>
      <c r="K1340" s="21">
        <v>0</v>
      </c>
      <c r="L1340" s="21">
        <v>0</v>
      </c>
      <c r="M1340" s="21">
        <f t="shared" si="103"/>
        <v>0</v>
      </c>
      <c r="N1340" s="21">
        <f t="shared" si="104"/>
        <v>0</v>
      </c>
      <c r="O1340" s="21">
        <f t="shared" si="105"/>
        <v>0</v>
      </c>
      <c r="P1340" s="21">
        <v>0</v>
      </c>
      <c r="Q1340" s="23">
        <f t="shared" si="101"/>
        <v>0</v>
      </c>
      <c r="R1340" s="8"/>
    </row>
    <row r="1341" spans="1:18" ht="15" x14ac:dyDescent="0.35">
      <c r="A1341" s="43" t="s">
        <v>1472</v>
      </c>
      <c r="B1341" s="43"/>
      <c r="C1341" s="21"/>
      <c r="D1341" s="22"/>
      <c r="E1341" s="21">
        <v>0</v>
      </c>
      <c r="F1341" s="21">
        <v>0</v>
      </c>
      <c r="G1341" s="21">
        <v>0</v>
      </c>
      <c r="H1341" s="21">
        <f t="shared" si="102"/>
        <v>0</v>
      </c>
      <c r="I1341" s="21">
        <v>0</v>
      </c>
      <c r="J1341" s="21">
        <v>0</v>
      </c>
      <c r="K1341" s="21">
        <v>0</v>
      </c>
      <c r="L1341" s="21">
        <v>0</v>
      </c>
      <c r="M1341" s="21">
        <f t="shared" si="103"/>
        <v>0</v>
      </c>
      <c r="N1341" s="21">
        <f t="shared" si="104"/>
        <v>0</v>
      </c>
      <c r="O1341" s="21">
        <f t="shared" si="105"/>
        <v>0</v>
      </c>
      <c r="P1341" s="21">
        <v>0</v>
      </c>
      <c r="Q1341" s="23">
        <f t="shared" si="101"/>
        <v>0</v>
      </c>
      <c r="R1341" s="8"/>
    </row>
    <row r="1342" spans="1:18" ht="15" x14ac:dyDescent="0.35">
      <c r="A1342" s="43" t="s">
        <v>1473</v>
      </c>
      <c r="B1342" s="43"/>
      <c r="C1342" s="21"/>
      <c r="D1342" s="22"/>
      <c r="E1342" s="21">
        <v>0</v>
      </c>
      <c r="F1342" s="21">
        <v>0</v>
      </c>
      <c r="G1342" s="21">
        <v>0</v>
      </c>
      <c r="H1342" s="21">
        <f t="shared" si="102"/>
        <v>0</v>
      </c>
      <c r="I1342" s="21">
        <v>0</v>
      </c>
      <c r="J1342" s="21">
        <v>0</v>
      </c>
      <c r="K1342" s="21">
        <v>0</v>
      </c>
      <c r="L1342" s="21">
        <v>0</v>
      </c>
      <c r="M1342" s="21">
        <f t="shared" si="103"/>
        <v>0</v>
      </c>
      <c r="N1342" s="21">
        <f t="shared" si="104"/>
        <v>0</v>
      </c>
      <c r="O1342" s="21">
        <f t="shared" si="105"/>
        <v>0</v>
      </c>
      <c r="P1342" s="21">
        <v>0</v>
      </c>
      <c r="Q1342" s="23">
        <f t="shared" si="101"/>
        <v>0</v>
      </c>
      <c r="R1342" s="8"/>
    </row>
    <row r="1343" spans="1:18" ht="15" x14ac:dyDescent="0.35">
      <c r="A1343" s="43" t="s">
        <v>1474</v>
      </c>
      <c r="B1343" s="43"/>
      <c r="C1343" s="21"/>
      <c r="D1343" s="22"/>
      <c r="E1343" s="21">
        <v>0</v>
      </c>
      <c r="F1343" s="21">
        <v>0</v>
      </c>
      <c r="G1343" s="21">
        <v>0</v>
      </c>
      <c r="H1343" s="21">
        <f t="shared" si="102"/>
        <v>0</v>
      </c>
      <c r="I1343" s="21">
        <v>0</v>
      </c>
      <c r="J1343" s="21">
        <v>0</v>
      </c>
      <c r="K1343" s="21">
        <v>0</v>
      </c>
      <c r="L1343" s="21">
        <v>0</v>
      </c>
      <c r="M1343" s="21">
        <f t="shared" si="103"/>
        <v>0</v>
      </c>
      <c r="N1343" s="21">
        <f t="shared" si="104"/>
        <v>0</v>
      </c>
      <c r="O1343" s="21">
        <f t="shared" si="105"/>
        <v>0</v>
      </c>
      <c r="P1343" s="21">
        <v>0</v>
      </c>
      <c r="Q1343" s="23">
        <f t="shared" si="101"/>
        <v>0</v>
      </c>
      <c r="R1343" s="8"/>
    </row>
    <row r="1344" spans="1:18" ht="15" x14ac:dyDescent="0.35">
      <c r="A1344" s="43" t="s">
        <v>1475</v>
      </c>
      <c r="B1344" s="43"/>
      <c r="C1344" s="21"/>
      <c r="D1344" s="22"/>
      <c r="E1344" s="21">
        <v>0</v>
      </c>
      <c r="F1344" s="21">
        <v>0</v>
      </c>
      <c r="G1344" s="21">
        <v>0</v>
      </c>
      <c r="H1344" s="21">
        <f t="shared" si="102"/>
        <v>0</v>
      </c>
      <c r="I1344" s="21">
        <v>0</v>
      </c>
      <c r="J1344" s="21">
        <v>0</v>
      </c>
      <c r="K1344" s="21">
        <v>0</v>
      </c>
      <c r="L1344" s="21">
        <v>0</v>
      </c>
      <c r="M1344" s="21">
        <f t="shared" si="103"/>
        <v>0</v>
      </c>
      <c r="N1344" s="21">
        <f t="shared" si="104"/>
        <v>0</v>
      </c>
      <c r="O1344" s="21">
        <f t="shared" si="105"/>
        <v>0</v>
      </c>
      <c r="P1344" s="21">
        <v>0</v>
      </c>
      <c r="Q1344" s="23">
        <f t="shared" si="101"/>
        <v>0</v>
      </c>
      <c r="R1344" s="8"/>
    </row>
    <row r="1345" spans="1:18" ht="15" x14ac:dyDescent="0.35">
      <c r="A1345" s="43" t="s">
        <v>1476</v>
      </c>
      <c r="B1345" s="43"/>
      <c r="C1345" s="21"/>
      <c r="D1345" s="22"/>
      <c r="E1345" s="21">
        <v>0</v>
      </c>
      <c r="F1345" s="21">
        <v>0</v>
      </c>
      <c r="G1345" s="21">
        <v>0</v>
      </c>
      <c r="H1345" s="21">
        <f t="shared" si="102"/>
        <v>0</v>
      </c>
      <c r="I1345" s="21">
        <v>0</v>
      </c>
      <c r="J1345" s="21">
        <v>0</v>
      </c>
      <c r="K1345" s="21">
        <v>0</v>
      </c>
      <c r="L1345" s="21">
        <v>0</v>
      </c>
      <c r="M1345" s="21">
        <f t="shared" si="103"/>
        <v>0</v>
      </c>
      <c r="N1345" s="21">
        <f t="shared" si="104"/>
        <v>0</v>
      </c>
      <c r="O1345" s="21">
        <f t="shared" si="105"/>
        <v>0</v>
      </c>
      <c r="P1345" s="21">
        <v>0</v>
      </c>
      <c r="Q1345" s="23">
        <f t="shared" si="101"/>
        <v>0</v>
      </c>
      <c r="R1345" s="8"/>
    </row>
    <row r="1346" spans="1:18" ht="15" x14ac:dyDescent="0.35">
      <c r="A1346" s="43" t="s">
        <v>1477</v>
      </c>
      <c r="B1346" s="43"/>
      <c r="C1346" s="21"/>
      <c r="D1346" s="22"/>
      <c r="E1346" s="21">
        <v>0</v>
      </c>
      <c r="F1346" s="21">
        <v>0</v>
      </c>
      <c r="G1346" s="21">
        <v>0</v>
      </c>
      <c r="H1346" s="21">
        <f t="shared" si="102"/>
        <v>0</v>
      </c>
      <c r="I1346" s="21">
        <v>0</v>
      </c>
      <c r="J1346" s="21">
        <v>0</v>
      </c>
      <c r="K1346" s="21">
        <v>0</v>
      </c>
      <c r="L1346" s="21">
        <v>0</v>
      </c>
      <c r="M1346" s="21">
        <f t="shared" si="103"/>
        <v>0</v>
      </c>
      <c r="N1346" s="21">
        <f t="shared" si="104"/>
        <v>0</v>
      </c>
      <c r="O1346" s="21">
        <f t="shared" si="105"/>
        <v>0</v>
      </c>
      <c r="P1346" s="21">
        <v>0</v>
      </c>
      <c r="Q1346" s="23">
        <f t="shared" si="101"/>
        <v>0</v>
      </c>
      <c r="R1346" s="8"/>
    </row>
    <row r="1347" spans="1:18" ht="15" x14ac:dyDescent="0.35">
      <c r="A1347" s="43" t="s">
        <v>1478</v>
      </c>
      <c r="B1347" s="43"/>
      <c r="C1347" s="21"/>
      <c r="D1347" s="22"/>
      <c r="E1347" s="21">
        <v>0</v>
      </c>
      <c r="F1347" s="21">
        <v>0</v>
      </c>
      <c r="G1347" s="21">
        <v>0</v>
      </c>
      <c r="H1347" s="21">
        <f t="shared" si="102"/>
        <v>0</v>
      </c>
      <c r="I1347" s="21">
        <v>0</v>
      </c>
      <c r="J1347" s="21">
        <v>0</v>
      </c>
      <c r="K1347" s="21">
        <v>0</v>
      </c>
      <c r="L1347" s="21">
        <v>0</v>
      </c>
      <c r="M1347" s="21">
        <f t="shared" si="103"/>
        <v>0</v>
      </c>
      <c r="N1347" s="21">
        <f t="shared" si="104"/>
        <v>0</v>
      </c>
      <c r="O1347" s="21">
        <f t="shared" si="105"/>
        <v>0</v>
      </c>
      <c r="P1347" s="21">
        <v>0</v>
      </c>
      <c r="Q1347" s="23">
        <f t="shared" si="101"/>
        <v>0</v>
      </c>
      <c r="R1347" s="8"/>
    </row>
    <row r="1348" spans="1:18" ht="15" x14ac:dyDescent="0.35">
      <c r="A1348" s="43" t="s">
        <v>1479</v>
      </c>
      <c r="B1348" s="43"/>
      <c r="C1348" s="21"/>
      <c r="D1348" s="22"/>
      <c r="E1348" s="21">
        <v>0</v>
      </c>
      <c r="F1348" s="21">
        <v>0</v>
      </c>
      <c r="G1348" s="21">
        <v>0</v>
      </c>
      <c r="H1348" s="21">
        <f t="shared" si="102"/>
        <v>0</v>
      </c>
      <c r="I1348" s="21">
        <v>0</v>
      </c>
      <c r="J1348" s="21">
        <v>0</v>
      </c>
      <c r="K1348" s="21">
        <v>0</v>
      </c>
      <c r="L1348" s="21">
        <v>0</v>
      </c>
      <c r="M1348" s="21">
        <f t="shared" si="103"/>
        <v>0</v>
      </c>
      <c r="N1348" s="21">
        <f t="shared" si="104"/>
        <v>0</v>
      </c>
      <c r="O1348" s="21">
        <f t="shared" si="105"/>
        <v>0</v>
      </c>
      <c r="P1348" s="21">
        <v>0</v>
      </c>
      <c r="Q1348" s="23">
        <f t="shared" si="101"/>
        <v>0</v>
      </c>
      <c r="R1348" s="8"/>
    </row>
    <row r="1349" spans="1:18" ht="15" x14ac:dyDescent="0.35">
      <c r="A1349" s="43" t="s">
        <v>1480</v>
      </c>
      <c r="B1349" s="43"/>
      <c r="C1349" s="21"/>
      <c r="D1349" s="22"/>
      <c r="E1349" s="21">
        <v>0</v>
      </c>
      <c r="F1349" s="21">
        <v>0</v>
      </c>
      <c r="G1349" s="21">
        <v>0</v>
      </c>
      <c r="H1349" s="21">
        <f t="shared" si="102"/>
        <v>0</v>
      </c>
      <c r="I1349" s="21">
        <v>0</v>
      </c>
      <c r="J1349" s="21">
        <v>0</v>
      </c>
      <c r="K1349" s="21">
        <v>0</v>
      </c>
      <c r="L1349" s="21">
        <v>0</v>
      </c>
      <c r="M1349" s="21">
        <f t="shared" si="103"/>
        <v>0</v>
      </c>
      <c r="N1349" s="21">
        <f t="shared" si="104"/>
        <v>0</v>
      </c>
      <c r="O1349" s="21">
        <f t="shared" si="105"/>
        <v>0</v>
      </c>
      <c r="P1349" s="21">
        <v>0</v>
      </c>
      <c r="Q1349" s="23">
        <f t="shared" si="101"/>
        <v>0</v>
      </c>
      <c r="R1349" s="8"/>
    </row>
    <row r="1350" spans="1:18" ht="15" x14ac:dyDescent="0.35">
      <c r="A1350" s="43" t="s">
        <v>1481</v>
      </c>
      <c r="B1350" s="43"/>
      <c r="C1350" s="21"/>
      <c r="D1350" s="22"/>
      <c r="E1350" s="21">
        <v>0</v>
      </c>
      <c r="F1350" s="21">
        <v>0</v>
      </c>
      <c r="G1350" s="21">
        <v>0</v>
      </c>
      <c r="H1350" s="21">
        <f t="shared" si="102"/>
        <v>0</v>
      </c>
      <c r="I1350" s="21">
        <v>0</v>
      </c>
      <c r="J1350" s="21">
        <v>0</v>
      </c>
      <c r="K1350" s="21">
        <v>0</v>
      </c>
      <c r="L1350" s="21">
        <v>0</v>
      </c>
      <c r="M1350" s="21">
        <f t="shared" si="103"/>
        <v>0</v>
      </c>
      <c r="N1350" s="21">
        <f t="shared" si="104"/>
        <v>0</v>
      </c>
      <c r="O1350" s="21">
        <f t="shared" si="105"/>
        <v>0</v>
      </c>
      <c r="P1350" s="21">
        <v>0</v>
      </c>
      <c r="Q1350" s="23">
        <f t="shared" si="101"/>
        <v>0</v>
      </c>
      <c r="R1350" s="8"/>
    </row>
    <row r="1351" spans="1:18" ht="15" x14ac:dyDescent="0.35">
      <c r="A1351" s="43" t="s">
        <v>1482</v>
      </c>
      <c r="B1351" s="43"/>
      <c r="C1351" s="21"/>
      <c r="D1351" s="22"/>
      <c r="E1351" s="21">
        <v>0</v>
      </c>
      <c r="F1351" s="21">
        <v>0</v>
      </c>
      <c r="G1351" s="21">
        <v>0</v>
      </c>
      <c r="H1351" s="21">
        <f t="shared" si="102"/>
        <v>0</v>
      </c>
      <c r="I1351" s="21">
        <v>0</v>
      </c>
      <c r="J1351" s="21">
        <v>0</v>
      </c>
      <c r="K1351" s="21">
        <v>0</v>
      </c>
      <c r="L1351" s="21">
        <v>0</v>
      </c>
      <c r="M1351" s="21">
        <f t="shared" si="103"/>
        <v>0</v>
      </c>
      <c r="N1351" s="21">
        <f t="shared" si="104"/>
        <v>0</v>
      </c>
      <c r="O1351" s="21">
        <f t="shared" si="105"/>
        <v>0</v>
      </c>
      <c r="P1351" s="21">
        <v>0</v>
      </c>
      <c r="Q1351" s="23">
        <f t="shared" si="101"/>
        <v>0</v>
      </c>
      <c r="R1351" s="8"/>
    </row>
    <row r="1352" spans="1:18" ht="15" x14ac:dyDescent="0.35">
      <c r="A1352" s="43" t="s">
        <v>1483</v>
      </c>
      <c r="B1352" s="43"/>
      <c r="C1352" s="21"/>
      <c r="D1352" s="22"/>
      <c r="E1352" s="21">
        <v>0</v>
      </c>
      <c r="F1352" s="21">
        <v>0</v>
      </c>
      <c r="G1352" s="21">
        <v>0</v>
      </c>
      <c r="H1352" s="21">
        <f t="shared" si="102"/>
        <v>0</v>
      </c>
      <c r="I1352" s="21">
        <v>0</v>
      </c>
      <c r="J1352" s="21">
        <v>0</v>
      </c>
      <c r="K1352" s="21">
        <v>0</v>
      </c>
      <c r="L1352" s="21">
        <v>0</v>
      </c>
      <c r="M1352" s="21">
        <f t="shared" si="103"/>
        <v>0</v>
      </c>
      <c r="N1352" s="21">
        <f t="shared" si="104"/>
        <v>0</v>
      </c>
      <c r="O1352" s="21">
        <f t="shared" si="105"/>
        <v>0</v>
      </c>
      <c r="P1352" s="21">
        <v>0</v>
      </c>
      <c r="Q1352" s="23">
        <f t="shared" ref="Q1352:Q1415" si="106">SUM(D1352:P1352)</f>
        <v>0</v>
      </c>
      <c r="R1352" s="8"/>
    </row>
    <row r="1353" spans="1:18" ht="15" x14ac:dyDescent="0.35">
      <c r="A1353" s="43" t="s">
        <v>1484</v>
      </c>
      <c r="B1353" s="43"/>
      <c r="C1353" s="21"/>
      <c r="D1353" s="22"/>
      <c r="E1353" s="21">
        <v>0</v>
      </c>
      <c r="F1353" s="21">
        <v>0</v>
      </c>
      <c r="G1353" s="21">
        <v>0</v>
      </c>
      <c r="H1353" s="21">
        <f t="shared" ref="H1353:H1416" si="107">D1353*$H$5</f>
        <v>0</v>
      </c>
      <c r="I1353" s="21">
        <v>0</v>
      </c>
      <c r="J1353" s="21">
        <v>0</v>
      </c>
      <c r="K1353" s="21">
        <v>0</v>
      </c>
      <c r="L1353" s="21">
        <v>0</v>
      </c>
      <c r="M1353" s="21">
        <f t="shared" ref="M1353:M1416" si="108">D1353*$M$5</f>
        <v>0</v>
      </c>
      <c r="N1353" s="21">
        <f t="shared" ref="N1353:N1416" si="109">D1353*$N$5</f>
        <v>0</v>
      </c>
      <c r="O1353" s="21">
        <f t="shared" ref="O1353:O1416" si="110">D1353*$O$5</f>
        <v>0</v>
      </c>
      <c r="P1353" s="21">
        <v>0</v>
      </c>
      <c r="Q1353" s="23">
        <f t="shared" si="106"/>
        <v>0</v>
      </c>
      <c r="R1353" s="8"/>
    </row>
    <row r="1354" spans="1:18" ht="15" x14ac:dyDescent="0.35">
      <c r="A1354" s="43" t="s">
        <v>1485</v>
      </c>
      <c r="B1354" s="43"/>
      <c r="C1354" s="21"/>
      <c r="D1354" s="22"/>
      <c r="E1354" s="21">
        <v>0</v>
      </c>
      <c r="F1354" s="21">
        <v>0</v>
      </c>
      <c r="G1354" s="21">
        <v>0</v>
      </c>
      <c r="H1354" s="21">
        <f t="shared" si="107"/>
        <v>0</v>
      </c>
      <c r="I1354" s="21">
        <v>0</v>
      </c>
      <c r="J1354" s="21">
        <v>0</v>
      </c>
      <c r="K1354" s="21">
        <v>0</v>
      </c>
      <c r="L1354" s="21">
        <v>0</v>
      </c>
      <c r="M1354" s="21">
        <f t="shared" si="108"/>
        <v>0</v>
      </c>
      <c r="N1354" s="21">
        <f t="shared" si="109"/>
        <v>0</v>
      </c>
      <c r="O1354" s="21">
        <f t="shared" si="110"/>
        <v>0</v>
      </c>
      <c r="P1354" s="21">
        <v>0</v>
      </c>
      <c r="Q1354" s="23">
        <f t="shared" si="106"/>
        <v>0</v>
      </c>
      <c r="R1354" s="8"/>
    </row>
    <row r="1355" spans="1:18" ht="15" x14ac:dyDescent="0.35">
      <c r="A1355" s="43" t="s">
        <v>1486</v>
      </c>
      <c r="B1355" s="43"/>
      <c r="C1355" s="21"/>
      <c r="D1355" s="22"/>
      <c r="E1355" s="21">
        <v>0</v>
      </c>
      <c r="F1355" s="21">
        <v>0</v>
      </c>
      <c r="G1355" s="21">
        <v>0</v>
      </c>
      <c r="H1355" s="21">
        <f t="shared" si="107"/>
        <v>0</v>
      </c>
      <c r="I1355" s="21">
        <v>0</v>
      </c>
      <c r="J1355" s="21">
        <v>0</v>
      </c>
      <c r="K1355" s="21">
        <v>0</v>
      </c>
      <c r="L1355" s="21">
        <v>0</v>
      </c>
      <c r="M1355" s="21">
        <f t="shared" si="108"/>
        <v>0</v>
      </c>
      <c r="N1355" s="21">
        <f t="shared" si="109"/>
        <v>0</v>
      </c>
      <c r="O1355" s="21">
        <f t="shared" si="110"/>
        <v>0</v>
      </c>
      <c r="P1355" s="21">
        <v>0</v>
      </c>
      <c r="Q1355" s="23">
        <f t="shared" si="106"/>
        <v>0</v>
      </c>
      <c r="R1355" s="8"/>
    </row>
    <row r="1356" spans="1:18" ht="15" x14ac:dyDescent="0.35">
      <c r="A1356" s="43" t="s">
        <v>1487</v>
      </c>
      <c r="B1356" s="43"/>
      <c r="C1356" s="21"/>
      <c r="D1356" s="22"/>
      <c r="E1356" s="21">
        <v>0</v>
      </c>
      <c r="F1356" s="21">
        <v>0</v>
      </c>
      <c r="G1356" s="21">
        <v>0</v>
      </c>
      <c r="H1356" s="21">
        <f t="shared" si="107"/>
        <v>0</v>
      </c>
      <c r="I1356" s="21">
        <v>0</v>
      </c>
      <c r="J1356" s="21">
        <v>0</v>
      </c>
      <c r="K1356" s="21">
        <v>0</v>
      </c>
      <c r="L1356" s="21">
        <v>0</v>
      </c>
      <c r="M1356" s="21">
        <f t="shared" si="108"/>
        <v>0</v>
      </c>
      <c r="N1356" s="21">
        <f t="shared" si="109"/>
        <v>0</v>
      </c>
      <c r="O1356" s="21">
        <f t="shared" si="110"/>
        <v>0</v>
      </c>
      <c r="P1356" s="21">
        <v>0</v>
      </c>
      <c r="Q1356" s="23">
        <f t="shared" si="106"/>
        <v>0</v>
      </c>
      <c r="R1356" s="8"/>
    </row>
    <row r="1357" spans="1:18" ht="15" x14ac:dyDescent="0.35">
      <c r="A1357" s="43" t="s">
        <v>1488</v>
      </c>
      <c r="B1357" s="43"/>
      <c r="C1357" s="21"/>
      <c r="D1357" s="22"/>
      <c r="E1357" s="21">
        <v>0</v>
      </c>
      <c r="F1357" s="21">
        <v>0</v>
      </c>
      <c r="G1357" s="21">
        <v>0</v>
      </c>
      <c r="H1357" s="21">
        <f t="shared" si="107"/>
        <v>0</v>
      </c>
      <c r="I1357" s="21">
        <v>0</v>
      </c>
      <c r="J1357" s="21">
        <v>0</v>
      </c>
      <c r="K1357" s="21">
        <v>0</v>
      </c>
      <c r="L1357" s="21">
        <v>0</v>
      </c>
      <c r="M1357" s="21">
        <f t="shared" si="108"/>
        <v>0</v>
      </c>
      <c r="N1357" s="21">
        <f t="shared" si="109"/>
        <v>0</v>
      </c>
      <c r="O1357" s="21">
        <f t="shared" si="110"/>
        <v>0</v>
      </c>
      <c r="P1357" s="21">
        <v>0</v>
      </c>
      <c r="Q1357" s="23">
        <f t="shared" si="106"/>
        <v>0</v>
      </c>
      <c r="R1357" s="8"/>
    </row>
    <row r="1358" spans="1:18" ht="15" x14ac:dyDescent="0.35">
      <c r="A1358" s="1" t="s">
        <v>1489</v>
      </c>
      <c r="B1358" s="1"/>
      <c r="C1358" s="21"/>
      <c r="D1358" s="22"/>
      <c r="E1358" s="21">
        <v>0</v>
      </c>
      <c r="F1358" s="21">
        <v>0</v>
      </c>
      <c r="G1358" s="21">
        <v>0</v>
      </c>
      <c r="H1358" s="21">
        <f t="shared" si="107"/>
        <v>0</v>
      </c>
      <c r="I1358" s="21">
        <v>0</v>
      </c>
      <c r="J1358" s="21">
        <v>0</v>
      </c>
      <c r="K1358" s="21">
        <v>0</v>
      </c>
      <c r="L1358" s="21">
        <v>0</v>
      </c>
      <c r="M1358" s="21">
        <f t="shared" si="108"/>
        <v>0</v>
      </c>
      <c r="N1358" s="21">
        <f t="shared" si="109"/>
        <v>0</v>
      </c>
      <c r="O1358" s="21">
        <f t="shared" si="110"/>
        <v>0</v>
      </c>
      <c r="P1358" s="21">
        <v>0</v>
      </c>
      <c r="Q1358" s="23">
        <f t="shared" si="106"/>
        <v>0</v>
      </c>
      <c r="R1358" s="8"/>
    </row>
    <row r="1359" spans="1:18" ht="15" x14ac:dyDescent="0.35">
      <c r="A1359" s="43" t="s">
        <v>1490</v>
      </c>
      <c r="B1359" s="43"/>
      <c r="C1359" s="21"/>
      <c r="D1359" s="22"/>
      <c r="E1359" s="21">
        <v>0</v>
      </c>
      <c r="F1359" s="21">
        <v>0</v>
      </c>
      <c r="G1359" s="21">
        <v>0</v>
      </c>
      <c r="H1359" s="21">
        <f t="shared" si="107"/>
        <v>0</v>
      </c>
      <c r="I1359" s="21">
        <v>0</v>
      </c>
      <c r="J1359" s="21">
        <v>0</v>
      </c>
      <c r="K1359" s="21">
        <v>0</v>
      </c>
      <c r="L1359" s="21">
        <v>0</v>
      </c>
      <c r="M1359" s="21">
        <f t="shared" si="108"/>
        <v>0</v>
      </c>
      <c r="N1359" s="21">
        <f t="shared" si="109"/>
        <v>0</v>
      </c>
      <c r="O1359" s="21">
        <f t="shared" si="110"/>
        <v>0</v>
      </c>
      <c r="P1359" s="21">
        <v>0</v>
      </c>
      <c r="Q1359" s="23">
        <f t="shared" si="106"/>
        <v>0</v>
      </c>
      <c r="R1359" s="8"/>
    </row>
    <row r="1360" spans="1:18" ht="15" x14ac:dyDescent="0.35">
      <c r="A1360" s="43" t="s">
        <v>1491</v>
      </c>
      <c r="B1360" s="43"/>
      <c r="C1360" s="21"/>
      <c r="D1360" s="22"/>
      <c r="E1360" s="21">
        <v>0</v>
      </c>
      <c r="F1360" s="21">
        <v>0</v>
      </c>
      <c r="G1360" s="21">
        <v>0</v>
      </c>
      <c r="H1360" s="21">
        <f t="shared" si="107"/>
        <v>0</v>
      </c>
      <c r="I1360" s="21">
        <v>0</v>
      </c>
      <c r="J1360" s="21">
        <v>0</v>
      </c>
      <c r="K1360" s="21">
        <v>0</v>
      </c>
      <c r="L1360" s="21">
        <v>0</v>
      </c>
      <c r="M1360" s="21">
        <f t="shared" si="108"/>
        <v>0</v>
      </c>
      <c r="N1360" s="21">
        <f t="shared" si="109"/>
        <v>0</v>
      </c>
      <c r="O1360" s="21">
        <f t="shared" si="110"/>
        <v>0</v>
      </c>
      <c r="P1360" s="21">
        <v>0</v>
      </c>
      <c r="Q1360" s="23">
        <f t="shared" si="106"/>
        <v>0</v>
      </c>
      <c r="R1360" s="8"/>
    </row>
    <row r="1361" spans="1:18" ht="15" x14ac:dyDescent="0.35">
      <c r="A1361" s="43" t="s">
        <v>1492</v>
      </c>
      <c r="B1361" s="43"/>
      <c r="C1361" s="21"/>
      <c r="D1361" s="22"/>
      <c r="E1361" s="21">
        <v>0</v>
      </c>
      <c r="F1361" s="21">
        <v>0</v>
      </c>
      <c r="G1361" s="21">
        <v>0</v>
      </c>
      <c r="H1361" s="21">
        <f t="shared" si="107"/>
        <v>0</v>
      </c>
      <c r="I1361" s="21">
        <v>0</v>
      </c>
      <c r="J1361" s="21">
        <v>0</v>
      </c>
      <c r="K1361" s="21">
        <v>0</v>
      </c>
      <c r="L1361" s="21">
        <v>0</v>
      </c>
      <c r="M1361" s="21">
        <f t="shared" si="108"/>
        <v>0</v>
      </c>
      <c r="N1361" s="21">
        <f t="shared" si="109"/>
        <v>0</v>
      </c>
      <c r="O1361" s="21">
        <f t="shared" si="110"/>
        <v>0</v>
      </c>
      <c r="P1361" s="21">
        <v>0</v>
      </c>
      <c r="Q1361" s="23">
        <f t="shared" si="106"/>
        <v>0</v>
      </c>
      <c r="R1361" s="8"/>
    </row>
    <row r="1362" spans="1:18" ht="15" x14ac:dyDescent="0.35">
      <c r="A1362" s="43" t="s">
        <v>1493</v>
      </c>
      <c r="B1362" s="43"/>
      <c r="C1362" s="21"/>
      <c r="D1362" s="22"/>
      <c r="E1362" s="21">
        <v>0</v>
      </c>
      <c r="F1362" s="21">
        <v>0</v>
      </c>
      <c r="G1362" s="21">
        <v>0</v>
      </c>
      <c r="H1362" s="21">
        <f t="shared" si="107"/>
        <v>0</v>
      </c>
      <c r="I1362" s="21">
        <v>0</v>
      </c>
      <c r="J1362" s="21">
        <v>0</v>
      </c>
      <c r="K1362" s="21">
        <v>0</v>
      </c>
      <c r="L1362" s="21">
        <v>0</v>
      </c>
      <c r="M1362" s="21">
        <f t="shared" si="108"/>
        <v>0</v>
      </c>
      <c r="N1362" s="21">
        <f t="shared" si="109"/>
        <v>0</v>
      </c>
      <c r="O1362" s="21">
        <f t="shared" si="110"/>
        <v>0</v>
      </c>
      <c r="P1362" s="21">
        <v>0</v>
      </c>
      <c r="Q1362" s="23">
        <f t="shared" si="106"/>
        <v>0</v>
      </c>
      <c r="R1362" s="8"/>
    </row>
    <row r="1363" spans="1:18" ht="15" x14ac:dyDescent="0.35">
      <c r="A1363" s="43" t="s">
        <v>1494</v>
      </c>
      <c r="B1363" s="43"/>
      <c r="C1363" s="21"/>
      <c r="D1363" s="22"/>
      <c r="E1363" s="21">
        <v>0</v>
      </c>
      <c r="F1363" s="21">
        <v>0</v>
      </c>
      <c r="G1363" s="21">
        <v>0</v>
      </c>
      <c r="H1363" s="21">
        <f t="shared" si="107"/>
        <v>0</v>
      </c>
      <c r="I1363" s="21">
        <v>0</v>
      </c>
      <c r="J1363" s="21">
        <v>0</v>
      </c>
      <c r="K1363" s="21">
        <v>0</v>
      </c>
      <c r="L1363" s="21">
        <v>0</v>
      </c>
      <c r="M1363" s="21">
        <f t="shared" si="108"/>
        <v>0</v>
      </c>
      <c r="N1363" s="21">
        <f t="shared" si="109"/>
        <v>0</v>
      </c>
      <c r="O1363" s="21">
        <f t="shared" si="110"/>
        <v>0</v>
      </c>
      <c r="P1363" s="21">
        <v>0</v>
      </c>
      <c r="Q1363" s="23">
        <f t="shared" si="106"/>
        <v>0</v>
      </c>
      <c r="R1363" s="8"/>
    </row>
    <row r="1364" spans="1:18" ht="15" x14ac:dyDescent="0.35">
      <c r="A1364" s="43" t="s">
        <v>1495</v>
      </c>
      <c r="B1364" s="43"/>
      <c r="C1364" s="21"/>
      <c r="D1364" s="22"/>
      <c r="E1364" s="21">
        <v>0</v>
      </c>
      <c r="F1364" s="21">
        <v>0</v>
      </c>
      <c r="G1364" s="21">
        <v>0</v>
      </c>
      <c r="H1364" s="21">
        <f t="shared" si="107"/>
        <v>0</v>
      </c>
      <c r="I1364" s="21">
        <v>0</v>
      </c>
      <c r="J1364" s="21">
        <v>0</v>
      </c>
      <c r="K1364" s="21">
        <v>0</v>
      </c>
      <c r="L1364" s="21">
        <v>0</v>
      </c>
      <c r="M1364" s="21">
        <f t="shared" si="108"/>
        <v>0</v>
      </c>
      <c r="N1364" s="21">
        <f t="shared" si="109"/>
        <v>0</v>
      </c>
      <c r="O1364" s="21">
        <f t="shared" si="110"/>
        <v>0</v>
      </c>
      <c r="P1364" s="21">
        <v>0</v>
      </c>
      <c r="Q1364" s="23">
        <f t="shared" si="106"/>
        <v>0</v>
      </c>
      <c r="R1364" s="8"/>
    </row>
    <row r="1365" spans="1:18" ht="15" x14ac:dyDescent="0.35">
      <c r="A1365" s="43" t="s">
        <v>1496</v>
      </c>
      <c r="B1365" s="43"/>
      <c r="C1365" s="21"/>
      <c r="D1365" s="22"/>
      <c r="E1365" s="21">
        <v>0</v>
      </c>
      <c r="F1365" s="21">
        <v>0</v>
      </c>
      <c r="G1365" s="21">
        <v>0</v>
      </c>
      <c r="H1365" s="21">
        <f t="shared" si="107"/>
        <v>0</v>
      </c>
      <c r="I1365" s="21">
        <v>0</v>
      </c>
      <c r="J1365" s="21">
        <v>0</v>
      </c>
      <c r="K1365" s="21">
        <v>0</v>
      </c>
      <c r="L1365" s="21">
        <v>0</v>
      </c>
      <c r="M1365" s="21">
        <f t="shared" si="108"/>
        <v>0</v>
      </c>
      <c r="N1365" s="21">
        <f t="shared" si="109"/>
        <v>0</v>
      </c>
      <c r="O1365" s="21">
        <f t="shared" si="110"/>
        <v>0</v>
      </c>
      <c r="P1365" s="21">
        <v>0</v>
      </c>
      <c r="Q1365" s="23">
        <f t="shared" si="106"/>
        <v>0</v>
      </c>
      <c r="R1365" s="8"/>
    </row>
    <row r="1366" spans="1:18" ht="15" x14ac:dyDescent="0.35">
      <c r="A1366" s="43" t="s">
        <v>1497</v>
      </c>
      <c r="B1366" s="43"/>
      <c r="C1366" s="21"/>
      <c r="D1366" s="22"/>
      <c r="E1366" s="21">
        <v>0</v>
      </c>
      <c r="F1366" s="21">
        <v>0</v>
      </c>
      <c r="G1366" s="21">
        <v>0</v>
      </c>
      <c r="H1366" s="21">
        <f t="shared" si="107"/>
        <v>0</v>
      </c>
      <c r="I1366" s="21">
        <v>0</v>
      </c>
      <c r="J1366" s="21">
        <v>0</v>
      </c>
      <c r="K1366" s="21">
        <v>0</v>
      </c>
      <c r="L1366" s="21">
        <v>0</v>
      </c>
      <c r="M1366" s="21">
        <f t="shared" si="108"/>
        <v>0</v>
      </c>
      <c r="N1366" s="21">
        <f t="shared" si="109"/>
        <v>0</v>
      </c>
      <c r="O1366" s="21">
        <f t="shared" si="110"/>
        <v>0</v>
      </c>
      <c r="P1366" s="21">
        <v>0</v>
      </c>
      <c r="Q1366" s="23">
        <f t="shared" si="106"/>
        <v>0</v>
      </c>
      <c r="R1366" s="8"/>
    </row>
    <row r="1367" spans="1:18" ht="15" x14ac:dyDescent="0.35">
      <c r="A1367" s="43" t="s">
        <v>1498</v>
      </c>
      <c r="B1367" s="43"/>
      <c r="C1367" s="21"/>
      <c r="D1367" s="22"/>
      <c r="E1367" s="21">
        <v>0</v>
      </c>
      <c r="F1367" s="21">
        <v>0</v>
      </c>
      <c r="G1367" s="21">
        <v>0</v>
      </c>
      <c r="H1367" s="21">
        <f t="shared" si="107"/>
        <v>0</v>
      </c>
      <c r="I1367" s="21">
        <v>0</v>
      </c>
      <c r="J1367" s="21">
        <v>0</v>
      </c>
      <c r="K1367" s="21">
        <v>0</v>
      </c>
      <c r="L1367" s="21">
        <v>0</v>
      </c>
      <c r="M1367" s="21">
        <f t="shared" si="108"/>
        <v>0</v>
      </c>
      <c r="N1367" s="21">
        <f t="shared" si="109"/>
        <v>0</v>
      </c>
      <c r="O1367" s="21">
        <f t="shared" si="110"/>
        <v>0</v>
      </c>
      <c r="P1367" s="21">
        <v>0</v>
      </c>
      <c r="Q1367" s="23">
        <f t="shared" si="106"/>
        <v>0</v>
      </c>
      <c r="R1367" s="8"/>
    </row>
    <row r="1368" spans="1:18" ht="15" x14ac:dyDescent="0.35">
      <c r="A1368" s="43" t="s">
        <v>1499</v>
      </c>
      <c r="B1368" s="43"/>
      <c r="C1368" s="21"/>
      <c r="D1368" s="22"/>
      <c r="E1368" s="21">
        <v>0</v>
      </c>
      <c r="F1368" s="21">
        <v>0</v>
      </c>
      <c r="G1368" s="21">
        <v>0</v>
      </c>
      <c r="H1368" s="21">
        <f t="shared" si="107"/>
        <v>0</v>
      </c>
      <c r="I1368" s="21">
        <v>0</v>
      </c>
      <c r="J1368" s="21">
        <v>0</v>
      </c>
      <c r="K1368" s="21">
        <v>0</v>
      </c>
      <c r="L1368" s="21">
        <v>0</v>
      </c>
      <c r="M1368" s="21">
        <f t="shared" si="108"/>
        <v>0</v>
      </c>
      <c r="N1368" s="21">
        <f t="shared" si="109"/>
        <v>0</v>
      </c>
      <c r="O1368" s="21">
        <f t="shared" si="110"/>
        <v>0</v>
      </c>
      <c r="P1368" s="21">
        <v>0</v>
      </c>
      <c r="Q1368" s="23">
        <f t="shared" si="106"/>
        <v>0</v>
      </c>
      <c r="R1368" s="8"/>
    </row>
    <row r="1369" spans="1:18" ht="15" x14ac:dyDescent="0.35">
      <c r="A1369" s="43" t="s">
        <v>1500</v>
      </c>
      <c r="B1369" s="43"/>
      <c r="C1369" s="21"/>
      <c r="D1369" s="22"/>
      <c r="E1369" s="21">
        <v>0</v>
      </c>
      <c r="F1369" s="21">
        <v>0</v>
      </c>
      <c r="G1369" s="21">
        <v>0</v>
      </c>
      <c r="H1369" s="21">
        <f t="shared" si="107"/>
        <v>0</v>
      </c>
      <c r="I1369" s="21">
        <v>0</v>
      </c>
      <c r="J1369" s="21">
        <v>0</v>
      </c>
      <c r="K1369" s="21">
        <v>0</v>
      </c>
      <c r="L1369" s="21">
        <v>0</v>
      </c>
      <c r="M1369" s="21">
        <f t="shared" si="108"/>
        <v>0</v>
      </c>
      <c r="N1369" s="21">
        <f t="shared" si="109"/>
        <v>0</v>
      </c>
      <c r="O1369" s="21">
        <f t="shared" si="110"/>
        <v>0</v>
      </c>
      <c r="P1369" s="21">
        <v>0</v>
      </c>
      <c r="Q1369" s="23">
        <f t="shared" si="106"/>
        <v>0</v>
      </c>
      <c r="R1369" s="8"/>
    </row>
    <row r="1370" spans="1:18" ht="15" x14ac:dyDescent="0.35">
      <c r="A1370" s="43" t="s">
        <v>1501</v>
      </c>
      <c r="B1370" s="43"/>
      <c r="C1370" s="21"/>
      <c r="D1370" s="22"/>
      <c r="E1370" s="21">
        <v>0</v>
      </c>
      <c r="F1370" s="21">
        <v>0</v>
      </c>
      <c r="G1370" s="21">
        <v>0</v>
      </c>
      <c r="H1370" s="21">
        <f t="shared" si="107"/>
        <v>0</v>
      </c>
      <c r="I1370" s="21">
        <v>0</v>
      </c>
      <c r="J1370" s="21">
        <v>0</v>
      </c>
      <c r="K1370" s="21">
        <v>0</v>
      </c>
      <c r="L1370" s="21">
        <v>0</v>
      </c>
      <c r="M1370" s="21">
        <f t="shared" si="108"/>
        <v>0</v>
      </c>
      <c r="N1370" s="21">
        <f t="shared" si="109"/>
        <v>0</v>
      </c>
      <c r="O1370" s="21">
        <f t="shared" si="110"/>
        <v>0</v>
      </c>
      <c r="P1370" s="21">
        <v>0</v>
      </c>
      <c r="Q1370" s="23">
        <f t="shared" si="106"/>
        <v>0</v>
      </c>
      <c r="R1370" s="8"/>
    </row>
    <row r="1371" spans="1:18" ht="15" x14ac:dyDescent="0.35">
      <c r="A1371" s="43" t="s">
        <v>1502</v>
      </c>
      <c r="B1371" s="43"/>
      <c r="C1371" s="21"/>
      <c r="D1371" s="22"/>
      <c r="E1371" s="21">
        <v>0</v>
      </c>
      <c r="F1371" s="21">
        <v>0</v>
      </c>
      <c r="G1371" s="21">
        <v>0</v>
      </c>
      <c r="H1371" s="21">
        <f t="shared" si="107"/>
        <v>0</v>
      </c>
      <c r="I1371" s="21">
        <v>0</v>
      </c>
      <c r="J1371" s="21">
        <v>0</v>
      </c>
      <c r="K1371" s="21">
        <v>0</v>
      </c>
      <c r="L1371" s="21">
        <v>0</v>
      </c>
      <c r="M1371" s="21">
        <f t="shared" si="108"/>
        <v>0</v>
      </c>
      <c r="N1371" s="21">
        <f t="shared" si="109"/>
        <v>0</v>
      </c>
      <c r="O1371" s="21">
        <f t="shared" si="110"/>
        <v>0</v>
      </c>
      <c r="P1371" s="21">
        <v>0</v>
      </c>
      <c r="Q1371" s="23">
        <f t="shared" si="106"/>
        <v>0</v>
      </c>
      <c r="R1371" s="8"/>
    </row>
    <row r="1372" spans="1:18" ht="15" x14ac:dyDescent="0.35">
      <c r="A1372" s="43" t="s">
        <v>1503</v>
      </c>
      <c r="B1372" s="43"/>
      <c r="C1372" s="21"/>
      <c r="D1372" s="22"/>
      <c r="E1372" s="21">
        <v>0</v>
      </c>
      <c r="F1372" s="21">
        <v>0</v>
      </c>
      <c r="G1372" s="21">
        <v>0</v>
      </c>
      <c r="H1372" s="21">
        <f t="shared" si="107"/>
        <v>0</v>
      </c>
      <c r="I1372" s="21">
        <v>0</v>
      </c>
      <c r="J1372" s="21">
        <v>0</v>
      </c>
      <c r="K1372" s="21">
        <v>0</v>
      </c>
      <c r="L1372" s="21">
        <v>0</v>
      </c>
      <c r="M1372" s="21">
        <f t="shared" si="108"/>
        <v>0</v>
      </c>
      <c r="N1372" s="21">
        <f t="shared" si="109"/>
        <v>0</v>
      </c>
      <c r="O1372" s="21">
        <f t="shared" si="110"/>
        <v>0</v>
      </c>
      <c r="P1372" s="21">
        <v>0</v>
      </c>
      <c r="Q1372" s="23">
        <f t="shared" si="106"/>
        <v>0</v>
      </c>
      <c r="R1372" s="8"/>
    </row>
    <row r="1373" spans="1:18" ht="15" x14ac:dyDescent="0.35">
      <c r="A1373" s="43" t="s">
        <v>1504</v>
      </c>
      <c r="B1373" s="43"/>
      <c r="C1373" s="21"/>
      <c r="D1373" s="22"/>
      <c r="E1373" s="21">
        <v>0</v>
      </c>
      <c r="F1373" s="21">
        <v>0</v>
      </c>
      <c r="G1373" s="21">
        <v>0</v>
      </c>
      <c r="H1373" s="21">
        <f t="shared" si="107"/>
        <v>0</v>
      </c>
      <c r="I1373" s="21">
        <v>0</v>
      </c>
      <c r="J1373" s="21">
        <v>0</v>
      </c>
      <c r="K1373" s="21">
        <v>0</v>
      </c>
      <c r="L1373" s="21">
        <v>0</v>
      </c>
      <c r="M1373" s="21">
        <f t="shared" si="108"/>
        <v>0</v>
      </c>
      <c r="N1373" s="21">
        <f t="shared" si="109"/>
        <v>0</v>
      </c>
      <c r="O1373" s="21">
        <f t="shared" si="110"/>
        <v>0</v>
      </c>
      <c r="P1373" s="21">
        <v>0</v>
      </c>
      <c r="Q1373" s="23">
        <f t="shared" si="106"/>
        <v>0</v>
      </c>
      <c r="R1373" s="8"/>
    </row>
    <row r="1374" spans="1:18" ht="15" x14ac:dyDescent="0.35">
      <c r="A1374" s="43" t="s">
        <v>1505</v>
      </c>
      <c r="B1374" s="43"/>
      <c r="C1374" s="21"/>
      <c r="D1374" s="22"/>
      <c r="E1374" s="21">
        <v>0</v>
      </c>
      <c r="F1374" s="21">
        <v>0</v>
      </c>
      <c r="G1374" s="21">
        <v>0</v>
      </c>
      <c r="H1374" s="21">
        <f t="shared" si="107"/>
        <v>0</v>
      </c>
      <c r="I1374" s="21">
        <v>0</v>
      </c>
      <c r="J1374" s="21">
        <v>0</v>
      </c>
      <c r="K1374" s="21">
        <v>0</v>
      </c>
      <c r="L1374" s="21">
        <v>0</v>
      </c>
      <c r="M1374" s="21">
        <f t="shared" si="108"/>
        <v>0</v>
      </c>
      <c r="N1374" s="21">
        <f t="shared" si="109"/>
        <v>0</v>
      </c>
      <c r="O1374" s="21">
        <f t="shared" si="110"/>
        <v>0</v>
      </c>
      <c r="P1374" s="21">
        <v>0</v>
      </c>
      <c r="Q1374" s="23">
        <f t="shared" si="106"/>
        <v>0</v>
      </c>
      <c r="R1374" s="8"/>
    </row>
    <row r="1375" spans="1:18" ht="15" x14ac:dyDescent="0.35">
      <c r="A1375" s="43" t="s">
        <v>1506</v>
      </c>
      <c r="B1375" s="43"/>
      <c r="C1375" s="21"/>
      <c r="D1375" s="22"/>
      <c r="E1375" s="21">
        <v>0</v>
      </c>
      <c r="F1375" s="21">
        <v>0</v>
      </c>
      <c r="G1375" s="21">
        <v>0</v>
      </c>
      <c r="H1375" s="21">
        <f t="shared" si="107"/>
        <v>0</v>
      </c>
      <c r="I1375" s="21">
        <v>0</v>
      </c>
      <c r="J1375" s="21">
        <v>0</v>
      </c>
      <c r="K1375" s="21">
        <v>0</v>
      </c>
      <c r="L1375" s="21">
        <v>0</v>
      </c>
      <c r="M1375" s="21">
        <f t="shared" si="108"/>
        <v>0</v>
      </c>
      <c r="N1375" s="21">
        <f t="shared" si="109"/>
        <v>0</v>
      </c>
      <c r="O1375" s="21">
        <f t="shared" si="110"/>
        <v>0</v>
      </c>
      <c r="P1375" s="21">
        <v>0</v>
      </c>
      <c r="Q1375" s="23">
        <f t="shared" si="106"/>
        <v>0</v>
      </c>
      <c r="R1375" s="8"/>
    </row>
    <row r="1376" spans="1:18" ht="15" x14ac:dyDescent="0.35">
      <c r="A1376" s="43" t="s">
        <v>1507</v>
      </c>
      <c r="B1376" s="43"/>
      <c r="C1376" s="21"/>
      <c r="D1376" s="22"/>
      <c r="E1376" s="21">
        <v>0</v>
      </c>
      <c r="F1376" s="21">
        <v>0</v>
      </c>
      <c r="G1376" s="21">
        <v>0</v>
      </c>
      <c r="H1376" s="21">
        <f t="shared" si="107"/>
        <v>0</v>
      </c>
      <c r="I1376" s="21">
        <v>0</v>
      </c>
      <c r="J1376" s="21">
        <v>0</v>
      </c>
      <c r="K1376" s="21">
        <v>0</v>
      </c>
      <c r="L1376" s="21">
        <v>0</v>
      </c>
      <c r="M1376" s="21">
        <f t="shared" si="108"/>
        <v>0</v>
      </c>
      <c r="N1376" s="21">
        <f t="shared" si="109"/>
        <v>0</v>
      </c>
      <c r="O1376" s="21">
        <f t="shared" si="110"/>
        <v>0</v>
      </c>
      <c r="P1376" s="21">
        <v>0</v>
      </c>
      <c r="Q1376" s="23">
        <f t="shared" si="106"/>
        <v>0</v>
      </c>
      <c r="R1376" s="8"/>
    </row>
    <row r="1377" spans="1:18" ht="15" x14ac:dyDescent="0.35">
      <c r="A1377" s="43" t="s">
        <v>1508</v>
      </c>
      <c r="B1377" s="43"/>
      <c r="C1377" s="21"/>
      <c r="D1377" s="22"/>
      <c r="E1377" s="21">
        <v>0</v>
      </c>
      <c r="F1377" s="21">
        <v>0</v>
      </c>
      <c r="G1377" s="21">
        <v>0</v>
      </c>
      <c r="H1377" s="21">
        <f t="shared" si="107"/>
        <v>0</v>
      </c>
      <c r="I1377" s="21">
        <v>0</v>
      </c>
      <c r="J1377" s="21">
        <v>0</v>
      </c>
      <c r="K1377" s="21">
        <v>0</v>
      </c>
      <c r="L1377" s="21">
        <v>0</v>
      </c>
      <c r="M1377" s="21">
        <f t="shared" si="108"/>
        <v>0</v>
      </c>
      <c r="N1377" s="21">
        <f t="shared" si="109"/>
        <v>0</v>
      </c>
      <c r="O1377" s="21">
        <f t="shared" si="110"/>
        <v>0</v>
      </c>
      <c r="P1377" s="21">
        <v>0</v>
      </c>
      <c r="Q1377" s="23">
        <f t="shared" si="106"/>
        <v>0</v>
      </c>
      <c r="R1377" s="8"/>
    </row>
    <row r="1378" spans="1:18" ht="15" x14ac:dyDescent="0.35">
      <c r="A1378" s="43" t="s">
        <v>1509</v>
      </c>
      <c r="B1378" s="43"/>
      <c r="C1378" s="21"/>
      <c r="D1378" s="22"/>
      <c r="E1378" s="21">
        <v>0</v>
      </c>
      <c r="F1378" s="21">
        <v>0</v>
      </c>
      <c r="G1378" s="21">
        <v>0</v>
      </c>
      <c r="H1378" s="21">
        <f t="shared" si="107"/>
        <v>0</v>
      </c>
      <c r="I1378" s="21">
        <v>0</v>
      </c>
      <c r="J1378" s="21">
        <v>0</v>
      </c>
      <c r="K1378" s="21">
        <v>0</v>
      </c>
      <c r="L1378" s="21">
        <v>0</v>
      </c>
      <c r="M1378" s="21">
        <f t="shared" si="108"/>
        <v>0</v>
      </c>
      <c r="N1378" s="21">
        <f t="shared" si="109"/>
        <v>0</v>
      </c>
      <c r="O1378" s="21">
        <f t="shared" si="110"/>
        <v>0</v>
      </c>
      <c r="P1378" s="21">
        <v>0</v>
      </c>
      <c r="Q1378" s="23">
        <f t="shared" si="106"/>
        <v>0</v>
      </c>
      <c r="R1378" s="8"/>
    </row>
    <row r="1379" spans="1:18" ht="15" x14ac:dyDescent="0.35">
      <c r="A1379" s="43" t="s">
        <v>1510</v>
      </c>
      <c r="B1379" s="43"/>
      <c r="C1379" s="21"/>
      <c r="D1379" s="22"/>
      <c r="E1379" s="21">
        <v>0</v>
      </c>
      <c r="F1379" s="21">
        <v>0</v>
      </c>
      <c r="G1379" s="21">
        <v>0</v>
      </c>
      <c r="H1379" s="21">
        <f t="shared" si="107"/>
        <v>0</v>
      </c>
      <c r="I1379" s="21">
        <v>0</v>
      </c>
      <c r="J1379" s="21">
        <v>0</v>
      </c>
      <c r="K1379" s="21">
        <v>0</v>
      </c>
      <c r="L1379" s="21">
        <v>0</v>
      </c>
      <c r="M1379" s="21">
        <f t="shared" si="108"/>
        <v>0</v>
      </c>
      <c r="N1379" s="21">
        <f t="shared" si="109"/>
        <v>0</v>
      </c>
      <c r="O1379" s="21">
        <f t="shared" si="110"/>
        <v>0</v>
      </c>
      <c r="P1379" s="21">
        <v>0</v>
      </c>
      <c r="Q1379" s="23">
        <f t="shared" si="106"/>
        <v>0</v>
      </c>
      <c r="R1379" s="8"/>
    </row>
    <row r="1380" spans="1:18" ht="15" x14ac:dyDescent="0.35">
      <c r="A1380" s="1" t="s">
        <v>1511</v>
      </c>
      <c r="B1380" s="1"/>
      <c r="C1380" s="21"/>
      <c r="D1380" s="22"/>
      <c r="E1380" s="21">
        <v>0</v>
      </c>
      <c r="F1380" s="21">
        <v>0</v>
      </c>
      <c r="G1380" s="21">
        <v>0</v>
      </c>
      <c r="H1380" s="21">
        <f t="shared" si="107"/>
        <v>0</v>
      </c>
      <c r="I1380" s="21">
        <v>0</v>
      </c>
      <c r="J1380" s="21">
        <v>0</v>
      </c>
      <c r="K1380" s="21">
        <v>0</v>
      </c>
      <c r="L1380" s="21">
        <v>0</v>
      </c>
      <c r="M1380" s="21">
        <f t="shared" si="108"/>
        <v>0</v>
      </c>
      <c r="N1380" s="21">
        <f t="shared" si="109"/>
        <v>0</v>
      </c>
      <c r="O1380" s="21">
        <f t="shared" si="110"/>
        <v>0</v>
      </c>
      <c r="P1380" s="21">
        <v>0</v>
      </c>
      <c r="Q1380" s="23">
        <f t="shared" si="106"/>
        <v>0</v>
      </c>
      <c r="R1380" s="8"/>
    </row>
    <row r="1381" spans="1:18" ht="15" x14ac:dyDescent="0.35">
      <c r="A1381" s="43" t="s">
        <v>1512</v>
      </c>
      <c r="B1381" s="43"/>
      <c r="C1381" s="21"/>
      <c r="D1381" s="22"/>
      <c r="E1381" s="21">
        <v>0</v>
      </c>
      <c r="F1381" s="21">
        <v>0</v>
      </c>
      <c r="G1381" s="21">
        <v>0</v>
      </c>
      <c r="H1381" s="21">
        <f t="shared" si="107"/>
        <v>0</v>
      </c>
      <c r="I1381" s="21">
        <v>0</v>
      </c>
      <c r="J1381" s="21">
        <v>0</v>
      </c>
      <c r="K1381" s="21">
        <v>0</v>
      </c>
      <c r="L1381" s="21">
        <v>0</v>
      </c>
      <c r="M1381" s="21">
        <f t="shared" si="108"/>
        <v>0</v>
      </c>
      <c r="N1381" s="21">
        <f t="shared" si="109"/>
        <v>0</v>
      </c>
      <c r="O1381" s="21">
        <f t="shared" si="110"/>
        <v>0</v>
      </c>
      <c r="P1381" s="21">
        <v>0</v>
      </c>
      <c r="Q1381" s="23">
        <f t="shared" si="106"/>
        <v>0</v>
      </c>
      <c r="R1381" s="8"/>
    </row>
    <row r="1382" spans="1:18" ht="15" x14ac:dyDescent="0.35">
      <c r="A1382" s="1" t="s">
        <v>1513</v>
      </c>
      <c r="B1382" s="1"/>
      <c r="C1382" s="21"/>
      <c r="D1382" s="22"/>
      <c r="E1382" s="21">
        <v>0</v>
      </c>
      <c r="F1382" s="21">
        <v>0</v>
      </c>
      <c r="G1382" s="21">
        <v>0</v>
      </c>
      <c r="H1382" s="21">
        <f t="shared" si="107"/>
        <v>0</v>
      </c>
      <c r="I1382" s="21">
        <v>0</v>
      </c>
      <c r="J1382" s="21">
        <v>0</v>
      </c>
      <c r="K1382" s="21">
        <v>0</v>
      </c>
      <c r="L1382" s="21">
        <v>0</v>
      </c>
      <c r="M1382" s="21">
        <f t="shared" si="108"/>
        <v>0</v>
      </c>
      <c r="N1382" s="21">
        <f t="shared" si="109"/>
        <v>0</v>
      </c>
      <c r="O1382" s="21">
        <f t="shared" si="110"/>
        <v>0</v>
      </c>
      <c r="P1382" s="21">
        <v>0</v>
      </c>
      <c r="Q1382" s="23">
        <f t="shared" si="106"/>
        <v>0</v>
      </c>
      <c r="R1382" s="8"/>
    </row>
    <row r="1383" spans="1:18" ht="15" x14ac:dyDescent="0.35">
      <c r="A1383" s="43" t="s">
        <v>1514</v>
      </c>
      <c r="B1383" s="43"/>
      <c r="C1383" s="21"/>
      <c r="D1383" s="22"/>
      <c r="E1383" s="21">
        <v>0</v>
      </c>
      <c r="F1383" s="21">
        <v>0</v>
      </c>
      <c r="G1383" s="21">
        <v>0</v>
      </c>
      <c r="H1383" s="21">
        <f t="shared" si="107"/>
        <v>0</v>
      </c>
      <c r="I1383" s="21">
        <v>0</v>
      </c>
      <c r="J1383" s="21">
        <v>0</v>
      </c>
      <c r="K1383" s="21">
        <v>0</v>
      </c>
      <c r="L1383" s="21">
        <v>0</v>
      </c>
      <c r="M1383" s="21">
        <f t="shared" si="108"/>
        <v>0</v>
      </c>
      <c r="N1383" s="21">
        <f t="shared" si="109"/>
        <v>0</v>
      </c>
      <c r="O1383" s="21">
        <f t="shared" si="110"/>
        <v>0</v>
      </c>
      <c r="P1383" s="21">
        <v>0</v>
      </c>
      <c r="Q1383" s="23">
        <f t="shared" si="106"/>
        <v>0</v>
      </c>
      <c r="R1383" s="8"/>
    </row>
    <row r="1384" spans="1:18" ht="15" x14ac:dyDescent="0.35">
      <c r="A1384" s="43" t="s">
        <v>1515</v>
      </c>
      <c r="B1384" s="43"/>
      <c r="C1384" s="21"/>
      <c r="D1384" s="22"/>
      <c r="E1384" s="21">
        <v>0</v>
      </c>
      <c r="F1384" s="21">
        <v>0</v>
      </c>
      <c r="G1384" s="21">
        <v>0</v>
      </c>
      <c r="H1384" s="21">
        <f t="shared" si="107"/>
        <v>0</v>
      </c>
      <c r="I1384" s="21">
        <v>0</v>
      </c>
      <c r="J1384" s="21">
        <v>0</v>
      </c>
      <c r="K1384" s="21">
        <v>0</v>
      </c>
      <c r="L1384" s="21">
        <v>0</v>
      </c>
      <c r="M1384" s="21">
        <f t="shared" si="108"/>
        <v>0</v>
      </c>
      <c r="N1384" s="21">
        <f t="shared" si="109"/>
        <v>0</v>
      </c>
      <c r="O1384" s="21">
        <f t="shared" si="110"/>
        <v>0</v>
      </c>
      <c r="P1384" s="21">
        <v>0</v>
      </c>
      <c r="Q1384" s="23">
        <f t="shared" si="106"/>
        <v>0</v>
      </c>
      <c r="R1384" s="8"/>
    </row>
    <row r="1385" spans="1:18" ht="15" x14ac:dyDescent="0.35">
      <c r="A1385" s="43" t="s">
        <v>1516</v>
      </c>
      <c r="B1385" s="43"/>
      <c r="C1385" s="21"/>
      <c r="D1385" s="22"/>
      <c r="E1385" s="21">
        <v>0</v>
      </c>
      <c r="F1385" s="21">
        <v>0</v>
      </c>
      <c r="G1385" s="21">
        <v>0</v>
      </c>
      <c r="H1385" s="21">
        <f t="shared" si="107"/>
        <v>0</v>
      </c>
      <c r="I1385" s="21">
        <v>0</v>
      </c>
      <c r="J1385" s="21">
        <v>0</v>
      </c>
      <c r="K1385" s="21">
        <v>0</v>
      </c>
      <c r="L1385" s="21">
        <v>0</v>
      </c>
      <c r="M1385" s="21">
        <f t="shared" si="108"/>
        <v>0</v>
      </c>
      <c r="N1385" s="21">
        <f t="shared" si="109"/>
        <v>0</v>
      </c>
      <c r="O1385" s="21">
        <f t="shared" si="110"/>
        <v>0</v>
      </c>
      <c r="P1385" s="21">
        <v>0</v>
      </c>
      <c r="Q1385" s="23">
        <f t="shared" si="106"/>
        <v>0</v>
      </c>
      <c r="R1385" s="8"/>
    </row>
    <row r="1386" spans="1:18" ht="15" x14ac:dyDescent="0.35">
      <c r="A1386" s="43" t="s">
        <v>1517</v>
      </c>
      <c r="B1386" s="43"/>
      <c r="C1386" s="21"/>
      <c r="D1386" s="22"/>
      <c r="E1386" s="21">
        <v>0</v>
      </c>
      <c r="F1386" s="21">
        <v>0</v>
      </c>
      <c r="G1386" s="21">
        <v>0</v>
      </c>
      <c r="H1386" s="21">
        <f t="shared" si="107"/>
        <v>0</v>
      </c>
      <c r="I1386" s="21">
        <v>0</v>
      </c>
      <c r="J1386" s="21">
        <v>0</v>
      </c>
      <c r="K1386" s="21">
        <v>0</v>
      </c>
      <c r="L1386" s="21">
        <v>0</v>
      </c>
      <c r="M1386" s="21">
        <f t="shared" si="108"/>
        <v>0</v>
      </c>
      <c r="N1386" s="21">
        <f t="shared" si="109"/>
        <v>0</v>
      </c>
      <c r="O1386" s="21">
        <f t="shared" si="110"/>
        <v>0</v>
      </c>
      <c r="P1386" s="21">
        <v>0</v>
      </c>
      <c r="Q1386" s="23">
        <f t="shared" si="106"/>
        <v>0</v>
      </c>
      <c r="R1386" s="8"/>
    </row>
    <row r="1387" spans="1:18" ht="15" x14ac:dyDescent="0.35">
      <c r="A1387" s="43" t="s">
        <v>1518</v>
      </c>
      <c r="B1387" s="43"/>
      <c r="C1387" s="21"/>
      <c r="D1387" s="22"/>
      <c r="E1387" s="21">
        <v>0</v>
      </c>
      <c r="F1387" s="21">
        <v>0</v>
      </c>
      <c r="G1387" s="21">
        <v>0</v>
      </c>
      <c r="H1387" s="21">
        <f t="shared" si="107"/>
        <v>0</v>
      </c>
      <c r="I1387" s="21">
        <v>0</v>
      </c>
      <c r="J1387" s="21">
        <v>0</v>
      </c>
      <c r="K1387" s="21">
        <v>0</v>
      </c>
      <c r="L1387" s="21">
        <v>0</v>
      </c>
      <c r="M1387" s="21">
        <f t="shared" si="108"/>
        <v>0</v>
      </c>
      <c r="N1387" s="21">
        <f t="shared" si="109"/>
        <v>0</v>
      </c>
      <c r="O1387" s="21">
        <f t="shared" si="110"/>
        <v>0</v>
      </c>
      <c r="P1387" s="21">
        <v>0</v>
      </c>
      <c r="Q1387" s="23">
        <f t="shared" si="106"/>
        <v>0</v>
      </c>
      <c r="R1387" s="8"/>
    </row>
    <row r="1388" spans="1:18" ht="15" x14ac:dyDescent="0.35">
      <c r="A1388" s="43" t="s">
        <v>1519</v>
      </c>
      <c r="B1388" s="43"/>
      <c r="C1388" s="21"/>
      <c r="D1388" s="22"/>
      <c r="E1388" s="21">
        <v>0</v>
      </c>
      <c r="F1388" s="21">
        <v>0</v>
      </c>
      <c r="G1388" s="21">
        <v>0</v>
      </c>
      <c r="H1388" s="21">
        <f t="shared" si="107"/>
        <v>0</v>
      </c>
      <c r="I1388" s="21">
        <v>0</v>
      </c>
      <c r="J1388" s="21">
        <v>0</v>
      </c>
      <c r="K1388" s="21">
        <v>0</v>
      </c>
      <c r="L1388" s="21">
        <v>0</v>
      </c>
      <c r="M1388" s="21">
        <f t="shared" si="108"/>
        <v>0</v>
      </c>
      <c r="N1388" s="21">
        <f t="shared" si="109"/>
        <v>0</v>
      </c>
      <c r="O1388" s="21">
        <f t="shared" si="110"/>
        <v>0</v>
      </c>
      <c r="P1388" s="21">
        <v>0</v>
      </c>
      <c r="Q1388" s="23">
        <f t="shared" si="106"/>
        <v>0</v>
      </c>
      <c r="R1388" s="8"/>
    </row>
    <row r="1389" spans="1:18" ht="15" x14ac:dyDescent="0.35">
      <c r="A1389" s="1" t="s">
        <v>1520</v>
      </c>
      <c r="B1389" s="1"/>
      <c r="C1389" s="21"/>
      <c r="D1389" s="22"/>
      <c r="E1389" s="21">
        <v>0</v>
      </c>
      <c r="F1389" s="21">
        <v>0</v>
      </c>
      <c r="G1389" s="21">
        <v>0</v>
      </c>
      <c r="H1389" s="21">
        <f t="shared" si="107"/>
        <v>0</v>
      </c>
      <c r="I1389" s="21">
        <v>0</v>
      </c>
      <c r="J1389" s="21">
        <v>0</v>
      </c>
      <c r="K1389" s="21">
        <v>0</v>
      </c>
      <c r="L1389" s="21">
        <v>0</v>
      </c>
      <c r="M1389" s="21">
        <f t="shared" si="108"/>
        <v>0</v>
      </c>
      <c r="N1389" s="21">
        <f t="shared" si="109"/>
        <v>0</v>
      </c>
      <c r="O1389" s="21">
        <f t="shared" si="110"/>
        <v>0</v>
      </c>
      <c r="P1389" s="21">
        <v>0</v>
      </c>
      <c r="Q1389" s="23">
        <f t="shared" si="106"/>
        <v>0</v>
      </c>
      <c r="R1389" s="8"/>
    </row>
    <row r="1390" spans="1:18" ht="15" x14ac:dyDescent="0.35">
      <c r="A1390" s="43" t="s">
        <v>1521</v>
      </c>
      <c r="B1390" s="43"/>
      <c r="C1390" s="21"/>
      <c r="D1390" s="22"/>
      <c r="E1390" s="21">
        <v>0</v>
      </c>
      <c r="F1390" s="21">
        <v>0</v>
      </c>
      <c r="G1390" s="21">
        <v>0</v>
      </c>
      <c r="H1390" s="21">
        <f t="shared" si="107"/>
        <v>0</v>
      </c>
      <c r="I1390" s="21">
        <v>0</v>
      </c>
      <c r="J1390" s="21">
        <v>0</v>
      </c>
      <c r="K1390" s="21">
        <v>0</v>
      </c>
      <c r="L1390" s="21">
        <v>0</v>
      </c>
      <c r="M1390" s="21">
        <f t="shared" si="108"/>
        <v>0</v>
      </c>
      <c r="N1390" s="21">
        <f t="shared" si="109"/>
        <v>0</v>
      </c>
      <c r="O1390" s="21">
        <f t="shared" si="110"/>
        <v>0</v>
      </c>
      <c r="P1390" s="21">
        <v>0</v>
      </c>
      <c r="Q1390" s="23">
        <f t="shared" si="106"/>
        <v>0</v>
      </c>
      <c r="R1390" s="8"/>
    </row>
    <row r="1391" spans="1:18" ht="15" x14ac:dyDescent="0.35">
      <c r="A1391" s="43" t="s">
        <v>1522</v>
      </c>
      <c r="B1391" s="43"/>
      <c r="C1391" s="21"/>
      <c r="D1391" s="22"/>
      <c r="E1391" s="21">
        <v>0</v>
      </c>
      <c r="F1391" s="21">
        <v>0</v>
      </c>
      <c r="G1391" s="21">
        <v>0</v>
      </c>
      <c r="H1391" s="21">
        <f t="shared" si="107"/>
        <v>0</v>
      </c>
      <c r="I1391" s="21">
        <v>0</v>
      </c>
      <c r="J1391" s="21">
        <v>0</v>
      </c>
      <c r="K1391" s="21">
        <v>0</v>
      </c>
      <c r="L1391" s="21">
        <v>0</v>
      </c>
      <c r="M1391" s="21">
        <f t="shared" si="108"/>
        <v>0</v>
      </c>
      <c r="N1391" s="21">
        <f t="shared" si="109"/>
        <v>0</v>
      </c>
      <c r="O1391" s="21">
        <f t="shared" si="110"/>
        <v>0</v>
      </c>
      <c r="P1391" s="21">
        <v>0</v>
      </c>
      <c r="Q1391" s="23">
        <f t="shared" si="106"/>
        <v>0</v>
      </c>
      <c r="R1391" s="8"/>
    </row>
    <row r="1392" spans="1:18" ht="15" x14ac:dyDescent="0.35">
      <c r="A1392" s="43" t="s">
        <v>1523</v>
      </c>
      <c r="B1392" s="43"/>
      <c r="C1392" s="21"/>
      <c r="D1392" s="22"/>
      <c r="E1392" s="21">
        <v>0</v>
      </c>
      <c r="F1392" s="21">
        <v>0</v>
      </c>
      <c r="G1392" s="21">
        <v>0</v>
      </c>
      <c r="H1392" s="21">
        <f t="shared" si="107"/>
        <v>0</v>
      </c>
      <c r="I1392" s="21">
        <v>0</v>
      </c>
      <c r="J1392" s="21">
        <v>0</v>
      </c>
      <c r="K1392" s="21">
        <v>0</v>
      </c>
      <c r="L1392" s="21">
        <v>0</v>
      </c>
      <c r="M1392" s="21">
        <f t="shared" si="108"/>
        <v>0</v>
      </c>
      <c r="N1392" s="21">
        <f t="shared" si="109"/>
        <v>0</v>
      </c>
      <c r="O1392" s="21">
        <f t="shared" si="110"/>
        <v>0</v>
      </c>
      <c r="P1392" s="21">
        <v>0</v>
      </c>
      <c r="Q1392" s="23">
        <f t="shared" si="106"/>
        <v>0</v>
      </c>
      <c r="R1392" s="8"/>
    </row>
    <row r="1393" spans="1:18" ht="15" x14ac:dyDescent="0.35">
      <c r="A1393" s="43" t="s">
        <v>1524</v>
      </c>
      <c r="B1393" s="43"/>
      <c r="C1393" s="21"/>
      <c r="D1393" s="22"/>
      <c r="E1393" s="21">
        <v>0</v>
      </c>
      <c r="F1393" s="21">
        <v>0</v>
      </c>
      <c r="G1393" s="21">
        <v>0</v>
      </c>
      <c r="H1393" s="21">
        <f t="shared" si="107"/>
        <v>0</v>
      </c>
      <c r="I1393" s="21">
        <v>0</v>
      </c>
      <c r="J1393" s="21">
        <v>0</v>
      </c>
      <c r="K1393" s="21">
        <v>0</v>
      </c>
      <c r="L1393" s="21">
        <v>0</v>
      </c>
      <c r="M1393" s="21">
        <f t="shared" si="108"/>
        <v>0</v>
      </c>
      <c r="N1393" s="21">
        <f t="shared" si="109"/>
        <v>0</v>
      </c>
      <c r="O1393" s="21">
        <f t="shared" si="110"/>
        <v>0</v>
      </c>
      <c r="P1393" s="21">
        <v>0</v>
      </c>
      <c r="Q1393" s="23">
        <f t="shared" si="106"/>
        <v>0</v>
      </c>
      <c r="R1393" s="8"/>
    </row>
    <row r="1394" spans="1:18" ht="15" x14ac:dyDescent="0.35">
      <c r="A1394" s="43" t="s">
        <v>1525</v>
      </c>
      <c r="B1394" s="43"/>
      <c r="C1394" s="21"/>
      <c r="D1394" s="22"/>
      <c r="E1394" s="21">
        <v>0</v>
      </c>
      <c r="F1394" s="21">
        <v>0</v>
      </c>
      <c r="G1394" s="21">
        <v>0</v>
      </c>
      <c r="H1394" s="21">
        <f t="shared" si="107"/>
        <v>0</v>
      </c>
      <c r="I1394" s="21">
        <v>0</v>
      </c>
      <c r="J1394" s="21">
        <v>0</v>
      </c>
      <c r="K1394" s="21">
        <v>0</v>
      </c>
      <c r="L1394" s="21">
        <v>0</v>
      </c>
      <c r="M1394" s="21">
        <f t="shared" si="108"/>
        <v>0</v>
      </c>
      <c r="N1394" s="21">
        <f t="shared" si="109"/>
        <v>0</v>
      </c>
      <c r="O1394" s="21">
        <f t="shared" si="110"/>
        <v>0</v>
      </c>
      <c r="P1394" s="21">
        <v>0</v>
      </c>
      <c r="Q1394" s="23">
        <f t="shared" si="106"/>
        <v>0</v>
      </c>
      <c r="R1394" s="8"/>
    </row>
    <row r="1395" spans="1:18" ht="15" x14ac:dyDescent="0.35">
      <c r="A1395" s="43" t="s">
        <v>1526</v>
      </c>
      <c r="B1395" s="43"/>
      <c r="C1395" s="21"/>
      <c r="D1395" s="22"/>
      <c r="E1395" s="21">
        <v>0</v>
      </c>
      <c r="F1395" s="21">
        <v>0</v>
      </c>
      <c r="G1395" s="21">
        <v>0</v>
      </c>
      <c r="H1395" s="21">
        <f t="shared" si="107"/>
        <v>0</v>
      </c>
      <c r="I1395" s="21">
        <v>0</v>
      </c>
      <c r="J1395" s="21">
        <v>0</v>
      </c>
      <c r="K1395" s="21">
        <v>0</v>
      </c>
      <c r="L1395" s="21">
        <v>0</v>
      </c>
      <c r="M1395" s="21">
        <f t="shared" si="108"/>
        <v>0</v>
      </c>
      <c r="N1395" s="21">
        <f t="shared" si="109"/>
        <v>0</v>
      </c>
      <c r="O1395" s="21">
        <f t="shared" si="110"/>
        <v>0</v>
      </c>
      <c r="P1395" s="21">
        <v>0</v>
      </c>
      <c r="Q1395" s="23">
        <f t="shared" si="106"/>
        <v>0</v>
      </c>
      <c r="R1395" s="8"/>
    </row>
    <row r="1396" spans="1:18" ht="15" x14ac:dyDescent="0.35">
      <c r="A1396" s="43" t="s">
        <v>1527</v>
      </c>
      <c r="B1396" s="43"/>
      <c r="C1396" s="21"/>
      <c r="D1396" s="22"/>
      <c r="E1396" s="21">
        <v>0</v>
      </c>
      <c r="F1396" s="21">
        <v>0</v>
      </c>
      <c r="G1396" s="21">
        <v>0</v>
      </c>
      <c r="H1396" s="21">
        <f t="shared" si="107"/>
        <v>0</v>
      </c>
      <c r="I1396" s="21">
        <v>0</v>
      </c>
      <c r="J1396" s="21">
        <v>0</v>
      </c>
      <c r="K1396" s="21">
        <v>0</v>
      </c>
      <c r="L1396" s="21">
        <v>0</v>
      </c>
      <c r="M1396" s="21">
        <f t="shared" si="108"/>
        <v>0</v>
      </c>
      <c r="N1396" s="21">
        <f t="shared" si="109"/>
        <v>0</v>
      </c>
      <c r="O1396" s="21">
        <f t="shared" si="110"/>
        <v>0</v>
      </c>
      <c r="P1396" s="21">
        <v>0</v>
      </c>
      <c r="Q1396" s="23">
        <f t="shared" si="106"/>
        <v>0</v>
      </c>
      <c r="R1396" s="8"/>
    </row>
    <row r="1397" spans="1:18" ht="15" x14ac:dyDescent="0.35">
      <c r="A1397" s="43" t="s">
        <v>1528</v>
      </c>
      <c r="B1397" s="43"/>
      <c r="C1397" s="21"/>
      <c r="D1397" s="22"/>
      <c r="E1397" s="21">
        <v>0</v>
      </c>
      <c r="F1397" s="21">
        <v>0</v>
      </c>
      <c r="G1397" s="21">
        <v>0</v>
      </c>
      <c r="H1397" s="21">
        <f t="shared" si="107"/>
        <v>0</v>
      </c>
      <c r="I1397" s="21">
        <v>0</v>
      </c>
      <c r="J1397" s="21">
        <v>0</v>
      </c>
      <c r="K1397" s="21">
        <v>0</v>
      </c>
      <c r="L1397" s="21">
        <v>0</v>
      </c>
      <c r="M1397" s="21">
        <f t="shared" si="108"/>
        <v>0</v>
      </c>
      <c r="N1397" s="21">
        <f t="shared" si="109"/>
        <v>0</v>
      </c>
      <c r="O1397" s="21">
        <f t="shared" si="110"/>
        <v>0</v>
      </c>
      <c r="P1397" s="21">
        <v>0</v>
      </c>
      <c r="Q1397" s="23">
        <f t="shared" si="106"/>
        <v>0</v>
      </c>
      <c r="R1397" s="8"/>
    </row>
    <row r="1398" spans="1:18" ht="15" x14ac:dyDescent="0.35">
      <c r="A1398" s="3" t="s">
        <v>1529</v>
      </c>
      <c r="B1398" s="3" t="s">
        <v>1415</v>
      </c>
      <c r="C1398" s="21" t="s">
        <v>60</v>
      </c>
      <c r="D1398" s="22">
        <v>1858.49</v>
      </c>
      <c r="E1398" s="21">
        <v>103.88109624787704</v>
      </c>
      <c r="F1398" s="21">
        <v>62.379317804517356</v>
      </c>
      <c r="G1398" s="21">
        <v>10.670584668015943</v>
      </c>
      <c r="H1398" s="21">
        <f t="shared" si="107"/>
        <v>552.62736269219897</v>
      </c>
      <c r="I1398" s="21">
        <v>55.431608665017883</v>
      </c>
      <c r="J1398" s="21">
        <v>32.335105054593768</v>
      </c>
      <c r="K1398" s="21">
        <v>92.386014441696474</v>
      </c>
      <c r="L1398" s="21">
        <v>2.771580433250894</v>
      </c>
      <c r="M1398" s="21">
        <f t="shared" si="108"/>
        <v>28.576657215076668</v>
      </c>
      <c r="N1398" s="21">
        <f t="shared" si="109"/>
        <v>38.102209620102229</v>
      </c>
      <c r="O1398" s="21">
        <f t="shared" si="110"/>
        <v>14.288328607538334</v>
      </c>
      <c r="P1398" s="21">
        <v>166.29482599505366</v>
      </c>
      <c r="Q1398" s="23">
        <f t="shared" si="106"/>
        <v>3018.234691444939</v>
      </c>
      <c r="R1398" s="8"/>
    </row>
    <row r="1399" spans="1:18" ht="15" x14ac:dyDescent="0.35">
      <c r="A1399" s="3" t="s">
        <v>1530</v>
      </c>
      <c r="B1399" s="3"/>
      <c r="C1399" s="21" t="s">
        <v>60</v>
      </c>
      <c r="D1399" s="22">
        <v>0.06</v>
      </c>
      <c r="E1399" s="21">
        <v>3.3537257530966654E-3</v>
      </c>
      <c r="F1399" s="21">
        <v>2.0138709749694867E-3</v>
      </c>
      <c r="G1399" s="21">
        <v>3.4449207694470056E-4</v>
      </c>
      <c r="H1399" s="21">
        <f t="shared" si="107"/>
        <v>1.7841173082196803E-2</v>
      </c>
      <c r="I1399" s="21">
        <v>1.7895692308815612E-3</v>
      </c>
      <c r="J1399" s="21">
        <v>1.0439153846809107E-3</v>
      </c>
      <c r="K1399" s="21">
        <v>2.9826153848026022E-3</v>
      </c>
      <c r="L1399" s="21">
        <v>8.9478461544078062E-5</v>
      </c>
      <c r="M1399" s="21">
        <f t="shared" si="108"/>
        <v>9.2257662559637129E-4</v>
      </c>
      <c r="N1399" s="21">
        <f t="shared" si="109"/>
        <v>1.2301021674618285E-3</v>
      </c>
      <c r="O1399" s="21">
        <f t="shared" si="110"/>
        <v>4.6128831279818565E-4</v>
      </c>
      <c r="P1399" s="21">
        <v>5.3687076926446841E-3</v>
      </c>
      <c r="Q1399" s="23">
        <f t="shared" si="106"/>
        <v>9.7441515147617869E-2</v>
      </c>
      <c r="R1399" s="8"/>
    </row>
    <row r="1400" spans="1:18" ht="15" x14ac:dyDescent="0.35">
      <c r="A1400" s="39" t="s">
        <v>1531</v>
      </c>
      <c r="B1400" s="39"/>
      <c r="C1400" s="21"/>
      <c r="D1400" s="22"/>
      <c r="E1400" s="21">
        <v>0</v>
      </c>
      <c r="F1400" s="21">
        <v>0</v>
      </c>
      <c r="G1400" s="21">
        <v>0</v>
      </c>
      <c r="H1400" s="21">
        <f t="shared" si="107"/>
        <v>0</v>
      </c>
      <c r="I1400" s="21">
        <v>0</v>
      </c>
      <c r="J1400" s="21">
        <v>0</v>
      </c>
      <c r="K1400" s="21">
        <v>0</v>
      </c>
      <c r="L1400" s="21">
        <v>0</v>
      </c>
      <c r="M1400" s="21">
        <f t="shared" si="108"/>
        <v>0</v>
      </c>
      <c r="N1400" s="21">
        <f t="shared" si="109"/>
        <v>0</v>
      </c>
      <c r="O1400" s="21">
        <f t="shared" si="110"/>
        <v>0</v>
      </c>
      <c r="P1400" s="21">
        <v>0</v>
      </c>
      <c r="Q1400" s="23">
        <f t="shared" si="106"/>
        <v>0</v>
      </c>
      <c r="R1400" s="8"/>
    </row>
    <row r="1401" spans="1:18" ht="15" x14ac:dyDescent="0.35">
      <c r="A1401" s="39" t="s">
        <v>1532</v>
      </c>
      <c r="B1401" s="39"/>
      <c r="C1401" s="21"/>
      <c r="D1401" s="22"/>
      <c r="E1401" s="21">
        <v>0</v>
      </c>
      <c r="F1401" s="21">
        <v>0</v>
      </c>
      <c r="G1401" s="21">
        <v>0</v>
      </c>
      <c r="H1401" s="21">
        <f t="shared" si="107"/>
        <v>0</v>
      </c>
      <c r="I1401" s="21">
        <v>0</v>
      </c>
      <c r="J1401" s="21">
        <v>0</v>
      </c>
      <c r="K1401" s="21">
        <v>0</v>
      </c>
      <c r="L1401" s="21">
        <v>0</v>
      </c>
      <c r="M1401" s="21">
        <f t="shared" si="108"/>
        <v>0</v>
      </c>
      <c r="N1401" s="21">
        <f t="shared" si="109"/>
        <v>0</v>
      </c>
      <c r="O1401" s="21">
        <f t="shared" si="110"/>
        <v>0</v>
      </c>
      <c r="P1401" s="21">
        <v>0</v>
      </c>
      <c r="Q1401" s="23">
        <f t="shared" si="106"/>
        <v>0</v>
      </c>
      <c r="R1401" s="8"/>
    </row>
    <row r="1402" spans="1:18" ht="15" x14ac:dyDescent="0.35">
      <c r="A1402" s="39" t="s">
        <v>1533</v>
      </c>
      <c r="B1402" s="39"/>
      <c r="C1402" s="21"/>
      <c r="D1402" s="22"/>
      <c r="E1402" s="21">
        <v>0</v>
      </c>
      <c r="F1402" s="21">
        <v>0</v>
      </c>
      <c r="G1402" s="21">
        <v>0</v>
      </c>
      <c r="H1402" s="21">
        <f t="shared" si="107"/>
        <v>0</v>
      </c>
      <c r="I1402" s="21">
        <v>0</v>
      </c>
      <c r="J1402" s="21">
        <v>0</v>
      </c>
      <c r="K1402" s="21">
        <v>0</v>
      </c>
      <c r="L1402" s="21">
        <v>0</v>
      </c>
      <c r="M1402" s="21">
        <f t="shared" si="108"/>
        <v>0</v>
      </c>
      <c r="N1402" s="21">
        <f t="shared" si="109"/>
        <v>0</v>
      </c>
      <c r="O1402" s="21">
        <f t="shared" si="110"/>
        <v>0</v>
      </c>
      <c r="P1402" s="21">
        <v>0</v>
      </c>
      <c r="Q1402" s="23">
        <f t="shared" si="106"/>
        <v>0</v>
      </c>
      <c r="R1402" s="8"/>
    </row>
    <row r="1403" spans="1:18" ht="15" x14ac:dyDescent="0.35">
      <c r="A1403" s="39" t="s">
        <v>1534</v>
      </c>
      <c r="B1403" s="39"/>
      <c r="C1403" s="21"/>
      <c r="D1403" s="22"/>
      <c r="E1403" s="21">
        <v>0</v>
      </c>
      <c r="F1403" s="21">
        <v>0</v>
      </c>
      <c r="G1403" s="21">
        <v>0</v>
      </c>
      <c r="H1403" s="21">
        <f t="shared" si="107"/>
        <v>0</v>
      </c>
      <c r="I1403" s="21">
        <v>0</v>
      </c>
      <c r="J1403" s="21">
        <v>0</v>
      </c>
      <c r="K1403" s="21">
        <v>0</v>
      </c>
      <c r="L1403" s="21">
        <v>0</v>
      </c>
      <c r="M1403" s="21">
        <f t="shared" si="108"/>
        <v>0</v>
      </c>
      <c r="N1403" s="21">
        <f t="shared" si="109"/>
        <v>0</v>
      </c>
      <c r="O1403" s="21">
        <f t="shared" si="110"/>
        <v>0</v>
      </c>
      <c r="P1403" s="21">
        <v>0</v>
      </c>
      <c r="Q1403" s="23">
        <f t="shared" si="106"/>
        <v>0</v>
      </c>
      <c r="R1403" s="8"/>
    </row>
    <row r="1404" spans="1:18" ht="15" x14ac:dyDescent="0.35">
      <c r="A1404" s="39" t="s">
        <v>1535</v>
      </c>
      <c r="B1404" s="39"/>
      <c r="C1404" s="21"/>
      <c r="D1404" s="22"/>
      <c r="E1404" s="21">
        <v>0</v>
      </c>
      <c r="F1404" s="21">
        <v>0</v>
      </c>
      <c r="G1404" s="21">
        <v>0</v>
      </c>
      <c r="H1404" s="21">
        <f t="shared" si="107"/>
        <v>0</v>
      </c>
      <c r="I1404" s="21">
        <v>0</v>
      </c>
      <c r="J1404" s="21">
        <v>0</v>
      </c>
      <c r="K1404" s="21">
        <v>0</v>
      </c>
      <c r="L1404" s="21">
        <v>0</v>
      </c>
      <c r="M1404" s="21">
        <f t="shared" si="108"/>
        <v>0</v>
      </c>
      <c r="N1404" s="21">
        <f t="shared" si="109"/>
        <v>0</v>
      </c>
      <c r="O1404" s="21">
        <f t="shared" si="110"/>
        <v>0</v>
      </c>
      <c r="P1404" s="21">
        <v>0</v>
      </c>
      <c r="Q1404" s="23">
        <f t="shared" si="106"/>
        <v>0</v>
      </c>
      <c r="R1404" s="8"/>
    </row>
    <row r="1405" spans="1:18" ht="15" x14ac:dyDescent="0.35">
      <c r="A1405" s="39" t="s">
        <v>1536</v>
      </c>
      <c r="B1405" s="39"/>
      <c r="C1405" s="21"/>
      <c r="D1405" s="22"/>
      <c r="E1405" s="21">
        <v>0</v>
      </c>
      <c r="F1405" s="21">
        <v>0</v>
      </c>
      <c r="G1405" s="21">
        <v>0</v>
      </c>
      <c r="H1405" s="21">
        <f t="shared" si="107"/>
        <v>0</v>
      </c>
      <c r="I1405" s="21">
        <v>0</v>
      </c>
      <c r="J1405" s="21">
        <v>0</v>
      </c>
      <c r="K1405" s="21">
        <v>0</v>
      </c>
      <c r="L1405" s="21">
        <v>0</v>
      </c>
      <c r="M1405" s="21">
        <f t="shared" si="108"/>
        <v>0</v>
      </c>
      <c r="N1405" s="21">
        <f t="shared" si="109"/>
        <v>0</v>
      </c>
      <c r="O1405" s="21">
        <f t="shared" si="110"/>
        <v>0</v>
      </c>
      <c r="P1405" s="21">
        <v>0</v>
      </c>
      <c r="Q1405" s="23">
        <f t="shared" si="106"/>
        <v>0</v>
      </c>
      <c r="R1405" s="8"/>
    </row>
    <row r="1406" spans="1:18" ht="15" x14ac:dyDescent="0.35">
      <c r="A1406" s="3" t="s">
        <v>1537</v>
      </c>
      <c r="B1406" s="3"/>
      <c r="C1406" s="21"/>
      <c r="D1406" s="22"/>
      <c r="E1406" s="21">
        <v>0</v>
      </c>
      <c r="F1406" s="21">
        <v>0</v>
      </c>
      <c r="G1406" s="21">
        <v>0</v>
      </c>
      <c r="H1406" s="21">
        <f t="shared" si="107"/>
        <v>0</v>
      </c>
      <c r="I1406" s="21">
        <v>0</v>
      </c>
      <c r="J1406" s="21">
        <v>0</v>
      </c>
      <c r="K1406" s="21">
        <v>0</v>
      </c>
      <c r="L1406" s="21">
        <v>0</v>
      </c>
      <c r="M1406" s="21">
        <f t="shared" si="108"/>
        <v>0</v>
      </c>
      <c r="N1406" s="21">
        <f t="shared" si="109"/>
        <v>0</v>
      </c>
      <c r="O1406" s="21">
        <f t="shared" si="110"/>
        <v>0</v>
      </c>
      <c r="P1406" s="21">
        <v>0</v>
      </c>
      <c r="Q1406" s="23">
        <f t="shared" si="106"/>
        <v>0</v>
      </c>
      <c r="R1406" s="8"/>
    </row>
    <row r="1407" spans="1:18" ht="15" x14ac:dyDescent="0.35">
      <c r="A1407" s="3" t="s">
        <v>1538</v>
      </c>
      <c r="B1407" s="3"/>
      <c r="C1407" s="21"/>
      <c r="D1407" s="22"/>
      <c r="E1407" s="21">
        <v>0</v>
      </c>
      <c r="F1407" s="21">
        <v>0</v>
      </c>
      <c r="G1407" s="21">
        <v>0</v>
      </c>
      <c r="H1407" s="21">
        <f t="shared" si="107"/>
        <v>0</v>
      </c>
      <c r="I1407" s="21">
        <v>0</v>
      </c>
      <c r="J1407" s="21">
        <v>0</v>
      </c>
      <c r="K1407" s="21">
        <v>0</v>
      </c>
      <c r="L1407" s="21">
        <v>0</v>
      </c>
      <c r="M1407" s="21">
        <f t="shared" si="108"/>
        <v>0</v>
      </c>
      <c r="N1407" s="21">
        <f t="shared" si="109"/>
        <v>0</v>
      </c>
      <c r="O1407" s="21">
        <f t="shared" si="110"/>
        <v>0</v>
      </c>
      <c r="P1407" s="21">
        <v>0</v>
      </c>
      <c r="Q1407" s="23">
        <f t="shared" si="106"/>
        <v>0</v>
      </c>
      <c r="R1407" s="8"/>
    </row>
    <row r="1408" spans="1:18" ht="15" x14ac:dyDescent="0.35">
      <c r="A1408" s="3" t="s">
        <v>1539</v>
      </c>
      <c r="B1408" s="3"/>
      <c r="C1408" s="21" t="s">
        <v>1540</v>
      </c>
      <c r="D1408" s="22">
        <v>1170.2799999999993</v>
      </c>
      <c r="E1408" s="21">
        <v>65.413302905566056</v>
      </c>
      <c r="F1408" s="21">
        <v>39.279882076454825</v>
      </c>
      <c r="G1408" s="21">
        <v>6.7192031301140656</v>
      </c>
      <c r="H1408" s="21">
        <f t="shared" si="107"/>
        <v>347.98613391055443</v>
      </c>
      <c r="I1408" s="21">
        <v>34.904951325267874</v>
      </c>
      <c r="J1408" s="21">
        <v>20.361221606406257</v>
      </c>
      <c r="K1408" s="21">
        <v>58.174918875446451</v>
      </c>
      <c r="L1408" s="21">
        <v>1.7452475662633935</v>
      </c>
      <c r="M1408" s="21">
        <f t="shared" si="108"/>
        <v>17.994549556715345</v>
      </c>
      <c r="N1408" s="21">
        <f t="shared" si="109"/>
        <v>23.992732742287131</v>
      </c>
      <c r="O1408" s="21">
        <f t="shared" si="110"/>
        <v>8.9972747783576725</v>
      </c>
      <c r="P1408" s="21">
        <v>104.71485397580362</v>
      </c>
      <c r="Q1408" s="23">
        <f t="shared" si="106"/>
        <v>1900.5642724492363</v>
      </c>
      <c r="R1408" s="8"/>
    </row>
    <row r="1409" spans="1:18" ht="15" x14ac:dyDescent="0.35">
      <c r="A1409" s="39" t="s">
        <v>1541</v>
      </c>
      <c r="B1409" s="39" t="s">
        <v>1216</v>
      </c>
      <c r="C1409" s="21" t="s">
        <v>1416</v>
      </c>
      <c r="D1409" s="22">
        <v>20.810000000000002</v>
      </c>
      <c r="E1409" s="21">
        <v>1.1631838820323603</v>
      </c>
      <c r="F1409" s="21">
        <v>0.69847758315191699</v>
      </c>
      <c r="G1409" s="21">
        <v>0.11948133535365366</v>
      </c>
      <c r="H1409" s="21">
        <f t="shared" si="107"/>
        <v>6.1879135306752593</v>
      </c>
      <c r="I1409" s="21">
        <v>0.62068226157742157</v>
      </c>
      <c r="J1409" s="21">
        <v>0.36206465258682924</v>
      </c>
      <c r="K1409" s="21">
        <v>1.0344704359623693</v>
      </c>
      <c r="L1409" s="21">
        <v>3.1034113078871078E-2</v>
      </c>
      <c r="M1409" s="21">
        <f t="shared" si="108"/>
        <v>0.31998032631100815</v>
      </c>
      <c r="N1409" s="21">
        <f t="shared" si="109"/>
        <v>0.4266404350813443</v>
      </c>
      <c r="O1409" s="21">
        <f t="shared" si="110"/>
        <v>0.15999016315550407</v>
      </c>
      <c r="P1409" s="21">
        <v>1.8620467847322648</v>
      </c>
      <c r="Q1409" s="23">
        <f t="shared" si="106"/>
        <v>33.79596550369881</v>
      </c>
      <c r="R1409" s="8"/>
    </row>
    <row r="1410" spans="1:18" ht="15" x14ac:dyDescent="0.35">
      <c r="A1410" s="37" t="s">
        <v>1542</v>
      </c>
      <c r="B1410" s="37" t="s">
        <v>1216</v>
      </c>
      <c r="C1410" s="21" t="s">
        <v>1416</v>
      </c>
      <c r="D1410" s="22">
        <v>11.879999999999999</v>
      </c>
      <c r="E1410" s="21">
        <v>0.6640376991131397</v>
      </c>
      <c r="F1410" s="21">
        <v>0.39874645304395834</v>
      </c>
      <c r="G1410" s="21">
        <v>6.8209431235050702E-2</v>
      </c>
      <c r="H1410" s="21">
        <f t="shared" si="107"/>
        <v>3.5325522702749672</v>
      </c>
      <c r="I1410" s="21">
        <v>0.35433470771454911</v>
      </c>
      <c r="J1410" s="21">
        <v>0.20669524616682031</v>
      </c>
      <c r="K1410" s="21">
        <v>0.59055784619091523</v>
      </c>
      <c r="L1410" s="21">
        <v>1.7716735385727454E-2</v>
      </c>
      <c r="M1410" s="21">
        <f t="shared" si="108"/>
        <v>0.18267017186808152</v>
      </c>
      <c r="N1410" s="21">
        <f t="shared" si="109"/>
        <v>0.24356022915744205</v>
      </c>
      <c r="O1410" s="21">
        <f t="shared" si="110"/>
        <v>9.1335085934040758E-2</v>
      </c>
      <c r="P1410" s="21">
        <v>1.0630041231436473</v>
      </c>
      <c r="Q1410" s="23">
        <f t="shared" si="106"/>
        <v>19.293419999228338</v>
      </c>
      <c r="R1410" s="8"/>
    </row>
    <row r="1411" spans="1:18" ht="15" x14ac:dyDescent="0.35">
      <c r="A1411" s="3" t="s">
        <v>1543</v>
      </c>
      <c r="B1411" s="3" t="s">
        <v>1</v>
      </c>
      <c r="C1411" s="21"/>
      <c r="D1411" s="22"/>
      <c r="E1411" s="21">
        <v>0</v>
      </c>
      <c r="F1411" s="21">
        <v>0</v>
      </c>
      <c r="G1411" s="21">
        <v>0</v>
      </c>
      <c r="H1411" s="21">
        <f t="shared" si="107"/>
        <v>0</v>
      </c>
      <c r="I1411" s="21">
        <v>0</v>
      </c>
      <c r="J1411" s="21">
        <v>0</v>
      </c>
      <c r="K1411" s="21">
        <v>0</v>
      </c>
      <c r="L1411" s="21">
        <v>0</v>
      </c>
      <c r="M1411" s="21">
        <f t="shared" si="108"/>
        <v>0</v>
      </c>
      <c r="N1411" s="21">
        <f t="shared" si="109"/>
        <v>0</v>
      </c>
      <c r="O1411" s="21">
        <f t="shared" si="110"/>
        <v>0</v>
      </c>
      <c r="P1411" s="21">
        <v>0</v>
      </c>
      <c r="Q1411" s="23">
        <f t="shared" si="106"/>
        <v>0</v>
      </c>
      <c r="R1411" s="8"/>
    </row>
    <row r="1412" spans="1:18" ht="15" x14ac:dyDescent="0.35">
      <c r="A1412" s="3" t="s">
        <v>1544</v>
      </c>
      <c r="B1412" s="3" t="s">
        <v>1</v>
      </c>
      <c r="C1412" s="21"/>
      <c r="D1412" s="22"/>
      <c r="E1412" s="21">
        <v>0</v>
      </c>
      <c r="F1412" s="21">
        <v>0</v>
      </c>
      <c r="G1412" s="21">
        <v>0</v>
      </c>
      <c r="H1412" s="21">
        <f t="shared" si="107"/>
        <v>0</v>
      </c>
      <c r="I1412" s="21">
        <v>0</v>
      </c>
      <c r="J1412" s="21">
        <v>0</v>
      </c>
      <c r="K1412" s="21">
        <v>0</v>
      </c>
      <c r="L1412" s="21">
        <v>0</v>
      </c>
      <c r="M1412" s="21">
        <f t="shared" si="108"/>
        <v>0</v>
      </c>
      <c r="N1412" s="21">
        <f t="shared" si="109"/>
        <v>0</v>
      </c>
      <c r="O1412" s="21">
        <f t="shared" si="110"/>
        <v>0</v>
      </c>
      <c r="P1412" s="21">
        <v>0</v>
      </c>
      <c r="Q1412" s="23">
        <f t="shared" si="106"/>
        <v>0</v>
      </c>
      <c r="R1412" s="8"/>
    </row>
    <row r="1413" spans="1:18" ht="15" x14ac:dyDescent="0.35">
      <c r="A1413" s="3" t="s">
        <v>1545</v>
      </c>
      <c r="B1413" s="3" t="s">
        <v>1</v>
      </c>
      <c r="C1413" s="21"/>
      <c r="D1413" s="22"/>
      <c r="E1413" s="21">
        <v>0</v>
      </c>
      <c r="F1413" s="21">
        <v>0</v>
      </c>
      <c r="G1413" s="21">
        <v>0</v>
      </c>
      <c r="H1413" s="21">
        <f t="shared" si="107"/>
        <v>0</v>
      </c>
      <c r="I1413" s="21">
        <v>0</v>
      </c>
      <c r="J1413" s="21">
        <v>0</v>
      </c>
      <c r="K1413" s="21">
        <v>0</v>
      </c>
      <c r="L1413" s="21">
        <v>0</v>
      </c>
      <c r="M1413" s="21">
        <f t="shared" si="108"/>
        <v>0</v>
      </c>
      <c r="N1413" s="21">
        <f t="shared" si="109"/>
        <v>0</v>
      </c>
      <c r="O1413" s="21">
        <f t="shared" si="110"/>
        <v>0</v>
      </c>
      <c r="P1413" s="21">
        <v>0</v>
      </c>
      <c r="Q1413" s="23">
        <f t="shared" si="106"/>
        <v>0</v>
      </c>
      <c r="R1413" s="8"/>
    </row>
    <row r="1414" spans="1:18" ht="15" x14ac:dyDescent="0.35">
      <c r="A1414" s="3" t="s">
        <v>1546</v>
      </c>
      <c r="B1414" s="3" t="s">
        <v>1</v>
      </c>
      <c r="C1414" s="21"/>
      <c r="D1414" s="22"/>
      <c r="E1414" s="21">
        <v>0</v>
      </c>
      <c r="F1414" s="21">
        <v>0</v>
      </c>
      <c r="G1414" s="21">
        <v>0</v>
      </c>
      <c r="H1414" s="21">
        <f t="shared" si="107"/>
        <v>0</v>
      </c>
      <c r="I1414" s="21">
        <v>0</v>
      </c>
      <c r="J1414" s="21">
        <v>0</v>
      </c>
      <c r="K1414" s="21">
        <v>0</v>
      </c>
      <c r="L1414" s="21">
        <v>0</v>
      </c>
      <c r="M1414" s="21">
        <f t="shared" si="108"/>
        <v>0</v>
      </c>
      <c r="N1414" s="21">
        <f t="shared" si="109"/>
        <v>0</v>
      </c>
      <c r="O1414" s="21">
        <f t="shared" si="110"/>
        <v>0</v>
      </c>
      <c r="P1414" s="21">
        <v>0</v>
      </c>
      <c r="Q1414" s="23">
        <f t="shared" si="106"/>
        <v>0</v>
      </c>
      <c r="R1414" s="8"/>
    </row>
    <row r="1415" spans="1:18" ht="15" x14ac:dyDescent="0.35">
      <c r="A1415" s="3" t="s">
        <v>1547</v>
      </c>
      <c r="B1415" s="3" t="s">
        <v>1</v>
      </c>
      <c r="C1415" s="21"/>
      <c r="D1415" s="22"/>
      <c r="E1415" s="21">
        <v>0</v>
      </c>
      <c r="F1415" s="21">
        <v>0</v>
      </c>
      <c r="G1415" s="21">
        <v>0</v>
      </c>
      <c r="H1415" s="21">
        <f t="shared" si="107"/>
        <v>0</v>
      </c>
      <c r="I1415" s="21">
        <v>0</v>
      </c>
      <c r="J1415" s="21">
        <v>0</v>
      </c>
      <c r="K1415" s="21">
        <v>0</v>
      </c>
      <c r="L1415" s="21">
        <v>0</v>
      </c>
      <c r="M1415" s="21">
        <f t="shared" si="108"/>
        <v>0</v>
      </c>
      <c r="N1415" s="21">
        <f t="shared" si="109"/>
        <v>0</v>
      </c>
      <c r="O1415" s="21">
        <f t="shared" si="110"/>
        <v>0</v>
      </c>
      <c r="P1415" s="21">
        <v>0</v>
      </c>
      <c r="Q1415" s="23">
        <f t="shared" si="106"/>
        <v>0</v>
      </c>
      <c r="R1415" s="8"/>
    </row>
    <row r="1416" spans="1:18" ht="15" x14ac:dyDescent="0.35">
      <c r="A1416" s="3" t="s">
        <v>1548</v>
      </c>
      <c r="B1416" s="3" t="s">
        <v>1</v>
      </c>
      <c r="C1416" s="21"/>
      <c r="D1416" s="22"/>
      <c r="E1416" s="21">
        <v>0</v>
      </c>
      <c r="F1416" s="21">
        <v>0</v>
      </c>
      <c r="G1416" s="21">
        <v>0</v>
      </c>
      <c r="H1416" s="21">
        <f t="shared" si="107"/>
        <v>0</v>
      </c>
      <c r="I1416" s="21">
        <v>0</v>
      </c>
      <c r="J1416" s="21">
        <v>0</v>
      </c>
      <c r="K1416" s="21">
        <v>0</v>
      </c>
      <c r="L1416" s="21">
        <v>0</v>
      </c>
      <c r="M1416" s="21">
        <f t="shared" si="108"/>
        <v>0</v>
      </c>
      <c r="N1416" s="21">
        <f t="shared" si="109"/>
        <v>0</v>
      </c>
      <c r="O1416" s="21">
        <f t="shared" si="110"/>
        <v>0</v>
      </c>
      <c r="P1416" s="21">
        <v>0</v>
      </c>
      <c r="Q1416" s="23">
        <f t="shared" ref="Q1416:Q1479" si="111">SUM(D1416:P1416)</f>
        <v>0</v>
      </c>
      <c r="R1416" s="8"/>
    </row>
    <row r="1417" spans="1:18" ht="15" x14ac:dyDescent="0.35">
      <c r="A1417" s="3" t="s">
        <v>1549</v>
      </c>
      <c r="B1417" s="3" t="s">
        <v>1</v>
      </c>
      <c r="C1417" s="21"/>
      <c r="D1417" s="22"/>
      <c r="E1417" s="21">
        <v>0</v>
      </c>
      <c r="F1417" s="21">
        <v>0</v>
      </c>
      <c r="G1417" s="21">
        <v>0</v>
      </c>
      <c r="H1417" s="21">
        <f t="shared" ref="H1417:H1480" si="112">D1417*$H$5</f>
        <v>0</v>
      </c>
      <c r="I1417" s="21">
        <v>0</v>
      </c>
      <c r="J1417" s="21">
        <v>0</v>
      </c>
      <c r="K1417" s="21">
        <v>0</v>
      </c>
      <c r="L1417" s="21">
        <v>0</v>
      </c>
      <c r="M1417" s="21">
        <f t="shared" ref="M1417:M1480" si="113">D1417*$M$5</f>
        <v>0</v>
      </c>
      <c r="N1417" s="21">
        <f t="shared" ref="N1417:N1480" si="114">D1417*$N$5</f>
        <v>0</v>
      </c>
      <c r="O1417" s="21">
        <f t="shared" ref="O1417:O1480" si="115">D1417*$O$5</f>
        <v>0</v>
      </c>
      <c r="P1417" s="21">
        <v>0</v>
      </c>
      <c r="Q1417" s="23">
        <f t="shared" si="111"/>
        <v>0</v>
      </c>
      <c r="R1417" s="8"/>
    </row>
    <row r="1418" spans="1:18" ht="15" x14ac:dyDescent="0.35">
      <c r="A1418" s="3" t="s">
        <v>1550</v>
      </c>
      <c r="B1418" s="3" t="s">
        <v>1</v>
      </c>
      <c r="C1418" s="21"/>
      <c r="D1418" s="22"/>
      <c r="E1418" s="21">
        <v>0</v>
      </c>
      <c r="F1418" s="21">
        <v>0</v>
      </c>
      <c r="G1418" s="21">
        <v>0</v>
      </c>
      <c r="H1418" s="21">
        <f t="shared" si="112"/>
        <v>0</v>
      </c>
      <c r="I1418" s="21">
        <v>0</v>
      </c>
      <c r="J1418" s="21">
        <v>0</v>
      </c>
      <c r="K1418" s="21">
        <v>0</v>
      </c>
      <c r="L1418" s="21">
        <v>0</v>
      </c>
      <c r="M1418" s="21">
        <f t="shared" si="113"/>
        <v>0</v>
      </c>
      <c r="N1418" s="21">
        <f t="shared" si="114"/>
        <v>0</v>
      </c>
      <c r="O1418" s="21">
        <f t="shared" si="115"/>
        <v>0</v>
      </c>
      <c r="P1418" s="21">
        <v>0</v>
      </c>
      <c r="Q1418" s="23">
        <f t="shared" si="111"/>
        <v>0</v>
      </c>
      <c r="R1418" s="8"/>
    </row>
    <row r="1419" spans="1:18" ht="15" x14ac:dyDescent="0.35">
      <c r="A1419" s="3" t="s">
        <v>1551</v>
      </c>
      <c r="B1419" s="3" t="s">
        <v>1</v>
      </c>
      <c r="C1419" s="21"/>
      <c r="D1419" s="22"/>
      <c r="E1419" s="21">
        <v>0</v>
      </c>
      <c r="F1419" s="21">
        <v>0</v>
      </c>
      <c r="G1419" s="21">
        <v>0</v>
      </c>
      <c r="H1419" s="21">
        <f t="shared" si="112"/>
        <v>0</v>
      </c>
      <c r="I1419" s="21">
        <v>0</v>
      </c>
      <c r="J1419" s="21">
        <v>0</v>
      </c>
      <c r="K1419" s="21">
        <v>0</v>
      </c>
      <c r="L1419" s="21">
        <v>0</v>
      </c>
      <c r="M1419" s="21">
        <f t="shared" si="113"/>
        <v>0</v>
      </c>
      <c r="N1419" s="21">
        <f t="shared" si="114"/>
        <v>0</v>
      </c>
      <c r="O1419" s="21">
        <f t="shared" si="115"/>
        <v>0</v>
      </c>
      <c r="P1419" s="21">
        <v>0</v>
      </c>
      <c r="Q1419" s="23">
        <f t="shared" si="111"/>
        <v>0</v>
      </c>
      <c r="R1419" s="8"/>
    </row>
    <row r="1420" spans="1:18" ht="15" x14ac:dyDescent="0.35">
      <c r="A1420" s="3" t="s">
        <v>1552</v>
      </c>
      <c r="B1420" s="3" t="s">
        <v>1</v>
      </c>
      <c r="C1420" s="21"/>
      <c r="D1420" s="22"/>
      <c r="E1420" s="21">
        <v>0</v>
      </c>
      <c r="F1420" s="21">
        <v>0</v>
      </c>
      <c r="G1420" s="21">
        <v>0</v>
      </c>
      <c r="H1420" s="21">
        <f t="shared" si="112"/>
        <v>0</v>
      </c>
      <c r="I1420" s="21">
        <v>0</v>
      </c>
      <c r="J1420" s="21">
        <v>0</v>
      </c>
      <c r="K1420" s="21">
        <v>0</v>
      </c>
      <c r="L1420" s="21">
        <v>0</v>
      </c>
      <c r="M1420" s="21">
        <f t="shared" si="113"/>
        <v>0</v>
      </c>
      <c r="N1420" s="21">
        <f t="shared" si="114"/>
        <v>0</v>
      </c>
      <c r="O1420" s="21">
        <f t="shared" si="115"/>
        <v>0</v>
      </c>
      <c r="P1420" s="21">
        <v>0</v>
      </c>
      <c r="Q1420" s="23">
        <f t="shared" si="111"/>
        <v>0</v>
      </c>
      <c r="R1420" s="8"/>
    </row>
    <row r="1421" spans="1:18" ht="15" x14ac:dyDescent="0.35">
      <c r="A1421" s="3" t="s">
        <v>1553</v>
      </c>
      <c r="B1421" s="3" t="s">
        <v>1</v>
      </c>
      <c r="C1421" s="21"/>
      <c r="D1421" s="22"/>
      <c r="E1421" s="21">
        <v>0</v>
      </c>
      <c r="F1421" s="21">
        <v>0</v>
      </c>
      <c r="G1421" s="21">
        <v>0</v>
      </c>
      <c r="H1421" s="21">
        <f t="shared" si="112"/>
        <v>0</v>
      </c>
      <c r="I1421" s="21">
        <v>0</v>
      </c>
      <c r="J1421" s="21">
        <v>0</v>
      </c>
      <c r="K1421" s="21">
        <v>0</v>
      </c>
      <c r="L1421" s="21">
        <v>0</v>
      </c>
      <c r="M1421" s="21">
        <f t="shared" si="113"/>
        <v>0</v>
      </c>
      <c r="N1421" s="21">
        <f t="shared" si="114"/>
        <v>0</v>
      </c>
      <c r="O1421" s="21">
        <f t="shared" si="115"/>
        <v>0</v>
      </c>
      <c r="P1421" s="21">
        <v>0</v>
      </c>
      <c r="Q1421" s="23">
        <f t="shared" si="111"/>
        <v>0</v>
      </c>
      <c r="R1421" s="8"/>
    </row>
    <row r="1422" spans="1:18" ht="15" x14ac:dyDescent="0.35">
      <c r="A1422" s="3" t="s">
        <v>1554</v>
      </c>
      <c r="B1422" s="3" t="s">
        <v>1</v>
      </c>
      <c r="C1422" s="21"/>
      <c r="D1422" s="22"/>
      <c r="E1422" s="21">
        <v>0</v>
      </c>
      <c r="F1422" s="21">
        <v>0</v>
      </c>
      <c r="G1422" s="21">
        <v>0</v>
      </c>
      <c r="H1422" s="21">
        <f t="shared" si="112"/>
        <v>0</v>
      </c>
      <c r="I1422" s="21">
        <v>0</v>
      </c>
      <c r="J1422" s="21">
        <v>0</v>
      </c>
      <c r="K1422" s="21">
        <v>0</v>
      </c>
      <c r="L1422" s="21">
        <v>0</v>
      </c>
      <c r="M1422" s="21">
        <f t="shared" si="113"/>
        <v>0</v>
      </c>
      <c r="N1422" s="21">
        <f t="shared" si="114"/>
        <v>0</v>
      </c>
      <c r="O1422" s="21">
        <f t="shared" si="115"/>
        <v>0</v>
      </c>
      <c r="P1422" s="21">
        <v>0</v>
      </c>
      <c r="Q1422" s="23">
        <f t="shared" si="111"/>
        <v>0</v>
      </c>
      <c r="R1422" s="8"/>
    </row>
    <row r="1423" spans="1:18" ht="15" x14ac:dyDescent="0.35">
      <c r="A1423" s="3" t="s">
        <v>1555</v>
      </c>
      <c r="B1423" s="3" t="s">
        <v>1</v>
      </c>
      <c r="C1423" s="21"/>
      <c r="D1423" s="22"/>
      <c r="E1423" s="21">
        <v>0</v>
      </c>
      <c r="F1423" s="21">
        <v>0</v>
      </c>
      <c r="G1423" s="21">
        <v>0</v>
      </c>
      <c r="H1423" s="21">
        <f t="shared" si="112"/>
        <v>0</v>
      </c>
      <c r="I1423" s="21">
        <v>0</v>
      </c>
      <c r="J1423" s="21">
        <v>0</v>
      </c>
      <c r="K1423" s="21">
        <v>0</v>
      </c>
      <c r="L1423" s="21">
        <v>0</v>
      </c>
      <c r="M1423" s="21">
        <f t="shared" si="113"/>
        <v>0</v>
      </c>
      <c r="N1423" s="21">
        <f t="shared" si="114"/>
        <v>0</v>
      </c>
      <c r="O1423" s="21">
        <f t="shared" si="115"/>
        <v>0</v>
      </c>
      <c r="P1423" s="21">
        <v>0</v>
      </c>
      <c r="Q1423" s="23">
        <f t="shared" si="111"/>
        <v>0</v>
      </c>
      <c r="R1423" s="8"/>
    </row>
    <row r="1424" spans="1:18" ht="15" x14ac:dyDescent="0.35">
      <c r="A1424" s="3" t="s">
        <v>1556</v>
      </c>
      <c r="B1424" s="3" t="s">
        <v>1</v>
      </c>
      <c r="C1424" s="21"/>
      <c r="D1424" s="22"/>
      <c r="E1424" s="21">
        <v>0</v>
      </c>
      <c r="F1424" s="21">
        <v>0</v>
      </c>
      <c r="G1424" s="21">
        <v>0</v>
      </c>
      <c r="H1424" s="21">
        <f t="shared" si="112"/>
        <v>0</v>
      </c>
      <c r="I1424" s="21">
        <v>0</v>
      </c>
      <c r="J1424" s="21">
        <v>0</v>
      </c>
      <c r="K1424" s="21">
        <v>0</v>
      </c>
      <c r="L1424" s="21">
        <v>0</v>
      </c>
      <c r="M1424" s="21">
        <f t="shared" si="113"/>
        <v>0</v>
      </c>
      <c r="N1424" s="21">
        <f t="shared" si="114"/>
        <v>0</v>
      </c>
      <c r="O1424" s="21">
        <f t="shared" si="115"/>
        <v>0</v>
      </c>
      <c r="P1424" s="21">
        <v>0</v>
      </c>
      <c r="Q1424" s="23">
        <f t="shared" si="111"/>
        <v>0</v>
      </c>
      <c r="R1424" s="8"/>
    </row>
    <row r="1425" spans="1:18" ht="15" x14ac:dyDescent="0.35">
      <c r="A1425" s="3" t="s">
        <v>1557</v>
      </c>
      <c r="B1425" s="3" t="s">
        <v>1</v>
      </c>
      <c r="C1425" s="21"/>
      <c r="D1425" s="22"/>
      <c r="E1425" s="21">
        <v>0</v>
      </c>
      <c r="F1425" s="21">
        <v>0</v>
      </c>
      <c r="G1425" s="21">
        <v>0</v>
      </c>
      <c r="H1425" s="21">
        <f t="shared" si="112"/>
        <v>0</v>
      </c>
      <c r="I1425" s="21">
        <v>0</v>
      </c>
      <c r="J1425" s="21">
        <v>0</v>
      </c>
      <c r="K1425" s="21">
        <v>0</v>
      </c>
      <c r="L1425" s="21">
        <v>0</v>
      </c>
      <c r="M1425" s="21">
        <f t="shared" si="113"/>
        <v>0</v>
      </c>
      <c r="N1425" s="21">
        <f t="shared" si="114"/>
        <v>0</v>
      </c>
      <c r="O1425" s="21">
        <f t="shared" si="115"/>
        <v>0</v>
      </c>
      <c r="P1425" s="21">
        <v>0</v>
      </c>
      <c r="Q1425" s="23">
        <f t="shared" si="111"/>
        <v>0</v>
      </c>
      <c r="R1425" s="8"/>
    </row>
    <row r="1426" spans="1:18" ht="15" x14ac:dyDescent="0.35">
      <c r="A1426" s="3" t="s">
        <v>1558</v>
      </c>
      <c r="B1426" s="3" t="s">
        <v>1</v>
      </c>
      <c r="C1426" s="21"/>
      <c r="D1426" s="22"/>
      <c r="E1426" s="21">
        <v>0</v>
      </c>
      <c r="F1426" s="21">
        <v>0</v>
      </c>
      <c r="G1426" s="21">
        <v>0</v>
      </c>
      <c r="H1426" s="21">
        <f t="shared" si="112"/>
        <v>0</v>
      </c>
      <c r="I1426" s="21">
        <v>0</v>
      </c>
      <c r="J1426" s="21">
        <v>0</v>
      </c>
      <c r="K1426" s="21">
        <v>0</v>
      </c>
      <c r="L1426" s="21">
        <v>0</v>
      </c>
      <c r="M1426" s="21">
        <f t="shared" si="113"/>
        <v>0</v>
      </c>
      <c r="N1426" s="21">
        <f t="shared" si="114"/>
        <v>0</v>
      </c>
      <c r="O1426" s="21">
        <f t="shared" si="115"/>
        <v>0</v>
      </c>
      <c r="P1426" s="21">
        <v>0</v>
      </c>
      <c r="Q1426" s="23">
        <f t="shared" si="111"/>
        <v>0</v>
      </c>
      <c r="R1426" s="8"/>
    </row>
    <row r="1427" spans="1:18" ht="15" x14ac:dyDescent="0.35">
      <c r="A1427" s="3" t="s">
        <v>1559</v>
      </c>
      <c r="B1427" s="3" t="s">
        <v>1</v>
      </c>
      <c r="C1427" s="21"/>
      <c r="D1427" s="22"/>
      <c r="E1427" s="21">
        <v>0</v>
      </c>
      <c r="F1427" s="21">
        <v>0</v>
      </c>
      <c r="G1427" s="21">
        <v>0</v>
      </c>
      <c r="H1427" s="21">
        <f t="shared" si="112"/>
        <v>0</v>
      </c>
      <c r="I1427" s="21">
        <v>0</v>
      </c>
      <c r="J1427" s="21">
        <v>0</v>
      </c>
      <c r="K1427" s="21">
        <v>0</v>
      </c>
      <c r="L1427" s="21">
        <v>0</v>
      </c>
      <c r="M1427" s="21">
        <f t="shared" si="113"/>
        <v>0</v>
      </c>
      <c r="N1427" s="21">
        <f t="shared" si="114"/>
        <v>0</v>
      </c>
      <c r="O1427" s="21">
        <f t="shared" si="115"/>
        <v>0</v>
      </c>
      <c r="P1427" s="21">
        <v>0</v>
      </c>
      <c r="Q1427" s="23">
        <f t="shared" si="111"/>
        <v>0</v>
      </c>
      <c r="R1427" s="8"/>
    </row>
    <row r="1428" spans="1:18" ht="15" x14ac:dyDescent="0.35">
      <c r="A1428" s="3" t="s">
        <v>1560</v>
      </c>
      <c r="B1428" s="3" t="s">
        <v>1</v>
      </c>
      <c r="C1428" s="21"/>
      <c r="D1428" s="22"/>
      <c r="E1428" s="21">
        <v>0</v>
      </c>
      <c r="F1428" s="21">
        <v>0</v>
      </c>
      <c r="G1428" s="21">
        <v>0</v>
      </c>
      <c r="H1428" s="21">
        <f t="shared" si="112"/>
        <v>0</v>
      </c>
      <c r="I1428" s="21">
        <v>0</v>
      </c>
      <c r="J1428" s="21">
        <v>0</v>
      </c>
      <c r="K1428" s="21">
        <v>0</v>
      </c>
      <c r="L1428" s="21">
        <v>0</v>
      </c>
      <c r="M1428" s="21">
        <f t="shared" si="113"/>
        <v>0</v>
      </c>
      <c r="N1428" s="21">
        <f t="shared" si="114"/>
        <v>0</v>
      </c>
      <c r="O1428" s="21">
        <f t="shared" si="115"/>
        <v>0</v>
      </c>
      <c r="P1428" s="21">
        <v>0</v>
      </c>
      <c r="Q1428" s="23">
        <f t="shared" si="111"/>
        <v>0</v>
      </c>
      <c r="R1428" s="8"/>
    </row>
    <row r="1429" spans="1:18" ht="15" x14ac:dyDescent="0.35">
      <c r="A1429" s="48" t="s">
        <v>1561</v>
      </c>
      <c r="B1429" s="48"/>
      <c r="C1429" s="21"/>
      <c r="D1429" s="22">
        <v>0</v>
      </c>
      <c r="E1429" s="21">
        <v>0</v>
      </c>
      <c r="F1429" s="21">
        <v>0</v>
      </c>
      <c r="G1429" s="21">
        <v>0</v>
      </c>
      <c r="H1429" s="21">
        <f t="shared" si="112"/>
        <v>0</v>
      </c>
      <c r="I1429" s="21">
        <v>0</v>
      </c>
      <c r="J1429" s="21">
        <v>0</v>
      </c>
      <c r="K1429" s="21">
        <v>0</v>
      </c>
      <c r="L1429" s="21">
        <v>0</v>
      </c>
      <c r="M1429" s="21">
        <f t="shared" si="113"/>
        <v>0</v>
      </c>
      <c r="N1429" s="21">
        <f t="shared" si="114"/>
        <v>0</v>
      </c>
      <c r="O1429" s="21">
        <f t="shared" si="115"/>
        <v>0</v>
      </c>
      <c r="P1429" s="21">
        <v>0</v>
      </c>
      <c r="Q1429" s="23">
        <f t="shared" si="111"/>
        <v>0</v>
      </c>
      <c r="R1429" s="8"/>
    </row>
    <row r="1430" spans="1:18" ht="15" x14ac:dyDescent="0.35">
      <c r="A1430" s="3" t="s">
        <v>1562</v>
      </c>
      <c r="B1430" s="3"/>
      <c r="C1430" s="21"/>
      <c r="D1430" s="22">
        <v>0</v>
      </c>
      <c r="E1430" s="21">
        <v>0</v>
      </c>
      <c r="F1430" s="21">
        <v>0</v>
      </c>
      <c r="G1430" s="21">
        <v>0</v>
      </c>
      <c r="H1430" s="21">
        <f t="shared" si="112"/>
        <v>0</v>
      </c>
      <c r="I1430" s="21">
        <v>0</v>
      </c>
      <c r="J1430" s="21">
        <v>0</v>
      </c>
      <c r="K1430" s="21">
        <v>0</v>
      </c>
      <c r="L1430" s="21">
        <v>0</v>
      </c>
      <c r="M1430" s="21">
        <f t="shared" si="113"/>
        <v>0</v>
      </c>
      <c r="N1430" s="21">
        <f t="shared" si="114"/>
        <v>0</v>
      </c>
      <c r="O1430" s="21">
        <f t="shared" si="115"/>
        <v>0</v>
      </c>
      <c r="P1430" s="21">
        <v>0</v>
      </c>
      <c r="Q1430" s="23">
        <f t="shared" si="111"/>
        <v>0</v>
      </c>
      <c r="R1430" s="8"/>
    </row>
    <row r="1431" spans="1:18" ht="15" x14ac:dyDescent="0.35">
      <c r="A1431" s="3" t="s">
        <v>1563</v>
      </c>
      <c r="B1431" s="3"/>
      <c r="C1431" s="21"/>
      <c r="D1431" s="22"/>
      <c r="E1431" s="21">
        <v>0</v>
      </c>
      <c r="F1431" s="21">
        <v>0</v>
      </c>
      <c r="G1431" s="21">
        <v>0</v>
      </c>
      <c r="H1431" s="21">
        <f t="shared" si="112"/>
        <v>0</v>
      </c>
      <c r="I1431" s="21">
        <v>0</v>
      </c>
      <c r="J1431" s="21">
        <v>0</v>
      </c>
      <c r="K1431" s="21">
        <v>0</v>
      </c>
      <c r="L1431" s="21">
        <v>0</v>
      </c>
      <c r="M1431" s="21">
        <f t="shared" si="113"/>
        <v>0</v>
      </c>
      <c r="N1431" s="21">
        <f t="shared" si="114"/>
        <v>0</v>
      </c>
      <c r="O1431" s="21">
        <f t="shared" si="115"/>
        <v>0</v>
      </c>
      <c r="P1431" s="21">
        <v>0</v>
      </c>
      <c r="Q1431" s="23">
        <f t="shared" si="111"/>
        <v>0</v>
      </c>
      <c r="R1431" s="8"/>
    </row>
    <row r="1432" spans="1:18" ht="15" x14ac:dyDescent="0.35">
      <c r="A1432" s="3" t="s">
        <v>1564</v>
      </c>
      <c r="B1432" s="3"/>
      <c r="C1432" s="21" t="s">
        <v>1194</v>
      </c>
      <c r="D1432" s="22">
        <v>8882.5799999999927</v>
      </c>
      <c r="E1432" s="21">
        <v>496.49562166568927</v>
      </c>
      <c r="F1432" s="21">
        <v>298.13950074740745</v>
      </c>
      <c r="G1432" s="21">
        <v>50.999640547124258</v>
      </c>
      <c r="H1432" s="21">
        <f t="shared" si="112"/>
        <v>2641.2607866076596</v>
      </c>
      <c r="I1432" s="21">
        <v>264.93319764739874</v>
      </c>
      <c r="J1432" s="21">
        <v>154.54436529431595</v>
      </c>
      <c r="K1432" s="21">
        <v>441.55532941233128</v>
      </c>
      <c r="L1432" s="21">
        <v>13.246659882369938</v>
      </c>
      <c r="M1432" s="21">
        <f t="shared" si="113"/>
        <v>136.58101138316349</v>
      </c>
      <c r="N1432" s="21">
        <f t="shared" si="114"/>
        <v>182.10801517755135</v>
      </c>
      <c r="O1432" s="21">
        <f t="shared" si="115"/>
        <v>68.290505691581743</v>
      </c>
      <c r="P1432" s="21">
        <v>794.79959294219634</v>
      </c>
      <c r="Q1432" s="23">
        <f t="shared" si="111"/>
        <v>14425.534226998783</v>
      </c>
      <c r="R1432" s="8"/>
    </row>
    <row r="1433" spans="1:18" ht="15" x14ac:dyDescent="0.35">
      <c r="A1433" s="3" t="s">
        <v>1565</v>
      </c>
      <c r="B1433" s="3"/>
      <c r="C1433" s="21"/>
      <c r="D1433" s="22"/>
      <c r="E1433" s="21">
        <v>0</v>
      </c>
      <c r="F1433" s="21">
        <v>0</v>
      </c>
      <c r="G1433" s="21">
        <v>0</v>
      </c>
      <c r="H1433" s="21">
        <f t="shared" si="112"/>
        <v>0</v>
      </c>
      <c r="I1433" s="21">
        <v>0</v>
      </c>
      <c r="J1433" s="21">
        <v>0</v>
      </c>
      <c r="K1433" s="21">
        <v>0</v>
      </c>
      <c r="L1433" s="21">
        <v>0</v>
      </c>
      <c r="M1433" s="21">
        <f t="shared" si="113"/>
        <v>0</v>
      </c>
      <c r="N1433" s="21">
        <f t="shared" si="114"/>
        <v>0</v>
      </c>
      <c r="O1433" s="21">
        <f t="shared" si="115"/>
        <v>0</v>
      </c>
      <c r="P1433" s="21">
        <v>0</v>
      </c>
      <c r="Q1433" s="23">
        <f t="shared" si="111"/>
        <v>0</v>
      </c>
      <c r="R1433" s="8"/>
    </row>
    <row r="1434" spans="1:18" ht="15" x14ac:dyDescent="0.35">
      <c r="A1434" s="3" t="s">
        <v>1566</v>
      </c>
      <c r="B1434" s="3"/>
      <c r="C1434" s="21"/>
      <c r="D1434" s="22">
        <v>0</v>
      </c>
      <c r="E1434" s="21">
        <v>0</v>
      </c>
      <c r="F1434" s="21">
        <v>0</v>
      </c>
      <c r="G1434" s="21">
        <v>0</v>
      </c>
      <c r="H1434" s="21">
        <f t="shared" si="112"/>
        <v>0</v>
      </c>
      <c r="I1434" s="21">
        <v>0</v>
      </c>
      <c r="J1434" s="21">
        <v>0</v>
      </c>
      <c r="K1434" s="21">
        <v>0</v>
      </c>
      <c r="L1434" s="21">
        <v>0</v>
      </c>
      <c r="M1434" s="21">
        <f t="shared" si="113"/>
        <v>0</v>
      </c>
      <c r="N1434" s="21">
        <f t="shared" si="114"/>
        <v>0</v>
      </c>
      <c r="O1434" s="21">
        <f t="shared" si="115"/>
        <v>0</v>
      </c>
      <c r="P1434" s="21">
        <v>0</v>
      </c>
      <c r="Q1434" s="23">
        <f t="shared" si="111"/>
        <v>0</v>
      </c>
      <c r="R1434" s="8"/>
    </row>
    <row r="1435" spans="1:18" ht="15" x14ac:dyDescent="0.35">
      <c r="A1435" s="3" t="s">
        <v>1567</v>
      </c>
      <c r="B1435" s="3"/>
      <c r="C1435" s="21" t="s">
        <v>1066</v>
      </c>
      <c r="D1435" s="22">
        <v>652.59000000000015</v>
      </c>
      <c r="E1435" s="21">
        <v>36.47679815355589</v>
      </c>
      <c r="F1435" s="21">
        <v>21.903867659255628</v>
      </c>
      <c r="G1435" s="21">
        <v>3.7468680748890364</v>
      </c>
      <c r="H1435" s="21">
        <f t="shared" si="112"/>
        <v>194.0495190285136</v>
      </c>
      <c r="I1435" s="21">
        <v>19.464249739683307</v>
      </c>
      <c r="J1435" s="21">
        <v>11.354145681481929</v>
      </c>
      <c r="K1435" s="21">
        <v>32.440416232805511</v>
      </c>
      <c r="L1435" s="21">
        <v>0.97321248698416529</v>
      </c>
      <c r="M1435" s="21">
        <f t="shared" si="113"/>
        <v>10.034404668298935</v>
      </c>
      <c r="N1435" s="21">
        <f t="shared" si="114"/>
        <v>13.379206224398581</v>
      </c>
      <c r="O1435" s="21">
        <f t="shared" si="115"/>
        <v>5.0172023341494674</v>
      </c>
      <c r="P1435" s="21">
        <v>58.392749219049918</v>
      </c>
      <c r="Q1435" s="23">
        <f t="shared" si="111"/>
        <v>1059.8226395030661</v>
      </c>
      <c r="R1435" s="8"/>
    </row>
    <row r="1436" spans="1:18" ht="15" x14ac:dyDescent="0.35">
      <c r="A1436" s="3" t="s">
        <v>1568</v>
      </c>
      <c r="B1436" s="3"/>
      <c r="C1436" s="21"/>
      <c r="D1436" s="22">
        <v>0</v>
      </c>
      <c r="E1436" s="21">
        <v>0</v>
      </c>
      <c r="F1436" s="21">
        <v>0</v>
      </c>
      <c r="G1436" s="21">
        <v>0</v>
      </c>
      <c r="H1436" s="21">
        <f t="shared" si="112"/>
        <v>0</v>
      </c>
      <c r="I1436" s="21">
        <v>0</v>
      </c>
      <c r="J1436" s="21">
        <v>0</v>
      </c>
      <c r="K1436" s="21">
        <v>0</v>
      </c>
      <c r="L1436" s="21">
        <v>0</v>
      </c>
      <c r="M1436" s="21">
        <f t="shared" si="113"/>
        <v>0</v>
      </c>
      <c r="N1436" s="21">
        <f t="shared" si="114"/>
        <v>0</v>
      </c>
      <c r="O1436" s="21">
        <f t="shared" si="115"/>
        <v>0</v>
      </c>
      <c r="P1436" s="21">
        <v>0</v>
      </c>
      <c r="Q1436" s="23">
        <f t="shared" si="111"/>
        <v>0</v>
      </c>
      <c r="R1436" s="8"/>
    </row>
    <row r="1437" spans="1:18" ht="15" x14ac:dyDescent="0.35">
      <c r="A1437" s="3" t="s">
        <v>1569</v>
      </c>
      <c r="B1437" s="3"/>
      <c r="C1437" s="21"/>
      <c r="D1437" s="22">
        <v>0</v>
      </c>
      <c r="E1437" s="21">
        <v>0</v>
      </c>
      <c r="F1437" s="21">
        <v>0</v>
      </c>
      <c r="G1437" s="21">
        <v>0</v>
      </c>
      <c r="H1437" s="21">
        <f t="shared" si="112"/>
        <v>0</v>
      </c>
      <c r="I1437" s="21">
        <v>0</v>
      </c>
      <c r="J1437" s="21">
        <v>0</v>
      </c>
      <c r="K1437" s="21">
        <v>0</v>
      </c>
      <c r="L1437" s="21">
        <v>0</v>
      </c>
      <c r="M1437" s="21">
        <f t="shared" si="113"/>
        <v>0</v>
      </c>
      <c r="N1437" s="21">
        <f t="shared" si="114"/>
        <v>0</v>
      </c>
      <c r="O1437" s="21">
        <f t="shared" si="115"/>
        <v>0</v>
      </c>
      <c r="P1437" s="21">
        <v>0</v>
      </c>
      <c r="Q1437" s="23">
        <f t="shared" si="111"/>
        <v>0</v>
      </c>
      <c r="R1437" s="8"/>
    </row>
    <row r="1438" spans="1:18" ht="15" x14ac:dyDescent="0.35">
      <c r="A1438" s="3" t="s">
        <v>1570</v>
      </c>
      <c r="B1438" s="3"/>
      <c r="C1438" s="21"/>
      <c r="D1438" s="22">
        <v>0</v>
      </c>
      <c r="E1438" s="21">
        <v>0</v>
      </c>
      <c r="F1438" s="21">
        <v>0</v>
      </c>
      <c r="G1438" s="21">
        <v>0</v>
      </c>
      <c r="H1438" s="21">
        <f t="shared" si="112"/>
        <v>0</v>
      </c>
      <c r="I1438" s="21">
        <v>0</v>
      </c>
      <c r="J1438" s="21">
        <v>0</v>
      </c>
      <c r="K1438" s="21">
        <v>0</v>
      </c>
      <c r="L1438" s="21">
        <v>0</v>
      </c>
      <c r="M1438" s="21">
        <f t="shared" si="113"/>
        <v>0</v>
      </c>
      <c r="N1438" s="21">
        <f t="shared" si="114"/>
        <v>0</v>
      </c>
      <c r="O1438" s="21">
        <f t="shared" si="115"/>
        <v>0</v>
      </c>
      <c r="P1438" s="21">
        <v>0</v>
      </c>
      <c r="Q1438" s="23">
        <f t="shared" si="111"/>
        <v>0</v>
      </c>
      <c r="R1438" s="8"/>
    </row>
    <row r="1439" spans="1:18" ht="15" x14ac:dyDescent="0.35">
      <c r="A1439" s="3" t="s">
        <v>1571</v>
      </c>
      <c r="B1439" s="3"/>
      <c r="C1439" s="21"/>
      <c r="D1439" s="22">
        <v>0</v>
      </c>
      <c r="E1439" s="21">
        <v>0</v>
      </c>
      <c r="F1439" s="21">
        <v>0</v>
      </c>
      <c r="G1439" s="21">
        <v>0</v>
      </c>
      <c r="H1439" s="21">
        <f t="shared" si="112"/>
        <v>0</v>
      </c>
      <c r="I1439" s="21">
        <v>0</v>
      </c>
      <c r="J1439" s="21">
        <v>0</v>
      </c>
      <c r="K1439" s="21">
        <v>0</v>
      </c>
      <c r="L1439" s="21">
        <v>0</v>
      </c>
      <c r="M1439" s="21">
        <f t="shared" si="113"/>
        <v>0</v>
      </c>
      <c r="N1439" s="21">
        <f t="shared" si="114"/>
        <v>0</v>
      </c>
      <c r="O1439" s="21">
        <f t="shared" si="115"/>
        <v>0</v>
      </c>
      <c r="P1439" s="21">
        <v>0</v>
      </c>
      <c r="Q1439" s="23">
        <f t="shared" si="111"/>
        <v>0</v>
      </c>
      <c r="R1439" s="8"/>
    </row>
    <row r="1440" spans="1:18" ht="15" x14ac:dyDescent="0.35">
      <c r="A1440" s="3" t="s">
        <v>1572</v>
      </c>
      <c r="B1440" s="3"/>
      <c r="C1440" s="21"/>
      <c r="D1440" s="22">
        <v>0</v>
      </c>
      <c r="E1440" s="21">
        <v>0</v>
      </c>
      <c r="F1440" s="21">
        <v>0</v>
      </c>
      <c r="G1440" s="21">
        <v>0</v>
      </c>
      <c r="H1440" s="21">
        <f t="shared" si="112"/>
        <v>0</v>
      </c>
      <c r="I1440" s="21">
        <v>0</v>
      </c>
      <c r="J1440" s="21">
        <v>0</v>
      </c>
      <c r="K1440" s="21">
        <v>0</v>
      </c>
      <c r="L1440" s="21">
        <v>0</v>
      </c>
      <c r="M1440" s="21">
        <f t="shared" si="113"/>
        <v>0</v>
      </c>
      <c r="N1440" s="21">
        <f t="shared" si="114"/>
        <v>0</v>
      </c>
      <c r="O1440" s="21">
        <f t="shared" si="115"/>
        <v>0</v>
      </c>
      <c r="P1440" s="21">
        <v>0</v>
      </c>
      <c r="Q1440" s="23">
        <f t="shared" si="111"/>
        <v>0</v>
      </c>
      <c r="R1440" s="8"/>
    </row>
    <row r="1441" spans="1:18" ht="15" x14ac:dyDescent="0.35">
      <c r="A1441" s="3" t="s">
        <v>1573</v>
      </c>
      <c r="B1441" s="3"/>
      <c r="C1441" s="21"/>
      <c r="D1441" s="22">
        <v>0</v>
      </c>
      <c r="E1441" s="21">
        <v>0</v>
      </c>
      <c r="F1441" s="21">
        <v>0</v>
      </c>
      <c r="G1441" s="21">
        <v>0</v>
      </c>
      <c r="H1441" s="21">
        <f t="shared" si="112"/>
        <v>0</v>
      </c>
      <c r="I1441" s="21">
        <v>0</v>
      </c>
      <c r="J1441" s="21">
        <v>0</v>
      </c>
      <c r="K1441" s="21">
        <v>0</v>
      </c>
      <c r="L1441" s="21">
        <v>0</v>
      </c>
      <c r="M1441" s="21">
        <f t="shared" si="113"/>
        <v>0</v>
      </c>
      <c r="N1441" s="21">
        <f t="shared" si="114"/>
        <v>0</v>
      </c>
      <c r="O1441" s="21">
        <f t="shared" si="115"/>
        <v>0</v>
      </c>
      <c r="P1441" s="21">
        <v>0</v>
      </c>
      <c r="Q1441" s="23">
        <f t="shared" si="111"/>
        <v>0</v>
      </c>
      <c r="R1441" s="8"/>
    </row>
    <row r="1442" spans="1:18" ht="15" x14ac:dyDescent="0.35">
      <c r="A1442" s="3" t="s">
        <v>1574</v>
      </c>
      <c r="B1442" s="3"/>
      <c r="C1442" s="21" t="s">
        <v>193</v>
      </c>
      <c r="D1442" s="22">
        <v>6.47</v>
      </c>
      <c r="E1442" s="21">
        <v>0.3616434270422571</v>
      </c>
      <c r="F1442" s="21">
        <v>0.21716242013420964</v>
      </c>
      <c r="G1442" s="21">
        <v>3.7147728963870211E-2</v>
      </c>
      <c r="H1442" s="21">
        <f t="shared" si="112"/>
        <v>1.923873164030222</v>
      </c>
      <c r="I1442" s="21">
        <v>0.19297521539672835</v>
      </c>
      <c r="J1442" s="21">
        <v>0.11256887564809154</v>
      </c>
      <c r="K1442" s="21">
        <v>0.32162535899454725</v>
      </c>
      <c r="L1442" s="21">
        <v>9.6487607698364179E-3</v>
      </c>
      <c r="M1442" s="21">
        <f t="shared" si="113"/>
        <v>9.9484512793475366E-2</v>
      </c>
      <c r="N1442" s="21">
        <f t="shared" si="114"/>
        <v>0.13264601705796719</v>
      </c>
      <c r="O1442" s="21">
        <f t="shared" si="115"/>
        <v>4.9742256396737683E-2</v>
      </c>
      <c r="P1442" s="21">
        <v>0.57892564619018505</v>
      </c>
      <c r="Q1442" s="23">
        <f t="shared" si="111"/>
        <v>10.50744338341813</v>
      </c>
      <c r="R1442" s="8"/>
    </row>
    <row r="1443" spans="1:18" ht="15" x14ac:dyDescent="0.35">
      <c r="A1443" s="3" t="s">
        <v>1575</v>
      </c>
      <c r="B1443" s="3"/>
      <c r="C1443" s="21" t="s">
        <v>60</v>
      </c>
      <c r="D1443" s="22">
        <v>4.62</v>
      </c>
      <c r="E1443" s="21">
        <v>0.25823688298844327</v>
      </c>
      <c r="F1443" s="21">
        <v>0.15506806507265047</v>
      </c>
      <c r="G1443" s="21">
        <v>2.6525889924741943E-2</v>
      </c>
      <c r="H1443" s="21">
        <f t="shared" si="112"/>
        <v>1.3737703273291539</v>
      </c>
      <c r="I1443" s="21">
        <v>0.13779683077788021</v>
      </c>
      <c r="J1443" s="21">
        <v>8.0381484620430127E-2</v>
      </c>
      <c r="K1443" s="21">
        <v>0.22966138462980037</v>
      </c>
      <c r="L1443" s="21">
        <v>6.8898415388940109E-3</v>
      </c>
      <c r="M1443" s="21">
        <f t="shared" si="113"/>
        <v>7.1038400170920599E-2</v>
      </c>
      <c r="N1443" s="21">
        <f t="shared" si="114"/>
        <v>9.4717866894560812E-2</v>
      </c>
      <c r="O1443" s="21">
        <f t="shared" si="115"/>
        <v>3.5519200085460299E-2</v>
      </c>
      <c r="P1443" s="21">
        <v>0.41339049233364067</v>
      </c>
      <c r="Q1443" s="23">
        <f t="shared" si="111"/>
        <v>7.5029966663665757</v>
      </c>
      <c r="R1443" s="8"/>
    </row>
    <row r="1444" spans="1:18" ht="15" x14ac:dyDescent="0.35">
      <c r="A1444" s="3" t="s">
        <v>1576</v>
      </c>
      <c r="B1444" s="3"/>
      <c r="C1444" s="21" t="s">
        <v>60</v>
      </c>
      <c r="D1444" s="22">
        <v>7855.44</v>
      </c>
      <c r="E1444" s="21">
        <v>439.08319049842783</v>
      </c>
      <c r="F1444" s="21">
        <v>263.66404352690506</v>
      </c>
      <c r="G1444" s="21">
        <v>45.10228068190797</v>
      </c>
      <c r="H1444" s="21">
        <f t="shared" si="112"/>
        <v>2335.8377446135346</v>
      </c>
      <c r="I1444" s="21">
        <v>234.29756198393753</v>
      </c>
      <c r="J1444" s="21">
        <v>136.67357782396357</v>
      </c>
      <c r="K1444" s="21">
        <v>390.49593663989589</v>
      </c>
      <c r="L1444" s="21">
        <v>11.714878099196875</v>
      </c>
      <c r="M1444" s="21">
        <f t="shared" si="113"/>
        <v>120.78742212957931</v>
      </c>
      <c r="N1444" s="21">
        <f t="shared" si="114"/>
        <v>161.04989617277243</v>
      </c>
      <c r="O1444" s="21">
        <f t="shared" si="115"/>
        <v>60.393711064789656</v>
      </c>
      <c r="P1444" s="21">
        <v>702.89268595181261</v>
      </c>
      <c r="Q1444" s="23">
        <f t="shared" si="111"/>
        <v>12757.432929186722</v>
      </c>
      <c r="R1444" s="8"/>
    </row>
    <row r="1445" spans="1:18" ht="15" x14ac:dyDescent="0.35">
      <c r="A1445" s="3" t="s">
        <v>1577</v>
      </c>
      <c r="B1445" s="3"/>
      <c r="C1445" s="21" t="s">
        <v>60</v>
      </c>
      <c r="D1445" s="22">
        <v>53.73</v>
      </c>
      <c r="E1445" s="21">
        <v>3.0032614118980638</v>
      </c>
      <c r="F1445" s="21">
        <v>1.8034214580851753</v>
      </c>
      <c r="G1445" s="21">
        <v>0.30849265490397931</v>
      </c>
      <c r="H1445" s="21">
        <f t="shared" si="112"/>
        <v>15.976770495107239</v>
      </c>
      <c r="I1445" s="21">
        <v>1.602559246254438</v>
      </c>
      <c r="J1445" s="21">
        <v>0.93482622698175555</v>
      </c>
      <c r="K1445" s="21">
        <v>2.6709320770907299</v>
      </c>
      <c r="L1445" s="21">
        <v>8.0127962312721901E-2</v>
      </c>
      <c r="M1445" s="21">
        <f t="shared" si="113"/>
        <v>0.82616736822155046</v>
      </c>
      <c r="N1445" s="21">
        <f t="shared" si="114"/>
        <v>1.1015564909620674</v>
      </c>
      <c r="O1445" s="21">
        <f t="shared" si="115"/>
        <v>0.41308368411077523</v>
      </c>
      <c r="P1445" s="21">
        <v>4.8076777387633145</v>
      </c>
      <c r="Q1445" s="23">
        <f t="shared" si="111"/>
        <v>87.258876814691803</v>
      </c>
      <c r="R1445" s="8"/>
    </row>
    <row r="1446" spans="1:18" ht="15" x14ac:dyDescent="0.35">
      <c r="A1446" s="3" t="s">
        <v>1578</v>
      </c>
      <c r="B1446" s="3"/>
      <c r="C1446" s="21" t="s">
        <v>60</v>
      </c>
      <c r="D1446" s="22">
        <v>53.459999999999994</v>
      </c>
      <c r="E1446" s="21">
        <v>2.9881696460091289</v>
      </c>
      <c r="F1446" s="21">
        <v>1.7943590386978123</v>
      </c>
      <c r="G1446" s="21">
        <v>0.30694244055772818</v>
      </c>
      <c r="H1446" s="21">
        <f t="shared" si="112"/>
        <v>15.896485216237352</v>
      </c>
      <c r="I1446" s="21">
        <v>1.5945061847154709</v>
      </c>
      <c r="J1446" s="21">
        <v>0.93012860775069139</v>
      </c>
      <c r="K1446" s="21">
        <v>2.657510307859118</v>
      </c>
      <c r="L1446" s="21">
        <v>7.9725309235773548E-2</v>
      </c>
      <c r="M1446" s="21">
        <f t="shared" si="113"/>
        <v>0.82201577340636678</v>
      </c>
      <c r="N1446" s="21">
        <f t="shared" si="114"/>
        <v>1.0960210312084893</v>
      </c>
      <c r="O1446" s="21">
        <f t="shared" si="115"/>
        <v>0.41100788670318339</v>
      </c>
      <c r="P1446" s="21">
        <v>4.7835185541464131</v>
      </c>
      <c r="Q1446" s="23">
        <f t="shared" si="111"/>
        <v>86.82038999652751</v>
      </c>
      <c r="R1446" s="8"/>
    </row>
    <row r="1447" spans="1:18" ht="15" x14ac:dyDescent="0.35">
      <c r="A1447" s="3" t="s">
        <v>1579</v>
      </c>
      <c r="B1447" s="3"/>
      <c r="C1447" s="21"/>
      <c r="D1447" s="22"/>
      <c r="E1447" s="21">
        <v>0</v>
      </c>
      <c r="F1447" s="21">
        <v>0</v>
      </c>
      <c r="G1447" s="21">
        <v>0</v>
      </c>
      <c r="H1447" s="21">
        <f t="shared" si="112"/>
        <v>0</v>
      </c>
      <c r="I1447" s="21">
        <v>0</v>
      </c>
      <c r="J1447" s="21">
        <v>0</v>
      </c>
      <c r="K1447" s="21">
        <v>0</v>
      </c>
      <c r="L1447" s="21">
        <v>0</v>
      </c>
      <c r="M1447" s="21">
        <f t="shared" si="113"/>
        <v>0</v>
      </c>
      <c r="N1447" s="21">
        <f t="shared" si="114"/>
        <v>0</v>
      </c>
      <c r="O1447" s="21">
        <f t="shared" si="115"/>
        <v>0</v>
      </c>
      <c r="P1447" s="21">
        <v>0</v>
      </c>
      <c r="Q1447" s="23">
        <f t="shared" si="111"/>
        <v>0</v>
      </c>
      <c r="R1447" s="8"/>
    </row>
    <row r="1448" spans="1:18" ht="15" x14ac:dyDescent="0.35">
      <c r="A1448" s="3" t="s">
        <v>1580</v>
      </c>
      <c r="B1448" s="3"/>
      <c r="C1448" s="21"/>
      <c r="D1448" s="22"/>
      <c r="E1448" s="21">
        <v>0</v>
      </c>
      <c r="F1448" s="21">
        <v>0</v>
      </c>
      <c r="G1448" s="21">
        <v>0</v>
      </c>
      <c r="H1448" s="21">
        <f t="shared" si="112"/>
        <v>0</v>
      </c>
      <c r="I1448" s="21">
        <v>0</v>
      </c>
      <c r="J1448" s="21">
        <v>0</v>
      </c>
      <c r="K1448" s="21">
        <v>0</v>
      </c>
      <c r="L1448" s="21">
        <v>0</v>
      </c>
      <c r="M1448" s="21">
        <f t="shared" si="113"/>
        <v>0</v>
      </c>
      <c r="N1448" s="21">
        <f t="shared" si="114"/>
        <v>0</v>
      </c>
      <c r="O1448" s="21">
        <f t="shared" si="115"/>
        <v>0</v>
      </c>
      <c r="P1448" s="21">
        <v>0</v>
      </c>
      <c r="Q1448" s="23">
        <f t="shared" si="111"/>
        <v>0</v>
      </c>
      <c r="R1448" s="8"/>
    </row>
    <row r="1449" spans="1:18" ht="15" x14ac:dyDescent="0.35">
      <c r="A1449" s="3" t="s">
        <v>1581</v>
      </c>
      <c r="B1449" s="3"/>
      <c r="C1449" s="21"/>
      <c r="D1449" s="22"/>
      <c r="E1449" s="21">
        <v>0</v>
      </c>
      <c r="F1449" s="21">
        <v>0</v>
      </c>
      <c r="G1449" s="21">
        <v>0</v>
      </c>
      <c r="H1449" s="21">
        <f t="shared" si="112"/>
        <v>0</v>
      </c>
      <c r="I1449" s="21">
        <v>0</v>
      </c>
      <c r="J1449" s="21">
        <v>0</v>
      </c>
      <c r="K1449" s="21">
        <v>0</v>
      </c>
      <c r="L1449" s="21">
        <v>0</v>
      </c>
      <c r="M1449" s="21">
        <f t="shared" si="113"/>
        <v>0</v>
      </c>
      <c r="N1449" s="21">
        <f t="shared" si="114"/>
        <v>0</v>
      </c>
      <c r="O1449" s="21">
        <f t="shared" si="115"/>
        <v>0</v>
      </c>
      <c r="P1449" s="21">
        <v>0</v>
      </c>
      <c r="Q1449" s="23">
        <f t="shared" si="111"/>
        <v>0</v>
      </c>
      <c r="R1449" s="8"/>
    </row>
    <row r="1450" spans="1:18" ht="15" x14ac:dyDescent="0.35">
      <c r="A1450" s="3" t="s">
        <v>1582</v>
      </c>
      <c r="B1450" s="3"/>
      <c r="C1450" s="21"/>
      <c r="D1450" s="22"/>
      <c r="E1450" s="21">
        <v>0</v>
      </c>
      <c r="F1450" s="21">
        <v>0</v>
      </c>
      <c r="G1450" s="21">
        <v>0</v>
      </c>
      <c r="H1450" s="21">
        <f t="shared" si="112"/>
        <v>0</v>
      </c>
      <c r="I1450" s="21">
        <v>0</v>
      </c>
      <c r="J1450" s="21">
        <v>0</v>
      </c>
      <c r="K1450" s="21">
        <v>0</v>
      </c>
      <c r="L1450" s="21">
        <v>0</v>
      </c>
      <c r="M1450" s="21">
        <f t="shared" si="113"/>
        <v>0</v>
      </c>
      <c r="N1450" s="21">
        <f t="shared" si="114"/>
        <v>0</v>
      </c>
      <c r="O1450" s="21">
        <f t="shared" si="115"/>
        <v>0</v>
      </c>
      <c r="P1450" s="21">
        <v>0</v>
      </c>
      <c r="Q1450" s="23">
        <f t="shared" si="111"/>
        <v>0</v>
      </c>
      <c r="R1450" s="8"/>
    </row>
    <row r="1451" spans="1:18" ht="15" x14ac:dyDescent="0.35">
      <c r="A1451" s="3" t="s">
        <v>1583</v>
      </c>
      <c r="B1451" s="3"/>
      <c r="C1451" s="21"/>
      <c r="D1451" s="22"/>
      <c r="E1451" s="21">
        <v>0</v>
      </c>
      <c r="F1451" s="21">
        <v>0</v>
      </c>
      <c r="G1451" s="21">
        <v>0</v>
      </c>
      <c r="H1451" s="21">
        <f t="shared" si="112"/>
        <v>0</v>
      </c>
      <c r="I1451" s="21">
        <v>0</v>
      </c>
      <c r="J1451" s="21">
        <v>0</v>
      </c>
      <c r="K1451" s="21">
        <v>0</v>
      </c>
      <c r="L1451" s="21">
        <v>0</v>
      </c>
      <c r="M1451" s="21">
        <f t="shared" si="113"/>
        <v>0</v>
      </c>
      <c r="N1451" s="21">
        <f t="shared" si="114"/>
        <v>0</v>
      </c>
      <c r="O1451" s="21">
        <f t="shared" si="115"/>
        <v>0</v>
      </c>
      <c r="P1451" s="21">
        <v>0</v>
      </c>
      <c r="Q1451" s="23">
        <f t="shared" si="111"/>
        <v>0</v>
      </c>
      <c r="R1451" s="8"/>
    </row>
    <row r="1452" spans="1:18" ht="15" x14ac:dyDescent="0.35">
      <c r="A1452" s="3" t="s">
        <v>1584</v>
      </c>
      <c r="B1452" s="3"/>
      <c r="C1452" s="21"/>
      <c r="D1452" s="22"/>
      <c r="E1452" s="21">
        <v>0</v>
      </c>
      <c r="F1452" s="21">
        <v>0</v>
      </c>
      <c r="G1452" s="21">
        <v>0</v>
      </c>
      <c r="H1452" s="21">
        <f t="shared" si="112"/>
        <v>0</v>
      </c>
      <c r="I1452" s="21">
        <v>0</v>
      </c>
      <c r="J1452" s="21">
        <v>0</v>
      </c>
      <c r="K1452" s="21">
        <v>0</v>
      </c>
      <c r="L1452" s="21">
        <v>0</v>
      </c>
      <c r="M1452" s="21">
        <f t="shared" si="113"/>
        <v>0</v>
      </c>
      <c r="N1452" s="21">
        <f t="shared" si="114"/>
        <v>0</v>
      </c>
      <c r="O1452" s="21">
        <f t="shared" si="115"/>
        <v>0</v>
      </c>
      <c r="P1452" s="21">
        <v>0</v>
      </c>
      <c r="Q1452" s="23">
        <f t="shared" si="111"/>
        <v>0</v>
      </c>
      <c r="R1452" s="8"/>
    </row>
    <row r="1453" spans="1:18" ht="15" x14ac:dyDescent="0.35">
      <c r="A1453" s="3" t="s">
        <v>1585</v>
      </c>
      <c r="B1453" s="3"/>
      <c r="C1453" s="21"/>
      <c r="D1453" s="22"/>
      <c r="E1453" s="21">
        <v>0</v>
      </c>
      <c r="F1453" s="21">
        <v>0</v>
      </c>
      <c r="G1453" s="21">
        <v>0</v>
      </c>
      <c r="H1453" s="21">
        <f t="shared" si="112"/>
        <v>0</v>
      </c>
      <c r="I1453" s="21">
        <v>0</v>
      </c>
      <c r="J1453" s="21">
        <v>0</v>
      </c>
      <c r="K1453" s="21">
        <v>0</v>
      </c>
      <c r="L1453" s="21">
        <v>0</v>
      </c>
      <c r="M1453" s="21">
        <f t="shared" si="113"/>
        <v>0</v>
      </c>
      <c r="N1453" s="21">
        <f t="shared" si="114"/>
        <v>0</v>
      </c>
      <c r="O1453" s="21">
        <f t="shared" si="115"/>
        <v>0</v>
      </c>
      <c r="P1453" s="21">
        <v>0</v>
      </c>
      <c r="Q1453" s="23">
        <f t="shared" si="111"/>
        <v>0</v>
      </c>
      <c r="R1453" s="8"/>
    </row>
    <row r="1454" spans="1:18" ht="15" x14ac:dyDescent="0.35">
      <c r="A1454" s="3" t="s">
        <v>1586</v>
      </c>
      <c r="B1454" s="3"/>
      <c r="C1454" s="21"/>
      <c r="D1454" s="22"/>
      <c r="E1454" s="21">
        <v>0</v>
      </c>
      <c r="F1454" s="21">
        <v>0</v>
      </c>
      <c r="G1454" s="21">
        <v>0</v>
      </c>
      <c r="H1454" s="21">
        <f t="shared" si="112"/>
        <v>0</v>
      </c>
      <c r="I1454" s="21">
        <v>0</v>
      </c>
      <c r="J1454" s="21">
        <v>0</v>
      </c>
      <c r="K1454" s="21">
        <v>0</v>
      </c>
      <c r="L1454" s="21">
        <v>0</v>
      </c>
      <c r="M1454" s="21">
        <f t="shared" si="113"/>
        <v>0</v>
      </c>
      <c r="N1454" s="21">
        <f t="shared" si="114"/>
        <v>0</v>
      </c>
      <c r="O1454" s="21">
        <f t="shared" si="115"/>
        <v>0</v>
      </c>
      <c r="P1454" s="21">
        <v>0</v>
      </c>
      <c r="Q1454" s="23">
        <f t="shared" si="111"/>
        <v>0</v>
      </c>
      <c r="R1454" s="8"/>
    </row>
    <row r="1455" spans="1:18" ht="15" x14ac:dyDescent="0.35">
      <c r="A1455" s="3" t="s">
        <v>1587</v>
      </c>
      <c r="B1455" s="3"/>
      <c r="C1455" s="21"/>
      <c r="D1455" s="22"/>
      <c r="E1455" s="21">
        <v>0</v>
      </c>
      <c r="F1455" s="21">
        <v>0</v>
      </c>
      <c r="G1455" s="21">
        <v>0</v>
      </c>
      <c r="H1455" s="21">
        <f t="shared" si="112"/>
        <v>0</v>
      </c>
      <c r="I1455" s="21">
        <v>0</v>
      </c>
      <c r="J1455" s="21">
        <v>0</v>
      </c>
      <c r="K1455" s="21">
        <v>0</v>
      </c>
      <c r="L1455" s="21">
        <v>0</v>
      </c>
      <c r="M1455" s="21">
        <f t="shared" si="113"/>
        <v>0</v>
      </c>
      <c r="N1455" s="21">
        <f t="shared" si="114"/>
        <v>0</v>
      </c>
      <c r="O1455" s="21">
        <f t="shared" si="115"/>
        <v>0</v>
      </c>
      <c r="P1455" s="21">
        <v>0</v>
      </c>
      <c r="Q1455" s="23">
        <f t="shared" si="111"/>
        <v>0</v>
      </c>
      <c r="R1455" s="8"/>
    </row>
    <row r="1456" spans="1:18" ht="15" x14ac:dyDescent="0.35">
      <c r="A1456" s="3" t="s">
        <v>1588</v>
      </c>
      <c r="B1456" s="3"/>
      <c r="C1456" s="21"/>
      <c r="D1456" s="22"/>
      <c r="E1456" s="21">
        <v>0</v>
      </c>
      <c r="F1456" s="21">
        <v>0</v>
      </c>
      <c r="G1456" s="21">
        <v>0</v>
      </c>
      <c r="H1456" s="21">
        <f t="shared" si="112"/>
        <v>0</v>
      </c>
      <c r="I1456" s="21">
        <v>0</v>
      </c>
      <c r="J1456" s="21">
        <v>0</v>
      </c>
      <c r="K1456" s="21">
        <v>0</v>
      </c>
      <c r="L1456" s="21">
        <v>0</v>
      </c>
      <c r="M1456" s="21">
        <f t="shared" si="113"/>
        <v>0</v>
      </c>
      <c r="N1456" s="21">
        <f t="shared" si="114"/>
        <v>0</v>
      </c>
      <c r="O1456" s="21">
        <f t="shared" si="115"/>
        <v>0</v>
      </c>
      <c r="P1456" s="21">
        <v>0</v>
      </c>
      <c r="Q1456" s="23">
        <f t="shared" si="111"/>
        <v>0</v>
      </c>
      <c r="R1456" s="8"/>
    </row>
    <row r="1457" spans="1:18" ht="15" x14ac:dyDescent="0.35">
      <c r="A1457" s="3" t="s">
        <v>1589</v>
      </c>
      <c r="B1457" s="3"/>
      <c r="C1457" s="21"/>
      <c r="D1457" s="22"/>
      <c r="E1457" s="21">
        <v>0</v>
      </c>
      <c r="F1457" s="21">
        <v>0</v>
      </c>
      <c r="G1457" s="21">
        <v>0</v>
      </c>
      <c r="H1457" s="21">
        <f t="shared" si="112"/>
        <v>0</v>
      </c>
      <c r="I1457" s="21">
        <v>0</v>
      </c>
      <c r="J1457" s="21">
        <v>0</v>
      </c>
      <c r="K1457" s="21">
        <v>0</v>
      </c>
      <c r="L1457" s="21">
        <v>0</v>
      </c>
      <c r="M1457" s="21">
        <f t="shared" si="113"/>
        <v>0</v>
      </c>
      <c r="N1457" s="21">
        <f t="shared" si="114"/>
        <v>0</v>
      </c>
      <c r="O1457" s="21">
        <f t="shared" si="115"/>
        <v>0</v>
      </c>
      <c r="P1457" s="21">
        <v>0</v>
      </c>
      <c r="Q1457" s="23">
        <f t="shared" si="111"/>
        <v>0</v>
      </c>
      <c r="R1457" s="8"/>
    </row>
    <row r="1458" spans="1:18" ht="15" x14ac:dyDescent="0.35">
      <c r="A1458" s="3" t="s">
        <v>1590</v>
      </c>
      <c r="B1458" s="3"/>
      <c r="C1458" s="21"/>
      <c r="D1458" s="22"/>
      <c r="E1458" s="21">
        <v>0</v>
      </c>
      <c r="F1458" s="21">
        <v>0</v>
      </c>
      <c r="G1458" s="21">
        <v>0</v>
      </c>
      <c r="H1458" s="21">
        <f t="shared" si="112"/>
        <v>0</v>
      </c>
      <c r="I1458" s="21">
        <v>0</v>
      </c>
      <c r="J1458" s="21">
        <v>0</v>
      </c>
      <c r="K1458" s="21">
        <v>0</v>
      </c>
      <c r="L1458" s="21">
        <v>0</v>
      </c>
      <c r="M1458" s="21">
        <f t="shared" si="113"/>
        <v>0</v>
      </c>
      <c r="N1458" s="21">
        <f t="shared" si="114"/>
        <v>0</v>
      </c>
      <c r="O1458" s="21">
        <f t="shared" si="115"/>
        <v>0</v>
      </c>
      <c r="P1458" s="21">
        <v>0</v>
      </c>
      <c r="Q1458" s="23">
        <f t="shared" si="111"/>
        <v>0</v>
      </c>
      <c r="R1458" s="8"/>
    </row>
    <row r="1459" spans="1:18" ht="15" x14ac:dyDescent="0.35">
      <c r="A1459" s="3" t="s">
        <v>1591</v>
      </c>
      <c r="B1459" s="3"/>
      <c r="C1459" s="21"/>
      <c r="D1459" s="22"/>
      <c r="E1459" s="21">
        <v>0</v>
      </c>
      <c r="F1459" s="21">
        <v>0</v>
      </c>
      <c r="G1459" s="21">
        <v>0</v>
      </c>
      <c r="H1459" s="21">
        <f t="shared" si="112"/>
        <v>0</v>
      </c>
      <c r="I1459" s="21">
        <v>0</v>
      </c>
      <c r="J1459" s="21">
        <v>0</v>
      </c>
      <c r="K1459" s="21">
        <v>0</v>
      </c>
      <c r="L1459" s="21">
        <v>0</v>
      </c>
      <c r="M1459" s="21">
        <f t="shared" si="113"/>
        <v>0</v>
      </c>
      <c r="N1459" s="21">
        <f t="shared" si="114"/>
        <v>0</v>
      </c>
      <c r="O1459" s="21">
        <f t="shared" si="115"/>
        <v>0</v>
      </c>
      <c r="P1459" s="21">
        <v>0</v>
      </c>
      <c r="Q1459" s="23">
        <f t="shared" si="111"/>
        <v>0</v>
      </c>
      <c r="R1459" s="8"/>
    </row>
    <row r="1460" spans="1:18" ht="15" x14ac:dyDescent="0.35">
      <c r="A1460" s="3" t="s">
        <v>1592</v>
      </c>
      <c r="B1460" s="3"/>
      <c r="C1460" s="21"/>
      <c r="D1460" s="22"/>
      <c r="E1460" s="21">
        <v>0</v>
      </c>
      <c r="F1460" s="21">
        <v>0</v>
      </c>
      <c r="G1460" s="21">
        <v>0</v>
      </c>
      <c r="H1460" s="21">
        <f t="shared" si="112"/>
        <v>0</v>
      </c>
      <c r="I1460" s="21">
        <v>0</v>
      </c>
      <c r="J1460" s="21">
        <v>0</v>
      </c>
      <c r="K1460" s="21">
        <v>0</v>
      </c>
      <c r="L1460" s="21">
        <v>0</v>
      </c>
      <c r="M1460" s="21">
        <f t="shared" si="113"/>
        <v>0</v>
      </c>
      <c r="N1460" s="21">
        <f t="shared" si="114"/>
        <v>0</v>
      </c>
      <c r="O1460" s="21">
        <f t="shared" si="115"/>
        <v>0</v>
      </c>
      <c r="P1460" s="21">
        <v>0</v>
      </c>
      <c r="Q1460" s="23">
        <f t="shared" si="111"/>
        <v>0</v>
      </c>
      <c r="R1460" s="8"/>
    </row>
    <row r="1461" spans="1:18" ht="15" x14ac:dyDescent="0.35">
      <c r="A1461" s="3" t="s">
        <v>1593</v>
      </c>
      <c r="B1461" s="3"/>
      <c r="C1461" s="21"/>
      <c r="D1461" s="22"/>
      <c r="E1461" s="21">
        <v>0</v>
      </c>
      <c r="F1461" s="21">
        <v>0</v>
      </c>
      <c r="G1461" s="21">
        <v>0</v>
      </c>
      <c r="H1461" s="21">
        <f t="shared" si="112"/>
        <v>0</v>
      </c>
      <c r="I1461" s="21">
        <v>0</v>
      </c>
      <c r="J1461" s="21">
        <v>0</v>
      </c>
      <c r="K1461" s="21">
        <v>0</v>
      </c>
      <c r="L1461" s="21">
        <v>0</v>
      </c>
      <c r="M1461" s="21">
        <f t="shared" si="113"/>
        <v>0</v>
      </c>
      <c r="N1461" s="21">
        <f t="shared" si="114"/>
        <v>0</v>
      </c>
      <c r="O1461" s="21">
        <f t="shared" si="115"/>
        <v>0</v>
      </c>
      <c r="P1461" s="21">
        <v>0</v>
      </c>
      <c r="Q1461" s="23">
        <f t="shared" si="111"/>
        <v>0</v>
      </c>
      <c r="R1461" s="8"/>
    </row>
    <row r="1462" spans="1:18" ht="15" x14ac:dyDescent="0.35">
      <c r="A1462" s="3" t="s">
        <v>1594</v>
      </c>
      <c r="B1462" s="3"/>
      <c r="C1462" s="21" t="s">
        <v>1322</v>
      </c>
      <c r="D1462" s="22">
        <v>6.51</v>
      </c>
      <c r="E1462" s="21">
        <v>0.36387924421098822</v>
      </c>
      <c r="F1462" s="21">
        <v>0.2185050007841893</v>
      </c>
      <c r="G1462" s="21">
        <v>3.737739034850001E-2</v>
      </c>
      <c r="H1462" s="21">
        <f t="shared" si="112"/>
        <v>1.9357672794183534</v>
      </c>
      <c r="I1462" s="21">
        <v>0.1941682615506494</v>
      </c>
      <c r="J1462" s="21">
        <v>0.11326481923787882</v>
      </c>
      <c r="K1462" s="21">
        <v>0.32361376925108232</v>
      </c>
      <c r="L1462" s="21">
        <v>9.7084130775324691E-3</v>
      </c>
      <c r="M1462" s="21">
        <f t="shared" si="113"/>
        <v>0.10009956387720628</v>
      </c>
      <c r="N1462" s="21">
        <f t="shared" si="114"/>
        <v>0.13346608516960839</v>
      </c>
      <c r="O1462" s="21">
        <f t="shared" si="115"/>
        <v>5.0049781938603141E-2</v>
      </c>
      <c r="P1462" s="21">
        <v>0.58250478465194822</v>
      </c>
      <c r="Q1462" s="23">
        <f t="shared" si="111"/>
        <v>10.572404393516539</v>
      </c>
      <c r="R1462" s="8"/>
    </row>
    <row r="1463" spans="1:18" ht="15" x14ac:dyDescent="0.35">
      <c r="A1463" s="3" t="s">
        <v>1595</v>
      </c>
      <c r="B1463" s="3"/>
      <c r="C1463" s="21"/>
      <c r="D1463" s="22">
        <v>0</v>
      </c>
      <c r="E1463" s="21">
        <v>0</v>
      </c>
      <c r="F1463" s="21">
        <v>0</v>
      </c>
      <c r="G1463" s="21">
        <v>0</v>
      </c>
      <c r="H1463" s="21">
        <f t="shared" si="112"/>
        <v>0</v>
      </c>
      <c r="I1463" s="21">
        <v>0</v>
      </c>
      <c r="J1463" s="21">
        <v>0</v>
      </c>
      <c r="K1463" s="21">
        <v>0</v>
      </c>
      <c r="L1463" s="21">
        <v>0</v>
      </c>
      <c r="M1463" s="21">
        <f t="shared" si="113"/>
        <v>0</v>
      </c>
      <c r="N1463" s="21">
        <f t="shared" si="114"/>
        <v>0</v>
      </c>
      <c r="O1463" s="21">
        <f t="shared" si="115"/>
        <v>0</v>
      </c>
      <c r="P1463" s="21">
        <v>0</v>
      </c>
      <c r="Q1463" s="23">
        <f t="shared" si="111"/>
        <v>0</v>
      </c>
      <c r="R1463" s="8"/>
    </row>
    <row r="1464" spans="1:18" ht="15" x14ac:dyDescent="0.35">
      <c r="A1464" s="3" t="s">
        <v>1596</v>
      </c>
      <c r="B1464" s="3"/>
      <c r="C1464" s="21" t="s">
        <v>1322</v>
      </c>
      <c r="D1464" s="22">
        <v>325.47000000000008</v>
      </c>
      <c r="E1464" s="21">
        <v>18.192285347672868</v>
      </c>
      <c r="F1464" s="21">
        <v>10.924243103721983</v>
      </c>
      <c r="G1464" s="21">
        <v>1.8686972713865286</v>
      </c>
      <c r="H1464" s="21">
        <f t="shared" si="112"/>
        <v>96.779443384376592</v>
      </c>
      <c r="I1464" s="21">
        <v>9.7075182929170314</v>
      </c>
      <c r="J1464" s="21">
        <v>5.6627190042016018</v>
      </c>
      <c r="K1464" s="21">
        <v>16.179197154861718</v>
      </c>
      <c r="L1464" s="21">
        <v>0.48537591464585161</v>
      </c>
      <c r="M1464" s="21">
        <f t="shared" si="113"/>
        <v>5.0045169055475176</v>
      </c>
      <c r="N1464" s="21">
        <f t="shared" si="114"/>
        <v>6.672689207396691</v>
      </c>
      <c r="O1464" s="21">
        <f t="shared" si="115"/>
        <v>2.5022584527737588</v>
      </c>
      <c r="P1464" s="21">
        <v>29.122554878751096</v>
      </c>
      <c r="Q1464" s="23">
        <f t="shared" si="111"/>
        <v>528.57149891825327</v>
      </c>
      <c r="R1464" s="8"/>
    </row>
    <row r="1465" spans="1:18" ht="15" x14ac:dyDescent="0.35">
      <c r="A1465" s="3" t="s">
        <v>1597</v>
      </c>
      <c r="B1465" s="3"/>
      <c r="C1465" s="21" t="s">
        <v>1322</v>
      </c>
      <c r="D1465" s="22">
        <v>17.650000000000002</v>
      </c>
      <c r="E1465" s="21">
        <v>0.9865543257026026</v>
      </c>
      <c r="F1465" s="21">
        <v>0.59241371180352409</v>
      </c>
      <c r="G1465" s="21">
        <v>0.10133808596789942</v>
      </c>
      <c r="H1465" s="21">
        <f t="shared" si="112"/>
        <v>5.2482784150128943</v>
      </c>
      <c r="I1465" s="21">
        <v>0.52643161541765937</v>
      </c>
      <c r="J1465" s="21">
        <v>0.30708510899363461</v>
      </c>
      <c r="K1465" s="21">
        <v>0.87738602569609891</v>
      </c>
      <c r="L1465" s="21">
        <v>2.6321580770882969E-2</v>
      </c>
      <c r="M1465" s="21">
        <f t="shared" si="113"/>
        <v>0.27139129069626594</v>
      </c>
      <c r="N1465" s="21">
        <f t="shared" si="114"/>
        <v>0.36185505426168796</v>
      </c>
      <c r="O1465" s="21">
        <f t="shared" si="115"/>
        <v>0.13569564534813297</v>
      </c>
      <c r="P1465" s="21">
        <v>1.5792948462529781</v>
      </c>
      <c r="Q1465" s="23">
        <f t="shared" si="111"/>
        <v>28.664045705924263</v>
      </c>
      <c r="R1465" s="8"/>
    </row>
    <row r="1466" spans="1:18" ht="15" x14ac:dyDescent="0.35">
      <c r="A1466" s="3" t="s">
        <v>1598</v>
      </c>
      <c r="B1466" s="3"/>
      <c r="C1466" s="21" t="s">
        <v>1322</v>
      </c>
      <c r="D1466" s="22">
        <v>1.1500000000000001</v>
      </c>
      <c r="E1466" s="21">
        <v>6.4279743601019429E-2</v>
      </c>
      <c r="F1466" s="21">
        <v>3.8599193686915168E-2</v>
      </c>
      <c r="G1466" s="21">
        <v>6.6027648081067617E-3</v>
      </c>
      <c r="H1466" s="21">
        <f t="shared" si="112"/>
        <v>0.34195581740877212</v>
      </c>
      <c r="I1466" s="21">
        <v>3.4300076925229926E-2</v>
      </c>
      <c r="J1466" s="21">
        <v>2.0008378206384125E-2</v>
      </c>
      <c r="K1466" s="21">
        <v>5.7166794875383217E-2</v>
      </c>
      <c r="L1466" s="21">
        <v>1.7150038462614965E-3</v>
      </c>
      <c r="M1466" s="21">
        <f t="shared" si="113"/>
        <v>1.7682718657263785E-2</v>
      </c>
      <c r="N1466" s="21">
        <f t="shared" si="114"/>
        <v>2.3576958209685053E-2</v>
      </c>
      <c r="O1466" s="21">
        <f t="shared" si="115"/>
        <v>8.8413593286318926E-3</v>
      </c>
      <c r="P1466" s="21">
        <v>0.10290023077568979</v>
      </c>
      <c r="Q1466" s="23">
        <f t="shared" si="111"/>
        <v>1.8676290403293427</v>
      </c>
      <c r="R1466" s="8"/>
    </row>
    <row r="1467" spans="1:18" ht="15" x14ac:dyDescent="0.35">
      <c r="A1467" s="39" t="s">
        <v>1599</v>
      </c>
      <c r="B1467" s="39"/>
      <c r="C1467" s="21"/>
      <c r="D1467" s="22"/>
      <c r="E1467" s="21">
        <v>0</v>
      </c>
      <c r="F1467" s="21">
        <v>0</v>
      </c>
      <c r="G1467" s="21">
        <v>0</v>
      </c>
      <c r="H1467" s="21">
        <f t="shared" si="112"/>
        <v>0</v>
      </c>
      <c r="I1467" s="21">
        <v>0</v>
      </c>
      <c r="J1467" s="21">
        <v>0</v>
      </c>
      <c r="K1467" s="21">
        <v>0</v>
      </c>
      <c r="L1467" s="21">
        <v>0</v>
      </c>
      <c r="M1467" s="21">
        <f t="shared" si="113"/>
        <v>0</v>
      </c>
      <c r="N1467" s="21">
        <f t="shared" si="114"/>
        <v>0</v>
      </c>
      <c r="O1467" s="21">
        <f t="shared" si="115"/>
        <v>0</v>
      </c>
      <c r="P1467" s="21">
        <v>0</v>
      </c>
      <c r="Q1467" s="23">
        <f t="shared" si="111"/>
        <v>0</v>
      </c>
      <c r="R1467" s="8"/>
    </row>
    <row r="1468" spans="1:18" ht="15" x14ac:dyDescent="0.35">
      <c r="A1468" s="39" t="s">
        <v>1600</v>
      </c>
      <c r="B1468" s="39"/>
      <c r="C1468" s="21"/>
      <c r="D1468" s="22"/>
      <c r="E1468" s="21">
        <v>0</v>
      </c>
      <c r="F1468" s="21">
        <v>0</v>
      </c>
      <c r="G1468" s="21">
        <v>0</v>
      </c>
      <c r="H1468" s="21">
        <f t="shared" si="112"/>
        <v>0</v>
      </c>
      <c r="I1468" s="21">
        <v>0</v>
      </c>
      <c r="J1468" s="21">
        <v>0</v>
      </c>
      <c r="K1468" s="21">
        <v>0</v>
      </c>
      <c r="L1468" s="21">
        <v>0</v>
      </c>
      <c r="M1468" s="21">
        <f t="shared" si="113"/>
        <v>0</v>
      </c>
      <c r="N1468" s="21">
        <f t="shared" si="114"/>
        <v>0</v>
      </c>
      <c r="O1468" s="21">
        <f t="shared" si="115"/>
        <v>0</v>
      </c>
      <c r="P1468" s="21">
        <v>0</v>
      </c>
      <c r="Q1468" s="23">
        <f t="shared" si="111"/>
        <v>0</v>
      </c>
      <c r="R1468" s="8"/>
    </row>
    <row r="1469" spans="1:18" ht="15" x14ac:dyDescent="0.35">
      <c r="A1469" s="39" t="s">
        <v>1601</v>
      </c>
      <c r="B1469" s="39"/>
      <c r="C1469" s="21"/>
      <c r="D1469" s="22"/>
      <c r="E1469" s="21">
        <v>0</v>
      </c>
      <c r="F1469" s="21">
        <v>0</v>
      </c>
      <c r="G1469" s="21">
        <v>0</v>
      </c>
      <c r="H1469" s="21">
        <f t="shared" si="112"/>
        <v>0</v>
      </c>
      <c r="I1469" s="21">
        <v>0</v>
      </c>
      <c r="J1469" s="21">
        <v>0</v>
      </c>
      <c r="K1469" s="21">
        <v>0</v>
      </c>
      <c r="L1469" s="21">
        <v>0</v>
      </c>
      <c r="M1469" s="21">
        <f t="shared" si="113"/>
        <v>0</v>
      </c>
      <c r="N1469" s="21">
        <f t="shared" si="114"/>
        <v>0</v>
      </c>
      <c r="O1469" s="21">
        <f t="shared" si="115"/>
        <v>0</v>
      </c>
      <c r="P1469" s="21">
        <v>0</v>
      </c>
      <c r="Q1469" s="23">
        <f t="shared" si="111"/>
        <v>0</v>
      </c>
      <c r="R1469" s="8"/>
    </row>
    <row r="1470" spans="1:18" ht="15" x14ac:dyDescent="0.35">
      <c r="A1470" s="39" t="s">
        <v>1602</v>
      </c>
      <c r="B1470" s="39"/>
      <c r="C1470" s="21"/>
      <c r="D1470" s="22"/>
      <c r="E1470" s="21">
        <v>0</v>
      </c>
      <c r="F1470" s="21">
        <v>0</v>
      </c>
      <c r="G1470" s="21">
        <v>0</v>
      </c>
      <c r="H1470" s="21">
        <f t="shared" si="112"/>
        <v>0</v>
      </c>
      <c r="I1470" s="21">
        <v>0</v>
      </c>
      <c r="J1470" s="21">
        <v>0</v>
      </c>
      <c r="K1470" s="21">
        <v>0</v>
      </c>
      <c r="L1470" s="21">
        <v>0</v>
      </c>
      <c r="M1470" s="21">
        <f t="shared" si="113"/>
        <v>0</v>
      </c>
      <c r="N1470" s="21">
        <f t="shared" si="114"/>
        <v>0</v>
      </c>
      <c r="O1470" s="21">
        <f t="shared" si="115"/>
        <v>0</v>
      </c>
      <c r="P1470" s="21">
        <v>0</v>
      </c>
      <c r="Q1470" s="23">
        <f t="shared" si="111"/>
        <v>0</v>
      </c>
      <c r="R1470" s="8"/>
    </row>
    <row r="1471" spans="1:18" ht="15" x14ac:dyDescent="0.35">
      <c r="A1471" s="39" t="s">
        <v>1603</v>
      </c>
      <c r="B1471" s="39"/>
      <c r="C1471" s="21"/>
      <c r="D1471" s="22"/>
      <c r="E1471" s="21">
        <v>0</v>
      </c>
      <c r="F1471" s="21">
        <v>0</v>
      </c>
      <c r="G1471" s="21">
        <v>0</v>
      </c>
      <c r="H1471" s="21">
        <f t="shared" si="112"/>
        <v>0</v>
      </c>
      <c r="I1471" s="21">
        <v>0</v>
      </c>
      <c r="J1471" s="21">
        <v>0</v>
      </c>
      <c r="K1471" s="21">
        <v>0</v>
      </c>
      <c r="L1471" s="21">
        <v>0</v>
      </c>
      <c r="M1471" s="21">
        <f t="shared" si="113"/>
        <v>0</v>
      </c>
      <c r="N1471" s="21">
        <f t="shared" si="114"/>
        <v>0</v>
      </c>
      <c r="O1471" s="21">
        <f t="shared" si="115"/>
        <v>0</v>
      </c>
      <c r="P1471" s="21">
        <v>0</v>
      </c>
      <c r="Q1471" s="23">
        <f t="shared" si="111"/>
        <v>0</v>
      </c>
      <c r="R1471" s="8"/>
    </row>
    <row r="1472" spans="1:18" ht="15" x14ac:dyDescent="0.35">
      <c r="A1472" s="39" t="s">
        <v>1604</v>
      </c>
      <c r="B1472" s="39"/>
      <c r="C1472" s="21"/>
      <c r="D1472" s="22"/>
      <c r="E1472" s="21">
        <v>0</v>
      </c>
      <c r="F1472" s="21">
        <v>0</v>
      </c>
      <c r="G1472" s="21">
        <v>0</v>
      </c>
      <c r="H1472" s="21">
        <f t="shared" si="112"/>
        <v>0</v>
      </c>
      <c r="I1472" s="21">
        <v>0</v>
      </c>
      <c r="J1472" s="21">
        <v>0</v>
      </c>
      <c r="K1472" s="21">
        <v>0</v>
      </c>
      <c r="L1472" s="21">
        <v>0</v>
      </c>
      <c r="M1472" s="21">
        <f t="shared" si="113"/>
        <v>0</v>
      </c>
      <c r="N1472" s="21">
        <f t="shared" si="114"/>
        <v>0</v>
      </c>
      <c r="O1472" s="21">
        <f t="shared" si="115"/>
        <v>0</v>
      </c>
      <c r="P1472" s="21">
        <v>0</v>
      </c>
      <c r="Q1472" s="23">
        <f t="shared" si="111"/>
        <v>0</v>
      </c>
      <c r="R1472" s="8"/>
    </row>
    <row r="1473" spans="1:18" ht="15" x14ac:dyDescent="0.35">
      <c r="A1473" s="39" t="s">
        <v>1605</v>
      </c>
      <c r="B1473" s="39"/>
      <c r="C1473" s="21"/>
      <c r="D1473" s="22"/>
      <c r="E1473" s="21">
        <v>0</v>
      </c>
      <c r="F1473" s="21">
        <v>0</v>
      </c>
      <c r="G1473" s="21">
        <v>0</v>
      </c>
      <c r="H1473" s="21">
        <f t="shared" si="112"/>
        <v>0</v>
      </c>
      <c r="I1473" s="21">
        <v>0</v>
      </c>
      <c r="J1473" s="21">
        <v>0</v>
      </c>
      <c r="K1473" s="21">
        <v>0</v>
      </c>
      <c r="L1473" s="21">
        <v>0</v>
      </c>
      <c r="M1473" s="21">
        <f t="shared" si="113"/>
        <v>0</v>
      </c>
      <c r="N1473" s="21">
        <f t="shared" si="114"/>
        <v>0</v>
      </c>
      <c r="O1473" s="21">
        <f t="shared" si="115"/>
        <v>0</v>
      </c>
      <c r="P1473" s="21">
        <v>0</v>
      </c>
      <c r="Q1473" s="23">
        <f t="shared" si="111"/>
        <v>0</v>
      </c>
      <c r="R1473" s="8"/>
    </row>
    <row r="1474" spans="1:18" ht="15" x14ac:dyDescent="0.35">
      <c r="A1474" s="39" t="s">
        <v>1606</v>
      </c>
      <c r="B1474" s="39"/>
      <c r="C1474" s="21"/>
      <c r="D1474" s="22"/>
      <c r="E1474" s="21">
        <v>0</v>
      </c>
      <c r="F1474" s="21">
        <v>0</v>
      </c>
      <c r="G1474" s="21">
        <v>0</v>
      </c>
      <c r="H1474" s="21">
        <f t="shared" si="112"/>
        <v>0</v>
      </c>
      <c r="I1474" s="21">
        <v>0</v>
      </c>
      <c r="J1474" s="21">
        <v>0</v>
      </c>
      <c r="K1474" s="21">
        <v>0</v>
      </c>
      <c r="L1474" s="21">
        <v>0</v>
      </c>
      <c r="M1474" s="21">
        <f t="shared" si="113"/>
        <v>0</v>
      </c>
      <c r="N1474" s="21">
        <f t="shared" si="114"/>
        <v>0</v>
      </c>
      <c r="O1474" s="21">
        <f t="shared" si="115"/>
        <v>0</v>
      </c>
      <c r="P1474" s="21">
        <v>0</v>
      </c>
      <c r="Q1474" s="23">
        <f t="shared" si="111"/>
        <v>0</v>
      </c>
      <c r="R1474" s="8"/>
    </row>
    <row r="1475" spans="1:18" ht="15" x14ac:dyDescent="0.35">
      <c r="A1475" s="39" t="s">
        <v>1607</v>
      </c>
      <c r="B1475" s="39"/>
      <c r="C1475" s="21"/>
      <c r="D1475" s="22"/>
      <c r="E1475" s="21">
        <v>0</v>
      </c>
      <c r="F1475" s="21">
        <v>0</v>
      </c>
      <c r="G1475" s="21">
        <v>0</v>
      </c>
      <c r="H1475" s="21">
        <f t="shared" si="112"/>
        <v>0</v>
      </c>
      <c r="I1475" s="21">
        <v>0</v>
      </c>
      <c r="J1475" s="21">
        <v>0</v>
      </c>
      <c r="K1475" s="21">
        <v>0</v>
      </c>
      <c r="L1475" s="21">
        <v>0</v>
      </c>
      <c r="M1475" s="21">
        <f t="shared" si="113"/>
        <v>0</v>
      </c>
      <c r="N1475" s="21">
        <f t="shared" si="114"/>
        <v>0</v>
      </c>
      <c r="O1475" s="21">
        <f t="shared" si="115"/>
        <v>0</v>
      </c>
      <c r="P1475" s="21">
        <v>0</v>
      </c>
      <c r="Q1475" s="23">
        <f t="shared" si="111"/>
        <v>0</v>
      </c>
      <c r="R1475" s="8"/>
    </row>
    <row r="1476" spans="1:18" ht="15" x14ac:dyDescent="0.35">
      <c r="A1476" s="39" t="s">
        <v>1608</v>
      </c>
      <c r="B1476" s="39"/>
      <c r="C1476" s="21"/>
      <c r="D1476" s="22"/>
      <c r="E1476" s="21">
        <v>0</v>
      </c>
      <c r="F1476" s="21">
        <v>0</v>
      </c>
      <c r="G1476" s="21">
        <v>0</v>
      </c>
      <c r="H1476" s="21">
        <f t="shared" si="112"/>
        <v>0</v>
      </c>
      <c r="I1476" s="21">
        <v>0</v>
      </c>
      <c r="J1476" s="21">
        <v>0</v>
      </c>
      <c r="K1476" s="21">
        <v>0</v>
      </c>
      <c r="L1476" s="21">
        <v>0</v>
      </c>
      <c r="M1476" s="21">
        <f t="shared" si="113"/>
        <v>0</v>
      </c>
      <c r="N1476" s="21">
        <f t="shared" si="114"/>
        <v>0</v>
      </c>
      <c r="O1476" s="21">
        <f t="shared" si="115"/>
        <v>0</v>
      </c>
      <c r="P1476" s="21">
        <v>0</v>
      </c>
      <c r="Q1476" s="23">
        <f t="shared" si="111"/>
        <v>0</v>
      </c>
      <c r="R1476" s="8"/>
    </row>
    <row r="1477" spans="1:18" ht="15" x14ac:dyDescent="0.35">
      <c r="A1477" s="39" t="s">
        <v>1609</v>
      </c>
      <c r="B1477" s="39"/>
      <c r="C1477" s="21"/>
      <c r="D1477" s="22"/>
      <c r="E1477" s="21">
        <v>0</v>
      </c>
      <c r="F1477" s="21">
        <v>0</v>
      </c>
      <c r="G1477" s="21">
        <v>0</v>
      </c>
      <c r="H1477" s="21">
        <f t="shared" si="112"/>
        <v>0</v>
      </c>
      <c r="I1477" s="21">
        <v>0</v>
      </c>
      <c r="J1477" s="21">
        <v>0</v>
      </c>
      <c r="K1477" s="21">
        <v>0</v>
      </c>
      <c r="L1477" s="21">
        <v>0</v>
      </c>
      <c r="M1477" s="21">
        <f t="shared" si="113"/>
        <v>0</v>
      </c>
      <c r="N1477" s="21">
        <f t="shared" si="114"/>
        <v>0</v>
      </c>
      <c r="O1477" s="21">
        <f t="shared" si="115"/>
        <v>0</v>
      </c>
      <c r="P1477" s="21">
        <v>0</v>
      </c>
      <c r="Q1477" s="23">
        <f t="shared" si="111"/>
        <v>0</v>
      </c>
      <c r="R1477" s="8"/>
    </row>
    <row r="1478" spans="1:18" ht="15" x14ac:dyDescent="0.35">
      <c r="A1478" s="39" t="s">
        <v>1610</v>
      </c>
      <c r="B1478" s="39"/>
      <c r="C1478" s="21"/>
      <c r="D1478" s="22"/>
      <c r="E1478" s="21">
        <v>0</v>
      </c>
      <c r="F1478" s="21">
        <v>0</v>
      </c>
      <c r="G1478" s="21">
        <v>0</v>
      </c>
      <c r="H1478" s="21">
        <f t="shared" si="112"/>
        <v>0</v>
      </c>
      <c r="I1478" s="21">
        <v>0</v>
      </c>
      <c r="J1478" s="21">
        <v>0</v>
      </c>
      <c r="K1478" s="21">
        <v>0</v>
      </c>
      <c r="L1478" s="21">
        <v>0</v>
      </c>
      <c r="M1478" s="21">
        <f t="shared" si="113"/>
        <v>0</v>
      </c>
      <c r="N1478" s="21">
        <f t="shared" si="114"/>
        <v>0</v>
      </c>
      <c r="O1478" s="21">
        <f t="shared" si="115"/>
        <v>0</v>
      </c>
      <c r="P1478" s="21">
        <v>0</v>
      </c>
      <c r="Q1478" s="23">
        <f t="shared" si="111"/>
        <v>0</v>
      </c>
      <c r="R1478" s="8"/>
    </row>
    <row r="1479" spans="1:18" ht="15" x14ac:dyDescent="0.35">
      <c r="A1479" s="39" t="s">
        <v>1611</v>
      </c>
      <c r="B1479" s="39"/>
      <c r="C1479" s="21"/>
      <c r="D1479" s="22"/>
      <c r="E1479" s="21">
        <v>0</v>
      </c>
      <c r="F1479" s="21">
        <v>0</v>
      </c>
      <c r="G1479" s="21">
        <v>0</v>
      </c>
      <c r="H1479" s="21">
        <f t="shared" si="112"/>
        <v>0</v>
      </c>
      <c r="I1479" s="21">
        <v>0</v>
      </c>
      <c r="J1479" s="21">
        <v>0</v>
      </c>
      <c r="K1479" s="21">
        <v>0</v>
      </c>
      <c r="L1479" s="21">
        <v>0</v>
      </c>
      <c r="M1479" s="21">
        <f t="shared" si="113"/>
        <v>0</v>
      </c>
      <c r="N1479" s="21">
        <f t="shared" si="114"/>
        <v>0</v>
      </c>
      <c r="O1479" s="21">
        <f t="shared" si="115"/>
        <v>0</v>
      </c>
      <c r="P1479" s="21">
        <v>0</v>
      </c>
      <c r="Q1479" s="23">
        <f t="shared" si="111"/>
        <v>0</v>
      </c>
      <c r="R1479" s="8"/>
    </row>
    <row r="1480" spans="1:18" ht="15" x14ac:dyDescent="0.35">
      <c r="A1480" s="39" t="s">
        <v>1612</v>
      </c>
      <c r="B1480" s="39"/>
      <c r="C1480" s="21"/>
      <c r="D1480" s="22"/>
      <c r="E1480" s="21">
        <v>0</v>
      </c>
      <c r="F1480" s="21">
        <v>0</v>
      </c>
      <c r="G1480" s="21">
        <v>0</v>
      </c>
      <c r="H1480" s="21">
        <f t="shared" si="112"/>
        <v>0</v>
      </c>
      <c r="I1480" s="21">
        <v>0</v>
      </c>
      <c r="J1480" s="21">
        <v>0</v>
      </c>
      <c r="K1480" s="21">
        <v>0</v>
      </c>
      <c r="L1480" s="21">
        <v>0</v>
      </c>
      <c r="M1480" s="21">
        <f t="shared" si="113"/>
        <v>0</v>
      </c>
      <c r="N1480" s="21">
        <f t="shared" si="114"/>
        <v>0</v>
      </c>
      <c r="O1480" s="21">
        <f t="shared" si="115"/>
        <v>0</v>
      </c>
      <c r="P1480" s="21">
        <v>0</v>
      </c>
      <c r="Q1480" s="23">
        <f t="shared" ref="Q1480:Q1543" si="116">SUM(D1480:P1480)</f>
        <v>0</v>
      </c>
      <c r="R1480" s="8"/>
    </row>
    <row r="1481" spans="1:18" ht="15" x14ac:dyDescent="0.35">
      <c r="A1481" s="3" t="s">
        <v>1613</v>
      </c>
      <c r="B1481" s="3"/>
      <c r="C1481" s="21" t="s">
        <v>93</v>
      </c>
      <c r="D1481" s="22">
        <v>1840.1599999999999</v>
      </c>
      <c r="E1481" s="21">
        <v>102.856533030306</v>
      </c>
      <c r="F1481" s="21">
        <v>61.764080221664173</v>
      </c>
      <c r="G1481" s="21">
        <v>10.565342338509335</v>
      </c>
      <c r="H1481" s="21">
        <f t="shared" ref="H1481:H1544" si="117">D1481*$H$5</f>
        <v>547.17688431558781</v>
      </c>
      <c r="I1481" s="21">
        <v>54.884895264983562</v>
      </c>
      <c r="J1481" s="21">
        <v>32.016188904573745</v>
      </c>
      <c r="K1481" s="21">
        <v>91.474825441639268</v>
      </c>
      <c r="L1481" s="21">
        <v>2.7442447632491782</v>
      </c>
      <c r="M1481" s="21">
        <f t="shared" ref="M1481:M1544" si="118">D1481*$M$5</f>
        <v>28.294810055956976</v>
      </c>
      <c r="N1481" s="21">
        <f t="shared" ref="N1481:N1544" si="119">D1481*$N$5</f>
        <v>37.726413407942637</v>
      </c>
      <c r="O1481" s="21">
        <f t="shared" ref="O1481:O1544" si="120">D1481*$O$5</f>
        <v>14.147405027978488</v>
      </c>
      <c r="P1481" s="21">
        <v>164.65468579495069</v>
      </c>
      <c r="Q1481" s="23">
        <f t="shared" si="116"/>
        <v>2988.4663085673424</v>
      </c>
      <c r="R1481" s="8"/>
    </row>
    <row r="1482" spans="1:18" ht="15" x14ac:dyDescent="0.35">
      <c r="A1482" s="39" t="s">
        <v>1614</v>
      </c>
      <c r="B1482" s="39"/>
      <c r="C1482" s="21"/>
      <c r="D1482" s="22">
        <v>0</v>
      </c>
      <c r="E1482" s="21">
        <v>0</v>
      </c>
      <c r="F1482" s="21">
        <v>0</v>
      </c>
      <c r="G1482" s="21">
        <v>0</v>
      </c>
      <c r="H1482" s="21">
        <f t="shared" si="117"/>
        <v>0</v>
      </c>
      <c r="I1482" s="21">
        <v>0</v>
      </c>
      <c r="J1482" s="21">
        <v>0</v>
      </c>
      <c r="K1482" s="21">
        <v>0</v>
      </c>
      <c r="L1482" s="21">
        <v>0</v>
      </c>
      <c r="M1482" s="21">
        <f t="shared" si="118"/>
        <v>0</v>
      </c>
      <c r="N1482" s="21">
        <f t="shared" si="119"/>
        <v>0</v>
      </c>
      <c r="O1482" s="21">
        <f t="shared" si="120"/>
        <v>0</v>
      </c>
      <c r="P1482" s="21">
        <v>0</v>
      </c>
      <c r="Q1482" s="23">
        <f t="shared" si="116"/>
        <v>0</v>
      </c>
      <c r="R1482" s="8"/>
    </row>
    <row r="1483" spans="1:18" ht="15" x14ac:dyDescent="0.35">
      <c r="A1483" s="39" t="s">
        <v>1615</v>
      </c>
      <c r="B1483" s="39"/>
      <c r="C1483" s="21" t="s">
        <v>89</v>
      </c>
      <c r="D1483" s="22">
        <v>11.55</v>
      </c>
      <c r="E1483" s="21">
        <v>0.64559220747110813</v>
      </c>
      <c r="F1483" s="21">
        <v>0.38767016268162618</v>
      </c>
      <c r="G1483" s="21">
        <v>6.6314724811854867E-2</v>
      </c>
      <c r="H1483" s="21">
        <f t="shared" si="117"/>
        <v>3.4344258183228851</v>
      </c>
      <c r="I1483" s="21">
        <v>0.34449207694470058</v>
      </c>
      <c r="J1483" s="21">
        <v>0.20095371155107533</v>
      </c>
      <c r="K1483" s="21">
        <v>0.57415346157450098</v>
      </c>
      <c r="L1483" s="21">
        <v>1.722460384723503E-2</v>
      </c>
      <c r="M1483" s="21">
        <f t="shared" si="118"/>
        <v>0.1775960004273015</v>
      </c>
      <c r="N1483" s="21">
        <f t="shared" si="119"/>
        <v>0.23679466723640202</v>
      </c>
      <c r="O1483" s="21">
        <f t="shared" si="120"/>
        <v>8.8798000213650752E-2</v>
      </c>
      <c r="P1483" s="21">
        <v>1.0334762308341017</v>
      </c>
      <c r="Q1483" s="23">
        <f t="shared" si="116"/>
        <v>18.75749166591644</v>
      </c>
      <c r="R1483" s="8"/>
    </row>
    <row r="1484" spans="1:18" ht="15" x14ac:dyDescent="0.35">
      <c r="A1484" s="3" t="s">
        <v>1616</v>
      </c>
      <c r="B1484" s="3"/>
      <c r="C1484" s="21"/>
      <c r="D1484" s="22">
        <v>0</v>
      </c>
      <c r="E1484" s="21">
        <v>0</v>
      </c>
      <c r="F1484" s="21">
        <v>0</v>
      </c>
      <c r="G1484" s="21">
        <v>0</v>
      </c>
      <c r="H1484" s="21">
        <f t="shared" si="117"/>
        <v>0</v>
      </c>
      <c r="I1484" s="21">
        <v>0</v>
      </c>
      <c r="J1484" s="21">
        <v>0</v>
      </c>
      <c r="K1484" s="21">
        <v>0</v>
      </c>
      <c r="L1484" s="21">
        <v>0</v>
      </c>
      <c r="M1484" s="21">
        <f t="shared" si="118"/>
        <v>0</v>
      </c>
      <c r="N1484" s="21">
        <f t="shared" si="119"/>
        <v>0</v>
      </c>
      <c r="O1484" s="21">
        <f t="shared" si="120"/>
        <v>0</v>
      </c>
      <c r="P1484" s="21">
        <v>0</v>
      </c>
      <c r="Q1484" s="23">
        <f t="shared" si="116"/>
        <v>0</v>
      </c>
      <c r="R1484" s="8"/>
    </row>
    <row r="1485" spans="1:18" ht="15" x14ac:dyDescent="0.35">
      <c r="A1485" s="39" t="s">
        <v>1617</v>
      </c>
      <c r="B1485" s="39"/>
      <c r="C1485" s="21" t="s">
        <v>89</v>
      </c>
      <c r="D1485" s="22">
        <v>106.75000000000001</v>
      </c>
      <c r="E1485" s="21">
        <v>5.9668370690511514</v>
      </c>
      <c r="F1485" s="21">
        <v>3.5830121096332119</v>
      </c>
      <c r="G1485" s="21">
        <v>0.61290882023077986</v>
      </c>
      <c r="H1485" s="21">
        <f t="shared" si="117"/>
        <v>31.742420442075154</v>
      </c>
      <c r="I1485" s="21">
        <v>3.1839419232767781</v>
      </c>
      <c r="J1485" s="21">
        <v>1.8572994552447875</v>
      </c>
      <c r="K1485" s="21">
        <v>5.3065698721279633</v>
      </c>
      <c r="L1485" s="21">
        <v>0.15919709616383892</v>
      </c>
      <c r="M1485" s="21">
        <f t="shared" si="118"/>
        <v>1.6414175797068775</v>
      </c>
      <c r="N1485" s="21">
        <f t="shared" si="119"/>
        <v>2.1885567729425039</v>
      </c>
      <c r="O1485" s="21">
        <f t="shared" si="120"/>
        <v>0.82070878985343876</v>
      </c>
      <c r="P1485" s="21">
        <v>9.5518257698303355</v>
      </c>
      <c r="Q1485" s="23">
        <f t="shared" si="116"/>
        <v>173.36469570013685</v>
      </c>
      <c r="R1485" s="8"/>
    </row>
    <row r="1486" spans="1:18" ht="15" x14ac:dyDescent="0.35">
      <c r="A1486" s="3" t="s">
        <v>1618</v>
      </c>
      <c r="B1486" s="3"/>
      <c r="C1486" s="21"/>
      <c r="D1486" s="22"/>
      <c r="E1486" s="21">
        <v>0</v>
      </c>
      <c r="F1486" s="21">
        <v>0</v>
      </c>
      <c r="G1486" s="21">
        <v>0</v>
      </c>
      <c r="H1486" s="21">
        <f t="shared" si="117"/>
        <v>0</v>
      </c>
      <c r="I1486" s="21">
        <v>0</v>
      </c>
      <c r="J1486" s="21">
        <v>0</v>
      </c>
      <c r="K1486" s="21">
        <v>0</v>
      </c>
      <c r="L1486" s="21">
        <v>0</v>
      </c>
      <c r="M1486" s="21">
        <f t="shared" si="118"/>
        <v>0</v>
      </c>
      <c r="N1486" s="21">
        <f t="shared" si="119"/>
        <v>0</v>
      </c>
      <c r="O1486" s="21">
        <f t="shared" si="120"/>
        <v>0</v>
      </c>
      <c r="P1486" s="21">
        <v>0</v>
      </c>
      <c r="Q1486" s="23">
        <f t="shared" si="116"/>
        <v>0</v>
      </c>
      <c r="R1486" s="8"/>
    </row>
    <row r="1487" spans="1:18" ht="15" x14ac:dyDescent="0.35">
      <c r="A1487" s="3" t="s">
        <v>1619</v>
      </c>
      <c r="B1487" s="3"/>
      <c r="C1487" s="21"/>
      <c r="D1487" s="22"/>
      <c r="E1487" s="21">
        <v>0</v>
      </c>
      <c r="F1487" s="21">
        <v>0</v>
      </c>
      <c r="G1487" s="21">
        <v>0</v>
      </c>
      <c r="H1487" s="21">
        <f t="shared" si="117"/>
        <v>0</v>
      </c>
      <c r="I1487" s="21">
        <v>0</v>
      </c>
      <c r="J1487" s="21">
        <v>0</v>
      </c>
      <c r="K1487" s="21">
        <v>0</v>
      </c>
      <c r="L1487" s="21">
        <v>0</v>
      </c>
      <c r="M1487" s="21">
        <f t="shared" si="118"/>
        <v>0</v>
      </c>
      <c r="N1487" s="21">
        <f t="shared" si="119"/>
        <v>0</v>
      </c>
      <c r="O1487" s="21">
        <f t="shared" si="120"/>
        <v>0</v>
      </c>
      <c r="P1487" s="21">
        <v>0</v>
      </c>
      <c r="Q1487" s="23">
        <f t="shared" si="116"/>
        <v>0</v>
      </c>
      <c r="R1487" s="8"/>
    </row>
    <row r="1488" spans="1:18" ht="15" x14ac:dyDescent="0.35">
      <c r="A1488" s="3" t="s">
        <v>1620</v>
      </c>
      <c r="B1488" s="3"/>
      <c r="C1488" s="21" t="s">
        <v>1621</v>
      </c>
      <c r="D1488" s="22">
        <v>471.04</v>
      </c>
      <c r="E1488" s="21">
        <v>26.328982978977557</v>
      </c>
      <c r="F1488" s="21">
        <v>15.810229734160451</v>
      </c>
      <c r="G1488" s="21">
        <v>2.7044924654005293</v>
      </c>
      <c r="H1488" s="21">
        <f t="shared" si="117"/>
        <v>140.06510281063305</v>
      </c>
      <c r="I1488" s="21">
        <v>14.049311508574178</v>
      </c>
      <c r="J1488" s="21">
        <v>8.195431713334937</v>
      </c>
      <c r="K1488" s="21">
        <v>23.415519180956963</v>
      </c>
      <c r="L1488" s="21">
        <v>0.70246557542870891</v>
      </c>
      <c r="M1488" s="21">
        <f t="shared" si="118"/>
        <v>7.2428415620152462</v>
      </c>
      <c r="N1488" s="21">
        <f t="shared" si="119"/>
        <v>9.6571220826869961</v>
      </c>
      <c r="O1488" s="21">
        <f t="shared" si="120"/>
        <v>3.6214207810076231</v>
      </c>
      <c r="P1488" s="21">
        <v>42.147934525722533</v>
      </c>
      <c r="Q1488" s="23">
        <f t="shared" si="116"/>
        <v>764.9808549188989</v>
      </c>
      <c r="R1488" s="8"/>
    </row>
    <row r="1489" spans="1:18" ht="15" x14ac:dyDescent="0.35">
      <c r="A1489" s="3" t="s">
        <v>1622</v>
      </c>
      <c r="B1489" s="3"/>
      <c r="C1489" s="21" t="s">
        <v>1621</v>
      </c>
      <c r="D1489" s="22">
        <v>661.95000000000016</v>
      </c>
      <c r="E1489" s="21">
        <v>36.999979371038975</v>
      </c>
      <c r="F1489" s="21">
        <v>22.218031531350867</v>
      </c>
      <c r="G1489" s="21">
        <v>3.8006088388924097</v>
      </c>
      <c r="H1489" s="21">
        <f t="shared" si="117"/>
        <v>196.83274202933629</v>
      </c>
      <c r="I1489" s="21">
        <v>19.74342253970083</v>
      </c>
      <c r="J1489" s="21">
        <v>11.516996481492152</v>
      </c>
      <c r="K1489" s="21">
        <v>32.905704232834715</v>
      </c>
      <c r="L1489" s="21">
        <v>0.9871711269850415</v>
      </c>
      <c r="M1489" s="21">
        <f t="shared" si="118"/>
        <v>10.178326621891969</v>
      </c>
      <c r="N1489" s="21">
        <f t="shared" si="119"/>
        <v>13.571102162522628</v>
      </c>
      <c r="O1489" s="21">
        <f t="shared" si="120"/>
        <v>5.0891633109459846</v>
      </c>
      <c r="P1489" s="21">
        <v>59.230267619102491</v>
      </c>
      <c r="Q1489" s="23">
        <f t="shared" si="116"/>
        <v>1075.0235158660946</v>
      </c>
      <c r="R1489" s="8"/>
    </row>
    <row r="1490" spans="1:18" ht="15" x14ac:dyDescent="0.35">
      <c r="A1490" s="3" t="s">
        <v>1623</v>
      </c>
      <c r="B1490" s="3"/>
      <c r="C1490" s="21" t="s">
        <v>1169</v>
      </c>
      <c r="D1490" s="22">
        <v>15.750000000000002</v>
      </c>
      <c r="E1490" s="21">
        <v>0.88035301018787482</v>
      </c>
      <c r="F1490" s="21">
        <v>0.52864113092949028</v>
      </c>
      <c r="G1490" s="21">
        <v>9.042917019798391E-2</v>
      </c>
      <c r="H1490" s="21">
        <f t="shared" si="117"/>
        <v>4.6833079340766615</v>
      </c>
      <c r="I1490" s="21">
        <v>0.46976192310640991</v>
      </c>
      <c r="J1490" s="21">
        <v>0.2740277884787391</v>
      </c>
      <c r="K1490" s="21">
        <v>0.78293653851068312</v>
      </c>
      <c r="L1490" s="21">
        <v>2.3488096155320496E-2</v>
      </c>
      <c r="M1490" s="21">
        <f t="shared" si="118"/>
        <v>0.24217636421904751</v>
      </c>
      <c r="N1490" s="21">
        <f t="shared" si="119"/>
        <v>0.32290181895873005</v>
      </c>
      <c r="O1490" s="21">
        <f t="shared" si="120"/>
        <v>0.12108818210952375</v>
      </c>
      <c r="P1490" s="21">
        <v>1.4092857693192298</v>
      </c>
      <c r="Q1490" s="23">
        <f t="shared" si="116"/>
        <v>25.578397726249694</v>
      </c>
      <c r="R1490" s="8"/>
    </row>
    <row r="1491" spans="1:18" ht="15" x14ac:dyDescent="0.35">
      <c r="A1491" s="3" t="s">
        <v>1624</v>
      </c>
      <c r="B1491" s="3"/>
      <c r="C1491" s="21" t="s">
        <v>1169</v>
      </c>
      <c r="D1491" s="22">
        <v>53.35</v>
      </c>
      <c r="E1491" s="21">
        <v>2.9820211487951185</v>
      </c>
      <c r="F1491" s="21">
        <v>1.7906669419103687</v>
      </c>
      <c r="G1491" s="21">
        <v>0.30631087174999627</v>
      </c>
      <c r="H1491" s="21">
        <f t="shared" si="117"/>
        <v>15.863776398919994</v>
      </c>
      <c r="I1491" s="21">
        <v>1.5912253077921883</v>
      </c>
      <c r="J1491" s="21">
        <v>0.92821476287877658</v>
      </c>
      <c r="K1491" s="21">
        <v>2.6520421796536473</v>
      </c>
      <c r="L1491" s="21">
        <v>7.956126538960942E-2</v>
      </c>
      <c r="M1491" s="21">
        <f t="shared" si="118"/>
        <v>0.82032438292610688</v>
      </c>
      <c r="N1491" s="21">
        <f t="shared" si="119"/>
        <v>1.0937658439014759</v>
      </c>
      <c r="O1491" s="21">
        <f t="shared" si="120"/>
        <v>0.41016219146305344</v>
      </c>
      <c r="P1491" s="21">
        <v>4.7736759233765653</v>
      </c>
      <c r="Q1491" s="23">
        <f t="shared" si="116"/>
        <v>86.641747218756905</v>
      </c>
      <c r="R1491" s="8"/>
    </row>
    <row r="1492" spans="1:18" ht="15" x14ac:dyDescent="0.35">
      <c r="A1492" s="3" t="s">
        <v>1625</v>
      </c>
      <c r="B1492" s="3"/>
      <c r="C1492" s="21"/>
      <c r="D1492" s="22">
        <v>0</v>
      </c>
      <c r="E1492" s="21">
        <v>0</v>
      </c>
      <c r="F1492" s="21">
        <v>0</v>
      </c>
      <c r="G1492" s="21">
        <v>0</v>
      </c>
      <c r="H1492" s="21">
        <f t="shared" si="117"/>
        <v>0</v>
      </c>
      <c r="I1492" s="21">
        <v>0</v>
      </c>
      <c r="J1492" s="21">
        <v>0</v>
      </c>
      <c r="K1492" s="21">
        <v>0</v>
      </c>
      <c r="L1492" s="21">
        <v>0</v>
      </c>
      <c r="M1492" s="21">
        <f t="shared" si="118"/>
        <v>0</v>
      </c>
      <c r="N1492" s="21">
        <f t="shared" si="119"/>
        <v>0</v>
      </c>
      <c r="O1492" s="21">
        <f t="shared" si="120"/>
        <v>0</v>
      </c>
      <c r="P1492" s="21">
        <v>0</v>
      </c>
      <c r="Q1492" s="23">
        <f t="shared" si="116"/>
        <v>0</v>
      </c>
      <c r="R1492" s="8"/>
    </row>
    <row r="1493" spans="1:18" ht="15" x14ac:dyDescent="0.35">
      <c r="A1493" s="3" t="s">
        <v>1626</v>
      </c>
      <c r="B1493" s="3"/>
      <c r="C1493" s="21" t="s">
        <v>1066</v>
      </c>
      <c r="D1493" s="22">
        <v>43.12</v>
      </c>
      <c r="E1493" s="21">
        <v>2.4102109078921368</v>
      </c>
      <c r="F1493" s="21">
        <v>1.4473019406780709</v>
      </c>
      <c r="G1493" s="21">
        <v>0.24757497263092479</v>
      </c>
      <c r="H1493" s="21">
        <f t="shared" si="117"/>
        <v>12.821856388405436</v>
      </c>
      <c r="I1493" s="21">
        <v>1.286103753926882</v>
      </c>
      <c r="J1493" s="21">
        <v>0.75022718979068115</v>
      </c>
      <c r="K1493" s="21">
        <v>2.1435062565448031</v>
      </c>
      <c r="L1493" s="21">
        <v>6.4305187696344093E-2</v>
      </c>
      <c r="M1493" s="21">
        <f t="shared" si="118"/>
        <v>0.66302506826192553</v>
      </c>
      <c r="N1493" s="21">
        <f t="shared" si="119"/>
        <v>0.88403342434923415</v>
      </c>
      <c r="O1493" s="21">
        <f t="shared" si="120"/>
        <v>0.33151253413096277</v>
      </c>
      <c r="P1493" s="21">
        <v>3.8583112617806461</v>
      </c>
      <c r="Q1493" s="23">
        <f t="shared" si="116"/>
        <v>70.027968886088047</v>
      </c>
      <c r="R1493" s="8"/>
    </row>
    <row r="1494" spans="1:18" ht="15" x14ac:dyDescent="0.35">
      <c r="A1494" s="3" t="s">
        <v>1627</v>
      </c>
      <c r="B1494" s="3"/>
      <c r="C1494" s="21"/>
      <c r="D1494" s="22">
        <v>0</v>
      </c>
      <c r="E1494" s="21">
        <v>0</v>
      </c>
      <c r="F1494" s="21">
        <v>0</v>
      </c>
      <c r="G1494" s="21">
        <v>0</v>
      </c>
      <c r="H1494" s="21">
        <f t="shared" si="117"/>
        <v>0</v>
      </c>
      <c r="I1494" s="21">
        <v>0</v>
      </c>
      <c r="J1494" s="21">
        <v>0</v>
      </c>
      <c r="K1494" s="21">
        <v>0</v>
      </c>
      <c r="L1494" s="21">
        <v>0</v>
      </c>
      <c r="M1494" s="21">
        <f t="shared" si="118"/>
        <v>0</v>
      </c>
      <c r="N1494" s="21">
        <f t="shared" si="119"/>
        <v>0</v>
      </c>
      <c r="O1494" s="21">
        <f t="shared" si="120"/>
        <v>0</v>
      </c>
      <c r="P1494" s="21">
        <v>0</v>
      </c>
      <c r="Q1494" s="23">
        <f t="shared" si="116"/>
        <v>0</v>
      </c>
      <c r="R1494" s="8"/>
    </row>
    <row r="1495" spans="1:18" ht="15" x14ac:dyDescent="0.35">
      <c r="A1495" s="3" t="s">
        <v>1628</v>
      </c>
      <c r="B1495" s="3" t="s">
        <v>1216</v>
      </c>
      <c r="C1495" s="21" t="s">
        <v>1629</v>
      </c>
      <c r="D1495" s="22"/>
      <c r="E1495" s="21">
        <v>0</v>
      </c>
      <c r="F1495" s="21">
        <v>0</v>
      </c>
      <c r="G1495" s="21">
        <v>0</v>
      </c>
      <c r="H1495" s="21">
        <f t="shared" si="117"/>
        <v>0</v>
      </c>
      <c r="I1495" s="21">
        <v>0</v>
      </c>
      <c r="J1495" s="21">
        <v>0</v>
      </c>
      <c r="K1495" s="21">
        <v>0</v>
      </c>
      <c r="L1495" s="21">
        <v>0</v>
      </c>
      <c r="M1495" s="21">
        <f t="shared" si="118"/>
        <v>0</v>
      </c>
      <c r="N1495" s="21">
        <f t="shared" si="119"/>
        <v>0</v>
      </c>
      <c r="O1495" s="21">
        <f t="shared" si="120"/>
        <v>0</v>
      </c>
      <c r="P1495" s="21">
        <v>0</v>
      </c>
      <c r="Q1495" s="23">
        <f t="shared" si="116"/>
        <v>0</v>
      </c>
      <c r="R1495" s="8"/>
    </row>
    <row r="1496" spans="1:18" ht="15" x14ac:dyDescent="0.35">
      <c r="A1496" s="3" t="s">
        <v>1630</v>
      </c>
      <c r="B1496" s="3" t="s">
        <v>1216</v>
      </c>
      <c r="C1496" s="21" t="s">
        <v>1629</v>
      </c>
      <c r="D1496" s="22"/>
      <c r="E1496" s="21">
        <v>0</v>
      </c>
      <c r="F1496" s="21">
        <v>0</v>
      </c>
      <c r="G1496" s="21">
        <v>0</v>
      </c>
      <c r="H1496" s="21">
        <f t="shared" si="117"/>
        <v>0</v>
      </c>
      <c r="I1496" s="21">
        <v>0</v>
      </c>
      <c r="J1496" s="21">
        <v>0</v>
      </c>
      <c r="K1496" s="21">
        <v>0</v>
      </c>
      <c r="L1496" s="21">
        <v>0</v>
      </c>
      <c r="M1496" s="21">
        <f t="shared" si="118"/>
        <v>0</v>
      </c>
      <c r="N1496" s="21">
        <f t="shared" si="119"/>
        <v>0</v>
      </c>
      <c r="O1496" s="21">
        <f t="shared" si="120"/>
        <v>0</v>
      </c>
      <c r="P1496" s="21">
        <v>0</v>
      </c>
      <c r="Q1496" s="23">
        <f t="shared" si="116"/>
        <v>0</v>
      </c>
      <c r="R1496" s="8"/>
    </row>
    <row r="1497" spans="1:18" ht="15" x14ac:dyDescent="0.35">
      <c r="A1497" s="3" t="s">
        <v>1631</v>
      </c>
      <c r="B1497" s="3" t="s">
        <v>1216</v>
      </c>
      <c r="C1497" s="21" t="s">
        <v>1629</v>
      </c>
      <c r="D1497" s="22"/>
      <c r="E1497" s="21">
        <v>0</v>
      </c>
      <c r="F1497" s="21">
        <v>0</v>
      </c>
      <c r="G1497" s="21">
        <v>0</v>
      </c>
      <c r="H1497" s="21">
        <f t="shared" si="117"/>
        <v>0</v>
      </c>
      <c r="I1497" s="21">
        <v>0</v>
      </c>
      <c r="J1497" s="21">
        <v>0</v>
      </c>
      <c r="K1497" s="21">
        <v>0</v>
      </c>
      <c r="L1497" s="21">
        <v>0</v>
      </c>
      <c r="M1497" s="21">
        <f t="shared" si="118"/>
        <v>0</v>
      </c>
      <c r="N1497" s="21">
        <f t="shared" si="119"/>
        <v>0</v>
      </c>
      <c r="O1497" s="21">
        <f t="shared" si="120"/>
        <v>0</v>
      </c>
      <c r="P1497" s="21">
        <v>0</v>
      </c>
      <c r="Q1497" s="23">
        <f t="shared" si="116"/>
        <v>0</v>
      </c>
      <c r="R1497" s="8"/>
    </row>
    <row r="1498" spans="1:18" ht="15" x14ac:dyDescent="0.35">
      <c r="A1498" s="3" t="s">
        <v>1632</v>
      </c>
      <c r="B1498" s="3" t="s">
        <v>1216</v>
      </c>
      <c r="C1498" s="21" t="s">
        <v>1629</v>
      </c>
      <c r="D1498" s="22"/>
      <c r="E1498" s="21">
        <v>0</v>
      </c>
      <c r="F1498" s="21">
        <v>0</v>
      </c>
      <c r="G1498" s="21">
        <v>0</v>
      </c>
      <c r="H1498" s="21">
        <f t="shared" si="117"/>
        <v>0</v>
      </c>
      <c r="I1498" s="21">
        <v>0</v>
      </c>
      <c r="J1498" s="21">
        <v>0</v>
      </c>
      <c r="K1498" s="21">
        <v>0</v>
      </c>
      <c r="L1498" s="21">
        <v>0</v>
      </c>
      <c r="M1498" s="21">
        <f t="shared" si="118"/>
        <v>0</v>
      </c>
      <c r="N1498" s="21">
        <f t="shared" si="119"/>
        <v>0</v>
      </c>
      <c r="O1498" s="21">
        <f t="shared" si="120"/>
        <v>0</v>
      </c>
      <c r="P1498" s="21">
        <v>0</v>
      </c>
      <c r="Q1498" s="23">
        <f t="shared" si="116"/>
        <v>0</v>
      </c>
      <c r="R1498" s="8"/>
    </row>
    <row r="1499" spans="1:18" ht="15" x14ac:dyDescent="0.35">
      <c r="A1499" s="3" t="s">
        <v>1633</v>
      </c>
      <c r="B1499" s="3" t="s">
        <v>1216</v>
      </c>
      <c r="C1499" s="21" t="s">
        <v>1629</v>
      </c>
      <c r="D1499" s="22"/>
      <c r="E1499" s="21">
        <v>0</v>
      </c>
      <c r="F1499" s="21">
        <v>0</v>
      </c>
      <c r="G1499" s="21">
        <v>0</v>
      </c>
      <c r="H1499" s="21">
        <f t="shared" si="117"/>
        <v>0</v>
      </c>
      <c r="I1499" s="21">
        <v>0</v>
      </c>
      <c r="J1499" s="21">
        <v>0</v>
      </c>
      <c r="K1499" s="21">
        <v>0</v>
      </c>
      <c r="L1499" s="21">
        <v>0</v>
      </c>
      <c r="M1499" s="21">
        <f t="shared" si="118"/>
        <v>0</v>
      </c>
      <c r="N1499" s="21">
        <f t="shared" si="119"/>
        <v>0</v>
      </c>
      <c r="O1499" s="21">
        <f t="shared" si="120"/>
        <v>0</v>
      </c>
      <c r="P1499" s="21">
        <v>0</v>
      </c>
      <c r="Q1499" s="23">
        <f t="shared" si="116"/>
        <v>0</v>
      </c>
      <c r="R1499" s="8"/>
    </row>
    <row r="1500" spans="1:18" ht="15" x14ac:dyDescent="0.35">
      <c r="A1500" s="3" t="s">
        <v>1634</v>
      </c>
      <c r="B1500" s="3" t="s">
        <v>1216</v>
      </c>
      <c r="C1500" s="21"/>
      <c r="D1500" s="22"/>
      <c r="E1500" s="21">
        <v>0</v>
      </c>
      <c r="F1500" s="21">
        <v>0</v>
      </c>
      <c r="G1500" s="21">
        <v>0</v>
      </c>
      <c r="H1500" s="21">
        <f t="shared" si="117"/>
        <v>0</v>
      </c>
      <c r="I1500" s="21">
        <v>0</v>
      </c>
      <c r="J1500" s="21">
        <v>0</v>
      </c>
      <c r="K1500" s="21">
        <v>0</v>
      </c>
      <c r="L1500" s="21">
        <v>0</v>
      </c>
      <c r="M1500" s="21">
        <f t="shared" si="118"/>
        <v>0</v>
      </c>
      <c r="N1500" s="21">
        <f t="shared" si="119"/>
        <v>0</v>
      </c>
      <c r="O1500" s="21">
        <f t="shared" si="120"/>
        <v>0</v>
      </c>
      <c r="P1500" s="21">
        <v>0</v>
      </c>
      <c r="Q1500" s="23">
        <f t="shared" si="116"/>
        <v>0</v>
      </c>
      <c r="R1500" s="8"/>
    </row>
    <row r="1501" spans="1:18" ht="15" x14ac:dyDescent="0.35">
      <c r="A1501" s="3" t="s">
        <v>1635</v>
      </c>
      <c r="B1501" s="3" t="s">
        <v>1216</v>
      </c>
      <c r="C1501" s="21" t="s">
        <v>193</v>
      </c>
      <c r="D1501" s="22"/>
      <c r="E1501" s="21">
        <v>0</v>
      </c>
      <c r="F1501" s="21">
        <v>0</v>
      </c>
      <c r="G1501" s="21">
        <v>0</v>
      </c>
      <c r="H1501" s="21">
        <f t="shared" si="117"/>
        <v>0</v>
      </c>
      <c r="I1501" s="21">
        <v>0</v>
      </c>
      <c r="J1501" s="21">
        <v>0</v>
      </c>
      <c r="K1501" s="21">
        <v>0</v>
      </c>
      <c r="L1501" s="21">
        <v>0</v>
      </c>
      <c r="M1501" s="21">
        <f t="shared" si="118"/>
        <v>0</v>
      </c>
      <c r="N1501" s="21">
        <f t="shared" si="119"/>
        <v>0</v>
      </c>
      <c r="O1501" s="21">
        <f t="shared" si="120"/>
        <v>0</v>
      </c>
      <c r="P1501" s="21">
        <v>0</v>
      </c>
      <c r="Q1501" s="23">
        <f t="shared" si="116"/>
        <v>0</v>
      </c>
      <c r="R1501" s="8"/>
    </row>
    <row r="1502" spans="1:18" ht="15" x14ac:dyDescent="0.35">
      <c r="A1502" s="3" t="s">
        <v>1636</v>
      </c>
      <c r="B1502" s="3" t="s">
        <v>1216</v>
      </c>
      <c r="C1502" s="21" t="s">
        <v>193</v>
      </c>
      <c r="D1502" s="22"/>
      <c r="E1502" s="21">
        <v>0</v>
      </c>
      <c r="F1502" s="21">
        <v>0</v>
      </c>
      <c r="G1502" s="21">
        <v>0</v>
      </c>
      <c r="H1502" s="21">
        <f t="shared" si="117"/>
        <v>0</v>
      </c>
      <c r="I1502" s="21">
        <v>0</v>
      </c>
      <c r="J1502" s="21">
        <v>0</v>
      </c>
      <c r="K1502" s="21">
        <v>0</v>
      </c>
      <c r="L1502" s="21">
        <v>0</v>
      </c>
      <c r="M1502" s="21">
        <f t="shared" si="118"/>
        <v>0</v>
      </c>
      <c r="N1502" s="21">
        <f t="shared" si="119"/>
        <v>0</v>
      </c>
      <c r="O1502" s="21">
        <f t="shared" si="120"/>
        <v>0</v>
      </c>
      <c r="P1502" s="21">
        <v>0</v>
      </c>
      <c r="Q1502" s="23">
        <f t="shared" si="116"/>
        <v>0</v>
      </c>
      <c r="R1502" s="8"/>
    </row>
    <row r="1503" spans="1:18" ht="15" x14ac:dyDescent="0.35">
      <c r="A1503" s="3" t="s">
        <v>1637</v>
      </c>
      <c r="B1503" s="3" t="s">
        <v>1216</v>
      </c>
      <c r="C1503" s="21" t="s">
        <v>193</v>
      </c>
      <c r="D1503" s="22"/>
      <c r="E1503" s="21">
        <v>0</v>
      </c>
      <c r="F1503" s="21">
        <v>0</v>
      </c>
      <c r="G1503" s="21">
        <v>0</v>
      </c>
      <c r="H1503" s="21">
        <f t="shared" si="117"/>
        <v>0</v>
      </c>
      <c r="I1503" s="21">
        <v>0</v>
      </c>
      <c r="J1503" s="21">
        <v>0</v>
      </c>
      <c r="K1503" s="21">
        <v>0</v>
      </c>
      <c r="L1503" s="21">
        <v>0</v>
      </c>
      <c r="M1503" s="21">
        <f t="shared" si="118"/>
        <v>0</v>
      </c>
      <c r="N1503" s="21">
        <f t="shared" si="119"/>
        <v>0</v>
      </c>
      <c r="O1503" s="21">
        <f t="shared" si="120"/>
        <v>0</v>
      </c>
      <c r="P1503" s="21">
        <v>0</v>
      </c>
      <c r="Q1503" s="23">
        <f t="shared" si="116"/>
        <v>0</v>
      </c>
      <c r="R1503" s="8"/>
    </row>
    <row r="1504" spans="1:18" ht="15" x14ac:dyDescent="0.35">
      <c r="A1504" s="2" t="s">
        <v>1638</v>
      </c>
      <c r="B1504" s="1" t="s">
        <v>1216</v>
      </c>
      <c r="C1504" s="21" t="s">
        <v>193</v>
      </c>
      <c r="D1504" s="22">
        <v>4.62</v>
      </c>
      <c r="E1504" s="21">
        <v>0.25823688298844327</v>
      </c>
      <c r="F1504" s="21">
        <v>0.15506806507265047</v>
      </c>
      <c r="G1504" s="21">
        <v>2.6525889924741943E-2</v>
      </c>
      <c r="H1504" s="21">
        <f t="shared" si="117"/>
        <v>1.3737703273291539</v>
      </c>
      <c r="I1504" s="21">
        <v>0.13779683077788021</v>
      </c>
      <c r="J1504" s="21">
        <v>8.0381484620430127E-2</v>
      </c>
      <c r="K1504" s="21">
        <v>0.22966138462980037</v>
      </c>
      <c r="L1504" s="21">
        <v>6.8898415388940109E-3</v>
      </c>
      <c r="M1504" s="21">
        <f t="shared" si="118"/>
        <v>7.1038400170920599E-2</v>
      </c>
      <c r="N1504" s="21">
        <f t="shared" si="119"/>
        <v>9.4717866894560812E-2</v>
      </c>
      <c r="O1504" s="21">
        <f t="shared" si="120"/>
        <v>3.5519200085460299E-2</v>
      </c>
      <c r="P1504" s="21">
        <v>0.41339049233364067</v>
      </c>
      <c r="Q1504" s="23">
        <f t="shared" si="116"/>
        <v>7.5029966663665757</v>
      </c>
      <c r="R1504" s="8"/>
    </row>
    <row r="1505" spans="1:18" ht="15" x14ac:dyDescent="0.35">
      <c r="A1505" s="2" t="s">
        <v>1639</v>
      </c>
      <c r="B1505" s="1" t="s">
        <v>1216</v>
      </c>
      <c r="C1505" s="21" t="s">
        <v>193</v>
      </c>
      <c r="D1505" s="22">
        <v>4.62</v>
      </c>
      <c r="E1505" s="21">
        <v>0.25823688298844327</v>
      </c>
      <c r="F1505" s="21">
        <v>0.15506806507265047</v>
      </c>
      <c r="G1505" s="21">
        <v>2.6525889924741943E-2</v>
      </c>
      <c r="H1505" s="21">
        <f t="shared" si="117"/>
        <v>1.3737703273291539</v>
      </c>
      <c r="I1505" s="21">
        <v>0.13779683077788021</v>
      </c>
      <c r="J1505" s="21">
        <v>8.0381484620430127E-2</v>
      </c>
      <c r="K1505" s="21">
        <v>0.22966138462980037</v>
      </c>
      <c r="L1505" s="21">
        <v>6.8898415388940109E-3</v>
      </c>
      <c r="M1505" s="21">
        <f t="shared" si="118"/>
        <v>7.1038400170920599E-2</v>
      </c>
      <c r="N1505" s="21">
        <f t="shared" si="119"/>
        <v>9.4717866894560812E-2</v>
      </c>
      <c r="O1505" s="21">
        <f t="shared" si="120"/>
        <v>3.5519200085460299E-2</v>
      </c>
      <c r="P1505" s="21">
        <v>0.41339049233364067</v>
      </c>
      <c r="Q1505" s="23">
        <f t="shared" si="116"/>
        <v>7.5029966663665757</v>
      </c>
      <c r="R1505" s="8"/>
    </row>
    <row r="1506" spans="1:18" ht="15" x14ac:dyDescent="0.35">
      <c r="A1506" s="2" t="s">
        <v>1640</v>
      </c>
      <c r="B1506" s="1" t="s">
        <v>1216</v>
      </c>
      <c r="C1506" s="21" t="s">
        <v>193</v>
      </c>
      <c r="D1506" s="22">
        <v>9.7100000000000009</v>
      </c>
      <c r="E1506" s="21">
        <v>0.54274461770947713</v>
      </c>
      <c r="F1506" s="21">
        <v>0.32591145278256195</v>
      </c>
      <c r="G1506" s="21">
        <v>5.5750301118884044E-2</v>
      </c>
      <c r="H1506" s="21">
        <f t="shared" si="117"/>
        <v>2.8872965104688499</v>
      </c>
      <c r="I1506" s="21">
        <v>0.28961195386433269</v>
      </c>
      <c r="J1506" s="21">
        <v>0.16894030642086075</v>
      </c>
      <c r="K1506" s="21">
        <v>0.48268658977388784</v>
      </c>
      <c r="L1506" s="21">
        <v>1.4480597693216635E-2</v>
      </c>
      <c r="M1506" s="21">
        <f t="shared" si="118"/>
        <v>0.14930365057567943</v>
      </c>
      <c r="N1506" s="21">
        <f t="shared" si="119"/>
        <v>0.19907153410090594</v>
      </c>
      <c r="O1506" s="21">
        <f t="shared" si="120"/>
        <v>7.4651825287839715E-2</v>
      </c>
      <c r="P1506" s="21">
        <v>0.86883586159299808</v>
      </c>
      <c r="Q1506" s="23">
        <f t="shared" si="116"/>
        <v>15.769285201389495</v>
      </c>
      <c r="R1506" s="8"/>
    </row>
    <row r="1507" spans="1:18" ht="15" x14ac:dyDescent="0.35">
      <c r="A1507" s="2" t="s">
        <v>1641</v>
      </c>
      <c r="B1507" s="1" t="s">
        <v>1216</v>
      </c>
      <c r="C1507" s="21" t="s">
        <v>193</v>
      </c>
      <c r="D1507" s="22">
        <v>21.53</v>
      </c>
      <c r="E1507" s="21">
        <v>1.2034285910695202</v>
      </c>
      <c r="F1507" s="21">
        <v>0.72264403485155082</v>
      </c>
      <c r="G1507" s="21">
        <v>0.12361524027699006</v>
      </c>
      <c r="H1507" s="21">
        <f t="shared" si="117"/>
        <v>6.4020076076616208</v>
      </c>
      <c r="I1507" s="21">
        <v>0.64215709234800034</v>
      </c>
      <c r="J1507" s="21">
        <v>0.37459163720300015</v>
      </c>
      <c r="K1507" s="21">
        <v>1.0702618205800005</v>
      </c>
      <c r="L1507" s="21">
        <v>3.2107854617400011E-2</v>
      </c>
      <c r="M1507" s="21">
        <f t="shared" si="118"/>
        <v>0.33105124581816459</v>
      </c>
      <c r="N1507" s="21">
        <f t="shared" si="119"/>
        <v>0.44140166109088619</v>
      </c>
      <c r="O1507" s="21">
        <f t="shared" si="120"/>
        <v>0.16552562290908229</v>
      </c>
      <c r="P1507" s="21">
        <v>1.9264712770440009</v>
      </c>
      <c r="Q1507" s="23">
        <f t="shared" si="116"/>
        <v>34.965263685470219</v>
      </c>
      <c r="R1507" s="8"/>
    </row>
    <row r="1508" spans="1:18" ht="15" x14ac:dyDescent="0.35">
      <c r="A1508" s="2" t="s">
        <v>1642</v>
      </c>
      <c r="B1508" s="1" t="s">
        <v>1216</v>
      </c>
      <c r="C1508" s="21" t="s">
        <v>193</v>
      </c>
      <c r="D1508" s="22">
        <v>26.15</v>
      </c>
      <c r="E1508" s="21">
        <v>1.4616654740579633</v>
      </c>
      <c r="F1508" s="21">
        <v>0.87771209992420118</v>
      </c>
      <c r="G1508" s="21">
        <v>0.15014113020173198</v>
      </c>
      <c r="H1508" s="21">
        <f t="shared" si="117"/>
        <v>7.7757779349907734</v>
      </c>
      <c r="I1508" s="21">
        <v>0.77995392312588041</v>
      </c>
      <c r="J1508" s="21">
        <v>0.45497312182343025</v>
      </c>
      <c r="K1508" s="21">
        <v>1.2999232052098006</v>
      </c>
      <c r="L1508" s="21">
        <v>3.8997696156294025E-2</v>
      </c>
      <c r="M1508" s="21">
        <f t="shared" si="118"/>
        <v>0.40208964598908514</v>
      </c>
      <c r="N1508" s="21">
        <f t="shared" si="119"/>
        <v>0.53611952798544693</v>
      </c>
      <c r="O1508" s="21">
        <f t="shared" si="120"/>
        <v>0.20104482299454257</v>
      </c>
      <c r="P1508" s="21">
        <v>2.3398617693776416</v>
      </c>
      <c r="Q1508" s="23">
        <f t="shared" si="116"/>
        <v>42.468260351836783</v>
      </c>
      <c r="R1508" s="8"/>
    </row>
    <row r="1509" spans="1:18" ht="15" x14ac:dyDescent="0.35">
      <c r="A1509" s="2" t="s">
        <v>1643</v>
      </c>
      <c r="B1509" s="2"/>
      <c r="C1509" s="21" t="s">
        <v>265</v>
      </c>
      <c r="D1509" s="22">
        <v>342.38000000000017</v>
      </c>
      <c r="E1509" s="21">
        <v>19.137477055753948</v>
      </c>
      <c r="F1509" s="21">
        <v>11.491819073500887</v>
      </c>
      <c r="G1509" s="21">
        <v>1.9657866217387772</v>
      </c>
      <c r="H1509" s="21">
        <f t="shared" si="117"/>
        <v>101.80768066470908</v>
      </c>
      <c r="I1509" s="21">
        <v>10.211878554487154</v>
      </c>
      <c r="J1509" s="21">
        <v>5.9569291567841738</v>
      </c>
      <c r="K1509" s="21">
        <v>17.019797590811923</v>
      </c>
      <c r="L1509" s="21">
        <v>0.51059392772435774</v>
      </c>
      <c r="M1509" s="21">
        <f t="shared" si="118"/>
        <v>5.2645297511947629</v>
      </c>
      <c r="N1509" s="21">
        <f t="shared" si="119"/>
        <v>7.019373001593018</v>
      </c>
      <c r="O1509" s="21">
        <f t="shared" si="120"/>
        <v>2.6322648755973814</v>
      </c>
      <c r="P1509" s="21">
        <v>30.635635663461464</v>
      </c>
      <c r="Q1509" s="23">
        <f t="shared" si="116"/>
        <v>556.0337659373572</v>
      </c>
      <c r="R1509" s="8"/>
    </row>
    <row r="1510" spans="1:18" ht="15" x14ac:dyDescent="0.35">
      <c r="A1510" s="2" t="s">
        <v>1644</v>
      </c>
      <c r="B1510" s="2"/>
      <c r="C1510" s="21" t="s">
        <v>265</v>
      </c>
      <c r="D1510" s="22">
        <v>270.89000000000004</v>
      </c>
      <c r="E1510" s="21">
        <v>15.141512820939266</v>
      </c>
      <c r="F1510" s="21">
        <v>9.092291806824738</v>
      </c>
      <c r="G1510" s="21">
        <v>1.5553243120591658</v>
      </c>
      <c r="H1510" s="21">
        <f t="shared" si="117"/>
        <v>80.54992293727156</v>
      </c>
      <c r="I1510" s="21">
        <v>8.0796068158917702</v>
      </c>
      <c r="J1510" s="21">
        <v>4.7131039759368658</v>
      </c>
      <c r="K1510" s="21">
        <v>13.466011359819618</v>
      </c>
      <c r="L1510" s="21">
        <v>0.4039803407945885</v>
      </c>
      <c r="M1510" s="21">
        <f t="shared" si="118"/>
        <v>4.1652797017966847</v>
      </c>
      <c r="N1510" s="21">
        <f t="shared" si="119"/>
        <v>5.5537062690622472</v>
      </c>
      <c r="O1510" s="21">
        <f t="shared" si="120"/>
        <v>2.0826398508983424</v>
      </c>
      <c r="P1510" s="21">
        <v>24.238820447675312</v>
      </c>
      <c r="Q1510" s="23">
        <f t="shared" si="116"/>
        <v>439.93220063897024</v>
      </c>
      <c r="R1510" s="8"/>
    </row>
    <row r="1511" spans="1:18" ht="15" x14ac:dyDescent="0.35">
      <c r="A1511" s="2" t="s">
        <v>1645</v>
      </c>
      <c r="B1511" s="2"/>
      <c r="C1511" s="21" t="s">
        <v>265</v>
      </c>
      <c r="D1511" s="22">
        <v>269.49000000000012</v>
      </c>
      <c r="E1511" s="21">
        <v>15.063259220033681</v>
      </c>
      <c r="F1511" s="21">
        <v>9.0453014840754538</v>
      </c>
      <c r="G1511" s="21">
        <v>1.5472861635971233</v>
      </c>
      <c r="H1511" s="21">
        <f t="shared" si="117"/>
        <v>80.133628898686993</v>
      </c>
      <c r="I1511" s="21">
        <v>8.0378502005045362</v>
      </c>
      <c r="J1511" s="21">
        <v>4.6887459502943125</v>
      </c>
      <c r="K1511" s="21">
        <v>13.396417000840893</v>
      </c>
      <c r="L1511" s="21">
        <v>0.4018925100252268</v>
      </c>
      <c r="M1511" s="21">
        <f t="shared" si="118"/>
        <v>4.1437529138661038</v>
      </c>
      <c r="N1511" s="21">
        <f t="shared" si="119"/>
        <v>5.5250038851548062</v>
      </c>
      <c r="O1511" s="21">
        <f t="shared" si="120"/>
        <v>2.0718764569330519</v>
      </c>
      <c r="P1511" s="21">
        <v>24.113550601513609</v>
      </c>
      <c r="Q1511" s="23">
        <f t="shared" si="116"/>
        <v>437.65856528552592</v>
      </c>
      <c r="R1511" s="8"/>
    </row>
    <row r="1512" spans="1:18" ht="15" x14ac:dyDescent="0.35">
      <c r="A1512" s="2" t="s">
        <v>1646</v>
      </c>
      <c r="B1512" s="2"/>
      <c r="C1512" s="21" t="s">
        <v>265</v>
      </c>
      <c r="D1512" s="22">
        <v>296.85000000000008</v>
      </c>
      <c r="E1512" s="21">
        <v>16.592558163445759</v>
      </c>
      <c r="F1512" s="21">
        <v>9.9636266486615384</v>
      </c>
      <c r="G1512" s="21">
        <v>1.7043745506839065</v>
      </c>
      <c r="H1512" s="21">
        <f t="shared" si="117"/>
        <v>88.269203824168713</v>
      </c>
      <c r="I1512" s="21">
        <v>8.8538937697865272</v>
      </c>
      <c r="J1512" s="21">
        <v>5.1647713657088072</v>
      </c>
      <c r="K1512" s="21">
        <v>14.756489616310878</v>
      </c>
      <c r="L1512" s="21">
        <v>0.44269468848932636</v>
      </c>
      <c r="M1512" s="21">
        <f t="shared" si="118"/>
        <v>4.5644478551380487</v>
      </c>
      <c r="N1512" s="21">
        <f t="shared" si="119"/>
        <v>6.0859304735173989</v>
      </c>
      <c r="O1512" s="21">
        <f t="shared" si="120"/>
        <v>2.2822239275690244</v>
      </c>
      <c r="P1512" s="21">
        <v>26.561681309359582</v>
      </c>
      <c r="Q1512" s="23">
        <f t="shared" si="116"/>
        <v>482.09189619283956</v>
      </c>
      <c r="R1512" s="8"/>
    </row>
    <row r="1513" spans="1:18" ht="15" x14ac:dyDescent="0.35">
      <c r="A1513" s="2" t="s">
        <v>1647</v>
      </c>
      <c r="B1513" s="2" t="s">
        <v>1216</v>
      </c>
      <c r="C1513" s="21" t="s">
        <v>1648</v>
      </c>
      <c r="D1513" s="22">
        <v>4.99</v>
      </c>
      <c r="E1513" s="21">
        <v>0.27891819179920602</v>
      </c>
      <c r="F1513" s="21">
        <v>0.16748693608496232</v>
      </c>
      <c r="G1513" s="21">
        <v>2.8650257732567599E-2</v>
      </c>
      <c r="H1513" s="21">
        <f t="shared" si="117"/>
        <v>1.4837908946693676</v>
      </c>
      <c r="I1513" s="21">
        <v>0.14883250770164985</v>
      </c>
      <c r="J1513" s="21">
        <v>8.6818962825962423E-2</v>
      </c>
      <c r="K1513" s="21">
        <v>0.24805417950274974</v>
      </c>
      <c r="L1513" s="21">
        <v>7.4416253850824931E-3</v>
      </c>
      <c r="M1513" s="21">
        <f t="shared" si="118"/>
        <v>7.6727622695431555E-2</v>
      </c>
      <c r="N1513" s="21">
        <f t="shared" si="119"/>
        <v>0.10230349692724208</v>
      </c>
      <c r="O1513" s="21">
        <f t="shared" si="120"/>
        <v>3.8363811347715777E-2</v>
      </c>
      <c r="P1513" s="21">
        <v>0.44649752310494961</v>
      </c>
      <c r="Q1513" s="23">
        <f t="shared" si="116"/>
        <v>8.1038860097768879</v>
      </c>
      <c r="R1513" s="8"/>
    </row>
    <row r="1514" spans="1:18" ht="15" x14ac:dyDescent="0.35">
      <c r="A1514" s="2" t="s">
        <v>1649</v>
      </c>
      <c r="B1514" s="2" t="s">
        <v>1216</v>
      </c>
      <c r="C1514" s="21" t="s">
        <v>1648</v>
      </c>
      <c r="D1514" s="22">
        <v>4.62</v>
      </c>
      <c r="E1514" s="21">
        <v>0.25823688298844327</v>
      </c>
      <c r="F1514" s="21">
        <v>0.15506806507265047</v>
      </c>
      <c r="G1514" s="21">
        <v>2.6525889924741943E-2</v>
      </c>
      <c r="H1514" s="21">
        <f t="shared" si="117"/>
        <v>1.3737703273291539</v>
      </c>
      <c r="I1514" s="21">
        <v>0.13779683077788021</v>
      </c>
      <c r="J1514" s="21">
        <v>8.0381484620430127E-2</v>
      </c>
      <c r="K1514" s="21">
        <v>0.22966138462980037</v>
      </c>
      <c r="L1514" s="21">
        <v>6.8898415388940109E-3</v>
      </c>
      <c r="M1514" s="21">
        <f t="shared" si="118"/>
        <v>7.1038400170920599E-2</v>
      </c>
      <c r="N1514" s="21">
        <f t="shared" si="119"/>
        <v>9.4717866894560812E-2</v>
      </c>
      <c r="O1514" s="21">
        <f t="shared" si="120"/>
        <v>3.5519200085460299E-2</v>
      </c>
      <c r="P1514" s="21">
        <v>0.41339049233364067</v>
      </c>
      <c r="Q1514" s="23">
        <f t="shared" si="116"/>
        <v>7.5029966663665757</v>
      </c>
      <c r="R1514" s="8"/>
    </row>
    <row r="1515" spans="1:18" ht="15" x14ac:dyDescent="0.35">
      <c r="A1515" s="2" t="s">
        <v>1650</v>
      </c>
      <c r="B1515" s="2" t="s">
        <v>1216</v>
      </c>
      <c r="C1515" s="21" t="s">
        <v>1648</v>
      </c>
      <c r="D1515" s="22">
        <v>149.39000000000007</v>
      </c>
      <c r="E1515" s="21">
        <v>8.3502181709185184</v>
      </c>
      <c r="F1515" s="21">
        <v>5.0142030825115294</v>
      </c>
      <c r="G1515" s="21">
        <v>0.85772785624614734</v>
      </c>
      <c r="H1515" s="21">
        <f t="shared" si="117"/>
        <v>44.42154744582303</v>
      </c>
      <c r="I1515" s="21">
        <v>4.4557291233566092</v>
      </c>
      <c r="J1515" s="21">
        <v>2.5991753219580223</v>
      </c>
      <c r="K1515" s="21">
        <v>7.4262152055943487</v>
      </c>
      <c r="L1515" s="21">
        <v>0.22278645616783047</v>
      </c>
      <c r="M1515" s="21">
        <f t="shared" si="118"/>
        <v>2.2970620349640329</v>
      </c>
      <c r="N1515" s="21">
        <f t="shared" si="119"/>
        <v>3.0627493799520447</v>
      </c>
      <c r="O1515" s="21">
        <f t="shared" si="120"/>
        <v>1.1485310174820165</v>
      </c>
      <c r="P1515" s="21">
        <v>13.367187370069828</v>
      </c>
      <c r="Q1515" s="23">
        <f t="shared" si="116"/>
        <v>242.61313246504403</v>
      </c>
      <c r="R1515" s="8"/>
    </row>
    <row r="1516" spans="1:18" ht="15" x14ac:dyDescent="0.35">
      <c r="A1516" s="2" t="s">
        <v>1651</v>
      </c>
      <c r="B1516" s="2" t="s">
        <v>1216</v>
      </c>
      <c r="C1516" s="21" t="s">
        <v>1648</v>
      </c>
      <c r="D1516" s="22">
        <v>21.5</v>
      </c>
      <c r="E1516" s="21">
        <v>1.2017517281929719</v>
      </c>
      <c r="F1516" s="21">
        <v>0.72163709936406606</v>
      </c>
      <c r="G1516" s="21">
        <v>0.12344299423851769</v>
      </c>
      <c r="H1516" s="21">
        <f t="shared" si="117"/>
        <v>6.3930870211205217</v>
      </c>
      <c r="I1516" s="21">
        <v>0.64126230773255943</v>
      </c>
      <c r="J1516" s="21">
        <v>0.37406967951065972</v>
      </c>
      <c r="K1516" s="21">
        <v>1.0687705128875991</v>
      </c>
      <c r="L1516" s="21">
        <v>3.2063115386627976E-2</v>
      </c>
      <c r="M1516" s="21">
        <f t="shared" si="118"/>
        <v>0.33058995750536641</v>
      </c>
      <c r="N1516" s="21">
        <f t="shared" si="119"/>
        <v>0.44078661000715524</v>
      </c>
      <c r="O1516" s="21">
        <f t="shared" si="120"/>
        <v>0.1652949787526832</v>
      </c>
      <c r="P1516" s="21">
        <v>1.9237869231976785</v>
      </c>
      <c r="Q1516" s="23">
        <f t="shared" si="116"/>
        <v>34.916542927896408</v>
      </c>
      <c r="R1516" s="8"/>
    </row>
    <row r="1517" spans="1:18" ht="15" x14ac:dyDescent="0.35">
      <c r="A1517" s="2" t="s">
        <v>1652</v>
      </c>
      <c r="B1517" s="2" t="s">
        <v>1216</v>
      </c>
      <c r="C1517" s="21" t="s">
        <v>1648</v>
      </c>
      <c r="D1517" s="22">
        <v>26.18</v>
      </c>
      <c r="E1517" s="21">
        <v>1.4633423369345118</v>
      </c>
      <c r="F1517" s="21">
        <v>0.87871903541168594</v>
      </c>
      <c r="G1517" s="21">
        <v>0.15031337624020433</v>
      </c>
      <c r="H1517" s="21">
        <f t="shared" si="117"/>
        <v>7.7846985215318725</v>
      </c>
      <c r="I1517" s="21">
        <v>0.7808487077413212</v>
      </c>
      <c r="J1517" s="21">
        <v>0.45549507951577073</v>
      </c>
      <c r="K1517" s="21">
        <v>1.3014145129022021</v>
      </c>
      <c r="L1517" s="21">
        <v>3.904243538706606E-2</v>
      </c>
      <c r="M1517" s="21">
        <f t="shared" si="118"/>
        <v>0.40255093430188332</v>
      </c>
      <c r="N1517" s="21">
        <f t="shared" si="119"/>
        <v>0.53673457906917788</v>
      </c>
      <c r="O1517" s="21">
        <f t="shared" si="120"/>
        <v>0.20127546715094166</v>
      </c>
      <c r="P1517" s="21">
        <v>2.3425461232239639</v>
      </c>
      <c r="Q1517" s="23">
        <f t="shared" si="116"/>
        <v>42.516981109410601</v>
      </c>
      <c r="R1517" s="8"/>
    </row>
    <row r="1518" spans="1:18" ht="15" x14ac:dyDescent="0.35">
      <c r="A1518" s="2" t="s">
        <v>1653</v>
      </c>
      <c r="B1518" s="2"/>
      <c r="C1518" s="21"/>
      <c r="D1518" s="22"/>
      <c r="E1518" s="21">
        <v>0</v>
      </c>
      <c r="F1518" s="21">
        <v>0</v>
      </c>
      <c r="G1518" s="21">
        <v>0</v>
      </c>
      <c r="H1518" s="21">
        <f t="shared" si="117"/>
        <v>0</v>
      </c>
      <c r="I1518" s="21">
        <v>0</v>
      </c>
      <c r="J1518" s="21">
        <v>0</v>
      </c>
      <c r="K1518" s="21">
        <v>0</v>
      </c>
      <c r="L1518" s="21">
        <v>0</v>
      </c>
      <c r="M1518" s="21">
        <f t="shared" si="118"/>
        <v>0</v>
      </c>
      <c r="N1518" s="21">
        <f t="shared" si="119"/>
        <v>0</v>
      </c>
      <c r="O1518" s="21">
        <f t="shared" si="120"/>
        <v>0</v>
      </c>
      <c r="P1518" s="21">
        <v>0</v>
      </c>
      <c r="Q1518" s="23">
        <f t="shared" si="116"/>
        <v>0</v>
      </c>
      <c r="R1518" s="8"/>
    </row>
    <row r="1519" spans="1:18" ht="15" x14ac:dyDescent="0.35">
      <c r="A1519" s="2" t="s">
        <v>1654</v>
      </c>
      <c r="B1519" s="2"/>
      <c r="C1519" s="21"/>
      <c r="D1519" s="22"/>
      <c r="E1519" s="21">
        <v>0</v>
      </c>
      <c r="F1519" s="21">
        <v>0</v>
      </c>
      <c r="G1519" s="21">
        <v>0</v>
      </c>
      <c r="H1519" s="21">
        <f t="shared" si="117"/>
        <v>0</v>
      </c>
      <c r="I1519" s="21">
        <v>0</v>
      </c>
      <c r="J1519" s="21">
        <v>0</v>
      </c>
      <c r="K1519" s="21">
        <v>0</v>
      </c>
      <c r="L1519" s="21">
        <v>0</v>
      </c>
      <c r="M1519" s="21">
        <f t="shared" si="118"/>
        <v>0</v>
      </c>
      <c r="N1519" s="21">
        <f t="shared" si="119"/>
        <v>0</v>
      </c>
      <c r="O1519" s="21">
        <f t="shared" si="120"/>
        <v>0</v>
      </c>
      <c r="P1519" s="21">
        <v>0</v>
      </c>
      <c r="Q1519" s="23">
        <f t="shared" si="116"/>
        <v>0</v>
      </c>
      <c r="R1519" s="8"/>
    </row>
    <row r="1520" spans="1:18" ht="15" x14ac:dyDescent="0.35">
      <c r="A1520" s="2" t="s">
        <v>1655</v>
      </c>
      <c r="B1520" s="2"/>
      <c r="C1520" s="21"/>
      <c r="D1520" s="22"/>
      <c r="E1520" s="21">
        <v>0</v>
      </c>
      <c r="F1520" s="21">
        <v>0</v>
      </c>
      <c r="G1520" s="21">
        <v>0</v>
      </c>
      <c r="H1520" s="21">
        <f t="shared" si="117"/>
        <v>0</v>
      </c>
      <c r="I1520" s="21">
        <v>0</v>
      </c>
      <c r="J1520" s="21">
        <v>0</v>
      </c>
      <c r="K1520" s="21">
        <v>0</v>
      </c>
      <c r="L1520" s="21">
        <v>0</v>
      </c>
      <c r="M1520" s="21">
        <f t="shared" si="118"/>
        <v>0</v>
      </c>
      <c r="N1520" s="21">
        <f t="shared" si="119"/>
        <v>0</v>
      </c>
      <c r="O1520" s="21">
        <f t="shared" si="120"/>
        <v>0</v>
      </c>
      <c r="P1520" s="21">
        <v>0</v>
      </c>
      <c r="Q1520" s="23">
        <f t="shared" si="116"/>
        <v>0</v>
      </c>
      <c r="R1520" s="8"/>
    </row>
    <row r="1521" spans="1:18" ht="15" x14ac:dyDescent="0.35">
      <c r="A1521" s="2" t="s">
        <v>1656</v>
      </c>
      <c r="B1521" s="2"/>
      <c r="C1521" s="21"/>
      <c r="D1521" s="22"/>
      <c r="E1521" s="21">
        <v>0</v>
      </c>
      <c r="F1521" s="21">
        <v>0</v>
      </c>
      <c r="G1521" s="21">
        <v>0</v>
      </c>
      <c r="H1521" s="21">
        <f t="shared" si="117"/>
        <v>0</v>
      </c>
      <c r="I1521" s="21">
        <v>0</v>
      </c>
      <c r="J1521" s="21">
        <v>0</v>
      </c>
      <c r="K1521" s="21">
        <v>0</v>
      </c>
      <c r="L1521" s="21">
        <v>0</v>
      </c>
      <c r="M1521" s="21">
        <f t="shared" si="118"/>
        <v>0</v>
      </c>
      <c r="N1521" s="21">
        <f t="shared" si="119"/>
        <v>0</v>
      </c>
      <c r="O1521" s="21">
        <f t="shared" si="120"/>
        <v>0</v>
      </c>
      <c r="P1521" s="21">
        <v>0</v>
      </c>
      <c r="Q1521" s="23">
        <f t="shared" si="116"/>
        <v>0</v>
      </c>
      <c r="R1521" s="8"/>
    </row>
    <row r="1522" spans="1:18" ht="15" x14ac:dyDescent="0.35">
      <c r="A1522" s="2" t="s">
        <v>1657</v>
      </c>
      <c r="B1522" s="2"/>
      <c r="C1522" s="21"/>
      <c r="D1522" s="22"/>
      <c r="E1522" s="21">
        <v>0</v>
      </c>
      <c r="F1522" s="21">
        <v>0</v>
      </c>
      <c r="G1522" s="21">
        <v>0</v>
      </c>
      <c r="H1522" s="21">
        <f t="shared" si="117"/>
        <v>0</v>
      </c>
      <c r="I1522" s="21">
        <v>0</v>
      </c>
      <c r="J1522" s="21">
        <v>0</v>
      </c>
      <c r="K1522" s="21">
        <v>0</v>
      </c>
      <c r="L1522" s="21">
        <v>0</v>
      </c>
      <c r="M1522" s="21">
        <f t="shared" si="118"/>
        <v>0</v>
      </c>
      <c r="N1522" s="21">
        <f t="shared" si="119"/>
        <v>0</v>
      </c>
      <c r="O1522" s="21">
        <f t="shared" si="120"/>
        <v>0</v>
      </c>
      <c r="P1522" s="21">
        <v>0</v>
      </c>
      <c r="Q1522" s="23">
        <f t="shared" si="116"/>
        <v>0</v>
      </c>
      <c r="R1522" s="8"/>
    </row>
    <row r="1523" spans="1:18" ht="15" x14ac:dyDescent="0.35">
      <c r="A1523" s="2" t="s">
        <v>1658</v>
      </c>
      <c r="B1523" s="2"/>
      <c r="C1523" s="21"/>
      <c r="D1523" s="22">
        <v>0</v>
      </c>
      <c r="E1523" s="21">
        <v>0</v>
      </c>
      <c r="F1523" s="21">
        <v>0</v>
      </c>
      <c r="G1523" s="21">
        <v>0</v>
      </c>
      <c r="H1523" s="21">
        <f t="shared" si="117"/>
        <v>0</v>
      </c>
      <c r="I1523" s="21">
        <v>0</v>
      </c>
      <c r="J1523" s="21">
        <v>0</v>
      </c>
      <c r="K1523" s="21">
        <v>0</v>
      </c>
      <c r="L1523" s="21">
        <v>0</v>
      </c>
      <c r="M1523" s="21">
        <f t="shared" si="118"/>
        <v>0</v>
      </c>
      <c r="N1523" s="21">
        <f t="shared" si="119"/>
        <v>0</v>
      </c>
      <c r="O1523" s="21">
        <f t="shared" si="120"/>
        <v>0</v>
      </c>
      <c r="P1523" s="21">
        <v>0</v>
      </c>
      <c r="Q1523" s="23">
        <f t="shared" si="116"/>
        <v>0</v>
      </c>
      <c r="R1523" s="8"/>
    </row>
    <row r="1524" spans="1:18" ht="15" x14ac:dyDescent="0.35">
      <c r="A1524" s="2" t="s">
        <v>1659</v>
      </c>
      <c r="B1524" s="2"/>
      <c r="C1524" s="21" t="s">
        <v>193</v>
      </c>
      <c r="D1524" s="22">
        <v>4.62</v>
      </c>
      <c r="E1524" s="21">
        <v>0.25823688298844327</v>
      </c>
      <c r="F1524" s="21">
        <v>0.15506806507265047</v>
      </c>
      <c r="G1524" s="21">
        <v>2.6525889924741943E-2</v>
      </c>
      <c r="H1524" s="21">
        <f t="shared" si="117"/>
        <v>1.3737703273291539</v>
      </c>
      <c r="I1524" s="21">
        <v>0.13779683077788021</v>
      </c>
      <c r="J1524" s="21">
        <v>8.0381484620430127E-2</v>
      </c>
      <c r="K1524" s="21">
        <v>0.22966138462980037</v>
      </c>
      <c r="L1524" s="21">
        <v>6.8898415388940109E-3</v>
      </c>
      <c r="M1524" s="21">
        <f t="shared" si="118"/>
        <v>7.1038400170920599E-2</v>
      </c>
      <c r="N1524" s="21">
        <f t="shared" si="119"/>
        <v>9.4717866894560812E-2</v>
      </c>
      <c r="O1524" s="21">
        <f t="shared" si="120"/>
        <v>3.5519200085460299E-2</v>
      </c>
      <c r="P1524" s="21">
        <v>0.41339049233364067</v>
      </c>
      <c r="Q1524" s="23">
        <f t="shared" si="116"/>
        <v>7.5029966663665757</v>
      </c>
      <c r="R1524" s="8"/>
    </row>
    <row r="1525" spans="1:18" ht="15" x14ac:dyDescent="0.35">
      <c r="A1525" s="2" t="s">
        <v>1660</v>
      </c>
      <c r="B1525" s="2"/>
      <c r="C1525" s="21" t="s">
        <v>193</v>
      </c>
      <c r="D1525" s="22">
        <v>37.14</v>
      </c>
      <c r="E1525" s="21">
        <v>2.075956241166836</v>
      </c>
      <c r="F1525" s="21">
        <v>1.2465861335061121</v>
      </c>
      <c r="G1525" s="21">
        <v>0.21324059562876965</v>
      </c>
      <c r="H1525" s="21">
        <f t="shared" si="117"/>
        <v>11.043686137879822</v>
      </c>
      <c r="I1525" s="21">
        <v>1.1077433539156865</v>
      </c>
      <c r="J1525" s="21">
        <v>0.64618362311748379</v>
      </c>
      <c r="K1525" s="21">
        <v>1.8462389231928107</v>
      </c>
      <c r="L1525" s="21">
        <v>5.5387167695784327E-2</v>
      </c>
      <c r="M1525" s="21">
        <f t="shared" si="118"/>
        <v>0.57107493124415387</v>
      </c>
      <c r="N1525" s="21">
        <f t="shared" si="119"/>
        <v>0.76143324165887194</v>
      </c>
      <c r="O1525" s="21">
        <f t="shared" si="120"/>
        <v>0.28553746562207694</v>
      </c>
      <c r="P1525" s="21">
        <v>3.3232300617470596</v>
      </c>
      <c r="Q1525" s="23">
        <f t="shared" si="116"/>
        <v>60.316297876375479</v>
      </c>
      <c r="R1525" s="8"/>
    </row>
    <row r="1526" spans="1:18" ht="15" x14ac:dyDescent="0.35">
      <c r="A1526" s="2" t="s">
        <v>1661</v>
      </c>
      <c r="B1526" s="2"/>
      <c r="C1526" s="21" t="s">
        <v>193</v>
      </c>
      <c r="D1526" s="22">
        <v>17.64</v>
      </c>
      <c r="E1526" s="21">
        <v>0.98599537141041971</v>
      </c>
      <c r="F1526" s="21">
        <v>0.59207806664102913</v>
      </c>
      <c r="G1526" s="21">
        <v>0.10128067062174197</v>
      </c>
      <c r="H1526" s="21">
        <f t="shared" si="117"/>
        <v>5.2453048861658607</v>
      </c>
      <c r="I1526" s="21">
        <v>0.52613335387917903</v>
      </c>
      <c r="J1526" s="21">
        <v>0.30691112309618779</v>
      </c>
      <c r="K1526" s="21">
        <v>0.87688892313196509</v>
      </c>
      <c r="L1526" s="21">
        <v>2.6306667693958952E-2</v>
      </c>
      <c r="M1526" s="21">
        <f t="shared" si="118"/>
        <v>0.27123752792533318</v>
      </c>
      <c r="N1526" s="21">
        <f t="shared" si="119"/>
        <v>0.36165003723377764</v>
      </c>
      <c r="O1526" s="21">
        <f t="shared" si="120"/>
        <v>0.13561876396266659</v>
      </c>
      <c r="P1526" s="21">
        <v>1.5784000616375371</v>
      </c>
      <c r="Q1526" s="23">
        <f t="shared" si="116"/>
        <v>28.647805453399656</v>
      </c>
      <c r="R1526" s="8"/>
    </row>
    <row r="1527" spans="1:18" ht="15" x14ac:dyDescent="0.35">
      <c r="A1527" s="2" t="s">
        <v>1662</v>
      </c>
      <c r="B1527" s="2"/>
      <c r="C1527" s="21" t="s">
        <v>343</v>
      </c>
      <c r="D1527" s="22">
        <v>1.1400000000000001</v>
      </c>
      <c r="E1527" s="21">
        <v>6.3720789308836651E-2</v>
      </c>
      <c r="F1527" s="21">
        <v>3.8263548524420252E-2</v>
      </c>
      <c r="G1527" s="21">
        <v>6.5453494619493111E-3</v>
      </c>
      <c r="H1527" s="21">
        <f t="shared" si="117"/>
        <v>0.33898228856173934</v>
      </c>
      <c r="I1527" s="21">
        <v>3.4001815386749672E-2</v>
      </c>
      <c r="J1527" s="21">
        <v>1.9834392308937306E-2</v>
      </c>
      <c r="K1527" s="21">
        <v>5.6669692311249444E-2</v>
      </c>
      <c r="L1527" s="21">
        <v>1.7000907693374835E-3</v>
      </c>
      <c r="M1527" s="21">
        <f t="shared" si="118"/>
        <v>1.7528955886331056E-2</v>
      </c>
      <c r="N1527" s="21">
        <f t="shared" si="119"/>
        <v>2.3371941181774748E-2</v>
      </c>
      <c r="O1527" s="21">
        <f t="shared" si="120"/>
        <v>8.764477943165528E-3</v>
      </c>
      <c r="P1527" s="21">
        <v>0.10200544616024901</v>
      </c>
      <c r="Q1527" s="23">
        <f t="shared" si="116"/>
        <v>1.8513887878047399</v>
      </c>
      <c r="R1527" s="8"/>
    </row>
    <row r="1528" spans="1:18" ht="15" x14ac:dyDescent="0.35">
      <c r="A1528" s="2" t="s">
        <v>1663</v>
      </c>
      <c r="B1528" s="2"/>
      <c r="C1528" s="21"/>
      <c r="D1528" s="22"/>
      <c r="E1528" s="21">
        <v>0</v>
      </c>
      <c r="F1528" s="21">
        <v>0</v>
      </c>
      <c r="G1528" s="21">
        <v>0</v>
      </c>
      <c r="H1528" s="21">
        <f t="shared" si="117"/>
        <v>0</v>
      </c>
      <c r="I1528" s="21">
        <v>0</v>
      </c>
      <c r="J1528" s="21">
        <v>0</v>
      </c>
      <c r="K1528" s="21">
        <v>0</v>
      </c>
      <c r="L1528" s="21">
        <v>0</v>
      </c>
      <c r="M1528" s="21">
        <f t="shared" si="118"/>
        <v>0</v>
      </c>
      <c r="N1528" s="21">
        <f t="shared" si="119"/>
        <v>0</v>
      </c>
      <c r="O1528" s="21">
        <f t="shared" si="120"/>
        <v>0</v>
      </c>
      <c r="P1528" s="21">
        <v>0</v>
      </c>
      <c r="Q1528" s="23">
        <f t="shared" si="116"/>
        <v>0</v>
      </c>
      <c r="R1528" s="8"/>
    </row>
    <row r="1529" spans="1:18" ht="15" x14ac:dyDescent="0.35">
      <c r="A1529" s="2" t="s">
        <v>1664</v>
      </c>
      <c r="B1529" s="2"/>
      <c r="C1529" s="21"/>
      <c r="D1529" s="22"/>
      <c r="E1529" s="21">
        <v>0</v>
      </c>
      <c r="F1529" s="21">
        <v>0</v>
      </c>
      <c r="G1529" s="21">
        <v>0</v>
      </c>
      <c r="H1529" s="21">
        <f t="shared" si="117"/>
        <v>0</v>
      </c>
      <c r="I1529" s="21">
        <v>0</v>
      </c>
      <c r="J1529" s="21">
        <v>0</v>
      </c>
      <c r="K1529" s="21">
        <v>0</v>
      </c>
      <c r="L1529" s="21">
        <v>0</v>
      </c>
      <c r="M1529" s="21">
        <f t="shared" si="118"/>
        <v>0</v>
      </c>
      <c r="N1529" s="21">
        <f t="shared" si="119"/>
        <v>0</v>
      </c>
      <c r="O1529" s="21">
        <f t="shared" si="120"/>
        <v>0</v>
      </c>
      <c r="P1529" s="21">
        <v>0</v>
      </c>
      <c r="Q1529" s="23">
        <f t="shared" si="116"/>
        <v>0</v>
      </c>
      <c r="R1529" s="8"/>
    </row>
    <row r="1530" spans="1:18" ht="15" x14ac:dyDescent="0.35">
      <c r="A1530" s="2" t="s">
        <v>1665</v>
      </c>
      <c r="B1530" s="2"/>
      <c r="C1530" s="21"/>
      <c r="D1530" s="22"/>
      <c r="E1530" s="21">
        <v>0</v>
      </c>
      <c r="F1530" s="21">
        <v>0</v>
      </c>
      <c r="G1530" s="21">
        <v>0</v>
      </c>
      <c r="H1530" s="21">
        <f t="shared" si="117"/>
        <v>0</v>
      </c>
      <c r="I1530" s="21">
        <v>0</v>
      </c>
      <c r="J1530" s="21">
        <v>0</v>
      </c>
      <c r="K1530" s="21">
        <v>0</v>
      </c>
      <c r="L1530" s="21">
        <v>0</v>
      </c>
      <c r="M1530" s="21">
        <f t="shared" si="118"/>
        <v>0</v>
      </c>
      <c r="N1530" s="21">
        <f t="shared" si="119"/>
        <v>0</v>
      </c>
      <c r="O1530" s="21">
        <f t="shared" si="120"/>
        <v>0</v>
      </c>
      <c r="P1530" s="21">
        <v>0</v>
      </c>
      <c r="Q1530" s="23">
        <f t="shared" si="116"/>
        <v>0</v>
      </c>
      <c r="R1530" s="8"/>
    </row>
    <row r="1531" spans="1:18" ht="15" x14ac:dyDescent="0.35">
      <c r="A1531" s="2" t="s">
        <v>1666</v>
      </c>
      <c r="B1531" s="2"/>
      <c r="C1531" s="21"/>
      <c r="D1531" s="22"/>
      <c r="E1531" s="21">
        <v>0</v>
      </c>
      <c r="F1531" s="21">
        <v>0</v>
      </c>
      <c r="G1531" s="21">
        <v>0</v>
      </c>
      <c r="H1531" s="21">
        <f t="shared" si="117"/>
        <v>0</v>
      </c>
      <c r="I1531" s="21">
        <v>0</v>
      </c>
      <c r="J1531" s="21">
        <v>0</v>
      </c>
      <c r="K1531" s="21">
        <v>0</v>
      </c>
      <c r="L1531" s="21">
        <v>0</v>
      </c>
      <c r="M1531" s="21">
        <f t="shared" si="118"/>
        <v>0</v>
      </c>
      <c r="N1531" s="21">
        <f t="shared" si="119"/>
        <v>0</v>
      </c>
      <c r="O1531" s="21">
        <f t="shared" si="120"/>
        <v>0</v>
      </c>
      <c r="P1531" s="21">
        <v>0</v>
      </c>
      <c r="Q1531" s="23">
        <f t="shared" si="116"/>
        <v>0</v>
      </c>
      <c r="R1531" s="8"/>
    </row>
    <row r="1532" spans="1:18" ht="15" x14ac:dyDescent="0.35">
      <c r="A1532" s="2" t="s">
        <v>1667</v>
      </c>
      <c r="B1532" s="2"/>
      <c r="C1532" s="21"/>
      <c r="D1532" s="22"/>
      <c r="E1532" s="21">
        <v>0</v>
      </c>
      <c r="F1532" s="21">
        <v>0</v>
      </c>
      <c r="G1532" s="21">
        <v>0</v>
      </c>
      <c r="H1532" s="21">
        <f t="shared" si="117"/>
        <v>0</v>
      </c>
      <c r="I1532" s="21">
        <v>0</v>
      </c>
      <c r="J1532" s="21">
        <v>0</v>
      </c>
      <c r="K1532" s="21">
        <v>0</v>
      </c>
      <c r="L1532" s="21">
        <v>0</v>
      </c>
      <c r="M1532" s="21">
        <f t="shared" si="118"/>
        <v>0</v>
      </c>
      <c r="N1532" s="21">
        <f t="shared" si="119"/>
        <v>0</v>
      </c>
      <c r="O1532" s="21">
        <f t="shared" si="120"/>
        <v>0</v>
      </c>
      <c r="P1532" s="21">
        <v>0</v>
      </c>
      <c r="Q1532" s="23">
        <f t="shared" si="116"/>
        <v>0</v>
      </c>
      <c r="R1532" s="8"/>
    </row>
    <row r="1533" spans="1:18" ht="15" x14ac:dyDescent="0.35">
      <c r="A1533" s="2" t="s">
        <v>1668</v>
      </c>
      <c r="B1533" s="2"/>
      <c r="C1533" s="21"/>
      <c r="D1533" s="22"/>
      <c r="E1533" s="21">
        <v>0</v>
      </c>
      <c r="F1533" s="21">
        <v>0</v>
      </c>
      <c r="G1533" s="21">
        <v>0</v>
      </c>
      <c r="H1533" s="21">
        <f t="shared" si="117"/>
        <v>0</v>
      </c>
      <c r="I1533" s="21">
        <v>0</v>
      </c>
      <c r="J1533" s="21">
        <v>0</v>
      </c>
      <c r="K1533" s="21">
        <v>0</v>
      </c>
      <c r="L1533" s="21">
        <v>0</v>
      </c>
      <c r="M1533" s="21">
        <f t="shared" si="118"/>
        <v>0</v>
      </c>
      <c r="N1533" s="21">
        <f t="shared" si="119"/>
        <v>0</v>
      </c>
      <c r="O1533" s="21">
        <f t="shared" si="120"/>
        <v>0</v>
      </c>
      <c r="P1533" s="21">
        <v>0</v>
      </c>
      <c r="Q1533" s="23">
        <f t="shared" si="116"/>
        <v>0</v>
      </c>
      <c r="R1533" s="8"/>
    </row>
    <row r="1534" spans="1:18" ht="15" x14ac:dyDescent="0.35">
      <c r="A1534" s="2" t="s">
        <v>1669</v>
      </c>
      <c r="B1534" s="2"/>
      <c r="C1534" s="21"/>
      <c r="D1534" s="22"/>
      <c r="E1534" s="21">
        <v>0</v>
      </c>
      <c r="F1534" s="21">
        <v>0</v>
      </c>
      <c r="G1534" s="21">
        <v>0</v>
      </c>
      <c r="H1534" s="21">
        <f t="shared" si="117"/>
        <v>0</v>
      </c>
      <c r="I1534" s="21">
        <v>0</v>
      </c>
      <c r="J1534" s="21">
        <v>0</v>
      </c>
      <c r="K1534" s="21">
        <v>0</v>
      </c>
      <c r="L1534" s="21">
        <v>0</v>
      </c>
      <c r="M1534" s="21">
        <f t="shared" si="118"/>
        <v>0</v>
      </c>
      <c r="N1534" s="21">
        <f t="shared" si="119"/>
        <v>0</v>
      </c>
      <c r="O1534" s="21">
        <f t="shared" si="120"/>
        <v>0</v>
      </c>
      <c r="P1534" s="21">
        <v>0</v>
      </c>
      <c r="Q1534" s="23">
        <f t="shared" si="116"/>
        <v>0</v>
      </c>
      <c r="R1534" s="8"/>
    </row>
    <row r="1535" spans="1:18" ht="15" x14ac:dyDescent="0.35">
      <c r="A1535" s="2" t="s">
        <v>1670</v>
      </c>
      <c r="B1535" s="2"/>
      <c r="C1535" s="21"/>
      <c r="D1535" s="22"/>
      <c r="E1535" s="21">
        <v>0</v>
      </c>
      <c r="F1535" s="21">
        <v>0</v>
      </c>
      <c r="G1535" s="21">
        <v>0</v>
      </c>
      <c r="H1535" s="21">
        <f t="shared" si="117"/>
        <v>0</v>
      </c>
      <c r="I1535" s="21">
        <v>0</v>
      </c>
      <c r="J1535" s="21">
        <v>0</v>
      </c>
      <c r="K1535" s="21">
        <v>0</v>
      </c>
      <c r="L1535" s="21">
        <v>0</v>
      </c>
      <c r="M1535" s="21">
        <f t="shared" si="118"/>
        <v>0</v>
      </c>
      <c r="N1535" s="21">
        <f t="shared" si="119"/>
        <v>0</v>
      </c>
      <c r="O1535" s="21">
        <f t="shared" si="120"/>
        <v>0</v>
      </c>
      <c r="P1535" s="21">
        <v>0</v>
      </c>
      <c r="Q1535" s="23">
        <f t="shared" si="116"/>
        <v>0</v>
      </c>
      <c r="R1535" s="8"/>
    </row>
    <row r="1536" spans="1:18" ht="15" x14ac:dyDescent="0.35">
      <c r="A1536" s="2" t="s">
        <v>1671</v>
      </c>
      <c r="B1536" s="2"/>
      <c r="C1536" s="21"/>
      <c r="D1536" s="22"/>
      <c r="E1536" s="21">
        <v>0</v>
      </c>
      <c r="F1536" s="21">
        <v>0</v>
      </c>
      <c r="G1536" s="21">
        <v>0</v>
      </c>
      <c r="H1536" s="21">
        <f t="shared" si="117"/>
        <v>0</v>
      </c>
      <c r="I1536" s="21">
        <v>0</v>
      </c>
      <c r="J1536" s="21">
        <v>0</v>
      </c>
      <c r="K1536" s="21">
        <v>0</v>
      </c>
      <c r="L1536" s="21">
        <v>0</v>
      </c>
      <c r="M1536" s="21">
        <f t="shared" si="118"/>
        <v>0</v>
      </c>
      <c r="N1536" s="21">
        <f t="shared" si="119"/>
        <v>0</v>
      </c>
      <c r="O1536" s="21">
        <f t="shared" si="120"/>
        <v>0</v>
      </c>
      <c r="P1536" s="21">
        <v>0</v>
      </c>
      <c r="Q1536" s="23">
        <f t="shared" si="116"/>
        <v>0</v>
      </c>
      <c r="R1536" s="8"/>
    </row>
    <row r="1537" spans="1:18" ht="15" x14ac:dyDescent="0.35">
      <c r="A1537" s="2" t="s">
        <v>1672</v>
      </c>
      <c r="B1537" s="2"/>
      <c r="C1537" s="21"/>
      <c r="D1537" s="22"/>
      <c r="E1537" s="21">
        <v>0</v>
      </c>
      <c r="F1537" s="21">
        <v>0</v>
      </c>
      <c r="G1537" s="21">
        <v>0</v>
      </c>
      <c r="H1537" s="21">
        <f t="shared" si="117"/>
        <v>0</v>
      </c>
      <c r="I1537" s="21">
        <v>0</v>
      </c>
      <c r="J1537" s="21">
        <v>0</v>
      </c>
      <c r="K1537" s="21">
        <v>0</v>
      </c>
      <c r="L1537" s="21">
        <v>0</v>
      </c>
      <c r="M1537" s="21">
        <f t="shared" si="118"/>
        <v>0</v>
      </c>
      <c r="N1537" s="21">
        <f t="shared" si="119"/>
        <v>0</v>
      </c>
      <c r="O1537" s="21">
        <f t="shared" si="120"/>
        <v>0</v>
      </c>
      <c r="P1537" s="21">
        <v>0</v>
      </c>
      <c r="Q1537" s="23">
        <f t="shared" si="116"/>
        <v>0</v>
      </c>
      <c r="R1537" s="8"/>
    </row>
    <row r="1538" spans="1:18" ht="15" x14ac:dyDescent="0.35">
      <c r="A1538" s="2" t="s">
        <v>1673</v>
      </c>
      <c r="B1538" s="2"/>
      <c r="C1538" s="21"/>
      <c r="D1538" s="22"/>
      <c r="E1538" s="21">
        <v>0</v>
      </c>
      <c r="F1538" s="21">
        <v>0</v>
      </c>
      <c r="G1538" s="21">
        <v>0</v>
      </c>
      <c r="H1538" s="21">
        <f t="shared" si="117"/>
        <v>0</v>
      </c>
      <c r="I1538" s="21">
        <v>0</v>
      </c>
      <c r="J1538" s="21">
        <v>0</v>
      </c>
      <c r="K1538" s="21">
        <v>0</v>
      </c>
      <c r="L1538" s="21">
        <v>0</v>
      </c>
      <c r="M1538" s="21">
        <f t="shared" si="118"/>
        <v>0</v>
      </c>
      <c r="N1538" s="21">
        <f t="shared" si="119"/>
        <v>0</v>
      </c>
      <c r="O1538" s="21">
        <f t="shared" si="120"/>
        <v>0</v>
      </c>
      <c r="P1538" s="21">
        <v>0</v>
      </c>
      <c r="Q1538" s="23">
        <f t="shared" si="116"/>
        <v>0</v>
      </c>
      <c r="R1538" s="8"/>
    </row>
    <row r="1539" spans="1:18" ht="15" x14ac:dyDescent="0.35">
      <c r="A1539" s="2" t="s">
        <v>1674</v>
      </c>
      <c r="B1539" s="2"/>
      <c r="C1539" s="21"/>
      <c r="D1539" s="22"/>
      <c r="E1539" s="21">
        <v>0</v>
      </c>
      <c r="F1539" s="21">
        <v>0</v>
      </c>
      <c r="G1539" s="21">
        <v>0</v>
      </c>
      <c r="H1539" s="21">
        <f t="shared" si="117"/>
        <v>0</v>
      </c>
      <c r="I1539" s="21">
        <v>0</v>
      </c>
      <c r="J1539" s="21">
        <v>0</v>
      </c>
      <c r="K1539" s="21">
        <v>0</v>
      </c>
      <c r="L1539" s="21">
        <v>0</v>
      </c>
      <c r="M1539" s="21">
        <f t="shared" si="118"/>
        <v>0</v>
      </c>
      <c r="N1539" s="21">
        <f t="shared" si="119"/>
        <v>0</v>
      </c>
      <c r="O1539" s="21">
        <f t="shared" si="120"/>
        <v>0</v>
      </c>
      <c r="P1539" s="21">
        <v>0</v>
      </c>
      <c r="Q1539" s="23">
        <f t="shared" si="116"/>
        <v>0</v>
      </c>
      <c r="R1539" s="8"/>
    </row>
    <row r="1540" spans="1:18" ht="15" x14ac:dyDescent="0.35">
      <c r="A1540" s="2" t="s">
        <v>1675</v>
      </c>
      <c r="B1540" s="2"/>
      <c r="C1540" s="21"/>
      <c r="D1540" s="22"/>
      <c r="E1540" s="21">
        <v>0</v>
      </c>
      <c r="F1540" s="21">
        <v>0</v>
      </c>
      <c r="G1540" s="21">
        <v>0</v>
      </c>
      <c r="H1540" s="21">
        <f t="shared" si="117"/>
        <v>0</v>
      </c>
      <c r="I1540" s="21">
        <v>0</v>
      </c>
      <c r="J1540" s="21">
        <v>0</v>
      </c>
      <c r="K1540" s="21">
        <v>0</v>
      </c>
      <c r="L1540" s="21">
        <v>0</v>
      </c>
      <c r="M1540" s="21">
        <f t="shared" si="118"/>
        <v>0</v>
      </c>
      <c r="N1540" s="21">
        <f t="shared" si="119"/>
        <v>0</v>
      </c>
      <c r="O1540" s="21">
        <f t="shared" si="120"/>
        <v>0</v>
      </c>
      <c r="P1540" s="21">
        <v>0</v>
      </c>
      <c r="Q1540" s="23">
        <f t="shared" si="116"/>
        <v>0</v>
      </c>
      <c r="R1540" s="8"/>
    </row>
    <row r="1541" spans="1:18" ht="15" x14ac:dyDescent="0.35">
      <c r="A1541" s="2" t="s">
        <v>1676</v>
      </c>
      <c r="B1541" s="2"/>
      <c r="C1541" s="21"/>
      <c r="D1541" s="22"/>
      <c r="E1541" s="21">
        <v>0</v>
      </c>
      <c r="F1541" s="21">
        <v>0</v>
      </c>
      <c r="G1541" s="21">
        <v>0</v>
      </c>
      <c r="H1541" s="21">
        <f t="shared" si="117"/>
        <v>0</v>
      </c>
      <c r="I1541" s="21">
        <v>0</v>
      </c>
      <c r="J1541" s="21">
        <v>0</v>
      </c>
      <c r="K1541" s="21">
        <v>0</v>
      </c>
      <c r="L1541" s="21">
        <v>0</v>
      </c>
      <c r="M1541" s="21">
        <f t="shared" si="118"/>
        <v>0</v>
      </c>
      <c r="N1541" s="21">
        <f t="shared" si="119"/>
        <v>0</v>
      </c>
      <c r="O1541" s="21">
        <f t="shared" si="120"/>
        <v>0</v>
      </c>
      <c r="P1541" s="21">
        <v>0</v>
      </c>
      <c r="Q1541" s="23">
        <f t="shared" si="116"/>
        <v>0</v>
      </c>
      <c r="R1541" s="8"/>
    </row>
    <row r="1542" spans="1:18" ht="15" x14ac:dyDescent="0.35">
      <c r="A1542" s="2" t="s">
        <v>1677</v>
      </c>
      <c r="B1542" s="2"/>
      <c r="C1542" s="21"/>
      <c r="D1542" s="22"/>
      <c r="E1542" s="21">
        <v>0</v>
      </c>
      <c r="F1542" s="21">
        <v>0</v>
      </c>
      <c r="G1542" s="21">
        <v>0</v>
      </c>
      <c r="H1542" s="21">
        <f t="shared" si="117"/>
        <v>0</v>
      </c>
      <c r="I1542" s="21">
        <v>0</v>
      </c>
      <c r="J1542" s="21">
        <v>0</v>
      </c>
      <c r="K1542" s="21">
        <v>0</v>
      </c>
      <c r="L1542" s="21">
        <v>0</v>
      </c>
      <c r="M1542" s="21">
        <f t="shared" si="118"/>
        <v>0</v>
      </c>
      <c r="N1542" s="21">
        <f t="shared" si="119"/>
        <v>0</v>
      </c>
      <c r="O1542" s="21">
        <f t="shared" si="120"/>
        <v>0</v>
      </c>
      <c r="P1542" s="21">
        <v>0</v>
      </c>
      <c r="Q1542" s="23">
        <f t="shared" si="116"/>
        <v>0</v>
      </c>
      <c r="R1542" s="8"/>
    </row>
    <row r="1543" spans="1:18" ht="15" x14ac:dyDescent="0.35">
      <c r="A1543" s="2" t="s">
        <v>1678</v>
      </c>
      <c r="B1543" s="2"/>
      <c r="C1543" s="21"/>
      <c r="D1543" s="22"/>
      <c r="E1543" s="21">
        <v>0</v>
      </c>
      <c r="F1543" s="21">
        <v>0</v>
      </c>
      <c r="G1543" s="21">
        <v>0</v>
      </c>
      <c r="H1543" s="21">
        <f t="shared" si="117"/>
        <v>0</v>
      </c>
      <c r="I1543" s="21">
        <v>0</v>
      </c>
      <c r="J1543" s="21">
        <v>0</v>
      </c>
      <c r="K1543" s="21">
        <v>0</v>
      </c>
      <c r="L1543" s="21">
        <v>0</v>
      </c>
      <c r="M1543" s="21">
        <f t="shared" si="118"/>
        <v>0</v>
      </c>
      <c r="N1543" s="21">
        <f t="shared" si="119"/>
        <v>0</v>
      </c>
      <c r="O1543" s="21">
        <f t="shared" si="120"/>
        <v>0</v>
      </c>
      <c r="P1543" s="21">
        <v>0</v>
      </c>
      <c r="Q1543" s="23">
        <f t="shared" si="116"/>
        <v>0</v>
      </c>
      <c r="R1543" s="8"/>
    </row>
    <row r="1544" spans="1:18" ht="15" x14ac:dyDescent="0.35">
      <c r="A1544" s="2" t="s">
        <v>1679</v>
      </c>
      <c r="B1544" s="2"/>
      <c r="C1544" s="21"/>
      <c r="D1544" s="22"/>
      <c r="E1544" s="21">
        <v>0</v>
      </c>
      <c r="F1544" s="21">
        <v>0</v>
      </c>
      <c r="G1544" s="21">
        <v>0</v>
      </c>
      <c r="H1544" s="21">
        <f t="shared" si="117"/>
        <v>0</v>
      </c>
      <c r="I1544" s="21">
        <v>0</v>
      </c>
      <c r="J1544" s="21">
        <v>0</v>
      </c>
      <c r="K1544" s="21">
        <v>0</v>
      </c>
      <c r="L1544" s="21">
        <v>0</v>
      </c>
      <c r="M1544" s="21">
        <f t="shared" si="118"/>
        <v>0</v>
      </c>
      <c r="N1544" s="21">
        <f t="shared" si="119"/>
        <v>0</v>
      </c>
      <c r="O1544" s="21">
        <f t="shared" si="120"/>
        <v>0</v>
      </c>
      <c r="P1544" s="21">
        <v>0</v>
      </c>
      <c r="Q1544" s="23">
        <f t="shared" ref="Q1544:Q1607" si="121">SUM(D1544:P1544)</f>
        <v>0</v>
      </c>
      <c r="R1544" s="8"/>
    </row>
    <row r="1545" spans="1:18" ht="15" x14ac:dyDescent="0.35">
      <c r="A1545" s="2" t="s">
        <v>1680</v>
      </c>
      <c r="B1545" s="2"/>
      <c r="C1545" s="21"/>
      <c r="D1545" s="22"/>
      <c r="E1545" s="21">
        <v>0</v>
      </c>
      <c r="F1545" s="21">
        <v>0</v>
      </c>
      <c r="G1545" s="21">
        <v>0</v>
      </c>
      <c r="H1545" s="21">
        <f t="shared" ref="H1545:H1608" si="122">D1545*$H$5</f>
        <v>0</v>
      </c>
      <c r="I1545" s="21">
        <v>0</v>
      </c>
      <c r="J1545" s="21">
        <v>0</v>
      </c>
      <c r="K1545" s="21">
        <v>0</v>
      </c>
      <c r="L1545" s="21">
        <v>0</v>
      </c>
      <c r="M1545" s="21">
        <f t="shared" ref="M1545:M1608" si="123">D1545*$M$5</f>
        <v>0</v>
      </c>
      <c r="N1545" s="21">
        <f t="shared" ref="N1545:N1608" si="124">D1545*$N$5</f>
        <v>0</v>
      </c>
      <c r="O1545" s="21">
        <f t="shared" ref="O1545:O1608" si="125">D1545*$O$5</f>
        <v>0</v>
      </c>
      <c r="P1545" s="21">
        <v>0</v>
      </c>
      <c r="Q1545" s="23">
        <f t="shared" si="121"/>
        <v>0</v>
      </c>
      <c r="R1545" s="8"/>
    </row>
    <row r="1546" spans="1:18" ht="15" x14ac:dyDescent="0.35">
      <c r="A1546" s="2" t="s">
        <v>1681</v>
      </c>
      <c r="B1546" s="2"/>
      <c r="C1546" s="21"/>
      <c r="D1546" s="22"/>
      <c r="E1546" s="21">
        <v>0</v>
      </c>
      <c r="F1546" s="21">
        <v>0</v>
      </c>
      <c r="G1546" s="21">
        <v>0</v>
      </c>
      <c r="H1546" s="21">
        <f t="shared" si="122"/>
        <v>0</v>
      </c>
      <c r="I1546" s="21">
        <v>0</v>
      </c>
      <c r="J1546" s="21">
        <v>0</v>
      </c>
      <c r="K1546" s="21">
        <v>0</v>
      </c>
      <c r="L1546" s="21">
        <v>0</v>
      </c>
      <c r="M1546" s="21">
        <f t="shared" si="123"/>
        <v>0</v>
      </c>
      <c r="N1546" s="21">
        <f t="shared" si="124"/>
        <v>0</v>
      </c>
      <c r="O1546" s="21">
        <f t="shared" si="125"/>
        <v>0</v>
      </c>
      <c r="P1546" s="21">
        <v>0</v>
      </c>
      <c r="Q1546" s="23">
        <f t="shared" si="121"/>
        <v>0</v>
      </c>
      <c r="R1546" s="8"/>
    </row>
    <row r="1547" spans="1:18" ht="15" x14ac:dyDescent="0.35">
      <c r="A1547" s="2" t="s">
        <v>1682</v>
      </c>
      <c r="B1547" s="2"/>
      <c r="C1547" s="21"/>
      <c r="D1547" s="22"/>
      <c r="E1547" s="21">
        <v>0</v>
      </c>
      <c r="F1547" s="21">
        <v>0</v>
      </c>
      <c r="G1547" s="21">
        <v>0</v>
      </c>
      <c r="H1547" s="21">
        <f t="shared" si="122"/>
        <v>0</v>
      </c>
      <c r="I1547" s="21">
        <v>0</v>
      </c>
      <c r="J1547" s="21">
        <v>0</v>
      </c>
      <c r="K1547" s="21">
        <v>0</v>
      </c>
      <c r="L1547" s="21">
        <v>0</v>
      </c>
      <c r="M1547" s="21">
        <f t="shared" si="123"/>
        <v>0</v>
      </c>
      <c r="N1547" s="21">
        <f t="shared" si="124"/>
        <v>0</v>
      </c>
      <c r="O1547" s="21">
        <f t="shared" si="125"/>
        <v>0</v>
      </c>
      <c r="P1547" s="21">
        <v>0</v>
      </c>
      <c r="Q1547" s="23">
        <f t="shared" si="121"/>
        <v>0</v>
      </c>
      <c r="R1547" s="8"/>
    </row>
    <row r="1548" spans="1:18" ht="15" x14ac:dyDescent="0.35">
      <c r="A1548" s="2" t="s">
        <v>1683</v>
      </c>
      <c r="B1548" s="2"/>
      <c r="C1548" s="21"/>
      <c r="D1548" s="22"/>
      <c r="E1548" s="21">
        <v>0</v>
      </c>
      <c r="F1548" s="21">
        <v>0</v>
      </c>
      <c r="G1548" s="21">
        <v>0</v>
      </c>
      <c r="H1548" s="21">
        <f t="shared" si="122"/>
        <v>0</v>
      </c>
      <c r="I1548" s="21">
        <v>0</v>
      </c>
      <c r="J1548" s="21">
        <v>0</v>
      </c>
      <c r="K1548" s="21">
        <v>0</v>
      </c>
      <c r="L1548" s="21">
        <v>0</v>
      </c>
      <c r="M1548" s="21">
        <f t="shared" si="123"/>
        <v>0</v>
      </c>
      <c r="N1548" s="21">
        <f t="shared" si="124"/>
        <v>0</v>
      </c>
      <c r="O1548" s="21">
        <f t="shared" si="125"/>
        <v>0</v>
      </c>
      <c r="P1548" s="21">
        <v>0</v>
      </c>
      <c r="Q1548" s="23">
        <f t="shared" si="121"/>
        <v>0</v>
      </c>
      <c r="R1548" s="8"/>
    </row>
    <row r="1549" spans="1:18" ht="15" x14ac:dyDescent="0.35">
      <c r="A1549" s="2" t="s">
        <v>1684</v>
      </c>
      <c r="B1549" s="2"/>
      <c r="C1549" s="21"/>
      <c r="D1549" s="22"/>
      <c r="E1549" s="21">
        <v>0</v>
      </c>
      <c r="F1549" s="21">
        <v>0</v>
      </c>
      <c r="G1549" s="21">
        <v>0</v>
      </c>
      <c r="H1549" s="21">
        <f t="shared" si="122"/>
        <v>0</v>
      </c>
      <c r="I1549" s="21">
        <v>0</v>
      </c>
      <c r="J1549" s="21">
        <v>0</v>
      </c>
      <c r="K1549" s="21">
        <v>0</v>
      </c>
      <c r="L1549" s="21">
        <v>0</v>
      </c>
      <c r="M1549" s="21">
        <f t="shared" si="123"/>
        <v>0</v>
      </c>
      <c r="N1549" s="21">
        <f t="shared" si="124"/>
        <v>0</v>
      </c>
      <c r="O1549" s="21">
        <f t="shared" si="125"/>
        <v>0</v>
      </c>
      <c r="P1549" s="21">
        <v>0</v>
      </c>
      <c r="Q1549" s="23">
        <f t="shared" si="121"/>
        <v>0</v>
      </c>
      <c r="R1549" s="8"/>
    </row>
    <row r="1550" spans="1:18" ht="15" x14ac:dyDescent="0.35">
      <c r="A1550" s="2" t="s">
        <v>1685</v>
      </c>
      <c r="B1550" s="2"/>
      <c r="C1550" s="21"/>
      <c r="D1550" s="22"/>
      <c r="E1550" s="21">
        <v>0</v>
      </c>
      <c r="F1550" s="21">
        <v>0</v>
      </c>
      <c r="G1550" s="21">
        <v>0</v>
      </c>
      <c r="H1550" s="21">
        <f t="shared" si="122"/>
        <v>0</v>
      </c>
      <c r="I1550" s="21">
        <v>0</v>
      </c>
      <c r="J1550" s="21">
        <v>0</v>
      </c>
      <c r="K1550" s="21">
        <v>0</v>
      </c>
      <c r="L1550" s="21">
        <v>0</v>
      </c>
      <c r="M1550" s="21">
        <f t="shared" si="123"/>
        <v>0</v>
      </c>
      <c r="N1550" s="21">
        <f t="shared" si="124"/>
        <v>0</v>
      </c>
      <c r="O1550" s="21">
        <f t="shared" si="125"/>
        <v>0</v>
      </c>
      <c r="P1550" s="21">
        <v>0</v>
      </c>
      <c r="Q1550" s="23">
        <f t="shared" si="121"/>
        <v>0</v>
      </c>
      <c r="R1550" s="8"/>
    </row>
    <row r="1551" spans="1:18" ht="15" x14ac:dyDescent="0.35">
      <c r="A1551" s="2" t="s">
        <v>1686</v>
      </c>
      <c r="B1551" s="2"/>
      <c r="C1551" s="21"/>
      <c r="D1551" s="22"/>
      <c r="E1551" s="21">
        <v>0</v>
      </c>
      <c r="F1551" s="21">
        <v>0</v>
      </c>
      <c r="G1551" s="21">
        <v>0</v>
      </c>
      <c r="H1551" s="21">
        <f t="shared" si="122"/>
        <v>0</v>
      </c>
      <c r="I1551" s="21">
        <v>0</v>
      </c>
      <c r="J1551" s="21">
        <v>0</v>
      </c>
      <c r="K1551" s="21">
        <v>0</v>
      </c>
      <c r="L1551" s="21">
        <v>0</v>
      </c>
      <c r="M1551" s="21">
        <f t="shared" si="123"/>
        <v>0</v>
      </c>
      <c r="N1551" s="21">
        <f t="shared" si="124"/>
        <v>0</v>
      </c>
      <c r="O1551" s="21">
        <f t="shared" si="125"/>
        <v>0</v>
      </c>
      <c r="P1551" s="21">
        <v>0</v>
      </c>
      <c r="Q1551" s="23">
        <f t="shared" si="121"/>
        <v>0</v>
      </c>
      <c r="R1551" s="8"/>
    </row>
    <row r="1552" spans="1:18" ht="15" x14ac:dyDescent="0.35">
      <c r="A1552" s="2" t="s">
        <v>1687</v>
      </c>
      <c r="B1552" s="2"/>
      <c r="C1552" s="21"/>
      <c r="D1552" s="22"/>
      <c r="E1552" s="21">
        <v>0</v>
      </c>
      <c r="F1552" s="21">
        <v>0</v>
      </c>
      <c r="G1552" s="21">
        <v>0</v>
      </c>
      <c r="H1552" s="21">
        <f t="shared" si="122"/>
        <v>0</v>
      </c>
      <c r="I1552" s="21">
        <v>0</v>
      </c>
      <c r="J1552" s="21">
        <v>0</v>
      </c>
      <c r="K1552" s="21">
        <v>0</v>
      </c>
      <c r="L1552" s="21">
        <v>0</v>
      </c>
      <c r="M1552" s="21">
        <f t="shared" si="123"/>
        <v>0</v>
      </c>
      <c r="N1552" s="21">
        <f t="shared" si="124"/>
        <v>0</v>
      </c>
      <c r="O1552" s="21">
        <f t="shared" si="125"/>
        <v>0</v>
      </c>
      <c r="P1552" s="21">
        <v>0</v>
      </c>
      <c r="Q1552" s="23">
        <f t="shared" si="121"/>
        <v>0</v>
      </c>
      <c r="R1552" s="8"/>
    </row>
    <row r="1553" spans="1:18" ht="15" x14ac:dyDescent="0.35">
      <c r="A1553" s="2" t="s">
        <v>1688</v>
      </c>
      <c r="B1553" s="2"/>
      <c r="C1553" s="21"/>
      <c r="D1553" s="22"/>
      <c r="E1553" s="21">
        <v>0</v>
      </c>
      <c r="F1553" s="21">
        <v>0</v>
      </c>
      <c r="G1553" s="21">
        <v>0</v>
      </c>
      <c r="H1553" s="21">
        <f t="shared" si="122"/>
        <v>0</v>
      </c>
      <c r="I1553" s="21">
        <v>0</v>
      </c>
      <c r="J1553" s="21">
        <v>0</v>
      </c>
      <c r="K1553" s="21">
        <v>0</v>
      </c>
      <c r="L1553" s="21">
        <v>0</v>
      </c>
      <c r="M1553" s="21">
        <f t="shared" si="123"/>
        <v>0</v>
      </c>
      <c r="N1553" s="21">
        <f t="shared" si="124"/>
        <v>0</v>
      </c>
      <c r="O1553" s="21">
        <f t="shared" si="125"/>
        <v>0</v>
      </c>
      <c r="P1553" s="21">
        <v>0</v>
      </c>
      <c r="Q1553" s="23">
        <f t="shared" si="121"/>
        <v>0</v>
      </c>
      <c r="R1553" s="8"/>
    </row>
    <row r="1554" spans="1:18" ht="15" x14ac:dyDescent="0.35">
      <c r="A1554" s="2" t="s">
        <v>1689</v>
      </c>
      <c r="B1554" s="2"/>
      <c r="C1554" s="21"/>
      <c r="D1554" s="22"/>
      <c r="E1554" s="21">
        <v>0</v>
      </c>
      <c r="F1554" s="21">
        <v>0</v>
      </c>
      <c r="G1554" s="21">
        <v>0</v>
      </c>
      <c r="H1554" s="21">
        <f t="shared" si="122"/>
        <v>0</v>
      </c>
      <c r="I1554" s="21">
        <v>0</v>
      </c>
      <c r="J1554" s="21">
        <v>0</v>
      </c>
      <c r="K1554" s="21">
        <v>0</v>
      </c>
      <c r="L1554" s="21">
        <v>0</v>
      </c>
      <c r="M1554" s="21">
        <f t="shared" si="123"/>
        <v>0</v>
      </c>
      <c r="N1554" s="21">
        <f t="shared" si="124"/>
        <v>0</v>
      </c>
      <c r="O1554" s="21">
        <f t="shared" si="125"/>
        <v>0</v>
      </c>
      <c r="P1554" s="21">
        <v>0</v>
      </c>
      <c r="Q1554" s="23">
        <f t="shared" si="121"/>
        <v>0</v>
      </c>
      <c r="R1554" s="8"/>
    </row>
    <row r="1555" spans="1:18" ht="15" x14ac:dyDescent="0.35">
      <c r="A1555" s="2" t="s">
        <v>1690</v>
      </c>
      <c r="B1555" s="2"/>
      <c r="C1555" s="21"/>
      <c r="D1555" s="22"/>
      <c r="E1555" s="21">
        <v>0</v>
      </c>
      <c r="F1555" s="21">
        <v>0</v>
      </c>
      <c r="G1555" s="21">
        <v>0</v>
      </c>
      <c r="H1555" s="21">
        <f t="shared" si="122"/>
        <v>0</v>
      </c>
      <c r="I1555" s="21">
        <v>0</v>
      </c>
      <c r="J1555" s="21">
        <v>0</v>
      </c>
      <c r="K1555" s="21">
        <v>0</v>
      </c>
      <c r="L1555" s="21">
        <v>0</v>
      </c>
      <c r="M1555" s="21">
        <f t="shared" si="123"/>
        <v>0</v>
      </c>
      <c r="N1555" s="21">
        <f t="shared" si="124"/>
        <v>0</v>
      </c>
      <c r="O1555" s="21">
        <f t="shared" si="125"/>
        <v>0</v>
      </c>
      <c r="P1555" s="21">
        <v>0</v>
      </c>
      <c r="Q1555" s="23">
        <f t="shared" si="121"/>
        <v>0</v>
      </c>
      <c r="R1555" s="8"/>
    </row>
    <row r="1556" spans="1:18" ht="15" x14ac:dyDescent="0.35">
      <c r="A1556" s="2" t="s">
        <v>1691</v>
      </c>
      <c r="B1556" s="2"/>
      <c r="C1556" s="21"/>
      <c r="D1556" s="22">
        <v>0</v>
      </c>
      <c r="E1556" s="21">
        <v>0</v>
      </c>
      <c r="F1556" s="21">
        <v>0</v>
      </c>
      <c r="G1556" s="21">
        <v>0</v>
      </c>
      <c r="H1556" s="21">
        <f t="shared" si="122"/>
        <v>0</v>
      </c>
      <c r="I1556" s="21">
        <v>0</v>
      </c>
      <c r="J1556" s="21">
        <v>0</v>
      </c>
      <c r="K1556" s="21">
        <v>0</v>
      </c>
      <c r="L1556" s="21">
        <v>0</v>
      </c>
      <c r="M1556" s="21">
        <f t="shared" si="123"/>
        <v>0</v>
      </c>
      <c r="N1556" s="21">
        <f t="shared" si="124"/>
        <v>0</v>
      </c>
      <c r="O1556" s="21">
        <f t="shared" si="125"/>
        <v>0</v>
      </c>
      <c r="P1556" s="21">
        <v>0</v>
      </c>
      <c r="Q1556" s="23">
        <f t="shared" si="121"/>
        <v>0</v>
      </c>
      <c r="R1556" s="8"/>
    </row>
    <row r="1557" spans="1:18" ht="15" x14ac:dyDescent="0.35">
      <c r="A1557" s="2" t="s">
        <v>1692</v>
      </c>
      <c r="B1557" s="2"/>
      <c r="C1557" s="21"/>
      <c r="D1557" s="22">
        <v>0</v>
      </c>
      <c r="E1557" s="21">
        <v>0</v>
      </c>
      <c r="F1557" s="21">
        <v>0</v>
      </c>
      <c r="G1557" s="21">
        <v>0</v>
      </c>
      <c r="H1557" s="21">
        <f t="shared" si="122"/>
        <v>0</v>
      </c>
      <c r="I1557" s="21">
        <v>0</v>
      </c>
      <c r="J1557" s="21">
        <v>0</v>
      </c>
      <c r="K1557" s="21">
        <v>0</v>
      </c>
      <c r="L1557" s="21">
        <v>0</v>
      </c>
      <c r="M1557" s="21">
        <f t="shared" si="123"/>
        <v>0</v>
      </c>
      <c r="N1557" s="21">
        <f t="shared" si="124"/>
        <v>0</v>
      </c>
      <c r="O1557" s="21">
        <f t="shared" si="125"/>
        <v>0</v>
      </c>
      <c r="P1557" s="21">
        <v>0</v>
      </c>
      <c r="Q1557" s="23">
        <f t="shared" si="121"/>
        <v>0</v>
      </c>
      <c r="R1557" s="8"/>
    </row>
    <row r="1558" spans="1:18" ht="15" x14ac:dyDescent="0.35">
      <c r="A1558" s="2" t="s">
        <v>1693</v>
      </c>
      <c r="B1558" s="2"/>
      <c r="C1558" s="21"/>
      <c r="D1558" s="22">
        <v>0</v>
      </c>
      <c r="E1558" s="21">
        <v>0</v>
      </c>
      <c r="F1558" s="21">
        <v>0</v>
      </c>
      <c r="G1558" s="21">
        <v>0</v>
      </c>
      <c r="H1558" s="21">
        <f t="shared" si="122"/>
        <v>0</v>
      </c>
      <c r="I1558" s="21">
        <v>0</v>
      </c>
      <c r="J1558" s="21">
        <v>0</v>
      </c>
      <c r="K1558" s="21">
        <v>0</v>
      </c>
      <c r="L1558" s="21">
        <v>0</v>
      </c>
      <c r="M1558" s="21">
        <f t="shared" si="123"/>
        <v>0</v>
      </c>
      <c r="N1558" s="21">
        <f t="shared" si="124"/>
        <v>0</v>
      </c>
      <c r="O1558" s="21">
        <f t="shared" si="125"/>
        <v>0</v>
      </c>
      <c r="P1558" s="21">
        <v>0</v>
      </c>
      <c r="Q1558" s="23">
        <f t="shared" si="121"/>
        <v>0</v>
      </c>
      <c r="R1558" s="8"/>
    </row>
    <row r="1559" spans="1:18" ht="15" x14ac:dyDescent="0.35">
      <c r="A1559" s="2" t="s">
        <v>1694</v>
      </c>
      <c r="B1559" s="2"/>
      <c r="C1559" s="21"/>
      <c r="D1559" s="22">
        <v>0</v>
      </c>
      <c r="E1559" s="21">
        <v>0</v>
      </c>
      <c r="F1559" s="21">
        <v>0</v>
      </c>
      <c r="G1559" s="21">
        <v>0</v>
      </c>
      <c r="H1559" s="21">
        <f t="shared" si="122"/>
        <v>0</v>
      </c>
      <c r="I1559" s="21">
        <v>0</v>
      </c>
      <c r="J1559" s="21">
        <v>0</v>
      </c>
      <c r="K1559" s="21">
        <v>0</v>
      </c>
      <c r="L1559" s="21">
        <v>0</v>
      </c>
      <c r="M1559" s="21">
        <f t="shared" si="123"/>
        <v>0</v>
      </c>
      <c r="N1559" s="21">
        <f t="shared" si="124"/>
        <v>0</v>
      </c>
      <c r="O1559" s="21">
        <f t="shared" si="125"/>
        <v>0</v>
      </c>
      <c r="P1559" s="21">
        <v>0</v>
      </c>
      <c r="Q1559" s="23">
        <f t="shared" si="121"/>
        <v>0</v>
      </c>
      <c r="R1559" s="8"/>
    </row>
    <row r="1560" spans="1:18" ht="15" x14ac:dyDescent="0.35">
      <c r="A1560" s="2" t="s">
        <v>1695</v>
      </c>
      <c r="B1560" s="2"/>
      <c r="C1560" s="21"/>
      <c r="D1560" s="22">
        <v>0</v>
      </c>
      <c r="E1560" s="21">
        <v>0</v>
      </c>
      <c r="F1560" s="21">
        <v>0</v>
      </c>
      <c r="G1560" s="21">
        <v>0</v>
      </c>
      <c r="H1560" s="21">
        <f t="shared" si="122"/>
        <v>0</v>
      </c>
      <c r="I1560" s="21">
        <v>0</v>
      </c>
      <c r="J1560" s="21">
        <v>0</v>
      </c>
      <c r="K1560" s="21">
        <v>0</v>
      </c>
      <c r="L1560" s="21">
        <v>0</v>
      </c>
      <c r="M1560" s="21">
        <f t="shared" si="123"/>
        <v>0</v>
      </c>
      <c r="N1560" s="21">
        <f t="shared" si="124"/>
        <v>0</v>
      </c>
      <c r="O1560" s="21">
        <f t="shared" si="125"/>
        <v>0</v>
      </c>
      <c r="P1560" s="21">
        <v>0</v>
      </c>
      <c r="Q1560" s="23">
        <f t="shared" si="121"/>
        <v>0</v>
      </c>
      <c r="R1560" s="8"/>
    </row>
    <row r="1561" spans="1:18" ht="15" x14ac:dyDescent="0.35">
      <c r="A1561" s="2" t="s">
        <v>1696</v>
      </c>
      <c r="B1561" s="2"/>
      <c r="C1561" s="21"/>
      <c r="D1561" s="22">
        <v>0</v>
      </c>
      <c r="E1561" s="21">
        <v>0</v>
      </c>
      <c r="F1561" s="21">
        <v>0</v>
      </c>
      <c r="G1561" s="21">
        <v>0</v>
      </c>
      <c r="H1561" s="21">
        <f t="shared" si="122"/>
        <v>0</v>
      </c>
      <c r="I1561" s="21">
        <v>0</v>
      </c>
      <c r="J1561" s="21">
        <v>0</v>
      </c>
      <c r="K1561" s="21">
        <v>0</v>
      </c>
      <c r="L1561" s="21">
        <v>0</v>
      </c>
      <c r="M1561" s="21">
        <f t="shared" si="123"/>
        <v>0</v>
      </c>
      <c r="N1561" s="21">
        <f t="shared" si="124"/>
        <v>0</v>
      </c>
      <c r="O1561" s="21">
        <f t="shared" si="125"/>
        <v>0</v>
      </c>
      <c r="P1561" s="21">
        <v>0</v>
      </c>
      <c r="Q1561" s="23">
        <f t="shared" si="121"/>
        <v>0</v>
      </c>
      <c r="R1561" s="8"/>
    </row>
    <row r="1562" spans="1:18" ht="15" x14ac:dyDescent="0.35">
      <c r="A1562" s="2" t="s">
        <v>1697</v>
      </c>
      <c r="B1562" s="2"/>
      <c r="C1562" s="21"/>
      <c r="D1562" s="22">
        <v>0</v>
      </c>
      <c r="E1562" s="21">
        <v>0</v>
      </c>
      <c r="F1562" s="21">
        <v>0</v>
      </c>
      <c r="G1562" s="21">
        <v>0</v>
      </c>
      <c r="H1562" s="21">
        <f t="shared" si="122"/>
        <v>0</v>
      </c>
      <c r="I1562" s="21">
        <v>0</v>
      </c>
      <c r="J1562" s="21">
        <v>0</v>
      </c>
      <c r="K1562" s="21">
        <v>0</v>
      </c>
      <c r="L1562" s="21">
        <v>0</v>
      </c>
      <c r="M1562" s="21">
        <f t="shared" si="123"/>
        <v>0</v>
      </c>
      <c r="N1562" s="21">
        <f t="shared" si="124"/>
        <v>0</v>
      </c>
      <c r="O1562" s="21">
        <f t="shared" si="125"/>
        <v>0</v>
      </c>
      <c r="P1562" s="21">
        <v>0</v>
      </c>
      <c r="Q1562" s="23">
        <f t="shared" si="121"/>
        <v>0</v>
      </c>
      <c r="R1562" s="8"/>
    </row>
    <row r="1563" spans="1:18" ht="15" x14ac:dyDescent="0.35">
      <c r="A1563" s="2" t="s">
        <v>1698</v>
      </c>
      <c r="B1563" s="2"/>
      <c r="C1563" s="21"/>
      <c r="D1563" s="22">
        <v>0</v>
      </c>
      <c r="E1563" s="21">
        <v>0</v>
      </c>
      <c r="F1563" s="21">
        <v>0</v>
      </c>
      <c r="G1563" s="21">
        <v>0</v>
      </c>
      <c r="H1563" s="21">
        <f t="shared" si="122"/>
        <v>0</v>
      </c>
      <c r="I1563" s="21">
        <v>0</v>
      </c>
      <c r="J1563" s="21">
        <v>0</v>
      </c>
      <c r="K1563" s="21">
        <v>0</v>
      </c>
      <c r="L1563" s="21">
        <v>0</v>
      </c>
      <c r="M1563" s="21">
        <f t="shared" si="123"/>
        <v>0</v>
      </c>
      <c r="N1563" s="21">
        <f t="shared" si="124"/>
        <v>0</v>
      </c>
      <c r="O1563" s="21">
        <f t="shared" si="125"/>
        <v>0</v>
      </c>
      <c r="P1563" s="21">
        <v>0</v>
      </c>
      <c r="Q1563" s="23">
        <f t="shared" si="121"/>
        <v>0</v>
      </c>
      <c r="R1563" s="8"/>
    </row>
    <row r="1564" spans="1:18" ht="15" x14ac:dyDescent="0.35">
      <c r="A1564" s="2" t="s">
        <v>1699</v>
      </c>
      <c r="B1564" s="2"/>
      <c r="C1564" s="21"/>
      <c r="D1564" s="22">
        <v>0</v>
      </c>
      <c r="E1564" s="21">
        <v>0</v>
      </c>
      <c r="F1564" s="21">
        <v>0</v>
      </c>
      <c r="G1564" s="21">
        <v>0</v>
      </c>
      <c r="H1564" s="21">
        <f t="shared" si="122"/>
        <v>0</v>
      </c>
      <c r="I1564" s="21">
        <v>0</v>
      </c>
      <c r="J1564" s="21">
        <v>0</v>
      </c>
      <c r="K1564" s="21">
        <v>0</v>
      </c>
      <c r="L1564" s="21">
        <v>0</v>
      </c>
      <c r="M1564" s="21">
        <f t="shared" si="123"/>
        <v>0</v>
      </c>
      <c r="N1564" s="21">
        <f t="shared" si="124"/>
        <v>0</v>
      </c>
      <c r="O1564" s="21">
        <f t="shared" si="125"/>
        <v>0</v>
      </c>
      <c r="P1564" s="21">
        <v>0</v>
      </c>
      <c r="Q1564" s="23">
        <f t="shared" si="121"/>
        <v>0</v>
      </c>
      <c r="R1564" s="8"/>
    </row>
    <row r="1565" spans="1:18" ht="15" x14ac:dyDescent="0.35">
      <c r="A1565" s="2" t="s">
        <v>1700</v>
      </c>
      <c r="B1565" s="2"/>
      <c r="C1565" s="21"/>
      <c r="D1565" s="22">
        <v>0</v>
      </c>
      <c r="E1565" s="21">
        <v>0</v>
      </c>
      <c r="F1565" s="21">
        <v>0</v>
      </c>
      <c r="G1565" s="21">
        <v>0</v>
      </c>
      <c r="H1565" s="21">
        <f t="shared" si="122"/>
        <v>0</v>
      </c>
      <c r="I1565" s="21">
        <v>0</v>
      </c>
      <c r="J1565" s="21">
        <v>0</v>
      </c>
      <c r="K1565" s="21">
        <v>0</v>
      </c>
      <c r="L1565" s="21">
        <v>0</v>
      </c>
      <c r="M1565" s="21">
        <f t="shared" si="123"/>
        <v>0</v>
      </c>
      <c r="N1565" s="21">
        <f t="shared" si="124"/>
        <v>0</v>
      </c>
      <c r="O1565" s="21">
        <f t="shared" si="125"/>
        <v>0</v>
      </c>
      <c r="P1565" s="21">
        <v>0</v>
      </c>
      <c r="Q1565" s="23">
        <f t="shared" si="121"/>
        <v>0</v>
      </c>
      <c r="R1565" s="8"/>
    </row>
    <row r="1566" spans="1:18" ht="15" x14ac:dyDescent="0.35">
      <c r="A1566" s="2" t="s">
        <v>1701</v>
      </c>
      <c r="B1566" s="2"/>
      <c r="C1566" s="21" t="s">
        <v>1702</v>
      </c>
      <c r="D1566" s="22">
        <v>346.71000000000009</v>
      </c>
      <c r="E1566" s="21">
        <v>19.379504264269087</v>
      </c>
      <c r="F1566" s="21">
        <v>11.637153428861181</v>
      </c>
      <c r="G1566" s="21">
        <v>1.9906474666249527</v>
      </c>
      <c r="H1566" s="21">
        <f t="shared" si="122"/>
        <v>103.09521865547427</v>
      </c>
      <c r="I1566" s="21">
        <v>10.341025800649104</v>
      </c>
      <c r="J1566" s="21">
        <v>6.032265050378645</v>
      </c>
      <c r="K1566" s="21">
        <v>17.235043001081841</v>
      </c>
      <c r="L1566" s="21">
        <v>0.5170512900324552</v>
      </c>
      <c r="M1566" s="21">
        <f t="shared" si="123"/>
        <v>5.3311090310086335</v>
      </c>
      <c r="N1566" s="21">
        <f t="shared" si="124"/>
        <v>7.1081453746781786</v>
      </c>
      <c r="O1566" s="21">
        <f t="shared" si="125"/>
        <v>2.6655545155043168</v>
      </c>
      <c r="P1566" s="21">
        <v>31.023077401947315</v>
      </c>
      <c r="Q1566" s="23">
        <f t="shared" si="121"/>
        <v>563.06579528051009</v>
      </c>
      <c r="R1566" s="8"/>
    </row>
    <row r="1567" spans="1:18" ht="15" x14ac:dyDescent="0.35">
      <c r="A1567" s="2" t="s">
        <v>1703</v>
      </c>
      <c r="B1567" s="2"/>
      <c r="C1567" s="21" t="s">
        <v>1702</v>
      </c>
      <c r="D1567" s="22">
        <v>532.12000000000012</v>
      </c>
      <c r="E1567" s="21">
        <v>29.74307579562997</v>
      </c>
      <c r="F1567" s="21">
        <v>17.860350386679393</v>
      </c>
      <c r="G1567" s="21">
        <v>3.055185399730235</v>
      </c>
      <c r="H1567" s="21">
        <f t="shared" si="122"/>
        <v>158.22741700830943</v>
      </c>
      <c r="I1567" s="21">
        <v>15.871092985611611</v>
      </c>
      <c r="J1567" s="21">
        <v>9.2581375749401058</v>
      </c>
      <c r="K1567" s="21">
        <v>26.451821642686017</v>
      </c>
      <c r="L1567" s="21">
        <v>0.7935546492805805</v>
      </c>
      <c r="M1567" s="21">
        <f t="shared" si="123"/>
        <v>8.1820245668723537</v>
      </c>
      <c r="N1567" s="21">
        <f t="shared" si="124"/>
        <v>10.909366089163139</v>
      </c>
      <c r="O1567" s="21">
        <f t="shared" si="125"/>
        <v>4.0910122834361768</v>
      </c>
      <c r="P1567" s="21">
        <v>47.613278956834833</v>
      </c>
      <c r="Q1567" s="23">
        <f t="shared" si="121"/>
        <v>864.17631733917392</v>
      </c>
      <c r="R1567" s="8"/>
    </row>
    <row r="1568" spans="1:18" ht="15" x14ac:dyDescent="0.35">
      <c r="A1568" s="2" t="s">
        <v>1704</v>
      </c>
      <c r="B1568" s="2"/>
      <c r="C1568" s="21" t="s">
        <v>1702</v>
      </c>
      <c r="D1568" s="22">
        <v>12893.970000000003</v>
      </c>
      <c r="E1568" s="21">
        <v>720.71398747759702</v>
      </c>
      <c r="F1568" s="21">
        <v>432.7798655854553</v>
      </c>
      <c r="G1568" s="21">
        <v>74.031175089377697</v>
      </c>
      <c r="H1568" s="21">
        <f t="shared" si="122"/>
        <v>3834.0591747775534</v>
      </c>
      <c r="I1568" s="21">
        <v>384.5775329318322</v>
      </c>
      <c r="J1568" s="21">
        <v>224.33689421023544</v>
      </c>
      <c r="K1568" s="21">
        <v>640.9625548863869</v>
      </c>
      <c r="L1568" s="21">
        <v>19.228876646591608</v>
      </c>
      <c r="M1568" s="21">
        <f t="shared" si="123"/>
        <v>198.26125555234745</v>
      </c>
      <c r="N1568" s="21">
        <f t="shared" si="124"/>
        <v>264.34834073646329</v>
      </c>
      <c r="O1568" s="21">
        <f t="shared" si="125"/>
        <v>99.130627776173725</v>
      </c>
      <c r="P1568" s="21">
        <v>1153.7325987954966</v>
      </c>
      <c r="Q1568" s="23">
        <f t="shared" si="121"/>
        <v>20940.132884465511</v>
      </c>
      <c r="R1568" s="8"/>
    </row>
    <row r="1569" spans="1:18" ht="15" x14ac:dyDescent="0.35">
      <c r="A1569" s="2" t="s">
        <v>1705</v>
      </c>
      <c r="B1569" s="2"/>
      <c r="C1569" s="21"/>
      <c r="D1569" s="22"/>
      <c r="E1569" s="21">
        <v>0</v>
      </c>
      <c r="F1569" s="21">
        <v>0</v>
      </c>
      <c r="G1569" s="21">
        <v>0</v>
      </c>
      <c r="H1569" s="21">
        <f t="shared" si="122"/>
        <v>0</v>
      </c>
      <c r="I1569" s="21">
        <v>0</v>
      </c>
      <c r="J1569" s="21">
        <v>0</v>
      </c>
      <c r="K1569" s="21">
        <v>0</v>
      </c>
      <c r="L1569" s="21">
        <v>0</v>
      </c>
      <c r="M1569" s="21">
        <f t="shared" si="123"/>
        <v>0</v>
      </c>
      <c r="N1569" s="21">
        <f t="shared" si="124"/>
        <v>0</v>
      </c>
      <c r="O1569" s="21">
        <f t="shared" si="125"/>
        <v>0</v>
      </c>
      <c r="P1569" s="21">
        <v>0</v>
      </c>
      <c r="Q1569" s="23">
        <f t="shared" si="121"/>
        <v>0</v>
      </c>
      <c r="R1569" s="8"/>
    </row>
    <row r="1570" spans="1:18" ht="15" x14ac:dyDescent="0.35">
      <c r="A1570" s="2" t="s">
        <v>1706</v>
      </c>
      <c r="B1570" s="2"/>
      <c r="C1570" s="21"/>
      <c r="D1570" s="22"/>
      <c r="E1570" s="21">
        <v>0</v>
      </c>
      <c r="F1570" s="21">
        <v>0</v>
      </c>
      <c r="G1570" s="21">
        <v>0</v>
      </c>
      <c r="H1570" s="21">
        <f t="shared" si="122"/>
        <v>0</v>
      </c>
      <c r="I1570" s="21">
        <v>0</v>
      </c>
      <c r="J1570" s="21">
        <v>0</v>
      </c>
      <c r="K1570" s="21">
        <v>0</v>
      </c>
      <c r="L1570" s="21">
        <v>0</v>
      </c>
      <c r="M1570" s="21">
        <f t="shared" si="123"/>
        <v>0</v>
      </c>
      <c r="N1570" s="21">
        <f t="shared" si="124"/>
        <v>0</v>
      </c>
      <c r="O1570" s="21">
        <f t="shared" si="125"/>
        <v>0</v>
      </c>
      <c r="P1570" s="21">
        <v>0</v>
      </c>
      <c r="Q1570" s="23">
        <f t="shared" si="121"/>
        <v>0</v>
      </c>
      <c r="R1570" s="8"/>
    </row>
    <row r="1571" spans="1:18" ht="15" x14ac:dyDescent="0.35">
      <c r="A1571" s="2" t="s">
        <v>1707</v>
      </c>
      <c r="B1571" s="2"/>
      <c r="C1571" s="21"/>
      <c r="D1571" s="22">
        <v>0</v>
      </c>
      <c r="E1571" s="21">
        <v>0</v>
      </c>
      <c r="F1571" s="21">
        <v>0</v>
      </c>
      <c r="G1571" s="21">
        <v>0</v>
      </c>
      <c r="H1571" s="21">
        <f t="shared" si="122"/>
        <v>0</v>
      </c>
      <c r="I1571" s="21">
        <v>0</v>
      </c>
      <c r="J1571" s="21">
        <v>0</v>
      </c>
      <c r="K1571" s="21">
        <v>0</v>
      </c>
      <c r="L1571" s="21">
        <v>0</v>
      </c>
      <c r="M1571" s="21">
        <f t="shared" si="123"/>
        <v>0</v>
      </c>
      <c r="N1571" s="21">
        <f t="shared" si="124"/>
        <v>0</v>
      </c>
      <c r="O1571" s="21">
        <f t="shared" si="125"/>
        <v>0</v>
      </c>
      <c r="P1571" s="21">
        <v>0</v>
      </c>
      <c r="Q1571" s="23">
        <f t="shared" si="121"/>
        <v>0</v>
      </c>
      <c r="R1571" s="8"/>
    </row>
    <row r="1572" spans="1:18" ht="15" x14ac:dyDescent="0.35">
      <c r="A1572" s="2" t="s">
        <v>1708</v>
      </c>
      <c r="B1572" s="2"/>
      <c r="C1572" s="21" t="s">
        <v>1709</v>
      </c>
      <c r="D1572" s="22">
        <v>106.71</v>
      </c>
      <c r="E1572" s="21">
        <v>5.9646012518824199</v>
      </c>
      <c r="F1572" s="21">
        <v>3.5816695289832317</v>
      </c>
      <c r="G1572" s="21">
        <v>0.61267915884614987</v>
      </c>
      <c r="H1572" s="21">
        <f t="shared" si="122"/>
        <v>31.730526326687016</v>
      </c>
      <c r="I1572" s="21">
        <v>3.1827488771228567</v>
      </c>
      <c r="J1572" s="21">
        <v>1.8566035116549997</v>
      </c>
      <c r="K1572" s="21">
        <v>5.304581461871428</v>
      </c>
      <c r="L1572" s="21">
        <v>0.15913744385614284</v>
      </c>
      <c r="M1572" s="21">
        <f t="shared" si="123"/>
        <v>1.6408025286231462</v>
      </c>
      <c r="N1572" s="21">
        <f t="shared" si="124"/>
        <v>2.1877367048308622</v>
      </c>
      <c r="O1572" s="21">
        <f t="shared" si="125"/>
        <v>0.82040126431157312</v>
      </c>
      <c r="P1572" s="21">
        <v>9.5482466313685705</v>
      </c>
      <c r="Q1572" s="23">
        <f t="shared" si="121"/>
        <v>173.29973469003841</v>
      </c>
      <c r="R1572" s="8"/>
    </row>
    <row r="1573" spans="1:18" ht="15" x14ac:dyDescent="0.35">
      <c r="A1573" s="2" t="s">
        <v>1710</v>
      </c>
      <c r="B1573" s="2"/>
      <c r="C1573" s="21"/>
      <c r="D1573" s="22">
        <v>0</v>
      </c>
      <c r="E1573" s="21">
        <v>0</v>
      </c>
      <c r="F1573" s="21">
        <v>0</v>
      </c>
      <c r="G1573" s="21">
        <v>0</v>
      </c>
      <c r="H1573" s="21">
        <f t="shared" si="122"/>
        <v>0</v>
      </c>
      <c r="I1573" s="21">
        <v>0</v>
      </c>
      <c r="J1573" s="21">
        <v>0</v>
      </c>
      <c r="K1573" s="21">
        <v>0</v>
      </c>
      <c r="L1573" s="21">
        <v>0</v>
      </c>
      <c r="M1573" s="21">
        <f t="shared" si="123"/>
        <v>0</v>
      </c>
      <c r="N1573" s="21">
        <f t="shared" si="124"/>
        <v>0</v>
      </c>
      <c r="O1573" s="21">
        <f t="shared" si="125"/>
        <v>0</v>
      </c>
      <c r="P1573" s="21">
        <v>0</v>
      </c>
      <c r="Q1573" s="23">
        <f t="shared" si="121"/>
        <v>0</v>
      </c>
      <c r="R1573" s="8"/>
    </row>
    <row r="1574" spans="1:18" ht="15" x14ac:dyDescent="0.35">
      <c r="A1574" s="2" t="s">
        <v>1711</v>
      </c>
      <c r="B1574" s="2"/>
      <c r="C1574" s="21"/>
      <c r="D1574" s="22">
        <v>0</v>
      </c>
      <c r="E1574" s="21">
        <v>0</v>
      </c>
      <c r="F1574" s="21">
        <v>0</v>
      </c>
      <c r="G1574" s="21">
        <v>0</v>
      </c>
      <c r="H1574" s="21">
        <f t="shared" si="122"/>
        <v>0</v>
      </c>
      <c r="I1574" s="21">
        <v>0</v>
      </c>
      <c r="J1574" s="21">
        <v>0</v>
      </c>
      <c r="K1574" s="21">
        <v>0</v>
      </c>
      <c r="L1574" s="21">
        <v>0</v>
      </c>
      <c r="M1574" s="21">
        <f t="shared" si="123"/>
        <v>0</v>
      </c>
      <c r="N1574" s="21">
        <f t="shared" si="124"/>
        <v>0</v>
      </c>
      <c r="O1574" s="21">
        <f t="shared" si="125"/>
        <v>0</v>
      </c>
      <c r="P1574" s="21">
        <v>0</v>
      </c>
      <c r="Q1574" s="23">
        <f t="shared" si="121"/>
        <v>0</v>
      </c>
      <c r="R1574" s="8"/>
    </row>
    <row r="1575" spans="1:18" ht="15" x14ac:dyDescent="0.35">
      <c r="A1575" s="2" t="s">
        <v>1712</v>
      </c>
      <c r="B1575" s="2"/>
      <c r="C1575" s="21" t="s">
        <v>1169</v>
      </c>
      <c r="D1575" s="22">
        <v>686.69999999999993</v>
      </c>
      <c r="E1575" s="21">
        <v>38.383391244191337</v>
      </c>
      <c r="F1575" s="21">
        <v>23.048753308525772</v>
      </c>
      <c r="G1575" s="21">
        <v>3.9427118206320975</v>
      </c>
      <c r="H1575" s="21">
        <f t="shared" si="122"/>
        <v>204.19222592574241</v>
      </c>
      <c r="I1575" s="21">
        <v>20.481619847439468</v>
      </c>
      <c r="J1575" s="21">
        <v>11.947611577673023</v>
      </c>
      <c r="K1575" s="21">
        <v>34.136033079065776</v>
      </c>
      <c r="L1575" s="21">
        <v>1.0240809923719734</v>
      </c>
      <c r="M1575" s="21">
        <f t="shared" si="123"/>
        <v>10.558889479950469</v>
      </c>
      <c r="N1575" s="21">
        <f t="shared" si="124"/>
        <v>14.078519306600628</v>
      </c>
      <c r="O1575" s="21">
        <f t="shared" si="125"/>
        <v>5.2794447399752347</v>
      </c>
      <c r="P1575" s="21">
        <v>61.444859542318405</v>
      </c>
      <c r="Q1575" s="23">
        <f t="shared" si="121"/>
        <v>1115.2181408644863</v>
      </c>
      <c r="R1575" s="8"/>
    </row>
    <row r="1576" spans="1:18" ht="15" x14ac:dyDescent="0.35">
      <c r="A1576" s="2" t="s">
        <v>1713</v>
      </c>
      <c r="B1576" s="2"/>
      <c r="C1576" s="21" t="s">
        <v>1169</v>
      </c>
      <c r="D1576" s="22">
        <v>734.56999999999982</v>
      </c>
      <c r="E1576" s="21">
        <v>41.059105440870283</v>
      </c>
      <c r="F1576" s="21">
        <v>24.655486701388924</v>
      </c>
      <c r="G1576" s="21">
        <v>4.21755908268781</v>
      </c>
      <c r="H1576" s="21">
        <f t="shared" si="122"/>
        <v>218.42650851648841</v>
      </c>
      <c r="I1576" s="21">
        <v>21.909397832144471</v>
      </c>
      <c r="J1576" s="21">
        <v>12.78048206875094</v>
      </c>
      <c r="K1576" s="21">
        <v>36.515663053574116</v>
      </c>
      <c r="L1576" s="21">
        <v>1.0954698916072234</v>
      </c>
      <c r="M1576" s="21">
        <f t="shared" si="123"/>
        <v>11.294951864405439</v>
      </c>
      <c r="N1576" s="21">
        <f t="shared" si="124"/>
        <v>15.059935819207254</v>
      </c>
      <c r="O1576" s="21">
        <f t="shared" si="125"/>
        <v>5.6474759322027195</v>
      </c>
      <c r="P1576" s="21">
        <v>65.728193496433406</v>
      </c>
      <c r="Q1576" s="23">
        <f t="shared" si="121"/>
        <v>1192.9602296997612</v>
      </c>
      <c r="R1576" s="8"/>
    </row>
    <row r="1577" spans="1:18" ht="15" x14ac:dyDescent="0.35">
      <c r="A1577" s="2" t="s">
        <v>1714</v>
      </c>
      <c r="B1577" s="2"/>
      <c r="C1577" s="21" t="s">
        <v>1169</v>
      </c>
      <c r="D1577" s="22">
        <v>1130.7099999999996</v>
      </c>
      <c r="E1577" s="21">
        <v>63.201520771398826</v>
      </c>
      <c r="F1577" s="21">
        <v>37.951734168462458</v>
      </c>
      <c r="G1577" s="21">
        <v>6.4920106053690372</v>
      </c>
      <c r="H1577" s="21">
        <f t="shared" si="122"/>
        <v>336.21988026284572</v>
      </c>
      <c r="I1577" s="21">
        <v>33.72473041750149</v>
      </c>
      <c r="J1577" s="21">
        <v>19.672759410209203</v>
      </c>
      <c r="K1577" s="21">
        <v>56.207884029169151</v>
      </c>
      <c r="L1577" s="21">
        <v>1.6862365208750745</v>
      </c>
      <c r="M1577" s="21">
        <f t="shared" si="123"/>
        <v>17.386110272134545</v>
      </c>
      <c r="N1577" s="21">
        <f t="shared" si="124"/>
        <v>23.181480362846063</v>
      </c>
      <c r="O1577" s="21">
        <f t="shared" si="125"/>
        <v>8.6930551360672723</v>
      </c>
      <c r="P1577" s="21">
        <v>101.17419125250447</v>
      </c>
      <c r="Q1577" s="23">
        <f t="shared" si="121"/>
        <v>1836.3015932093829</v>
      </c>
      <c r="R1577" s="8"/>
    </row>
    <row r="1578" spans="1:18" ht="15" x14ac:dyDescent="0.35">
      <c r="A1578" s="2" t="s">
        <v>1715</v>
      </c>
      <c r="B1578" s="2"/>
      <c r="C1578" s="21" t="s">
        <v>1169</v>
      </c>
      <c r="D1578" s="22">
        <v>1280.58</v>
      </c>
      <c r="E1578" s="21">
        <v>71.578568748342136</v>
      </c>
      <c r="F1578" s="21">
        <v>42.982048218773748</v>
      </c>
      <c r="G1578" s="21">
        <v>7.3524943982307436</v>
      </c>
      <c r="H1578" s="21">
        <f t="shared" si="122"/>
        <v>380.78415709332637</v>
      </c>
      <c r="I1578" s="21">
        <v>38.194776094705162</v>
      </c>
      <c r="J1578" s="21">
        <v>22.280286055244677</v>
      </c>
      <c r="K1578" s="21">
        <v>63.657960157841934</v>
      </c>
      <c r="L1578" s="21">
        <v>1.9097388047352581</v>
      </c>
      <c r="M1578" s="21">
        <f t="shared" si="123"/>
        <v>19.690552920103354</v>
      </c>
      <c r="N1578" s="21">
        <f t="shared" si="124"/>
        <v>26.254070560137809</v>
      </c>
      <c r="O1578" s="21">
        <f t="shared" si="125"/>
        <v>9.8452764600516769</v>
      </c>
      <c r="P1578" s="21">
        <v>114.58432828411549</v>
      </c>
      <c r="Q1578" s="23">
        <f t="shared" si="121"/>
        <v>2079.6942577956083</v>
      </c>
      <c r="R1578" s="8"/>
    </row>
    <row r="1579" spans="1:18" ht="15" x14ac:dyDescent="0.35">
      <c r="A1579" s="2" t="s">
        <v>1716</v>
      </c>
      <c r="B1579" s="2"/>
      <c r="C1579" s="21" t="s">
        <v>1169</v>
      </c>
      <c r="D1579" s="22">
        <v>51.15</v>
      </c>
      <c r="E1579" s="21">
        <v>2.8590512045149072</v>
      </c>
      <c r="F1579" s="21">
        <v>1.7168250061614874</v>
      </c>
      <c r="G1579" s="21">
        <v>0.29367949559535722</v>
      </c>
      <c r="H1579" s="21">
        <f t="shared" si="122"/>
        <v>15.209600052572776</v>
      </c>
      <c r="I1579" s="21">
        <v>1.5256077693265311</v>
      </c>
      <c r="J1579" s="21">
        <v>0.88993786544047637</v>
      </c>
      <c r="K1579" s="21">
        <v>2.5426796155442184</v>
      </c>
      <c r="L1579" s="21">
        <v>7.6280388466326551E-2</v>
      </c>
      <c r="M1579" s="21">
        <f t="shared" si="123"/>
        <v>0.7864965733209065</v>
      </c>
      <c r="N1579" s="21">
        <f t="shared" si="124"/>
        <v>1.0486620977612089</v>
      </c>
      <c r="O1579" s="21">
        <f t="shared" si="125"/>
        <v>0.39324828666045325</v>
      </c>
      <c r="P1579" s="21">
        <v>4.576823307979593</v>
      </c>
      <c r="Q1579" s="23">
        <f t="shared" si="121"/>
        <v>83.068891663344232</v>
      </c>
      <c r="R1579" s="8"/>
    </row>
    <row r="1580" spans="1:18" ht="15" x14ac:dyDescent="0.35">
      <c r="A1580" s="2" t="s">
        <v>1717</v>
      </c>
      <c r="B1580" s="2"/>
      <c r="C1580" s="21" t="s">
        <v>1066</v>
      </c>
      <c r="D1580" s="22">
        <v>42.03</v>
      </c>
      <c r="E1580" s="21">
        <v>2.3492848900442143</v>
      </c>
      <c r="F1580" s="21">
        <v>1.4107166179661255</v>
      </c>
      <c r="G1580" s="21">
        <v>0.24131669989976273</v>
      </c>
      <c r="H1580" s="21">
        <f t="shared" si="122"/>
        <v>12.497741744078862</v>
      </c>
      <c r="I1580" s="21">
        <v>1.2535932462325337</v>
      </c>
      <c r="J1580" s="21">
        <v>0.73126272696897798</v>
      </c>
      <c r="K1580" s="21">
        <v>2.0893220770542227</v>
      </c>
      <c r="L1580" s="21">
        <v>6.2679662311626694E-2</v>
      </c>
      <c r="M1580" s="21">
        <f t="shared" si="123"/>
        <v>0.64626492623025811</v>
      </c>
      <c r="N1580" s="21">
        <f t="shared" si="124"/>
        <v>0.86168656830701096</v>
      </c>
      <c r="O1580" s="21">
        <f t="shared" si="125"/>
        <v>0.32313246311512905</v>
      </c>
      <c r="P1580" s="21">
        <v>3.7607797386976012</v>
      </c>
      <c r="Q1580" s="23">
        <f t="shared" si="121"/>
        <v>68.257781360906336</v>
      </c>
      <c r="R1580" s="8"/>
    </row>
    <row r="1581" spans="1:18" ht="15" x14ac:dyDescent="0.35">
      <c r="A1581" s="2" t="s">
        <v>1718</v>
      </c>
      <c r="B1581" s="2"/>
      <c r="C1581" s="21"/>
      <c r="D1581" s="22">
        <v>0</v>
      </c>
      <c r="E1581" s="21">
        <v>0</v>
      </c>
      <c r="F1581" s="21">
        <v>0</v>
      </c>
      <c r="G1581" s="21">
        <v>0</v>
      </c>
      <c r="H1581" s="21">
        <f t="shared" si="122"/>
        <v>0</v>
      </c>
      <c r="I1581" s="21">
        <v>0</v>
      </c>
      <c r="J1581" s="21">
        <v>0</v>
      </c>
      <c r="K1581" s="21">
        <v>0</v>
      </c>
      <c r="L1581" s="21">
        <v>0</v>
      </c>
      <c r="M1581" s="21">
        <f t="shared" si="123"/>
        <v>0</v>
      </c>
      <c r="N1581" s="21">
        <f t="shared" si="124"/>
        <v>0</v>
      </c>
      <c r="O1581" s="21">
        <f t="shared" si="125"/>
        <v>0</v>
      </c>
      <c r="P1581" s="21">
        <v>0</v>
      </c>
      <c r="Q1581" s="23">
        <f t="shared" si="121"/>
        <v>0</v>
      </c>
      <c r="R1581" s="8"/>
    </row>
    <row r="1582" spans="1:18" ht="15" x14ac:dyDescent="0.35">
      <c r="A1582" s="2" t="s">
        <v>1719</v>
      </c>
      <c r="B1582" s="2"/>
      <c r="C1582" s="21"/>
      <c r="D1582" s="22">
        <v>0</v>
      </c>
      <c r="E1582" s="21">
        <v>0</v>
      </c>
      <c r="F1582" s="21">
        <v>0</v>
      </c>
      <c r="G1582" s="21">
        <v>0</v>
      </c>
      <c r="H1582" s="21">
        <f t="shared" si="122"/>
        <v>0</v>
      </c>
      <c r="I1582" s="21">
        <v>0</v>
      </c>
      <c r="J1582" s="21">
        <v>0</v>
      </c>
      <c r="K1582" s="21">
        <v>0</v>
      </c>
      <c r="L1582" s="21">
        <v>0</v>
      </c>
      <c r="M1582" s="21">
        <f t="shared" si="123"/>
        <v>0</v>
      </c>
      <c r="N1582" s="21">
        <f t="shared" si="124"/>
        <v>0</v>
      </c>
      <c r="O1582" s="21">
        <f t="shared" si="125"/>
        <v>0</v>
      </c>
      <c r="P1582" s="21">
        <v>0</v>
      </c>
      <c r="Q1582" s="23">
        <f t="shared" si="121"/>
        <v>0</v>
      </c>
      <c r="R1582" s="8"/>
    </row>
    <row r="1583" spans="1:18" ht="15" x14ac:dyDescent="0.35">
      <c r="A1583" s="2" t="s">
        <v>1720</v>
      </c>
      <c r="B1583" s="2"/>
      <c r="C1583" s="21" t="s">
        <v>193</v>
      </c>
      <c r="D1583" s="22">
        <v>72.28</v>
      </c>
      <c r="E1583" s="21">
        <v>4.0401216238971163</v>
      </c>
      <c r="F1583" s="21">
        <v>2.4260432345132417</v>
      </c>
      <c r="G1583" s="21">
        <v>0.4149981220260493</v>
      </c>
      <c r="H1583" s="21">
        <f t="shared" si="122"/>
        <v>21.492666506353086</v>
      </c>
      <c r="I1583" s="21">
        <v>2.1558344001353209</v>
      </c>
      <c r="J1583" s="21">
        <v>1.2575700667456038</v>
      </c>
      <c r="K1583" s="21">
        <v>3.593057333558868</v>
      </c>
      <c r="L1583" s="21">
        <v>0.10779172000676604</v>
      </c>
      <c r="M1583" s="21">
        <f t="shared" si="123"/>
        <v>1.1113973083017621</v>
      </c>
      <c r="N1583" s="21">
        <f t="shared" si="124"/>
        <v>1.4818630777356829</v>
      </c>
      <c r="O1583" s="21">
        <f t="shared" si="125"/>
        <v>0.55569865415088104</v>
      </c>
      <c r="P1583" s="21">
        <v>6.4675032004059627</v>
      </c>
      <c r="Q1583" s="23">
        <f t="shared" si="121"/>
        <v>117.38454524783036</v>
      </c>
      <c r="R1583" s="8"/>
    </row>
    <row r="1584" spans="1:18" ht="15" x14ac:dyDescent="0.35">
      <c r="A1584" s="2" t="s">
        <v>1721</v>
      </c>
      <c r="B1584" s="2"/>
      <c r="C1584" s="21" t="s">
        <v>193</v>
      </c>
      <c r="D1584" s="22">
        <v>17.64</v>
      </c>
      <c r="E1584" s="21">
        <v>0.98599537141041971</v>
      </c>
      <c r="F1584" s="21">
        <v>0.59207806664102913</v>
      </c>
      <c r="G1584" s="21">
        <v>0.10128067062174197</v>
      </c>
      <c r="H1584" s="21">
        <f t="shared" si="122"/>
        <v>5.2453048861658607</v>
      </c>
      <c r="I1584" s="21">
        <v>0.52613335387917903</v>
      </c>
      <c r="J1584" s="21">
        <v>0.30691112309618779</v>
      </c>
      <c r="K1584" s="21">
        <v>0.87688892313196509</v>
      </c>
      <c r="L1584" s="21">
        <v>2.6306667693958952E-2</v>
      </c>
      <c r="M1584" s="21">
        <f t="shared" si="123"/>
        <v>0.27123752792533318</v>
      </c>
      <c r="N1584" s="21">
        <f t="shared" si="124"/>
        <v>0.36165003723377764</v>
      </c>
      <c r="O1584" s="21">
        <f t="shared" si="125"/>
        <v>0.13561876396266659</v>
      </c>
      <c r="P1584" s="21">
        <v>1.5784000616375371</v>
      </c>
      <c r="Q1584" s="23">
        <f t="shared" si="121"/>
        <v>28.647805453399656</v>
      </c>
      <c r="R1584" s="8"/>
    </row>
    <row r="1585" spans="1:18" ht="15" x14ac:dyDescent="0.35">
      <c r="A1585" s="2" t="s">
        <v>1722</v>
      </c>
      <c r="B1585" s="2"/>
      <c r="C1585" s="21" t="s">
        <v>343</v>
      </c>
      <c r="D1585" s="22">
        <v>1.1300000000000001</v>
      </c>
      <c r="E1585" s="21">
        <v>6.3161835016653872E-2</v>
      </c>
      <c r="F1585" s="21">
        <v>3.7927903361925336E-2</v>
      </c>
      <c r="G1585" s="21">
        <v>6.4879341157918612E-3</v>
      </c>
      <c r="H1585" s="21">
        <f t="shared" si="122"/>
        <v>0.33600875971470651</v>
      </c>
      <c r="I1585" s="21">
        <v>3.370355384826941E-2</v>
      </c>
      <c r="J1585" s="21">
        <v>1.9660406411490489E-2</v>
      </c>
      <c r="K1585" s="21">
        <v>5.6172589747115677E-2</v>
      </c>
      <c r="L1585" s="21">
        <v>1.6851776924134705E-3</v>
      </c>
      <c r="M1585" s="21">
        <f t="shared" si="123"/>
        <v>1.7375193115398327E-2</v>
      </c>
      <c r="N1585" s="21">
        <f t="shared" si="124"/>
        <v>2.316692415386444E-2</v>
      </c>
      <c r="O1585" s="21">
        <f t="shared" si="125"/>
        <v>8.6875965576991634E-3</v>
      </c>
      <c r="P1585" s="21">
        <v>0.10111066154480823</v>
      </c>
      <c r="Q1585" s="23">
        <f t="shared" si="121"/>
        <v>1.8351485352801369</v>
      </c>
      <c r="R1585" s="8"/>
    </row>
    <row r="1586" spans="1:18" ht="15" x14ac:dyDescent="0.35">
      <c r="A1586" s="2" t="s">
        <v>1723</v>
      </c>
      <c r="B1586" s="2"/>
      <c r="C1586" s="21" t="s">
        <v>60</v>
      </c>
      <c r="D1586" s="22">
        <v>0.47000000000000008</v>
      </c>
      <c r="E1586" s="21">
        <v>2.6270851732590552E-2</v>
      </c>
      <c r="F1586" s="21">
        <v>1.5775322637260981E-2</v>
      </c>
      <c r="G1586" s="21">
        <v>2.6985212694001547E-3</v>
      </c>
      <c r="H1586" s="21">
        <f t="shared" si="122"/>
        <v>0.13975585581054167</v>
      </c>
      <c r="I1586" s="21">
        <v>1.4018292308572234E-2</v>
      </c>
      <c r="J1586" s="21">
        <v>8.1773371800004692E-3</v>
      </c>
      <c r="K1586" s="21">
        <v>2.3363820514287054E-2</v>
      </c>
      <c r="L1586" s="21">
        <v>7.0091461542861168E-4</v>
      </c>
      <c r="M1586" s="21">
        <f t="shared" si="123"/>
        <v>7.226850233838243E-3</v>
      </c>
      <c r="N1586" s="21">
        <f t="shared" si="124"/>
        <v>9.6358003117843257E-3</v>
      </c>
      <c r="O1586" s="21">
        <f t="shared" si="125"/>
        <v>3.6134251169191215E-3</v>
      </c>
      <c r="P1586" s="21">
        <v>4.2054876925716703E-2</v>
      </c>
      <c r="Q1586" s="23">
        <f t="shared" si="121"/>
        <v>0.76329186865634036</v>
      </c>
      <c r="R1586" s="8"/>
    </row>
    <row r="1587" spans="1:18" ht="15" x14ac:dyDescent="0.35">
      <c r="A1587" s="2" t="s">
        <v>1724</v>
      </c>
      <c r="B1587" s="2"/>
      <c r="C1587" s="21" t="s">
        <v>126</v>
      </c>
      <c r="D1587" s="22">
        <v>4.82</v>
      </c>
      <c r="E1587" s="21">
        <v>0.26941596883209884</v>
      </c>
      <c r="F1587" s="21">
        <v>0.16178096832254876</v>
      </c>
      <c r="G1587" s="21">
        <v>2.7674196847890947E-2</v>
      </c>
      <c r="H1587" s="21">
        <f t="shared" si="122"/>
        <v>1.43324090426981</v>
      </c>
      <c r="I1587" s="21">
        <v>0.14376206154748544</v>
      </c>
      <c r="J1587" s="21">
        <v>8.3861202569366508E-2</v>
      </c>
      <c r="K1587" s="21">
        <v>0.23960343591247571</v>
      </c>
      <c r="L1587" s="21">
        <v>7.1881030773742714E-3</v>
      </c>
      <c r="M1587" s="21">
        <f t="shared" si="123"/>
        <v>7.4113655589575167E-2</v>
      </c>
      <c r="N1587" s="21">
        <f t="shared" si="124"/>
        <v>9.8818207452766912E-2</v>
      </c>
      <c r="O1587" s="21">
        <f t="shared" si="125"/>
        <v>3.7056827794787583E-2</v>
      </c>
      <c r="P1587" s="21">
        <v>0.43128618464245633</v>
      </c>
      <c r="Q1587" s="23">
        <f t="shared" si="121"/>
        <v>7.8278017168586356</v>
      </c>
      <c r="R1587" s="8"/>
    </row>
    <row r="1588" spans="1:18" ht="15" x14ac:dyDescent="0.35">
      <c r="A1588" s="2" t="s">
        <v>1725</v>
      </c>
      <c r="B1588" s="2" t="s">
        <v>1216</v>
      </c>
      <c r="C1588" s="21"/>
      <c r="D1588" s="22">
        <v>0</v>
      </c>
      <c r="E1588" s="21">
        <v>0</v>
      </c>
      <c r="F1588" s="21">
        <v>0</v>
      </c>
      <c r="G1588" s="21">
        <v>0</v>
      </c>
      <c r="H1588" s="21">
        <f t="shared" si="122"/>
        <v>0</v>
      </c>
      <c r="I1588" s="21">
        <v>0</v>
      </c>
      <c r="J1588" s="21">
        <v>0</v>
      </c>
      <c r="K1588" s="21">
        <v>0</v>
      </c>
      <c r="L1588" s="21">
        <v>0</v>
      </c>
      <c r="M1588" s="21">
        <f t="shared" si="123"/>
        <v>0</v>
      </c>
      <c r="N1588" s="21">
        <f t="shared" si="124"/>
        <v>0</v>
      </c>
      <c r="O1588" s="21">
        <f t="shared" si="125"/>
        <v>0</v>
      </c>
      <c r="P1588" s="21">
        <v>0</v>
      </c>
      <c r="Q1588" s="23">
        <f t="shared" si="121"/>
        <v>0</v>
      </c>
      <c r="R1588" s="8"/>
    </row>
    <row r="1589" spans="1:18" ht="15" x14ac:dyDescent="0.35">
      <c r="A1589" s="2" t="s">
        <v>1726</v>
      </c>
      <c r="B1589" s="2" t="s">
        <v>1216</v>
      </c>
      <c r="C1589" s="21"/>
      <c r="D1589" s="22">
        <v>0</v>
      </c>
      <c r="E1589" s="21">
        <v>0</v>
      </c>
      <c r="F1589" s="21">
        <v>0</v>
      </c>
      <c r="G1589" s="21">
        <v>0</v>
      </c>
      <c r="H1589" s="21">
        <f t="shared" si="122"/>
        <v>0</v>
      </c>
      <c r="I1589" s="21">
        <v>0</v>
      </c>
      <c r="J1589" s="21">
        <v>0</v>
      </c>
      <c r="K1589" s="21">
        <v>0</v>
      </c>
      <c r="L1589" s="21">
        <v>0</v>
      </c>
      <c r="M1589" s="21">
        <f t="shared" si="123"/>
        <v>0</v>
      </c>
      <c r="N1589" s="21">
        <f t="shared" si="124"/>
        <v>0</v>
      </c>
      <c r="O1589" s="21">
        <f t="shared" si="125"/>
        <v>0</v>
      </c>
      <c r="P1589" s="21">
        <v>0</v>
      </c>
      <c r="Q1589" s="23">
        <f t="shared" si="121"/>
        <v>0</v>
      </c>
      <c r="R1589" s="8"/>
    </row>
    <row r="1590" spans="1:18" ht="15" x14ac:dyDescent="0.35">
      <c r="A1590" s="2" t="s">
        <v>1727</v>
      </c>
      <c r="B1590" s="2" t="s">
        <v>1216</v>
      </c>
      <c r="C1590" s="21" t="s">
        <v>493</v>
      </c>
      <c r="D1590" s="22">
        <v>43.29</v>
      </c>
      <c r="E1590" s="21">
        <v>2.4197131308592441</v>
      </c>
      <c r="F1590" s="21">
        <v>1.4530079084404846</v>
      </c>
      <c r="G1590" s="21">
        <v>0.24855103351560145</v>
      </c>
      <c r="H1590" s="21">
        <f t="shared" si="122"/>
        <v>12.872406378804994</v>
      </c>
      <c r="I1590" s="21">
        <v>1.2911742000810464</v>
      </c>
      <c r="J1590" s="21">
        <v>0.75318495004727715</v>
      </c>
      <c r="K1590" s="21">
        <v>2.1519570001350772</v>
      </c>
      <c r="L1590" s="21">
        <v>6.4558710004052319E-2</v>
      </c>
      <c r="M1590" s="21">
        <f t="shared" si="123"/>
        <v>0.66563903536778191</v>
      </c>
      <c r="N1590" s="21">
        <f t="shared" si="124"/>
        <v>0.88751871382370939</v>
      </c>
      <c r="O1590" s="21">
        <f t="shared" si="125"/>
        <v>0.33281951768389095</v>
      </c>
      <c r="P1590" s="21">
        <v>3.8735226002431395</v>
      </c>
      <c r="Q1590" s="23">
        <f t="shared" si="121"/>
        <v>70.304053179006289</v>
      </c>
      <c r="R1590" s="8"/>
    </row>
    <row r="1591" spans="1:18" ht="15" x14ac:dyDescent="0.35">
      <c r="A1591" s="2" t="s">
        <v>1728</v>
      </c>
      <c r="B1591" s="2" t="s">
        <v>1216</v>
      </c>
      <c r="C1591" s="21" t="s">
        <v>493</v>
      </c>
      <c r="D1591" s="22">
        <v>17.68</v>
      </c>
      <c r="E1591" s="21">
        <v>0.98823118857915082</v>
      </c>
      <c r="F1591" s="21">
        <v>0.59342064729100874</v>
      </c>
      <c r="G1591" s="21">
        <v>0.10151033200637176</v>
      </c>
      <c r="H1591" s="21">
        <f t="shared" si="122"/>
        <v>5.2571990015539916</v>
      </c>
      <c r="I1591" s="21">
        <v>0.52732640003310005</v>
      </c>
      <c r="J1591" s="21">
        <v>0.30760706668597504</v>
      </c>
      <c r="K1591" s="21">
        <v>0.87887733338850005</v>
      </c>
      <c r="L1591" s="21">
        <v>2.6366320001655005E-2</v>
      </c>
      <c r="M1591" s="21">
        <f t="shared" si="123"/>
        <v>0.27185257900906407</v>
      </c>
      <c r="N1591" s="21">
        <f t="shared" si="124"/>
        <v>0.36247010534541885</v>
      </c>
      <c r="O1591" s="21">
        <f t="shared" si="125"/>
        <v>0.13592628950453203</v>
      </c>
      <c r="P1591" s="21">
        <v>1.5819792000993003</v>
      </c>
      <c r="Q1591" s="23">
        <f t="shared" si="121"/>
        <v>28.71276646349807</v>
      </c>
      <c r="R1591" s="8"/>
    </row>
    <row r="1592" spans="1:18" ht="15" x14ac:dyDescent="0.35">
      <c r="A1592" s="2" t="s">
        <v>1729</v>
      </c>
      <c r="B1592" s="2" t="s">
        <v>1216</v>
      </c>
      <c r="C1592" s="21" t="s">
        <v>343</v>
      </c>
      <c r="D1592" s="22">
        <v>1.1300000000000001</v>
      </c>
      <c r="E1592" s="21">
        <v>6.3161835016653872E-2</v>
      </c>
      <c r="F1592" s="21">
        <v>3.7927903361925336E-2</v>
      </c>
      <c r="G1592" s="21">
        <v>6.4879341157918612E-3</v>
      </c>
      <c r="H1592" s="21">
        <f t="shared" si="122"/>
        <v>0.33600875971470651</v>
      </c>
      <c r="I1592" s="21">
        <v>3.370355384826941E-2</v>
      </c>
      <c r="J1592" s="21">
        <v>1.9660406411490489E-2</v>
      </c>
      <c r="K1592" s="21">
        <v>5.6172589747115677E-2</v>
      </c>
      <c r="L1592" s="21">
        <v>1.6851776924134705E-3</v>
      </c>
      <c r="M1592" s="21">
        <f t="shared" si="123"/>
        <v>1.7375193115398327E-2</v>
      </c>
      <c r="N1592" s="21">
        <f t="shared" si="124"/>
        <v>2.316692415386444E-2</v>
      </c>
      <c r="O1592" s="21">
        <f t="shared" si="125"/>
        <v>8.6875965576991634E-3</v>
      </c>
      <c r="P1592" s="21">
        <v>0.10111066154480823</v>
      </c>
      <c r="Q1592" s="23">
        <f t="shared" si="121"/>
        <v>1.8351485352801369</v>
      </c>
      <c r="R1592" s="8"/>
    </row>
    <row r="1593" spans="1:18" ht="15" x14ac:dyDescent="0.35">
      <c r="A1593" s="2" t="s">
        <v>1730</v>
      </c>
      <c r="B1593" s="2" t="s">
        <v>1216</v>
      </c>
      <c r="C1593" s="21" t="s">
        <v>91</v>
      </c>
      <c r="D1593" s="22">
        <v>5.75</v>
      </c>
      <c r="E1593" s="21">
        <v>0.32139871800509712</v>
      </c>
      <c r="F1593" s="21">
        <v>0.19299596843457581</v>
      </c>
      <c r="G1593" s="21">
        <v>3.3013824040533803E-2</v>
      </c>
      <c r="H1593" s="21">
        <f t="shared" si="122"/>
        <v>1.7097790870438605</v>
      </c>
      <c r="I1593" s="21">
        <v>0.17150038462614964</v>
      </c>
      <c r="J1593" s="21">
        <v>0.10004189103192061</v>
      </c>
      <c r="K1593" s="21">
        <v>0.28583397437691604</v>
      </c>
      <c r="L1593" s="21">
        <v>8.5750192313074815E-3</v>
      </c>
      <c r="M1593" s="21">
        <f t="shared" si="123"/>
        <v>8.8413593286318926E-2</v>
      </c>
      <c r="N1593" s="21">
        <f t="shared" si="124"/>
        <v>0.11788479104842524</v>
      </c>
      <c r="O1593" s="21">
        <f t="shared" si="125"/>
        <v>4.4206796643159463E-2</v>
      </c>
      <c r="P1593" s="21">
        <v>0.51450115387844886</v>
      </c>
      <c r="Q1593" s="23">
        <f t="shared" si="121"/>
        <v>9.3381452016467126</v>
      </c>
      <c r="R1593" s="8"/>
    </row>
    <row r="1594" spans="1:18" ht="15" x14ac:dyDescent="0.35">
      <c r="A1594" s="2" t="s">
        <v>1731</v>
      </c>
      <c r="B1594" s="2" t="s">
        <v>1216</v>
      </c>
      <c r="C1594" s="21" t="s">
        <v>91</v>
      </c>
      <c r="D1594" s="22">
        <v>7.67</v>
      </c>
      <c r="E1594" s="21">
        <v>0.4287179421041904</v>
      </c>
      <c r="F1594" s="21">
        <v>0.2574398396335994</v>
      </c>
      <c r="G1594" s="21">
        <v>4.4037570502764217E-2</v>
      </c>
      <c r="H1594" s="21">
        <f t="shared" si="122"/>
        <v>2.2806966256741581</v>
      </c>
      <c r="I1594" s="21">
        <v>0.22876660001435958</v>
      </c>
      <c r="J1594" s="21">
        <v>0.13344718334170977</v>
      </c>
      <c r="K1594" s="21">
        <v>0.38127766669059932</v>
      </c>
      <c r="L1594" s="21">
        <v>1.143833000071798E-2</v>
      </c>
      <c r="M1594" s="21">
        <f t="shared" si="123"/>
        <v>0.1179360453054028</v>
      </c>
      <c r="N1594" s="21">
        <f t="shared" si="124"/>
        <v>0.15724806040720377</v>
      </c>
      <c r="O1594" s="21">
        <f t="shared" si="125"/>
        <v>5.8968022652701402E-2</v>
      </c>
      <c r="P1594" s="21">
        <v>0.68629980004307878</v>
      </c>
      <c r="Q1594" s="23">
        <f t="shared" si="121"/>
        <v>12.456273686370487</v>
      </c>
      <c r="R1594" s="8"/>
    </row>
    <row r="1595" spans="1:18" ht="15" x14ac:dyDescent="0.35">
      <c r="A1595" s="2" t="s">
        <v>1732</v>
      </c>
      <c r="B1595" s="2" t="s">
        <v>1216</v>
      </c>
      <c r="C1595" s="21" t="s">
        <v>91</v>
      </c>
      <c r="D1595" s="22">
        <v>84.609999999999985</v>
      </c>
      <c r="E1595" s="21">
        <v>4.7293122661584803</v>
      </c>
      <c r="F1595" s="21">
        <v>2.8398937198694707</v>
      </c>
      <c r="G1595" s="21">
        <v>0.48579124383818512</v>
      </c>
      <c r="H1595" s="21">
        <f t="shared" si="122"/>
        <v>25.159027574744524</v>
      </c>
      <c r="I1595" s="21">
        <v>2.5235908770814812</v>
      </c>
      <c r="J1595" s="21">
        <v>1.4720946782975308</v>
      </c>
      <c r="K1595" s="21">
        <v>4.2059847951358025</v>
      </c>
      <c r="L1595" s="21">
        <v>0.12617954385407407</v>
      </c>
      <c r="M1595" s="21">
        <f t="shared" si="123"/>
        <v>1.3009868048618161</v>
      </c>
      <c r="N1595" s="21">
        <f t="shared" si="124"/>
        <v>1.7346490731490884</v>
      </c>
      <c r="O1595" s="21">
        <f t="shared" si="125"/>
        <v>0.65049340243090803</v>
      </c>
      <c r="P1595" s="21">
        <v>7.5707726312444441</v>
      </c>
      <c r="Q1595" s="23">
        <f t="shared" si="121"/>
        <v>137.40877661066577</v>
      </c>
      <c r="R1595" s="8"/>
    </row>
    <row r="1596" spans="1:18" ht="15" x14ac:dyDescent="0.35">
      <c r="A1596" s="2" t="s">
        <v>1733</v>
      </c>
      <c r="B1596" s="2" t="s">
        <v>1216</v>
      </c>
      <c r="C1596" s="21" t="s">
        <v>91</v>
      </c>
      <c r="D1596" s="22">
        <v>21.7</v>
      </c>
      <c r="E1596" s="21">
        <v>1.2129308140366273</v>
      </c>
      <c r="F1596" s="21">
        <v>0.72835000261396432</v>
      </c>
      <c r="G1596" s="21">
        <v>0.1245913011616667</v>
      </c>
      <c r="H1596" s="21">
        <f t="shared" si="122"/>
        <v>6.452557598061178</v>
      </c>
      <c r="I1596" s="21">
        <v>0.64722753850216463</v>
      </c>
      <c r="J1596" s="21">
        <v>0.37754939745959604</v>
      </c>
      <c r="K1596" s="21">
        <v>1.0787125641702744</v>
      </c>
      <c r="L1596" s="21">
        <v>3.236137692510823E-2</v>
      </c>
      <c r="M1596" s="21">
        <f t="shared" si="123"/>
        <v>0.33366521292402096</v>
      </c>
      <c r="N1596" s="21">
        <f t="shared" si="124"/>
        <v>0.44488695056536132</v>
      </c>
      <c r="O1596" s="21">
        <f t="shared" si="125"/>
        <v>0.16683260646201048</v>
      </c>
      <c r="P1596" s="21">
        <v>1.9416826155064941</v>
      </c>
      <c r="Q1596" s="23">
        <f t="shared" si="121"/>
        <v>35.241347978388461</v>
      </c>
      <c r="R1596" s="8"/>
    </row>
    <row r="1597" spans="1:18" ht="15" x14ac:dyDescent="0.35">
      <c r="A1597" s="2" t="s">
        <v>1734</v>
      </c>
      <c r="B1597" s="2" t="s">
        <v>1216</v>
      </c>
      <c r="C1597" s="21" t="s">
        <v>91</v>
      </c>
      <c r="D1597" s="22">
        <v>27.259999999999998</v>
      </c>
      <c r="E1597" s="21">
        <v>1.5237094004902516</v>
      </c>
      <c r="F1597" s="21">
        <v>0.91496871296113669</v>
      </c>
      <c r="G1597" s="21">
        <v>0.15651423362520894</v>
      </c>
      <c r="H1597" s="21">
        <f t="shared" si="122"/>
        <v>8.1058396370114139</v>
      </c>
      <c r="I1597" s="21">
        <v>0.81306095389718935</v>
      </c>
      <c r="J1597" s="21">
        <v>0.47428555644002712</v>
      </c>
      <c r="K1597" s="21">
        <v>1.3551015898286487</v>
      </c>
      <c r="L1597" s="21">
        <v>4.0653047694859466E-2</v>
      </c>
      <c r="M1597" s="21">
        <f t="shared" si="123"/>
        <v>0.41915731356261798</v>
      </c>
      <c r="N1597" s="21">
        <f t="shared" si="124"/>
        <v>0.55887641808349076</v>
      </c>
      <c r="O1597" s="21">
        <f t="shared" si="125"/>
        <v>0.20957865678130899</v>
      </c>
      <c r="P1597" s="21">
        <v>2.4391828616915681</v>
      </c>
      <c r="Q1597" s="23">
        <f t="shared" si="121"/>
        <v>44.270928382067737</v>
      </c>
      <c r="R1597" s="8"/>
    </row>
    <row r="1598" spans="1:18" ht="15" x14ac:dyDescent="0.35">
      <c r="A1598" s="2" t="s">
        <v>1735</v>
      </c>
      <c r="B1598" s="2"/>
      <c r="C1598" s="21"/>
      <c r="D1598" s="22">
        <v>0</v>
      </c>
      <c r="E1598" s="21">
        <v>0</v>
      </c>
      <c r="F1598" s="21">
        <v>0</v>
      </c>
      <c r="G1598" s="21">
        <v>0</v>
      </c>
      <c r="H1598" s="21">
        <f t="shared" si="122"/>
        <v>0</v>
      </c>
      <c r="I1598" s="21">
        <v>0</v>
      </c>
      <c r="J1598" s="21">
        <v>0</v>
      </c>
      <c r="K1598" s="21">
        <v>0</v>
      </c>
      <c r="L1598" s="21">
        <v>0</v>
      </c>
      <c r="M1598" s="21">
        <f t="shared" si="123"/>
        <v>0</v>
      </c>
      <c r="N1598" s="21">
        <f t="shared" si="124"/>
        <v>0</v>
      </c>
      <c r="O1598" s="21">
        <f t="shared" si="125"/>
        <v>0</v>
      </c>
      <c r="P1598" s="21">
        <v>0</v>
      </c>
      <c r="Q1598" s="23">
        <f t="shared" si="121"/>
        <v>0</v>
      </c>
      <c r="R1598" s="8"/>
    </row>
    <row r="1599" spans="1:18" ht="15" x14ac:dyDescent="0.35">
      <c r="A1599" s="2" t="s">
        <v>1736</v>
      </c>
      <c r="B1599" s="2" t="s">
        <v>1097</v>
      </c>
      <c r="C1599" s="21" t="s">
        <v>91</v>
      </c>
      <c r="D1599" s="22">
        <v>14.269999999999998</v>
      </c>
      <c r="E1599" s="21">
        <v>0.79762777494482351</v>
      </c>
      <c r="F1599" s="21">
        <v>0.47896564688024285</v>
      </c>
      <c r="G1599" s="21">
        <v>8.1931698966681274E-2</v>
      </c>
      <c r="H1599" s="21">
        <f t="shared" si="122"/>
        <v>4.2432256647158058</v>
      </c>
      <c r="I1599" s="21">
        <v>0.42561921541133124</v>
      </c>
      <c r="J1599" s="21">
        <v>0.24827787565660991</v>
      </c>
      <c r="K1599" s="21">
        <v>0.70936535901888542</v>
      </c>
      <c r="L1599" s="21">
        <v>2.1280960770566563E-2</v>
      </c>
      <c r="M1599" s="21">
        <f t="shared" si="123"/>
        <v>0.2194194741210036</v>
      </c>
      <c r="N1599" s="21">
        <f t="shared" si="124"/>
        <v>0.29255929882800485</v>
      </c>
      <c r="O1599" s="21">
        <f t="shared" si="125"/>
        <v>0.1097097370605018</v>
      </c>
      <c r="P1599" s="21">
        <v>1.2768576462339938</v>
      </c>
      <c r="Q1599" s="23">
        <f t="shared" si="121"/>
        <v>23.174840352608449</v>
      </c>
      <c r="R1599" s="8"/>
    </row>
    <row r="1600" spans="1:18" ht="15" x14ac:dyDescent="0.35">
      <c r="A1600" s="2" t="s">
        <v>1737</v>
      </c>
      <c r="B1600" s="2" t="s">
        <v>1216</v>
      </c>
      <c r="C1600" s="21" t="s">
        <v>1738</v>
      </c>
      <c r="D1600" s="22">
        <v>5.6800000000000006</v>
      </c>
      <c r="E1600" s="21">
        <v>0.31748603795981772</v>
      </c>
      <c r="F1600" s="21">
        <v>0.19064645229711141</v>
      </c>
      <c r="G1600" s="21">
        <v>3.2611916617431659E-2</v>
      </c>
      <c r="H1600" s="21">
        <f t="shared" si="122"/>
        <v>1.688964385114631</v>
      </c>
      <c r="I1600" s="21">
        <v>0.16941255385678783</v>
      </c>
      <c r="J1600" s="21">
        <v>9.8823989749792895E-2</v>
      </c>
      <c r="K1600" s="21">
        <v>0.28235425642797968</v>
      </c>
      <c r="L1600" s="21">
        <v>8.4706276928393914E-3</v>
      </c>
      <c r="M1600" s="21">
        <f t="shared" si="123"/>
        <v>8.7337253889789829E-2</v>
      </c>
      <c r="N1600" s="21">
        <f t="shared" si="124"/>
        <v>0.11644967185305312</v>
      </c>
      <c r="O1600" s="21">
        <f t="shared" si="125"/>
        <v>4.3668626944894914E-2</v>
      </c>
      <c r="P1600" s="21">
        <v>0.50823766157036354</v>
      </c>
      <c r="Q1600" s="23">
        <f t="shared" si="121"/>
        <v>9.224463433974492</v>
      </c>
      <c r="R1600" s="8"/>
    </row>
    <row r="1601" spans="1:18" ht="15" x14ac:dyDescent="0.35">
      <c r="A1601" s="2" t="s">
        <v>1739</v>
      </c>
      <c r="B1601" s="2" t="s">
        <v>1216</v>
      </c>
      <c r="C1601" s="21" t="s">
        <v>1738</v>
      </c>
      <c r="D1601" s="22">
        <v>11.24</v>
      </c>
      <c r="E1601" s="21">
        <v>0.628264624413442</v>
      </c>
      <c r="F1601" s="21">
        <v>0.37726516264428384</v>
      </c>
      <c r="G1601" s="21">
        <v>6.4534849080973899E-2</v>
      </c>
      <c r="H1601" s="21">
        <f t="shared" si="122"/>
        <v>3.3422464240648684</v>
      </c>
      <c r="I1601" s="21">
        <v>0.33524596925181249</v>
      </c>
      <c r="J1601" s="21">
        <v>0.19556014873022395</v>
      </c>
      <c r="K1601" s="21">
        <v>0.55874328208635415</v>
      </c>
      <c r="L1601" s="21">
        <v>1.6762298462590624E-2</v>
      </c>
      <c r="M1601" s="21">
        <f t="shared" si="123"/>
        <v>0.17282935452838691</v>
      </c>
      <c r="N1601" s="21">
        <f t="shared" si="124"/>
        <v>0.23043913937118257</v>
      </c>
      <c r="O1601" s="21">
        <f t="shared" si="125"/>
        <v>8.6414677264193454E-2</v>
      </c>
      <c r="P1601" s="21">
        <v>1.0057379077554376</v>
      </c>
      <c r="Q1601" s="23">
        <f t="shared" si="121"/>
        <v>18.25404383765375</v>
      </c>
      <c r="R1601" s="8"/>
    </row>
    <row r="1602" spans="1:18" ht="15" x14ac:dyDescent="0.35">
      <c r="A1602" s="2" t="s">
        <v>1740</v>
      </c>
      <c r="B1602" s="2" t="s">
        <v>1216</v>
      </c>
      <c r="C1602" s="21" t="s">
        <v>1738</v>
      </c>
      <c r="D1602" s="22">
        <v>87.929999999999993</v>
      </c>
      <c r="E1602" s="21">
        <v>4.9148850911631632</v>
      </c>
      <c r="F1602" s="21">
        <v>2.9513279138177824</v>
      </c>
      <c r="G1602" s="21">
        <v>0.50485313876245863</v>
      </c>
      <c r="H1602" s="21">
        <f t="shared" si="122"/>
        <v>26.146239151959417</v>
      </c>
      <c r="I1602" s="21">
        <v>2.622613707856928</v>
      </c>
      <c r="J1602" s="21">
        <v>1.5298579962498746</v>
      </c>
      <c r="K1602" s="21">
        <v>4.3710228464282128</v>
      </c>
      <c r="L1602" s="21">
        <v>0.13113068539284639</v>
      </c>
      <c r="M1602" s="21">
        <f t="shared" si="123"/>
        <v>1.3520360448114821</v>
      </c>
      <c r="N1602" s="21">
        <f t="shared" si="124"/>
        <v>1.8027147264153098</v>
      </c>
      <c r="O1602" s="21">
        <f t="shared" si="125"/>
        <v>0.67601802240574105</v>
      </c>
      <c r="P1602" s="21">
        <v>7.8678411235707841</v>
      </c>
      <c r="Q1602" s="23">
        <f t="shared" si="121"/>
        <v>142.80054044883394</v>
      </c>
      <c r="R1602" s="8"/>
    </row>
    <row r="1603" spans="1:18" ht="15" x14ac:dyDescent="0.35">
      <c r="A1603" s="2" t="s">
        <v>1741</v>
      </c>
      <c r="B1603" s="2" t="s">
        <v>1216</v>
      </c>
      <c r="C1603" s="21" t="s">
        <v>1738</v>
      </c>
      <c r="D1603" s="22">
        <v>1259.1399999999999</v>
      </c>
      <c r="E1603" s="21">
        <v>70.380170745902248</v>
      </c>
      <c r="F1603" s="21">
        <v>42.262424990384652</v>
      </c>
      <c r="G1603" s="21">
        <v>7.2293958960691702</v>
      </c>
      <c r="H1603" s="21">
        <f t="shared" si="122"/>
        <v>374.40891124528804</v>
      </c>
      <c r="I1603" s="21">
        <v>37.555303356203481</v>
      </c>
      <c r="J1603" s="21">
        <v>21.907260291118696</v>
      </c>
      <c r="K1603" s="21">
        <v>62.592172260339133</v>
      </c>
      <c r="L1603" s="21">
        <v>1.8777651678101741</v>
      </c>
      <c r="M1603" s="21">
        <f t="shared" si="123"/>
        <v>19.360885539223581</v>
      </c>
      <c r="N1603" s="21">
        <f t="shared" si="124"/>
        <v>25.814514052298112</v>
      </c>
      <c r="O1603" s="21">
        <f t="shared" si="125"/>
        <v>9.6804427696117905</v>
      </c>
      <c r="P1603" s="21">
        <v>112.66591006861044</v>
      </c>
      <c r="Q1603" s="23">
        <f t="shared" si="121"/>
        <v>2044.8751563828594</v>
      </c>
      <c r="R1603" s="8"/>
    </row>
    <row r="1604" spans="1:18" ht="15" x14ac:dyDescent="0.35">
      <c r="A1604" s="2" t="s">
        <v>1742</v>
      </c>
      <c r="B1604" s="2" t="s">
        <v>1216</v>
      </c>
      <c r="C1604" s="21" t="s">
        <v>1738</v>
      </c>
      <c r="D1604" s="22">
        <v>30.64</v>
      </c>
      <c r="E1604" s="21">
        <v>1.7126359512480307</v>
      </c>
      <c r="F1604" s="21">
        <v>1.0284167778844178</v>
      </c>
      <c r="G1604" s="21">
        <v>0.17592062062642708</v>
      </c>
      <c r="H1604" s="21">
        <f t="shared" si="122"/>
        <v>9.1108923873085015</v>
      </c>
      <c r="I1604" s="21">
        <v>0.91387335390351732</v>
      </c>
      <c r="J1604" s="21">
        <v>0.53309278977705177</v>
      </c>
      <c r="K1604" s="21">
        <v>1.5231222565058622</v>
      </c>
      <c r="L1604" s="21">
        <v>4.5693667695175869E-2</v>
      </c>
      <c r="M1604" s="21">
        <f t="shared" si="123"/>
        <v>0.47112913013788033</v>
      </c>
      <c r="N1604" s="21">
        <f t="shared" si="124"/>
        <v>0.6281721735171738</v>
      </c>
      <c r="O1604" s="21">
        <f t="shared" si="125"/>
        <v>0.23556456506894016</v>
      </c>
      <c r="P1604" s="21">
        <v>2.7416200617105519</v>
      </c>
      <c r="Q1604" s="23">
        <f t="shared" si="121"/>
        <v>49.760133735383533</v>
      </c>
      <c r="R1604" s="8"/>
    </row>
    <row r="1605" spans="1:18" ht="15" x14ac:dyDescent="0.35">
      <c r="A1605" s="2" t="s">
        <v>1743</v>
      </c>
      <c r="B1605" s="2" t="s">
        <v>1216</v>
      </c>
      <c r="C1605" s="21" t="s">
        <v>1744</v>
      </c>
      <c r="D1605" s="22">
        <v>5.08</v>
      </c>
      <c r="E1605" s="21">
        <v>0.28394878042885102</v>
      </c>
      <c r="F1605" s="21">
        <v>0.17050774254741655</v>
      </c>
      <c r="G1605" s="21">
        <v>2.9166995847984645E-2</v>
      </c>
      <c r="H1605" s="21">
        <f t="shared" si="122"/>
        <v>1.5105526542926628</v>
      </c>
      <c r="I1605" s="21">
        <v>0.1515168615479722</v>
      </c>
      <c r="J1605" s="21">
        <v>8.838483590298378E-2</v>
      </c>
      <c r="K1605" s="21">
        <v>0.25252810257995367</v>
      </c>
      <c r="L1605" s="21">
        <v>7.5758430773986097E-3</v>
      </c>
      <c r="M1605" s="21">
        <f t="shared" si="123"/>
        <v>7.811148763382611E-2</v>
      </c>
      <c r="N1605" s="21">
        <f t="shared" si="124"/>
        <v>0.10414865017843483</v>
      </c>
      <c r="O1605" s="21">
        <f t="shared" si="125"/>
        <v>3.9055743816913055E-2</v>
      </c>
      <c r="P1605" s="21">
        <v>0.45455058464391662</v>
      </c>
      <c r="Q1605" s="23">
        <f t="shared" si="121"/>
        <v>8.2500482824983123</v>
      </c>
      <c r="R1605" s="8"/>
    </row>
    <row r="1606" spans="1:18" ht="15" x14ac:dyDescent="0.35">
      <c r="A1606" s="2" t="s">
        <v>1745</v>
      </c>
      <c r="B1606" s="2" t="s">
        <v>1216</v>
      </c>
      <c r="C1606" s="21" t="s">
        <v>1746</v>
      </c>
      <c r="D1606" s="22">
        <v>6.18</v>
      </c>
      <c r="E1606" s="21">
        <v>0.34543375256895653</v>
      </c>
      <c r="F1606" s="21">
        <v>0.20742871042185712</v>
      </c>
      <c r="G1606" s="21">
        <v>3.5482683925304154E-2</v>
      </c>
      <c r="H1606" s="21">
        <f t="shared" si="122"/>
        <v>1.8376408274662708</v>
      </c>
      <c r="I1606" s="21">
        <v>0.1843256307808008</v>
      </c>
      <c r="J1606" s="21">
        <v>0.1075232846221338</v>
      </c>
      <c r="K1606" s="21">
        <v>0.30720938463466801</v>
      </c>
      <c r="L1606" s="21">
        <v>9.2162815390400398E-3</v>
      </c>
      <c r="M1606" s="21">
        <f t="shared" si="123"/>
        <v>9.5025392436426243E-2</v>
      </c>
      <c r="N1606" s="21">
        <f t="shared" si="124"/>
        <v>0.12670052324856834</v>
      </c>
      <c r="O1606" s="21">
        <f t="shared" si="125"/>
        <v>4.7512696218213121E-2</v>
      </c>
      <c r="P1606" s="21">
        <v>0.55297689234240244</v>
      </c>
      <c r="Q1606" s="23">
        <f t="shared" si="121"/>
        <v>10.03647606020464</v>
      </c>
      <c r="R1606" s="8"/>
    </row>
    <row r="1607" spans="1:18" ht="15" x14ac:dyDescent="0.35">
      <c r="A1607" s="2" t="s">
        <v>1747</v>
      </c>
      <c r="B1607" s="2" t="s">
        <v>1216</v>
      </c>
      <c r="C1607" s="21" t="s">
        <v>1746</v>
      </c>
      <c r="D1607" s="22">
        <v>40.410000000000004</v>
      </c>
      <c r="E1607" s="21">
        <v>2.2587342947106044</v>
      </c>
      <c r="F1607" s="21">
        <v>1.3563421016419495</v>
      </c>
      <c r="G1607" s="21">
        <v>0.23201541382225585</v>
      </c>
      <c r="H1607" s="21">
        <f t="shared" si="122"/>
        <v>12.01603007085955</v>
      </c>
      <c r="I1607" s="21">
        <v>1.2052748769987316</v>
      </c>
      <c r="J1607" s="21">
        <v>0.7030770115825935</v>
      </c>
      <c r="K1607" s="21">
        <v>2.0087914616645528</v>
      </c>
      <c r="L1607" s="21">
        <v>6.0263743849936581E-2</v>
      </c>
      <c r="M1607" s="21">
        <f t="shared" si="123"/>
        <v>0.62135535733915614</v>
      </c>
      <c r="N1607" s="21">
        <f t="shared" si="124"/>
        <v>0.82847380978554164</v>
      </c>
      <c r="O1607" s="21">
        <f t="shared" si="125"/>
        <v>0.31067767866957807</v>
      </c>
      <c r="P1607" s="21">
        <v>3.6158246309961952</v>
      </c>
      <c r="Q1607" s="23">
        <f t="shared" si="121"/>
        <v>65.626860451920649</v>
      </c>
      <c r="R1607" s="8"/>
    </row>
    <row r="1608" spans="1:18" ht="15" x14ac:dyDescent="0.35">
      <c r="A1608" s="2" t="s">
        <v>1748</v>
      </c>
      <c r="B1608" s="2" t="s">
        <v>1216</v>
      </c>
      <c r="C1608" s="21" t="s">
        <v>1746</v>
      </c>
      <c r="D1608" s="22">
        <v>24.99</v>
      </c>
      <c r="E1608" s="21">
        <v>1.3968267761647613</v>
      </c>
      <c r="F1608" s="21">
        <v>0.83877726107479111</v>
      </c>
      <c r="G1608" s="21">
        <v>0.14348095004746778</v>
      </c>
      <c r="H1608" s="21">
        <f t="shared" si="122"/>
        <v>7.4308485887349685</v>
      </c>
      <c r="I1608" s="21">
        <v>0.74535558466217022</v>
      </c>
      <c r="J1608" s="21">
        <v>0.4347907577195993</v>
      </c>
      <c r="K1608" s="21">
        <v>1.2422593077702837</v>
      </c>
      <c r="L1608" s="21">
        <v>3.7267779233108513E-2</v>
      </c>
      <c r="M1608" s="21">
        <f t="shared" si="123"/>
        <v>0.38425316456088865</v>
      </c>
      <c r="N1608" s="21">
        <f t="shared" si="124"/>
        <v>0.51233755274785164</v>
      </c>
      <c r="O1608" s="21">
        <f t="shared" si="125"/>
        <v>0.19212658228044432</v>
      </c>
      <c r="P1608" s="21">
        <v>2.2360667539865107</v>
      </c>
      <c r="Q1608" s="23">
        <f t="shared" ref="Q1608:Q1671" si="126">SUM(D1608:P1608)</f>
        <v>40.584391058982852</v>
      </c>
      <c r="R1608" s="8"/>
    </row>
    <row r="1609" spans="1:18" ht="15" x14ac:dyDescent="0.35">
      <c r="A1609" s="2" t="s">
        <v>1749</v>
      </c>
      <c r="B1609" s="2" t="s">
        <v>1216</v>
      </c>
      <c r="C1609" s="21" t="s">
        <v>1746</v>
      </c>
      <c r="D1609" s="22">
        <v>30.050000000000004</v>
      </c>
      <c r="E1609" s="21">
        <v>1.6796576480092469</v>
      </c>
      <c r="F1609" s="21">
        <v>1.0086137132972179</v>
      </c>
      <c r="G1609" s="21">
        <v>0.17253311520313755</v>
      </c>
      <c r="H1609" s="21">
        <f t="shared" ref="H1609:H1672" si="127">D1609*$H$5</f>
        <v>8.9354541853335672</v>
      </c>
      <c r="I1609" s="21">
        <v>0.89627592313318205</v>
      </c>
      <c r="J1609" s="21">
        <v>0.5228276218276896</v>
      </c>
      <c r="K1609" s="21">
        <v>1.49379320522197</v>
      </c>
      <c r="L1609" s="21">
        <v>4.4813796156659105E-2</v>
      </c>
      <c r="M1609" s="21">
        <f t="shared" ref="M1609:M1672" si="128">D1609*$M$5</f>
        <v>0.46205712665284937</v>
      </c>
      <c r="N1609" s="21">
        <f t="shared" ref="N1609:N1672" si="129">D1609*$N$5</f>
        <v>0.6160761688704659</v>
      </c>
      <c r="O1609" s="21">
        <f t="shared" ref="O1609:O1672" si="130">D1609*$O$5</f>
        <v>0.23102856332642469</v>
      </c>
      <c r="P1609" s="21">
        <v>2.6888277693995462</v>
      </c>
      <c r="Q1609" s="23">
        <f t="shared" si="126"/>
        <v>48.801958836431957</v>
      </c>
      <c r="R1609" s="8"/>
    </row>
    <row r="1610" spans="1:18" ht="15" x14ac:dyDescent="0.35">
      <c r="A1610" t="s">
        <v>1750</v>
      </c>
      <c r="C1610" s="21" t="s">
        <v>265</v>
      </c>
      <c r="D1610" s="22">
        <v>45.64</v>
      </c>
      <c r="E1610" s="21">
        <v>2.5510673895221969</v>
      </c>
      <c r="F1610" s="21">
        <v>1.5318845216267896</v>
      </c>
      <c r="G1610" s="21">
        <v>0.26204363986260221</v>
      </c>
      <c r="H1610" s="21">
        <f t="shared" si="127"/>
        <v>13.571185657857702</v>
      </c>
      <c r="I1610" s="21">
        <v>1.3612656616239076</v>
      </c>
      <c r="J1610" s="21">
        <v>0.79407163594727947</v>
      </c>
      <c r="K1610" s="21">
        <v>2.2687761027065125</v>
      </c>
      <c r="L1610" s="21">
        <v>6.8063283081195386E-2</v>
      </c>
      <c r="M1610" s="21">
        <f t="shared" si="128"/>
        <v>0.70177328653697313</v>
      </c>
      <c r="N1610" s="21">
        <f t="shared" si="129"/>
        <v>0.93569771538263102</v>
      </c>
      <c r="O1610" s="21">
        <f t="shared" si="130"/>
        <v>0.35088664326848656</v>
      </c>
      <c r="P1610" s="21">
        <v>4.0837969848717233</v>
      </c>
      <c r="Q1610" s="23">
        <f t="shared" si="126"/>
        <v>74.120512522287996</v>
      </c>
      <c r="R1610" s="8"/>
    </row>
    <row r="1611" spans="1:18" ht="15" x14ac:dyDescent="0.35">
      <c r="A1611" t="s">
        <v>1751</v>
      </c>
      <c r="C1611" s="21" t="s">
        <v>265</v>
      </c>
      <c r="D1611" s="22">
        <v>55.220000000000006</v>
      </c>
      <c r="E1611" s="21">
        <v>3.0865456014332984</v>
      </c>
      <c r="F1611" s="21">
        <v>1.8534325872969177</v>
      </c>
      <c r="G1611" s="21">
        <v>0.31704754148143943</v>
      </c>
      <c r="H1611" s="21">
        <f t="shared" si="127"/>
        <v>16.419826293315129</v>
      </c>
      <c r="I1611" s="21">
        <v>1.647000215487997</v>
      </c>
      <c r="J1611" s="21">
        <v>0.96075012570133167</v>
      </c>
      <c r="K1611" s="21">
        <v>2.7450003591466619</v>
      </c>
      <c r="L1611" s="21">
        <v>8.2350010774399851E-2</v>
      </c>
      <c r="M1611" s="21">
        <f t="shared" si="128"/>
        <v>0.84907802109052721</v>
      </c>
      <c r="N1611" s="21">
        <f t="shared" si="129"/>
        <v>1.1321040281207031</v>
      </c>
      <c r="O1611" s="21">
        <f t="shared" si="130"/>
        <v>0.42453901054526361</v>
      </c>
      <c r="P1611" s="21">
        <v>4.9410006464639915</v>
      </c>
      <c r="Q1611" s="23">
        <f t="shared" si="126"/>
        <v>89.678674440857677</v>
      </c>
      <c r="R1611" s="8"/>
    </row>
    <row r="1612" spans="1:18" ht="15" x14ac:dyDescent="0.35">
      <c r="A1612" t="s">
        <v>1752</v>
      </c>
      <c r="C1612" s="21"/>
      <c r="D1612" s="22">
        <v>0</v>
      </c>
      <c r="E1612" s="21">
        <v>0</v>
      </c>
      <c r="F1612" s="21">
        <v>0</v>
      </c>
      <c r="G1612" s="21">
        <v>0</v>
      </c>
      <c r="H1612" s="21">
        <f t="shared" si="127"/>
        <v>0</v>
      </c>
      <c r="I1612" s="21">
        <v>0</v>
      </c>
      <c r="J1612" s="21">
        <v>0</v>
      </c>
      <c r="K1612" s="21">
        <v>0</v>
      </c>
      <c r="L1612" s="21">
        <v>0</v>
      </c>
      <c r="M1612" s="21">
        <f t="shared" si="128"/>
        <v>0</v>
      </c>
      <c r="N1612" s="21">
        <f t="shared" si="129"/>
        <v>0</v>
      </c>
      <c r="O1612" s="21">
        <f t="shared" si="130"/>
        <v>0</v>
      </c>
      <c r="P1612" s="21">
        <v>0</v>
      </c>
      <c r="Q1612" s="23">
        <f t="shared" si="126"/>
        <v>0</v>
      </c>
      <c r="R1612" s="8"/>
    </row>
    <row r="1613" spans="1:18" ht="15" x14ac:dyDescent="0.35">
      <c r="A1613" t="s">
        <v>1753</v>
      </c>
      <c r="C1613" s="21"/>
      <c r="D1613" s="22">
        <v>0</v>
      </c>
      <c r="E1613" s="21">
        <v>0</v>
      </c>
      <c r="F1613" s="21">
        <v>0</v>
      </c>
      <c r="G1613" s="21">
        <v>0</v>
      </c>
      <c r="H1613" s="21">
        <f t="shared" si="127"/>
        <v>0</v>
      </c>
      <c r="I1613" s="21">
        <v>0</v>
      </c>
      <c r="J1613" s="21">
        <v>0</v>
      </c>
      <c r="K1613" s="21">
        <v>0</v>
      </c>
      <c r="L1613" s="21">
        <v>0</v>
      </c>
      <c r="M1613" s="21">
        <f t="shared" si="128"/>
        <v>0</v>
      </c>
      <c r="N1613" s="21">
        <f t="shared" si="129"/>
        <v>0</v>
      </c>
      <c r="O1613" s="21">
        <f t="shared" si="130"/>
        <v>0</v>
      </c>
      <c r="P1613" s="21">
        <v>0</v>
      </c>
      <c r="Q1613" s="23">
        <f t="shared" si="126"/>
        <v>0</v>
      </c>
      <c r="R1613" s="8"/>
    </row>
    <row r="1614" spans="1:18" ht="15" x14ac:dyDescent="0.35">
      <c r="A1614" t="s">
        <v>1754</v>
      </c>
      <c r="C1614" s="21" t="s">
        <v>1066</v>
      </c>
      <c r="D1614" s="22">
        <v>2990.3599999999997</v>
      </c>
      <c r="E1614" s="21">
        <v>167.14745571716907</v>
      </c>
      <c r="F1614" s="21">
        <v>100.36998681182922</v>
      </c>
      <c r="G1614" s="21">
        <v>17.169255453539243</v>
      </c>
      <c r="H1614" s="21">
        <f t="shared" si="127"/>
        <v>889.1921723013005</v>
      </c>
      <c r="I1614" s="21">
        <v>89.19093742098309</v>
      </c>
      <c r="J1614" s="21">
        <v>52.028046828906803</v>
      </c>
      <c r="K1614" s="21">
        <v>148.65156236830515</v>
      </c>
      <c r="L1614" s="21">
        <v>4.4595468710491541</v>
      </c>
      <c r="M1614" s="21">
        <f t="shared" si="128"/>
        <v>45.980603968639414</v>
      </c>
      <c r="N1614" s="21">
        <f t="shared" si="129"/>
        <v>61.307471958185893</v>
      </c>
      <c r="O1614" s="21">
        <f t="shared" si="130"/>
        <v>22.990301984319707</v>
      </c>
      <c r="P1614" s="21">
        <v>267.57281226294924</v>
      </c>
      <c r="Q1614" s="23">
        <f t="shared" si="126"/>
        <v>4856.4201539471751</v>
      </c>
      <c r="R1614" s="8"/>
    </row>
    <row r="1615" spans="1:18" ht="15" x14ac:dyDescent="0.35">
      <c r="A1615" t="s">
        <v>1755</v>
      </c>
      <c r="C1615" s="21" t="s">
        <v>1066</v>
      </c>
      <c r="D1615" s="22">
        <v>78.660000000000025</v>
      </c>
      <c r="E1615" s="21">
        <v>4.3967344623097304</v>
      </c>
      <c r="F1615" s="21">
        <v>2.6401848481849979</v>
      </c>
      <c r="G1615" s="21">
        <v>0.45162911287450258</v>
      </c>
      <c r="H1615" s="21">
        <f t="shared" si="127"/>
        <v>23.389777910760017</v>
      </c>
      <c r="I1615" s="21">
        <v>2.3461252616857275</v>
      </c>
      <c r="J1615" s="21">
        <v>1.3685730693166744</v>
      </c>
      <c r="K1615" s="21">
        <v>3.9102087694762124</v>
      </c>
      <c r="L1615" s="21">
        <v>0.11730626308428638</v>
      </c>
      <c r="M1615" s="21">
        <f t="shared" si="128"/>
        <v>1.2094979561568433</v>
      </c>
      <c r="N1615" s="21">
        <f t="shared" si="129"/>
        <v>1.612663941542458</v>
      </c>
      <c r="O1615" s="21">
        <f t="shared" si="130"/>
        <v>0.60474897807842165</v>
      </c>
      <c r="P1615" s="21">
        <v>7.0383757850571831</v>
      </c>
      <c r="Q1615" s="23">
        <f t="shared" si="126"/>
        <v>127.74582635852707</v>
      </c>
      <c r="R1615" s="8"/>
    </row>
    <row r="1616" spans="1:18" ht="15" x14ac:dyDescent="0.35">
      <c r="A1616" t="s">
        <v>1756</v>
      </c>
      <c r="C1616" s="21"/>
      <c r="D1616" s="22"/>
      <c r="E1616" s="21">
        <v>0</v>
      </c>
      <c r="F1616" s="21">
        <v>0</v>
      </c>
      <c r="G1616" s="21">
        <v>0</v>
      </c>
      <c r="H1616" s="21">
        <f t="shared" si="127"/>
        <v>0</v>
      </c>
      <c r="I1616" s="21">
        <v>0</v>
      </c>
      <c r="J1616" s="21">
        <v>0</v>
      </c>
      <c r="K1616" s="21">
        <v>0</v>
      </c>
      <c r="L1616" s="21">
        <v>0</v>
      </c>
      <c r="M1616" s="21">
        <f t="shared" si="128"/>
        <v>0</v>
      </c>
      <c r="N1616" s="21">
        <f t="shared" si="129"/>
        <v>0</v>
      </c>
      <c r="O1616" s="21">
        <f t="shared" si="130"/>
        <v>0</v>
      </c>
      <c r="P1616" s="21">
        <v>0</v>
      </c>
      <c r="Q1616" s="23">
        <f t="shared" si="126"/>
        <v>0</v>
      </c>
      <c r="R1616" s="8"/>
    </row>
    <row r="1617" spans="1:18" ht="15" x14ac:dyDescent="0.35">
      <c r="A1617" t="s">
        <v>1757</v>
      </c>
      <c r="C1617" s="21"/>
      <c r="D1617" s="22"/>
      <c r="E1617" s="21">
        <v>0</v>
      </c>
      <c r="F1617" s="21">
        <v>0</v>
      </c>
      <c r="G1617" s="21">
        <v>0</v>
      </c>
      <c r="H1617" s="21">
        <f t="shared" si="127"/>
        <v>0</v>
      </c>
      <c r="I1617" s="21">
        <v>0</v>
      </c>
      <c r="J1617" s="21">
        <v>0</v>
      </c>
      <c r="K1617" s="21">
        <v>0</v>
      </c>
      <c r="L1617" s="21">
        <v>0</v>
      </c>
      <c r="M1617" s="21">
        <f t="shared" si="128"/>
        <v>0</v>
      </c>
      <c r="N1617" s="21">
        <f t="shared" si="129"/>
        <v>0</v>
      </c>
      <c r="O1617" s="21">
        <f t="shared" si="130"/>
        <v>0</v>
      </c>
      <c r="P1617" s="21">
        <v>0</v>
      </c>
      <c r="Q1617" s="23">
        <f t="shared" si="126"/>
        <v>0</v>
      </c>
      <c r="R1617" s="8"/>
    </row>
    <row r="1618" spans="1:18" ht="15" x14ac:dyDescent="0.35">
      <c r="A1618" t="s">
        <v>1758</v>
      </c>
      <c r="C1618" s="21"/>
      <c r="D1618" s="22"/>
      <c r="E1618" s="21">
        <v>0</v>
      </c>
      <c r="F1618" s="21">
        <v>0</v>
      </c>
      <c r="G1618" s="21">
        <v>0</v>
      </c>
      <c r="H1618" s="21">
        <f t="shared" si="127"/>
        <v>0</v>
      </c>
      <c r="I1618" s="21">
        <v>0</v>
      </c>
      <c r="J1618" s="21">
        <v>0</v>
      </c>
      <c r="K1618" s="21">
        <v>0</v>
      </c>
      <c r="L1618" s="21">
        <v>0</v>
      </c>
      <c r="M1618" s="21">
        <f t="shared" si="128"/>
        <v>0</v>
      </c>
      <c r="N1618" s="21">
        <f t="shared" si="129"/>
        <v>0</v>
      </c>
      <c r="O1618" s="21">
        <f t="shared" si="130"/>
        <v>0</v>
      </c>
      <c r="P1618" s="21">
        <v>0</v>
      </c>
      <c r="Q1618" s="23">
        <f t="shared" si="126"/>
        <v>0</v>
      </c>
      <c r="R1618" s="8"/>
    </row>
    <row r="1619" spans="1:18" ht="15" x14ac:dyDescent="0.35">
      <c r="A1619" t="s">
        <v>1759</v>
      </c>
      <c r="C1619" s="21"/>
      <c r="D1619" s="22"/>
      <c r="E1619" s="21">
        <v>0</v>
      </c>
      <c r="F1619" s="21">
        <v>0</v>
      </c>
      <c r="G1619" s="21">
        <v>0</v>
      </c>
      <c r="H1619" s="21">
        <f t="shared" si="127"/>
        <v>0</v>
      </c>
      <c r="I1619" s="21">
        <v>0</v>
      </c>
      <c r="J1619" s="21">
        <v>0</v>
      </c>
      <c r="K1619" s="21">
        <v>0</v>
      </c>
      <c r="L1619" s="21">
        <v>0</v>
      </c>
      <c r="M1619" s="21">
        <f t="shared" si="128"/>
        <v>0</v>
      </c>
      <c r="N1619" s="21">
        <f t="shared" si="129"/>
        <v>0</v>
      </c>
      <c r="O1619" s="21">
        <f t="shared" si="130"/>
        <v>0</v>
      </c>
      <c r="P1619" s="21">
        <v>0</v>
      </c>
      <c r="Q1619" s="23">
        <f t="shared" si="126"/>
        <v>0</v>
      </c>
      <c r="R1619" s="8"/>
    </row>
    <row r="1620" spans="1:18" ht="15" x14ac:dyDescent="0.35">
      <c r="A1620" t="s">
        <v>1760</v>
      </c>
      <c r="C1620" s="21"/>
      <c r="D1620" s="22"/>
      <c r="E1620" s="21">
        <v>0</v>
      </c>
      <c r="F1620" s="21">
        <v>0</v>
      </c>
      <c r="G1620" s="21">
        <v>0</v>
      </c>
      <c r="H1620" s="21">
        <f t="shared" si="127"/>
        <v>0</v>
      </c>
      <c r="I1620" s="21">
        <v>0</v>
      </c>
      <c r="J1620" s="21">
        <v>0</v>
      </c>
      <c r="K1620" s="21">
        <v>0</v>
      </c>
      <c r="L1620" s="21">
        <v>0</v>
      </c>
      <c r="M1620" s="21">
        <f t="shared" si="128"/>
        <v>0</v>
      </c>
      <c r="N1620" s="21">
        <f t="shared" si="129"/>
        <v>0</v>
      </c>
      <c r="O1620" s="21">
        <f t="shared" si="130"/>
        <v>0</v>
      </c>
      <c r="P1620" s="21">
        <v>0</v>
      </c>
      <c r="Q1620" s="23">
        <f t="shared" si="126"/>
        <v>0</v>
      </c>
      <c r="R1620" s="8"/>
    </row>
    <row r="1621" spans="1:18" ht="15" x14ac:dyDescent="0.35">
      <c r="A1621" t="s">
        <v>1761</v>
      </c>
      <c r="B1621" t="s">
        <v>1216</v>
      </c>
      <c r="C1621" s="21" t="s">
        <v>60</v>
      </c>
      <c r="D1621" s="22">
        <v>5.22</v>
      </c>
      <c r="E1621" s="21">
        <v>0.29177414051940992</v>
      </c>
      <c r="F1621" s="21">
        <v>0.17520677482234534</v>
      </c>
      <c r="G1621" s="21">
        <v>2.9970810694188946E-2</v>
      </c>
      <c r="H1621" s="21">
        <f t="shared" si="127"/>
        <v>1.5521820581511219</v>
      </c>
      <c r="I1621" s="21">
        <v>0.15569252308669582</v>
      </c>
      <c r="J1621" s="21">
        <v>9.0820638467239229E-2</v>
      </c>
      <c r="K1621" s="21">
        <v>0.25948753847782635</v>
      </c>
      <c r="L1621" s="21">
        <v>7.7846261543347917E-3</v>
      </c>
      <c r="M1621" s="21">
        <f t="shared" si="128"/>
        <v>8.0264166426884304E-2</v>
      </c>
      <c r="N1621" s="21">
        <f t="shared" si="129"/>
        <v>0.10701888856917909</v>
      </c>
      <c r="O1621" s="21">
        <f t="shared" si="130"/>
        <v>4.0132083213442152E-2</v>
      </c>
      <c r="P1621" s="21">
        <v>0.46707756926008748</v>
      </c>
      <c r="Q1621" s="23">
        <f t="shared" si="126"/>
        <v>8.4774118178427535</v>
      </c>
      <c r="R1621" s="8"/>
    </row>
    <row r="1622" spans="1:18" ht="15" x14ac:dyDescent="0.35">
      <c r="A1622" t="s">
        <v>1762</v>
      </c>
      <c r="B1622" t="s">
        <v>1216</v>
      </c>
      <c r="C1622" s="21" t="s">
        <v>60</v>
      </c>
      <c r="D1622" s="22">
        <v>7.15</v>
      </c>
      <c r="E1622" s="21">
        <v>0.39965231891068603</v>
      </c>
      <c r="F1622" s="21">
        <v>0.23998629118386383</v>
      </c>
      <c r="G1622" s="21">
        <v>4.105197250257682E-2</v>
      </c>
      <c r="H1622" s="21">
        <f t="shared" si="127"/>
        <v>2.1260731256284529</v>
      </c>
      <c r="I1622" s="21">
        <v>0.21325700001338607</v>
      </c>
      <c r="J1622" s="21">
        <v>0.12439991667447521</v>
      </c>
      <c r="K1622" s="21">
        <v>0.35542833335564344</v>
      </c>
      <c r="L1622" s="21">
        <v>1.0662850000669303E-2</v>
      </c>
      <c r="M1622" s="21">
        <f t="shared" si="128"/>
        <v>0.10994038121690092</v>
      </c>
      <c r="N1622" s="21">
        <f t="shared" si="129"/>
        <v>0.14658717495586793</v>
      </c>
      <c r="O1622" s="21">
        <f t="shared" si="130"/>
        <v>5.4970190608450459E-2</v>
      </c>
      <c r="P1622" s="21">
        <v>0.63977100004015819</v>
      </c>
      <c r="Q1622" s="23">
        <f t="shared" si="126"/>
        <v>11.611780555091132</v>
      </c>
      <c r="R1622" s="8"/>
    </row>
    <row r="1623" spans="1:18" ht="15" x14ac:dyDescent="0.35">
      <c r="A1623" t="s">
        <v>1763</v>
      </c>
      <c r="B1623" t="s">
        <v>1216</v>
      </c>
      <c r="C1623" s="21" t="s">
        <v>60</v>
      </c>
      <c r="D1623" s="22">
        <v>1826.6999999999996</v>
      </c>
      <c r="E1623" s="21">
        <v>102.10418055302796</v>
      </c>
      <c r="F1623" s="21">
        <v>61.312301832946005</v>
      </c>
      <c r="G1623" s="21">
        <v>10.488061282581405</v>
      </c>
      <c r="H1623" s="21">
        <f t="shared" si="127"/>
        <v>543.17451448748159</v>
      </c>
      <c r="I1623" s="21">
        <v>54.483435234189123</v>
      </c>
      <c r="J1623" s="21">
        <v>31.782003886610322</v>
      </c>
      <c r="K1623" s="21">
        <v>90.805725390315203</v>
      </c>
      <c r="L1623" s="21">
        <v>2.7241717617094561</v>
      </c>
      <c r="M1623" s="21">
        <f t="shared" si="128"/>
        <v>28.08784536628152</v>
      </c>
      <c r="N1623" s="21">
        <f t="shared" si="129"/>
        <v>37.450460488375363</v>
      </c>
      <c r="O1623" s="21">
        <f t="shared" si="130"/>
        <v>14.04392268314076</v>
      </c>
      <c r="P1623" s="21">
        <v>163.45030570256736</v>
      </c>
      <c r="Q1623" s="23">
        <f t="shared" si="126"/>
        <v>2966.6069286692259</v>
      </c>
      <c r="R1623" s="8"/>
    </row>
    <row r="1624" spans="1:18" ht="15" x14ac:dyDescent="0.35">
      <c r="A1624" t="s">
        <v>1764</v>
      </c>
      <c r="B1624" t="s">
        <v>1216</v>
      </c>
      <c r="C1624" s="21" t="s">
        <v>60</v>
      </c>
      <c r="D1624" s="22">
        <v>24.5</v>
      </c>
      <c r="E1624" s="21">
        <v>1.3694380158478052</v>
      </c>
      <c r="F1624" s="21">
        <v>0.82233064811254042</v>
      </c>
      <c r="G1624" s="21">
        <v>0.14066759808575272</v>
      </c>
      <c r="H1624" s="21">
        <f t="shared" si="127"/>
        <v>7.2851456752303623</v>
      </c>
      <c r="I1624" s="21">
        <v>0.73074076927663756</v>
      </c>
      <c r="J1624" s="21">
        <v>0.42626544874470523</v>
      </c>
      <c r="K1624" s="21">
        <v>1.2179012821277293</v>
      </c>
      <c r="L1624" s="21">
        <v>3.6537038463831877E-2</v>
      </c>
      <c r="M1624" s="21">
        <f t="shared" si="128"/>
        <v>0.37671878878518494</v>
      </c>
      <c r="N1624" s="21">
        <f t="shared" si="129"/>
        <v>0.50229171838024667</v>
      </c>
      <c r="O1624" s="21">
        <f t="shared" si="130"/>
        <v>0.18835939439259247</v>
      </c>
      <c r="P1624" s="21">
        <v>2.1922223078299128</v>
      </c>
      <c r="Q1624" s="23">
        <f t="shared" si="126"/>
        <v>39.788618685277306</v>
      </c>
      <c r="R1624" s="8"/>
    </row>
    <row r="1625" spans="1:18" ht="15" x14ac:dyDescent="0.35">
      <c r="A1625" t="s">
        <v>1765</v>
      </c>
      <c r="B1625" t="s">
        <v>1216</v>
      </c>
      <c r="C1625" s="21" t="s">
        <v>60</v>
      </c>
      <c r="D1625" s="22">
        <v>29.14</v>
      </c>
      <c r="E1625" s="21">
        <v>1.6287928074206139</v>
      </c>
      <c r="F1625" s="21">
        <v>0.9780700035101807</v>
      </c>
      <c r="G1625" s="21">
        <v>0.16730831870280957</v>
      </c>
      <c r="H1625" s="21">
        <f t="shared" si="127"/>
        <v>8.6648630602535821</v>
      </c>
      <c r="I1625" s="21">
        <v>0.86913412313147831</v>
      </c>
      <c r="J1625" s="21">
        <v>0.50699490516002899</v>
      </c>
      <c r="K1625" s="21">
        <v>1.4485568718857971</v>
      </c>
      <c r="L1625" s="21">
        <v>4.3456706156573918E-2</v>
      </c>
      <c r="M1625" s="21">
        <f t="shared" si="128"/>
        <v>0.44806471449797103</v>
      </c>
      <c r="N1625" s="21">
        <f t="shared" si="129"/>
        <v>0.59741961933062815</v>
      </c>
      <c r="O1625" s="21">
        <f t="shared" si="130"/>
        <v>0.22403235724898551</v>
      </c>
      <c r="P1625" s="21">
        <v>2.607402369394435</v>
      </c>
      <c r="Q1625" s="23">
        <f t="shared" si="126"/>
        <v>47.324095856693091</v>
      </c>
      <c r="R1625" s="8"/>
    </row>
    <row r="1626" spans="1:18" ht="15" x14ac:dyDescent="0.35">
      <c r="A1626" t="s">
        <v>1766</v>
      </c>
      <c r="C1626" s="21"/>
      <c r="D1626" s="22"/>
      <c r="E1626" s="21">
        <v>0</v>
      </c>
      <c r="F1626" s="21">
        <v>0</v>
      </c>
      <c r="G1626" s="21">
        <v>0</v>
      </c>
      <c r="H1626" s="21">
        <f t="shared" si="127"/>
        <v>0</v>
      </c>
      <c r="I1626" s="21">
        <v>0</v>
      </c>
      <c r="J1626" s="21">
        <v>0</v>
      </c>
      <c r="K1626" s="21">
        <v>0</v>
      </c>
      <c r="L1626" s="21">
        <v>0</v>
      </c>
      <c r="M1626" s="21">
        <f t="shared" si="128"/>
        <v>0</v>
      </c>
      <c r="N1626" s="21">
        <f t="shared" si="129"/>
        <v>0</v>
      </c>
      <c r="O1626" s="21">
        <f t="shared" si="130"/>
        <v>0</v>
      </c>
      <c r="P1626" s="21">
        <v>0</v>
      </c>
      <c r="Q1626" s="23">
        <f t="shared" si="126"/>
        <v>0</v>
      </c>
      <c r="R1626" s="8"/>
    </row>
    <row r="1627" spans="1:18" ht="15" x14ac:dyDescent="0.35">
      <c r="A1627" t="s">
        <v>1767</v>
      </c>
      <c r="C1627" s="21"/>
      <c r="D1627" s="22"/>
      <c r="E1627" s="21">
        <v>0</v>
      </c>
      <c r="F1627" s="21">
        <v>0</v>
      </c>
      <c r="G1627" s="21">
        <v>0</v>
      </c>
      <c r="H1627" s="21">
        <f t="shared" si="127"/>
        <v>0</v>
      </c>
      <c r="I1627" s="21">
        <v>0</v>
      </c>
      <c r="J1627" s="21">
        <v>0</v>
      </c>
      <c r="K1627" s="21">
        <v>0</v>
      </c>
      <c r="L1627" s="21">
        <v>0</v>
      </c>
      <c r="M1627" s="21">
        <f t="shared" si="128"/>
        <v>0</v>
      </c>
      <c r="N1627" s="21">
        <f t="shared" si="129"/>
        <v>0</v>
      </c>
      <c r="O1627" s="21">
        <f t="shared" si="130"/>
        <v>0</v>
      </c>
      <c r="P1627" s="21">
        <v>0</v>
      </c>
      <c r="Q1627" s="23">
        <f t="shared" si="126"/>
        <v>0</v>
      </c>
      <c r="R1627" s="8"/>
    </row>
    <row r="1628" spans="1:18" ht="15" x14ac:dyDescent="0.35">
      <c r="A1628" t="s">
        <v>1768</v>
      </c>
      <c r="C1628" s="21" t="s">
        <v>1769</v>
      </c>
      <c r="D1628" s="22">
        <v>294.27000000000004</v>
      </c>
      <c r="E1628" s="21">
        <v>16.448347956062598</v>
      </c>
      <c r="F1628" s="21">
        <v>9.8770301967378487</v>
      </c>
      <c r="G1628" s="21">
        <v>1.689561391375284</v>
      </c>
      <c r="H1628" s="21">
        <f t="shared" si="127"/>
        <v>87.502033381634249</v>
      </c>
      <c r="I1628" s="21">
        <v>8.7769422928586192</v>
      </c>
      <c r="J1628" s="21">
        <v>5.1198830041675274</v>
      </c>
      <c r="K1628" s="21">
        <v>14.628237154764363</v>
      </c>
      <c r="L1628" s="21">
        <v>0.43884711464293091</v>
      </c>
      <c r="M1628" s="21">
        <f t="shared" si="128"/>
        <v>4.5247770602374038</v>
      </c>
      <c r="N1628" s="21">
        <f t="shared" si="129"/>
        <v>6.0330360803165393</v>
      </c>
      <c r="O1628" s="21">
        <f t="shared" si="130"/>
        <v>2.2623885301187019</v>
      </c>
      <c r="P1628" s="21">
        <v>26.330826878575856</v>
      </c>
      <c r="Q1628" s="23">
        <f t="shared" si="126"/>
        <v>477.90191104149199</v>
      </c>
      <c r="R1628" s="8"/>
    </row>
    <row r="1629" spans="1:18" ht="15" x14ac:dyDescent="0.35">
      <c r="A1629" t="s">
        <v>1770</v>
      </c>
      <c r="C1629" s="21"/>
      <c r="D1629" s="22"/>
      <c r="E1629" s="21">
        <v>0</v>
      </c>
      <c r="F1629" s="21">
        <v>0</v>
      </c>
      <c r="G1629" s="21">
        <v>0</v>
      </c>
      <c r="H1629" s="21">
        <f t="shared" si="127"/>
        <v>0</v>
      </c>
      <c r="I1629" s="21">
        <v>0</v>
      </c>
      <c r="J1629" s="21">
        <v>0</v>
      </c>
      <c r="K1629" s="21">
        <v>0</v>
      </c>
      <c r="L1629" s="21">
        <v>0</v>
      </c>
      <c r="M1629" s="21">
        <f t="shared" si="128"/>
        <v>0</v>
      </c>
      <c r="N1629" s="21">
        <f t="shared" si="129"/>
        <v>0</v>
      </c>
      <c r="O1629" s="21">
        <f t="shared" si="130"/>
        <v>0</v>
      </c>
      <c r="P1629" s="21">
        <v>0</v>
      </c>
      <c r="Q1629" s="23">
        <f t="shared" si="126"/>
        <v>0</v>
      </c>
      <c r="R1629" s="8"/>
    </row>
    <row r="1630" spans="1:18" ht="15" x14ac:dyDescent="0.35">
      <c r="A1630" t="s">
        <v>1771</v>
      </c>
      <c r="C1630" s="21"/>
      <c r="D1630" s="22"/>
      <c r="E1630" s="21">
        <v>0</v>
      </c>
      <c r="F1630" s="21">
        <v>0</v>
      </c>
      <c r="G1630" s="21">
        <v>0</v>
      </c>
      <c r="H1630" s="21">
        <f t="shared" si="127"/>
        <v>0</v>
      </c>
      <c r="I1630" s="21">
        <v>0</v>
      </c>
      <c r="J1630" s="21">
        <v>0</v>
      </c>
      <c r="K1630" s="21">
        <v>0</v>
      </c>
      <c r="L1630" s="21">
        <v>0</v>
      </c>
      <c r="M1630" s="21">
        <f t="shared" si="128"/>
        <v>0</v>
      </c>
      <c r="N1630" s="21">
        <f t="shared" si="129"/>
        <v>0</v>
      </c>
      <c r="O1630" s="21">
        <f t="shared" si="130"/>
        <v>0</v>
      </c>
      <c r="P1630" s="21">
        <v>0</v>
      </c>
      <c r="Q1630" s="23">
        <f t="shared" si="126"/>
        <v>0</v>
      </c>
      <c r="R1630" s="8"/>
    </row>
    <row r="1631" spans="1:18" ht="15" x14ac:dyDescent="0.35">
      <c r="A1631" t="s">
        <v>1772</v>
      </c>
      <c r="C1631" s="21" t="s">
        <v>60</v>
      </c>
      <c r="D1631" s="22">
        <v>1556.8300000000002</v>
      </c>
      <c r="E1631" s="21">
        <v>87.019681069891377</v>
      </c>
      <c r="F1631" s="21">
        <v>52.254245832695773</v>
      </c>
      <c r="G1631" s="21">
        <v>8.9385933358303031</v>
      </c>
      <c r="H1631" s="21">
        <f t="shared" si="127"/>
        <v>462.92789149260756</v>
      </c>
      <c r="I1631" s="21">
        <v>46.434251095222358</v>
      </c>
      <c r="J1631" s="21">
        <v>27.08664647221304</v>
      </c>
      <c r="K1631" s="21">
        <v>77.390418492037256</v>
      </c>
      <c r="L1631" s="21">
        <v>2.3217125547611177</v>
      </c>
      <c r="M1631" s="21">
        <f t="shared" si="128"/>
        <v>23.938249467119981</v>
      </c>
      <c r="N1631" s="21">
        <f t="shared" si="129"/>
        <v>31.917665956159983</v>
      </c>
      <c r="O1631" s="21">
        <f t="shared" si="130"/>
        <v>11.96912473355999</v>
      </c>
      <c r="P1631" s="21">
        <v>139.30275328566708</v>
      </c>
      <c r="Q1631" s="23">
        <f t="shared" si="126"/>
        <v>2528.331233787766</v>
      </c>
      <c r="R1631" s="8"/>
    </row>
    <row r="1632" spans="1:18" ht="15" x14ac:dyDescent="0.35">
      <c r="A1632" t="s">
        <v>1773</v>
      </c>
      <c r="C1632" s="21" t="s">
        <v>60</v>
      </c>
      <c r="D1632" s="22">
        <v>1179.45</v>
      </c>
      <c r="E1632" s="21">
        <v>65.925863991497707</v>
      </c>
      <c r="F1632" s="21">
        <v>39.587668690462685</v>
      </c>
      <c r="G1632" s="21">
        <v>6.7718530025404515</v>
      </c>
      <c r="H1632" s="21">
        <f t="shared" si="127"/>
        <v>350.71285986328371</v>
      </c>
      <c r="I1632" s="21">
        <v>35.178457156054293</v>
      </c>
      <c r="J1632" s="21">
        <v>20.520766674365003</v>
      </c>
      <c r="K1632" s="21">
        <v>58.630761926757152</v>
      </c>
      <c r="L1632" s="21">
        <v>1.7589228578027147</v>
      </c>
      <c r="M1632" s="21">
        <f t="shared" si="128"/>
        <v>18.13555001766067</v>
      </c>
      <c r="N1632" s="21">
        <f t="shared" si="129"/>
        <v>24.180733356880896</v>
      </c>
      <c r="O1632" s="21">
        <f t="shared" si="130"/>
        <v>9.0677750088303348</v>
      </c>
      <c r="P1632" s="21">
        <v>105.53537146816288</v>
      </c>
      <c r="Q1632" s="23">
        <f t="shared" si="126"/>
        <v>1915.4565840142982</v>
      </c>
      <c r="R1632" s="8"/>
    </row>
    <row r="1633" spans="1:18" ht="15" x14ac:dyDescent="0.35">
      <c r="A1633" t="s">
        <v>1774</v>
      </c>
      <c r="C1633" s="21"/>
      <c r="D1633" s="22"/>
      <c r="E1633" s="21">
        <v>0</v>
      </c>
      <c r="F1633" s="21">
        <v>0</v>
      </c>
      <c r="G1633" s="21">
        <v>0</v>
      </c>
      <c r="H1633" s="21">
        <f t="shared" si="127"/>
        <v>0</v>
      </c>
      <c r="I1633" s="21">
        <v>0</v>
      </c>
      <c r="J1633" s="21">
        <v>0</v>
      </c>
      <c r="K1633" s="21">
        <v>0</v>
      </c>
      <c r="L1633" s="21">
        <v>0</v>
      </c>
      <c r="M1633" s="21">
        <f t="shared" si="128"/>
        <v>0</v>
      </c>
      <c r="N1633" s="21">
        <f t="shared" si="129"/>
        <v>0</v>
      </c>
      <c r="O1633" s="21">
        <f t="shared" si="130"/>
        <v>0</v>
      </c>
      <c r="P1633" s="21">
        <v>0</v>
      </c>
      <c r="Q1633" s="23">
        <f t="shared" si="126"/>
        <v>0</v>
      </c>
      <c r="R1633" s="8"/>
    </row>
    <row r="1634" spans="1:18" ht="15" x14ac:dyDescent="0.35">
      <c r="A1634" t="s">
        <v>1775</v>
      </c>
      <c r="C1634" s="21"/>
      <c r="D1634" s="22"/>
      <c r="E1634" s="21">
        <v>0</v>
      </c>
      <c r="F1634" s="21">
        <v>0</v>
      </c>
      <c r="G1634" s="21">
        <v>0</v>
      </c>
      <c r="H1634" s="21">
        <f t="shared" si="127"/>
        <v>0</v>
      </c>
      <c r="I1634" s="21">
        <v>0</v>
      </c>
      <c r="J1634" s="21">
        <v>0</v>
      </c>
      <c r="K1634" s="21">
        <v>0</v>
      </c>
      <c r="L1634" s="21">
        <v>0</v>
      </c>
      <c r="M1634" s="21">
        <f t="shared" si="128"/>
        <v>0</v>
      </c>
      <c r="N1634" s="21">
        <f t="shared" si="129"/>
        <v>0</v>
      </c>
      <c r="O1634" s="21">
        <f t="shared" si="130"/>
        <v>0</v>
      </c>
      <c r="P1634" s="21">
        <v>0</v>
      </c>
      <c r="Q1634" s="23">
        <f t="shared" si="126"/>
        <v>0</v>
      </c>
      <c r="R1634" s="8"/>
    </row>
    <row r="1635" spans="1:18" ht="15" x14ac:dyDescent="0.35">
      <c r="A1635" t="s">
        <v>1776</v>
      </c>
      <c r="C1635" s="21"/>
      <c r="D1635" s="22"/>
      <c r="E1635" s="21">
        <v>0</v>
      </c>
      <c r="F1635" s="21">
        <v>0</v>
      </c>
      <c r="G1635" s="21">
        <v>0</v>
      </c>
      <c r="H1635" s="21">
        <f t="shared" si="127"/>
        <v>0</v>
      </c>
      <c r="I1635" s="21">
        <v>0</v>
      </c>
      <c r="J1635" s="21">
        <v>0</v>
      </c>
      <c r="K1635" s="21">
        <v>0</v>
      </c>
      <c r="L1635" s="21">
        <v>0</v>
      </c>
      <c r="M1635" s="21">
        <f t="shared" si="128"/>
        <v>0</v>
      </c>
      <c r="N1635" s="21">
        <f t="shared" si="129"/>
        <v>0</v>
      </c>
      <c r="O1635" s="21">
        <f t="shared" si="130"/>
        <v>0</v>
      </c>
      <c r="P1635" s="21">
        <v>0</v>
      </c>
      <c r="Q1635" s="23">
        <f t="shared" si="126"/>
        <v>0</v>
      </c>
      <c r="R1635" s="8"/>
    </row>
    <row r="1636" spans="1:18" ht="15" x14ac:dyDescent="0.35">
      <c r="A1636" t="s">
        <v>1777</v>
      </c>
      <c r="C1636" s="21"/>
      <c r="D1636" s="22"/>
      <c r="E1636" s="21">
        <v>0</v>
      </c>
      <c r="F1636" s="21">
        <v>0</v>
      </c>
      <c r="G1636" s="21">
        <v>0</v>
      </c>
      <c r="H1636" s="21">
        <f t="shared" si="127"/>
        <v>0</v>
      </c>
      <c r="I1636" s="21">
        <v>0</v>
      </c>
      <c r="J1636" s="21">
        <v>0</v>
      </c>
      <c r="K1636" s="21">
        <v>0</v>
      </c>
      <c r="L1636" s="21">
        <v>0</v>
      </c>
      <c r="M1636" s="21">
        <f t="shared" si="128"/>
        <v>0</v>
      </c>
      <c r="N1636" s="21">
        <f t="shared" si="129"/>
        <v>0</v>
      </c>
      <c r="O1636" s="21">
        <f t="shared" si="130"/>
        <v>0</v>
      </c>
      <c r="P1636" s="21">
        <v>0</v>
      </c>
      <c r="Q1636" s="23">
        <f t="shared" si="126"/>
        <v>0</v>
      </c>
      <c r="R1636" s="8"/>
    </row>
    <row r="1637" spans="1:18" ht="15" x14ac:dyDescent="0.35">
      <c r="A1637" t="s">
        <v>1778</v>
      </c>
      <c r="C1637" s="21"/>
      <c r="D1637" s="22"/>
      <c r="E1637" s="21">
        <v>0</v>
      </c>
      <c r="F1637" s="21">
        <v>0</v>
      </c>
      <c r="G1637" s="21">
        <v>0</v>
      </c>
      <c r="H1637" s="21">
        <f t="shared" si="127"/>
        <v>0</v>
      </c>
      <c r="I1637" s="21">
        <v>0</v>
      </c>
      <c r="J1637" s="21">
        <v>0</v>
      </c>
      <c r="K1637" s="21">
        <v>0</v>
      </c>
      <c r="L1637" s="21">
        <v>0</v>
      </c>
      <c r="M1637" s="21">
        <f t="shared" si="128"/>
        <v>0</v>
      </c>
      <c r="N1637" s="21">
        <f t="shared" si="129"/>
        <v>0</v>
      </c>
      <c r="O1637" s="21">
        <f t="shared" si="130"/>
        <v>0</v>
      </c>
      <c r="P1637" s="21">
        <v>0</v>
      </c>
      <c r="Q1637" s="23">
        <f t="shared" si="126"/>
        <v>0</v>
      </c>
      <c r="R1637" s="8"/>
    </row>
    <row r="1638" spans="1:18" ht="15" x14ac:dyDescent="0.35">
      <c r="A1638" t="s">
        <v>1779</v>
      </c>
      <c r="C1638" s="21"/>
      <c r="D1638" s="22"/>
      <c r="E1638" s="21">
        <v>0</v>
      </c>
      <c r="F1638" s="21">
        <v>0</v>
      </c>
      <c r="G1638" s="21">
        <v>0</v>
      </c>
      <c r="H1638" s="21">
        <f t="shared" si="127"/>
        <v>0</v>
      </c>
      <c r="I1638" s="21">
        <v>0</v>
      </c>
      <c r="J1638" s="21">
        <v>0</v>
      </c>
      <c r="K1638" s="21">
        <v>0</v>
      </c>
      <c r="L1638" s="21">
        <v>0</v>
      </c>
      <c r="M1638" s="21">
        <f t="shared" si="128"/>
        <v>0</v>
      </c>
      <c r="N1638" s="21">
        <f t="shared" si="129"/>
        <v>0</v>
      </c>
      <c r="O1638" s="21">
        <f t="shared" si="130"/>
        <v>0</v>
      </c>
      <c r="P1638" s="21">
        <v>0</v>
      </c>
      <c r="Q1638" s="23">
        <f t="shared" si="126"/>
        <v>0</v>
      </c>
      <c r="R1638" s="8"/>
    </row>
    <row r="1639" spans="1:18" ht="15" x14ac:dyDescent="0.35">
      <c r="A1639" t="s">
        <v>1780</v>
      </c>
      <c r="C1639" s="21"/>
      <c r="D1639" s="22"/>
      <c r="E1639" s="21">
        <v>0</v>
      </c>
      <c r="F1639" s="21">
        <v>0</v>
      </c>
      <c r="G1639" s="21">
        <v>0</v>
      </c>
      <c r="H1639" s="21">
        <f t="shared" si="127"/>
        <v>0</v>
      </c>
      <c r="I1639" s="21">
        <v>0</v>
      </c>
      <c r="J1639" s="21">
        <v>0</v>
      </c>
      <c r="K1639" s="21">
        <v>0</v>
      </c>
      <c r="L1639" s="21">
        <v>0</v>
      </c>
      <c r="M1639" s="21">
        <f t="shared" si="128"/>
        <v>0</v>
      </c>
      <c r="N1639" s="21">
        <f t="shared" si="129"/>
        <v>0</v>
      </c>
      <c r="O1639" s="21">
        <f t="shared" si="130"/>
        <v>0</v>
      </c>
      <c r="P1639" s="21">
        <v>0</v>
      </c>
      <c r="Q1639" s="23">
        <f t="shared" si="126"/>
        <v>0</v>
      </c>
      <c r="R1639" s="8"/>
    </row>
    <row r="1640" spans="1:18" ht="15" x14ac:dyDescent="0.35">
      <c r="A1640" t="s">
        <v>1781</v>
      </c>
      <c r="C1640" s="21" t="s">
        <v>53</v>
      </c>
      <c r="D1640" s="22">
        <v>1389.2799999999997</v>
      </c>
      <c r="E1640" s="21">
        <v>77.65440190436891</v>
      </c>
      <c r="F1640" s="21">
        <v>46.630511135093464</v>
      </c>
      <c r="G1640" s="21">
        <v>7.9765992109622248</v>
      </c>
      <c r="H1640" s="21">
        <f t="shared" si="127"/>
        <v>413.10641566057291</v>
      </c>
      <c r="I1640" s="21">
        <v>41.436879017985582</v>
      </c>
      <c r="J1640" s="21">
        <v>24.171512760491591</v>
      </c>
      <c r="K1640" s="21">
        <v>69.061465029975977</v>
      </c>
      <c r="L1640" s="21">
        <v>2.0718439508992792</v>
      </c>
      <c r="M1640" s="21">
        <f t="shared" si="128"/>
        <v>21.361954240142108</v>
      </c>
      <c r="N1640" s="21">
        <f t="shared" si="129"/>
        <v>28.482605653522818</v>
      </c>
      <c r="O1640" s="21">
        <f t="shared" si="130"/>
        <v>10.680977120071054</v>
      </c>
      <c r="P1640" s="21">
        <v>124.31063705395675</v>
      </c>
      <c r="Q1640" s="23">
        <f t="shared" si="126"/>
        <v>2256.2258027380421</v>
      </c>
      <c r="R1640" s="8"/>
    </row>
    <row r="1641" spans="1:18" ht="15" x14ac:dyDescent="0.35">
      <c r="A1641" t="s">
        <v>1782</v>
      </c>
      <c r="C1641" s="21" t="s">
        <v>53</v>
      </c>
      <c r="D1641" s="22">
        <v>795.54</v>
      </c>
      <c r="E1641" s="21">
        <v>44.46704976030869</v>
      </c>
      <c r="F1641" s="21">
        <v>26.701915257120422</v>
      </c>
      <c r="G1641" s="21">
        <v>4.5676204482097846</v>
      </c>
      <c r="H1641" s="21">
        <f t="shared" si="127"/>
        <v>236.55611389684742</v>
      </c>
      <c r="I1641" s="21">
        <v>23.72789843225862</v>
      </c>
      <c r="J1641" s="21">
        <v>13.841274085484196</v>
      </c>
      <c r="K1641" s="21">
        <v>39.546497387097702</v>
      </c>
      <c r="L1641" s="21">
        <v>1.186394921612931</v>
      </c>
      <c r="M1641" s="21">
        <f t="shared" si="128"/>
        <v>12.232443478782287</v>
      </c>
      <c r="N1641" s="21">
        <f t="shared" si="129"/>
        <v>16.309924638376387</v>
      </c>
      <c r="O1641" s="21">
        <f t="shared" si="130"/>
        <v>6.1162217393911433</v>
      </c>
      <c r="P1641" s="21">
        <v>71.183695296775866</v>
      </c>
      <c r="Q1641" s="23">
        <f t="shared" si="126"/>
        <v>1291.977049342265</v>
      </c>
      <c r="R1641" s="8"/>
    </row>
    <row r="1642" spans="1:18" ht="15" x14ac:dyDescent="0.35">
      <c r="A1642" t="s">
        <v>1783</v>
      </c>
      <c r="C1642" s="21" t="s">
        <v>53</v>
      </c>
      <c r="D1642" s="22">
        <v>660.45999999999981</v>
      </c>
      <c r="E1642" s="21">
        <v>36.916695181503719</v>
      </c>
      <c r="F1642" s="21">
        <v>22.168020402139113</v>
      </c>
      <c r="G1642" s="21">
        <v>3.7920539523149475</v>
      </c>
      <c r="H1642" s="21">
        <f t="shared" si="127"/>
        <v>196.38968623112831</v>
      </c>
      <c r="I1642" s="21">
        <v>19.698981570467261</v>
      </c>
      <c r="J1642" s="21">
        <v>11.491072582772569</v>
      </c>
      <c r="K1642" s="21">
        <v>32.831635950778768</v>
      </c>
      <c r="L1642" s="21">
        <v>0.984949078523363</v>
      </c>
      <c r="M1642" s="21">
        <f t="shared" si="128"/>
        <v>10.155415969022988</v>
      </c>
      <c r="N1642" s="21">
        <f t="shared" si="129"/>
        <v>13.540554625363985</v>
      </c>
      <c r="O1642" s="21">
        <f t="shared" si="130"/>
        <v>5.0777079845114939</v>
      </c>
      <c r="P1642" s="21">
        <v>59.096944711401783</v>
      </c>
      <c r="Q1642" s="23">
        <f t="shared" si="126"/>
        <v>1072.603718239928</v>
      </c>
      <c r="R1642" s="8"/>
    </row>
    <row r="1643" spans="1:18" ht="15" x14ac:dyDescent="0.35">
      <c r="A1643" t="s">
        <v>1784</v>
      </c>
      <c r="C1643" s="21"/>
      <c r="D1643" s="22"/>
      <c r="E1643" s="21">
        <v>0</v>
      </c>
      <c r="F1643" s="21">
        <v>0</v>
      </c>
      <c r="G1643" s="21">
        <v>0</v>
      </c>
      <c r="H1643" s="21">
        <f t="shared" si="127"/>
        <v>0</v>
      </c>
      <c r="I1643" s="21">
        <v>0</v>
      </c>
      <c r="J1643" s="21">
        <v>0</v>
      </c>
      <c r="K1643" s="21">
        <v>0</v>
      </c>
      <c r="L1643" s="21">
        <v>0</v>
      </c>
      <c r="M1643" s="21">
        <f t="shared" si="128"/>
        <v>0</v>
      </c>
      <c r="N1643" s="21">
        <f t="shared" si="129"/>
        <v>0</v>
      </c>
      <c r="O1643" s="21">
        <f t="shared" si="130"/>
        <v>0</v>
      </c>
      <c r="P1643" s="21">
        <v>0</v>
      </c>
      <c r="Q1643" s="23">
        <f t="shared" si="126"/>
        <v>0</v>
      </c>
      <c r="R1643" s="8"/>
    </row>
    <row r="1644" spans="1:18" ht="15" x14ac:dyDescent="0.35">
      <c r="A1644" t="s">
        <v>1785</v>
      </c>
      <c r="C1644" s="21" t="s">
        <v>567</v>
      </c>
      <c r="D1644" s="22">
        <v>6.17</v>
      </c>
      <c r="E1644" s="21">
        <v>0.34487479827677375</v>
      </c>
      <c r="F1644" s="21">
        <v>0.20709306525936222</v>
      </c>
      <c r="G1644" s="21">
        <v>3.5425268579146706E-2</v>
      </c>
      <c r="H1644" s="21">
        <f t="shared" si="127"/>
        <v>1.8346672986192381</v>
      </c>
      <c r="I1644" s="21">
        <v>0.18402736924232055</v>
      </c>
      <c r="J1644" s="21">
        <v>0.10734929872468699</v>
      </c>
      <c r="K1644" s="21">
        <v>0.30671228207053425</v>
      </c>
      <c r="L1644" s="21">
        <v>9.2013684621160274E-3</v>
      </c>
      <c r="M1644" s="21">
        <f t="shared" si="128"/>
        <v>9.487162966549352E-2</v>
      </c>
      <c r="N1644" s="21">
        <f t="shared" si="129"/>
        <v>0.12649550622065805</v>
      </c>
      <c r="O1644" s="21">
        <f t="shared" si="130"/>
        <v>4.743581483274676E-2</v>
      </c>
      <c r="P1644" s="21">
        <v>0.55208210772696165</v>
      </c>
      <c r="Q1644" s="23">
        <f t="shared" si="126"/>
        <v>10.020235807680042</v>
      </c>
      <c r="R1644" s="8"/>
    </row>
    <row r="1645" spans="1:18" ht="15" x14ac:dyDescent="0.35">
      <c r="A1645" t="s">
        <v>1786</v>
      </c>
      <c r="C1645" s="21"/>
      <c r="D1645" s="22"/>
      <c r="E1645" s="21">
        <v>0</v>
      </c>
      <c r="F1645" s="21">
        <v>0</v>
      </c>
      <c r="G1645" s="21">
        <v>0</v>
      </c>
      <c r="H1645" s="21">
        <f t="shared" si="127"/>
        <v>0</v>
      </c>
      <c r="I1645" s="21">
        <v>0</v>
      </c>
      <c r="J1645" s="21">
        <v>0</v>
      </c>
      <c r="K1645" s="21">
        <v>0</v>
      </c>
      <c r="L1645" s="21">
        <v>0</v>
      </c>
      <c r="M1645" s="21">
        <f t="shared" si="128"/>
        <v>0</v>
      </c>
      <c r="N1645" s="21">
        <f t="shared" si="129"/>
        <v>0</v>
      </c>
      <c r="O1645" s="21">
        <f t="shared" si="130"/>
        <v>0</v>
      </c>
      <c r="P1645" s="21">
        <v>0</v>
      </c>
      <c r="Q1645" s="23">
        <f t="shared" si="126"/>
        <v>0</v>
      </c>
      <c r="R1645" s="8"/>
    </row>
    <row r="1646" spans="1:18" ht="15" x14ac:dyDescent="0.35">
      <c r="A1646" t="s">
        <v>1787</v>
      </c>
      <c r="C1646" s="21" t="s">
        <v>1788</v>
      </c>
      <c r="D1646" s="22"/>
      <c r="E1646" s="21">
        <v>0</v>
      </c>
      <c r="F1646" s="21">
        <v>0</v>
      </c>
      <c r="G1646" s="21">
        <v>0</v>
      </c>
      <c r="H1646" s="21">
        <f t="shared" si="127"/>
        <v>0</v>
      </c>
      <c r="I1646" s="21">
        <v>0</v>
      </c>
      <c r="J1646" s="21">
        <v>0</v>
      </c>
      <c r="K1646" s="21">
        <v>0</v>
      </c>
      <c r="L1646" s="21">
        <v>0</v>
      </c>
      <c r="M1646" s="21">
        <f t="shared" si="128"/>
        <v>0</v>
      </c>
      <c r="N1646" s="21">
        <f t="shared" si="129"/>
        <v>0</v>
      </c>
      <c r="O1646" s="21">
        <f t="shared" si="130"/>
        <v>0</v>
      </c>
      <c r="P1646" s="21">
        <v>0</v>
      </c>
      <c r="Q1646" s="23">
        <f t="shared" si="126"/>
        <v>0</v>
      </c>
      <c r="R1646" s="8"/>
    </row>
    <row r="1647" spans="1:18" ht="15" x14ac:dyDescent="0.35">
      <c r="A1647" t="s">
        <v>1789</v>
      </c>
      <c r="C1647" s="21" t="s">
        <v>1788</v>
      </c>
      <c r="D1647" s="22"/>
      <c r="E1647" s="21">
        <v>0</v>
      </c>
      <c r="F1647" s="21">
        <v>0</v>
      </c>
      <c r="G1647" s="21">
        <v>0</v>
      </c>
      <c r="H1647" s="21">
        <f t="shared" si="127"/>
        <v>0</v>
      </c>
      <c r="I1647" s="21">
        <v>0</v>
      </c>
      <c r="J1647" s="21">
        <v>0</v>
      </c>
      <c r="K1647" s="21">
        <v>0</v>
      </c>
      <c r="L1647" s="21">
        <v>0</v>
      </c>
      <c r="M1647" s="21">
        <f t="shared" si="128"/>
        <v>0</v>
      </c>
      <c r="N1647" s="21">
        <f t="shared" si="129"/>
        <v>0</v>
      </c>
      <c r="O1647" s="21">
        <f t="shared" si="130"/>
        <v>0</v>
      </c>
      <c r="P1647" s="21">
        <v>0</v>
      </c>
      <c r="Q1647" s="23">
        <f t="shared" si="126"/>
        <v>0</v>
      </c>
      <c r="R1647" s="8"/>
    </row>
    <row r="1648" spans="1:18" ht="15" x14ac:dyDescent="0.35">
      <c r="A1648" t="s">
        <v>1790</v>
      </c>
      <c r="C1648" s="21" t="s">
        <v>89</v>
      </c>
      <c r="D1648" s="22">
        <v>3.1</v>
      </c>
      <c r="E1648" s="21">
        <v>0.17327583057666107</v>
      </c>
      <c r="F1648" s="21">
        <v>0.10405000037342348</v>
      </c>
      <c r="G1648" s="21">
        <v>1.7798757308809528E-2</v>
      </c>
      <c r="H1648" s="21">
        <f t="shared" si="127"/>
        <v>0.92179394258016834</v>
      </c>
      <c r="I1648" s="21">
        <v>9.246107692888067E-2</v>
      </c>
      <c r="J1648" s="21">
        <v>5.3935628208513726E-2</v>
      </c>
      <c r="K1648" s="21">
        <v>0.15410179488146777</v>
      </c>
      <c r="L1648" s="21">
        <v>4.6230538464440332E-3</v>
      </c>
      <c r="M1648" s="21">
        <f t="shared" si="128"/>
        <v>4.766645898914585E-2</v>
      </c>
      <c r="N1648" s="21">
        <f t="shared" si="129"/>
        <v>6.3555278652194486E-2</v>
      </c>
      <c r="O1648" s="21">
        <f t="shared" si="130"/>
        <v>2.3833229494572925E-2</v>
      </c>
      <c r="P1648" s="21">
        <v>0.27738323078664201</v>
      </c>
      <c r="Q1648" s="23">
        <f t="shared" si="126"/>
        <v>5.0344782826269245</v>
      </c>
      <c r="R1648" s="8"/>
    </row>
    <row r="1649" spans="1:18" ht="15" x14ac:dyDescent="0.35">
      <c r="A1649" t="s">
        <v>1791</v>
      </c>
      <c r="C1649" s="21" t="s">
        <v>89</v>
      </c>
      <c r="D1649" s="22">
        <v>90.09</v>
      </c>
      <c r="E1649" s="21">
        <v>5.0356192182746433</v>
      </c>
      <c r="F1649" s="21">
        <v>3.0238272689166843</v>
      </c>
      <c r="G1649" s="21">
        <v>0.51725485353246792</v>
      </c>
      <c r="H1649" s="21">
        <f t="shared" si="127"/>
        <v>26.788521382918503</v>
      </c>
      <c r="I1649" s="21">
        <v>2.6870382001686646</v>
      </c>
      <c r="J1649" s="21">
        <v>1.5674389500983876</v>
      </c>
      <c r="K1649" s="21">
        <v>4.4783970002811069</v>
      </c>
      <c r="L1649" s="21">
        <v>0.13435191000843322</v>
      </c>
      <c r="M1649" s="21">
        <f t="shared" si="128"/>
        <v>1.3852488033329515</v>
      </c>
      <c r="N1649" s="21">
        <f t="shared" si="129"/>
        <v>1.8469984044439358</v>
      </c>
      <c r="O1649" s="21">
        <f t="shared" si="130"/>
        <v>0.69262440166647576</v>
      </c>
      <c r="P1649" s="21">
        <v>8.0611146005059933</v>
      </c>
      <c r="Q1649" s="23">
        <f t="shared" si="126"/>
        <v>146.30843499414826</v>
      </c>
      <c r="R1649" s="8"/>
    </row>
    <row r="1650" spans="1:18" ht="15" x14ac:dyDescent="0.35">
      <c r="A1650" t="s">
        <v>1792</v>
      </c>
      <c r="C1650" s="21"/>
      <c r="D1650" s="22"/>
      <c r="E1650" s="21">
        <v>0</v>
      </c>
      <c r="F1650" s="21">
        <v>0</v>
      </c>
      <c r="G1650" s="21">
        <v>0</v>
      </c>
      <c r="H1650" s="21">
        <f t="shared" si="127"/>
        <v>0</v>
      </c>
      <c r="I1650" s="21">
        <v>0</v>
      </c>
      <c r="J1650" s="21">
        <v>0</v>
      </c>
      <c r="K1650" s="21">
        <v>0</v>
      </c>
      <c r="L1650" s="21">
        <v>0</v>
      </c>
      <c r="M1650" s="21">
        <f t="shared" si="128"/>
        <v>0</v>
      </c>
      <c r="N1650" s="21">
        <f t="shared" si="129"/>
        <v>0</v>
      </c>
      <c r="O1650" s="21">
        <f t="shared" si="130"/>
        <v>0</v>
      </c>
      <c r="P1650" s="21">
        <v>0</v>
      </c>
      <c r="Q1650" s="23">
        <f t="shared" si="126"/>
        <v>0</v>
      </c>
      <c r="R1650" s="8"/>
    </row>
    <row r="1651" spans="1:18" ht="15" x14ac:dyDescent="0.35">
      <c r="A1651" t="s">
        <v>1793</v>
      </c>
      <c r="C1651" s="21"/>
      <c r="D1651" s="22"/>
      <c r="E1651" s="21">
        <v>0</v>
      </c>
      <c r="F1651" s="21">
        <v>0</v>
      </c>
      <c r="G1651" s="21">
        <v>0</v>
      </c>
      <c r="H1651" s="21">
        <f t="shared" si="127"/>
        <v>0</v>
      </c>
      <c r="I1651" s="21">
        <v>0</v>
      </c>
      <c r="J1651" s="21">
        <v>0</v>
      </c>
      <c r="K1651" s="21">
        <v>0</v>
      </c>
      <c r="L1651" s="21">
        <v>0</v>
      </c>
      <c r="M1651" s="21">
        <f t="shared" si="128"/>
        <v>0</v>
      </c>
      <c r="N1651" s="21">
        <f t="shared" si="129"/>
        <v>0</v>
      </c>
      <c r="O1651" s="21">
        <f t="shared" si="130"/>
        <v>0</v>
      </c>
      <c r="P1651" s="21">
        <v>0</v>
      </c>
      <c r="Q1651" s="23">
        <f t="shared" si="126"/>
        <v>0</v>
      </c>
      <c r="R1651" s="8"/>
    </row>
    <row r="1652" spans="1:18" ht="15" x14ac:dyDescent="0.35">
      <c r="A1652" t="s">
        <v>1794</v>
      </c>
      <c r="C1652" s="21"/>
      <c r="D1652" s="22"/>
      <c r="E1652" s="21">
        <v>0</v>
      </c>
      <c r="F1652" s="21">
        <v>0</v>
      </c>
      <c r="G1652" s="21">
        <v>0</v>
      </c>
      <c r="H1652" s="21">
        <f t="shared" si="127"/>
        <v>0</v>
      </c>
      <c r="I1652" s="21">
        <v>0</v>
      </c>
      <c r="J1652" s="21">
        <v>0</v>
      </c>
      <c r="K1652" s="21">
        <v>0</v>
      </c>
      <c r="L1652" s="21">
        <v>0</v>
      </c>
      <c r="M1652" s="21">
        <f t="shared" si="128"/>
        <v>0</v>
      </c>
      <c r="N1652" s="21">
        <f t="shared" si="129"/>
        <v>0</v>
      </c>
      <c r="O1652" s="21">
        <f t="shared" si="130"/>
        <v>0</v>
      </c>
      <c r="P1652" s="21">
        <v>0</v>
      </c>
      <c r="Q1652" s="23">
        <f t="shared" si="126"/>
        <v>0</v>
      </c>
      <c r="R1652" s="8"/>
    </row>
    <row r="1653" spans="1:18" ht="15" x14ac:dyDescent="0.35">
      <c r="A1653" t="s">
        <v>1795</v>
      </c>
      <c r="C1653" s="21"/>
      <c r="D1653" s="22"/>
      <c r="E1653" s="21">
        <v>0</v>
      </c>
      <c r="F1653" s="21">
        <v>0</v>
      </c>
      <c r="G1653" s="21">
        <v>0</v>
      </c>
      <c r="H1653" s="21">
        <f t="shared" si="127"/>
        <v>0</v>
      </c>
      <c r="I1653" s="21">
        <v>0</v>
      </c>
      <c r="J1653" s="21">
        <v>0</v>
      </c>
      <c r="K1653" s="21">
        <v>0</v>
      </c>
      <c r="L1653" s="21">
        <v>0</v>
      </c>
      <c r="M1653" s="21">
        <f t="shared" si="128"/>
        <v>0</v>
      </c>
      <c r="N1653" s="21">
        <f t="shared" si="129"/>
        <v>0</v>
      </c>
      <c r="O1653" s="21">
        <f t="shared" si="130"/>
        <v>0</v>
      </c>
      <c r="P1653" s="21">
        <v>0</v>
      </c>
      <c r="Q1653" s="23">
        <f t="shared" si="126"/>
        <v>0</v>
      </c>
      <c r="R1653" s="8"/>
    </row>
    <row r="1654" spans="1:18" ht="15" x14ac:dyDescent="0.35">
      <c r="A1654" t="s">
        <v>1796</v>
      </c>
      <c r="C1654" s="21"/>
      <c r="D1654" s="22"/>
      <c r="E1654" s="21">
        <v>0</v>
      </c>
      <c r="F1654" s="21">
        <v>0</v>
      </c>
      <c r="G1654" s="21">
        <v>0</v>
      </c>
      <c r="H1654" s="21">
        <f t="shared" si="127"/>
        <v>0</v>
      </c>
      <c r="I1654" s="21">
        <v>0</v>
      </c>
      <c r="J1654" s="21">
        <v>0</v>
      </c>
      <c r="K1654" s="21">
        <v>0</v>
      </c>
      <c r="L1654" s="21">
        <v>0</v>
      </c>
      <c r="M1654" s="21">
        <f t="shared" si="128"/>
        <v>0</v>
      </c>
      <c r="N1654" s="21">
        <f t="shared" si="129"/>
        <v>0</v>
      </c>
      <c r="O1654" s="21">
        <f t="shared" si="130"/>
        <v>0</v>
      </c>
      <c r="P1654" s="21">
        <v>0</v>
      </c>
      <c r="Q1654" s="23">
        <f t="shared" si="126"/>
        <v>0</v>
      </c>
      <c r="R1654" s="8"/>
    </row>
    <row r="1655" spans="1:18" ht="15" x14ac:dyDescent="0.35">
      <c r="A1655" t="s">
        <v>1797</v>
      </c>
      <c r="C1655" s="21"/>
      <c r="D1655" s="22"/>
      <c r="E1655" s="21">
        <v>0</v>
      </c>
      <c r="F1655" s="21">
        <v>0</v>
      </c>
      <c r="G1655" s="21">
        <v>0</v>
      </c>
      <c r="H1655" s="21">
        <f t="shared" si="127"/>
        <v>0</v>
      </c>
      <c r="I1655" s="21">
        <v>0</v>
      </c>
      <c r="J1655" s="21">
        <v>0</v>
      </c>
      <c r="K1655" s="21">
        <v>0</v>
      </c>
      <c r="L1655" s="21">
        <v>0</v>
      </c>
      <c r="M1655" s="21">
        <f t="shared" si="128"/>
        <v>0</v>
      </c>
      <c r="N1655" s="21">
        <f t="shared" si="129"/>
        <v>0</v>
      </c>
      <c r="O1655" s="21">
        <f t="shared" si="130"/>
        <v>0</v>
      </c>
      <c r="P1655" s="21">
        <v>0</v>
      </c>
      <c r="Q1655" s="23">
        <f t="shared" si="126"/>
        <v>0</v>
      </c>
      <c r="R1655" s="8"/>
    </row>
    <row r="1656" spans="1:18" ht="15" x14ac:dyDescent="0.35">
      <c r="A1656" t="s">
        <v>1798</v>
      </c>
      <c r="C1656" s="21"/>
      <c r="D1656" s="22"/>
      <c r="E1656" s="21">
        <v>0</v>
      </c>
      <c r="F1656" s="21">
        <v>0</v>
      </c>
      <c r="G1656" s="21">
        <v>0</v>
      </c>
      <c r="H1656" s="21">
        <f t="shared" si="127"/>
        <v>0</v>
      </c>
      <c r="I1656" s="21">
        <v>0</v>
      </c>
      <c r="J1656" s="21">
        <v>0</v>
      </c>
      <c r="K1656" s="21">
        <v>0</v>
      </c>
      <c r="L1656" s="21">
        <v>0</v>
      </c>
      <c r="M1656" s="21">
        <f t="shared" si="128"/>
        <v>0</v>
      </c>
      <c r="N1656" s="21">
        <f t="shared" si="129"/>
        <v>0</v>
      </c>
      <c r="O1656" s="21">
        <f t="shared" si="130"/>
        <v>0</v>
      </c>
      <c r="P1656" s="21">
        <v>0</v>
      </c>
      <c r="Q1656" s="23">
        <f t="shared" si="126"/>
        <v>0</v>
      </c>
      <c r="R1656" s="8"/>
    </row>
    <row r="1657" spans="1:18" ht="15" x14ac:dyDescent="0.35">
      <c r="A1657" t="s">
        <v>1799</v>
      </c>
      <c r="C1657" s="21"/>
      <c r="D1657" s="22"/>
      <c r="E1657" s="21">
        <v>0</v>
      </c>
      <c r="F1657" s="21">
        <v>0</v>
      </c>
      <c r="G1657" s="21">
        <v>0</v>
      </c>
      <c r="H1657" s="21">
        <f t="shared" si="127"/>
        <v>0</v>
      </c>
      <c r="I1657" s="21">
        <v>0</v>
      </c>
      <c r="J1657" s="21">
        <v>0</v>
      </c>
      <c r="K1657" s="21">
        <v>0</v>
      </c>
      <c r="L1657" s="21">
        <v>0</v>
      </c>
      <c r="M1657" s="21">
        <f t="shared" si="128"/>
        <v>0</v>
      </c>
      <c r="N1657" s="21">
        <f t="shared" si="129"/>
        <v>0</v>
      </c>
      <c r="O1657" s="21">
        <f t="shared" si="130"/>
        <v>0</v>
      </c>
      <c r="P1657" s="21">
        <v>0</v>
      </c>
      <c r="Q1657" s="23">
        <f t="shared" si="126"/>
        <v>0</v>
      </c>
      <c r="R1657" s="8"/>
    </row>
    <row r="1658" spans="1:18" ht="15" x14ac:dyDescent="0.35">
      <c r="A1658" t="s">
        <v>1800</v>
      </c>
      <c r="C1658" s="21"/>
      <c r="D1658" s="22"/>
      <c r="E1658" s="21">
        <v>0</v>
      </c>
      <c r="F1658" s="21">
        <v>0</v>
      </c>
      <c r="G1658" s="21">
        <v>0</v>
      </c>
      <c r="H1658" s="21">
        <f t="shared" si="127"/>
        <v>0</v>
      </c>
      <c r="I1658" s="21">
        <v>0</v>
      </c>
      <c r="J1658" s="21">
        <v>0</v>
      </c>
      <c r="K1658" s="21">
        <v>0</v>
      </c>
      <c r="L1658" s="21">
        <v>0</v>
      </c>
      <c r="M1658" s="21">
        <f t="shared" si="128"/>
        <v>0</v>
      </c>
      <c r="N1658" s="21">
        <f t="shared" si="129"/>
        <v>0</v>
      </c>
      <c r="O1658" s="21">
        <f t="shared" si="130"/>
        <v>0</v>
      </c>
      <c r="P1658" s="21">
        <v>0</v>
      </c>
      <c r="Q1658" s="23">
        <f t="shared" si="126"/>
        <v>0</v>
      </c>
      <c r="R1658" s="8"/>
    </row>
    <row r="1659" spans="1:18" ht="15" x14ac:dyDescent="0.35">
      <c r="A1659" t="s">
        <v>1801</v>
      </c>
      <c r="C1659" s="21"/>
      <c r="D1659" s="22"/>
      <c r="E1659" s="21">
        <v>0</v>
      </c>
      <c r="F1659" s="21">
        <v>0</v>
      </c>
      <c r="G1659" s="21">
        <v>0</v>
      </c>
      <c r="H1659" s="21">
        <f t="shared" si="127"/>
        <v>0</v>
      </c>
      <c r="I1659" s="21">
        <v>0</v>
      </c>
      <c r="J1659" s="21">
        <v>0</v>
      </c>
      <c r="K1659" s="21">
        <v>0</v>
      </c>
      <c r="L1659" s="21">
        <v>0</v>
      </c>
      <c r="M1659" s="21">
        <f t="shared" si="128"/>
        <v>0</v>
      </c>
      <c r="N1659" s="21">
        <f t="shared" si="129"/>
        <v>0</v>
      </c>
      <c r="O1659" s="21">
        <f t="shared" si="130"/>
        <v>0</v>
      </c>
      <c r="P1659" s="21">
        <v>0</v>
      </c>
      <c r="Q1659" s="23">
        <f t="shared" si="126"/>
        <v>0</v>
      </c>
      <c r="R1659" s="8"/>
    </row>
    <row r="1660" spans="1:18" ht="15" x14ac:dyDescent="0.35">
      <c r="A1660" t="s">
        <v>1802</v>
      </c>
      <c r="C1660" s="21"/>
      <c r="D1660" s="22"/>
      <c r="E1660" s="21">
        <v>0</v>
      </c>
      <c r="F1660" s="21">
        <v>0</v>
      </c>
      <c r="G1660" s="21">
        <v>0</v>
      </c>
      <c r="H1660" s="21">
        <f t="shared" si="127"/>
        <v>0</v>
      </c>
      <c r="I1660" s="21">
        <v>0</v>
      </c>
      <c r="J1660" s="21">
        <v>0</v>
      </c>
      <c r="K1660" s="21">
        <v>0</v>
      </c>
      <c r="L1660" s="21">
        <v>0</v>
      </c>
      <c r="M1660" s="21">
        <f t="shared" si="128"/>
        <v>0</v>
      </c>
      <c r="N1660" s="21">
        <f t="shared" si="129"/>
        <v>0</v>
      </c>
      <c r="O1660" s="21">
        <f t="shared" si="130"/>
        <v>0</v>
      </c>
      <c r="P1660" s="21">
        <v>0</v>
      </c>
      <c r="Q1660" s="23">
        <f t="shared" si="126"/>
        <v>0</v>
      </c>
      <c r="R1660" s="8"/>
    </row>
    <row r="1661" spans="1:18" ht="15" x14ac:dyDescent="0.35">
      <c r="A1661" t="s">
        <v>1803</v>
      </c>
      <c r="C1661" s="21"/>
      <c r="D1661" s="22"/>
      <c r="E1661" s="21">
        <v>0</v>
      </c>
      <c r="F1661" s="21">
        <v>0</v>
      </c>
      <c r="G1661" s="21">
        <v>0</v>
      </c>
      <c r="H1661" s="21">
        <f t="shared" si="127"/>
        <v>0</v>
      </c>
      <c r="I1661" s="21">
        <v>0</v>
      </c>
      <c r="J1661" s="21">
        <v>0</v>
      </c>
      <c r="K1661" s="21">
        <v>0</v>
      </c>
      <c r="L1661" s="21">
        <v>0</v>
      </c>
      <c r="M1661" s="21">
        <f t="shared" si="128"/>
        <v>0</v>
      </c>
      <c r="N1661" s="21">
        <f t="shared" si="129"/>
        <v>0</v>
      </c>
      <c r="O1661" s="21">
        <f t="shared" si="130"/>
        <v>0</v>
      </c>
      <c r="P1661" s="21">
        <v>0</v>
      </c>
      <c r="Q1661" s="23">
        <f t="shared" si="126"/>
        <v>0</v>
      </c>
      <c r="R1661" s="8"/>
    </row>
    <row r="1662" spans="1:18" ht="15" x14ac:dyDescent="0.35">
      <c r="A1662" t="s">
        <v>1804</v>
      </c>
      <c r="C1662" s="21"/>
      <c r="D1662" s="22"/>
      <c r="E1662" s="21">
        <v>0</v>
      </c>
      <c r="F1662" s="21">
        <v>0</v>
      </c>
      <c r="G1662" s="21">
        <v>0</v>
      </c>
      <c r="H1662" s="21">
        <f t="shared" si="127"/>
        <v>0</v>
      </c>
      <c r="I1662" s="21">
        <v>0</v>
      </c>
      <c r="J1662" s="21">
        <v>0</v>
      </c>
      <c r="K1662" s="21">
        <v>0</v>
      </c>
      <c r="L1662" s="21">
        <v>0</v>
      </c>
      <c r="M1662" s="21">
        <f t="shared" si="128"/>
        <v>0</v>
      </c>
      <c r="N1662" s="21">
        <f t="shared" si="129"/>
        <v>0</v>
      </c>
      <c r="O1662" s="21">
        <f t="shared" si="130"/>
        <v>0</v>
      </c>
      <c r="P1662" s="21">
        <v>0</v>
      </c>
      <c r="Q1662" s="23">
        <f t="shared" si="126"/>
        <v>0</v>
      </c>
      <c r="R1662" s="8"/>
    </row>
    <row r="1663" spans="1:18" ht="15" x14ac:dyDescent="0.35">
      <c r="A1663" t="s">
        <v>1805</v>
      </c>
      <c r="C1663" s="21"/>
      <c r="D1663" s="22"/>
      <c r="E1663" s="21">
        <v>0</v>
      </c>
      <c r="F1663" s="21">
        <v>0</v>
      </c>
      <c r="G1663" s="21">
        <v>0</v>
      </c>
      <c r="H1663" s="21">
        <f t="shared" si="127"/>
        <v>0</v>
      </c>
      <c r="I1663" s="21">
        <v>0</v>
      </c>
      <c r="J1663" s="21">
        <v>0</v>
      </c>
      <c r="K1663" s="21">
        <v>0</v>
      </c>
      <c r="L1663" s="21">
        <v>0</v>
      </c>
      <c r="M1663" s="21">
        <f t="shared" si="128"/>
        <v>0</v>
      </c>
      <c r="N1663" s="21">
        <f t="shared" si="129"/>
        <v>0</v>
      </c>
      <c r="O1663" s="21">
        <f t="shared" si="130"/>
        <v>0</v>
      </c>
      <c r="P1663" s="21">
        <v>0</v>
      </c>
      <c r="Q1663" s="23">
        <f t="shared" si="126"/>
        <v>0</v>
      </c>
      <c r="R1663" s="8"/>
    </row>
    <row r="1664" spans="1:18" ht="15" x14ac:dyDescent="0.35">
      <c r="A1664" t="s">
        <v>1806</v>
      </c>
      <c r="C1664" s="21"/>
      <c r="D1664" s="22"/>
      <c r="E1664" s="21">
        <v>0</v>
      </c>
      <c r="F1664" s="21">
        <v>0</v>
      </c>
      <c r="G1664" s="21">
        <v>0</v>
      </c>
      <c r="H1664" s="21">
        <f t="shared" si="127"/>
        <v>0</v>
      </c>
      <c r="I1664" s="21">
        <v>0</v>
      </c>
      <c r="J1664" s="21">
        <v>0</v>
      </c>
      <c r="K1664" s="21">
        <v>0</v>
      </c>
      <c r="L1664" s="21">
        <v>0</v>
      </c>
      <c r="M1664" s="21">
        <f t="shared" si="128"/>
        <v>0</v>
      </c>
      <c r="N1664" s="21">
        <f t="shared" si="129"/>
        <v>0</v>
      </c>
      <c r="O1664" s="21">
        <f t="shared" si="130"/>
        <v>0</v>
      </c>
      <c r="P1664" s="21">
        <v>0</v>
      </c>
      <c r="Q1664" s="23">
        <f t="shared" si="126"/>
        <v>0</v>
      </c>
      <c r="R1664" s="8"/>
    </row>
    <row r="1665" spans="1:18" ht="15" x14ac:dyDescent="0.35">
      <c r="A1665" t="s">
        <v>1807</v>
      </c>
      <c r="C1665" s="21"/>
      <c r="D1665" s="22"/>
      <c r="E1665" s="21">
        <v>0</v>
      </c>
      <c r="F1665" s="21">
        <v>0</v>
      </c>
      <c r="G1665" s="21">
        <v>0</v>
      </c>
      <c r="H1665" s="21">
        <f t="shared" si="127"/>
        <v>0</v>
      </c>
      <c r="I1665" s="21">
        <v>0</v>
      </c>
      <c r="J1665" s="21">
        <v>0</v>
      </c>
      <c r="K1665" s="21">
        <v>0</v>
      </c>
      <c r="L1665" s="21">
        <v>0</v>
      </c>
      <c r="M1665" s="21">
        <f t="shared" si="128"/>
        <v>0</v>
      </c>
      <c r="N1665" s="21">
        <f t="shared" si="129"/>
        <v>0</v>
      </c>
      <c r="O1665" s="21">
        <f t="shared" si="130"/>
        <v>0</v>
      </c>
      <c r="P1665" s="21">
        <v>0</v>
      </c>
      <c r="Q1665" s="23">
        <f t="shared" si="126"/>
        <v>0</v>
      </c>
      <c r="R1665" s="8"/>
    </row>
    <row r="1666" spans="1:18" ht="15" x14ac:dyDescent="0.35">
      <c r="A1666" t="s">
        <v>1808</v>
      </c>
      <c r="C1666" s="21"/>
      <c r="D1666" s="22"/>
      <c r="E1666" s="21">
        <v>0</v>
      </c>
      <c r="F1666" s="21">
        <v>0</v>
      </c>
      <c r="G1666" s="21">
        <v>0</v>
      </c>
      <c r="H1666" s="21">
        <f t="shared" si="127"/>
        <v>0</v>
      </c>
      <c r="I1666" s="21">
        <v>0</v>
      </c>
      <c r="J1666" s="21">
        <v>0</v>
      </c>
      <c r="K1666" s="21">
        <v>0</v>
      </c>
      <c r="L1666" s="21">
        <v>0</v>
      </c>
      <c r="M1666" s="21">
        <f t="shared" si="128"/>
        <v>0</v>
      </c>
      <c r="N1666" s="21">
        <f t="shared" si="129"/>
        <v>0</v>
      </c>
      <c r="O1666" s="21">
        <f t="shared" si="130"/>
        <v>0</v>
      </c>
      <c r="P1666" s="21">
        <v>0</v>
      </c>
      <c r="Q1666" s="23">
        <f t="shared" si="126"/>
        <v>0</v>
      </c>
      <c r="R1666" s="8"/>
    </row>
    <row r="1667" spans="1:18" ht="15" x14ac:dyDescent="0.35">
      <c r="A1667" t="s">
        <v>1809</v>
      </c>
      <c r="C1667" s="21"/>
      <c r="D1667" s="22"/>
      <c r="E1667" s="21">
        <v>0</v>
      </c>
      <c r="F1667" s="21">
        <v>0</v>
      </c>
      <c r="G1667" s="21">
        <v>0</v>
      </c>
      <c r="H1667" s="21">
        <f t="shared" si="127"/>
        <v>0</v>
      </c>
      <c r="I1667" s="21">
        <v>0</v>
      </c>
      <c r="J1667" s="21">
        <v>0</v>
      </c>
      <c r="K1667" s="21">
        <v>0</v>
      </c>
      <c r="L1667" s="21">
        <v>0</v>
      </c>
      <c r="M1667" s="21">
        <f t="shared" si="128"/>
        <v>0</v>
      </c>
      <c r="N1667" s="21">
        <f t="shared" si="129"/>
        <v>0</v>
      </c>
      <c r="O1667" s="21">
        <f t="shared" si="130"/>
        <v>0</v>
      </c>
      <c r="P1667" s="21">
        <v>0</v>
      </c>
      <c r="Q1667" s="23">
        <f t="shared" si="126"/>
        <v>0</v>
      </c>
      <c r="R1667" s="8"/>
    </row>
    <row r="1668" spans="1:18" ht="15" x14ac:dyDescent="0.35">
      <c r="A1668" t="s">
        <v>1810</v>
      </c>
      <c r="C1668" s="21"/>
      <c r="D1668" s="22"/>
      <c r="E1668" s="21">
        <v>0</v>
      </c>
      <c r="F1668" s="21">
        <v>0</v>
      </c>
      <c r="G1668" s="21">
        <v>0</v>
      </c>
      <c r="H1668" s="21">
        <f t="shared" si="127"/>
        <v>0</v>
      </c>
      <c r="I1668" s="21">
        <v>0</v>
      </c>
      <c r="J1668" s="21">
        <v>0</v>
      </c>
      <c r="K1668" s="21">
        <v>0</v>
      </c>
      <c r="L1668" s="21">
        <v>0</v>
      </c>
      <c r="M1668" s="21">
        <f t="shared" si="128"/>
        <v>0</v>
      </c>
      <c r="N1668" s="21">
        <f t="shared" si="129"/>
        <v>0</v>
      </c>
      <c r="O1668" s="21">
        <f t="shared" si="130"/>
        <v>0</v>
      </c>
      <c r="P1668" s="21">
        <v>0</v>
      </c>
      <c r="Q1668" s="23">
        <f t="shared" si="126"/>
        <v>0</v>
      </c>
      <c r="R1668" s="8"/>
    </row>
    <row r="1669" spans="1:18" ht="15" x14ac:dyDescent="0.35">
      <c r="A1669" t="s">
        <v>1811</v>
      </c>
      <c r="C1669" s="21"/>
      <c r="D1669" s="22"/>
      <c r="E1669" s="21">
        <v>0</v>
      </c>
      <c r="F1669" s="21">
        <v>0</v>
      </c>
      <c r="G1669" s="21">
        <v>0</v>
      </c>
      <c r="H1669" s="21">
        <f t="shared" si="127"/>
        <v>0</v>
      </c>
      <c r="I1669" s="21">
        <v>0</v>
      </c>
      <c r="J1669" s="21">
        <v>0</v>
      </c>
      <c r="K1669" s="21">
        <v>0</v>
      </c>
      <c r="L1669" s="21">
        <v>0</v>
      </c>
      <c r="M1669" s="21">
        <f t="shared" si="128"/>
        <v>0</v>
      </c>
      <c r="N1669" s="21">
        <f t="shared" si="129"/>
        <v>0</v>
      </c>
      <c r="O1669" s="21">
        <f t="shared" si="130"/>
        <v>0</v>
      </c>
      <c r="P1669" s="21">
        <v>0</v>
      </c>
      <c r="Q1669" s="23">
        <f t="shared" si="126"/>
        <v>0</v>
      </c>
      <c r="R1669" s="8"/>
    </row>
    <row r="1670" spans="1:18" ht="15" x14ac:dyDescent="0.35">
      <c r="A1670" t="s">
        <v>1812</v>
      </c>
      <c r="C1670" s="21"/>
      <c r="D1670" s="22">
        <v>0</v>
      </c>
      <c r="E1670" s="21">
        <v>0</v>
      </c>
      <c r="F1670" s="21">
        <v>0</v>
      </c>
      <c r="G1670" s="21">
        <v>0</v>
      </c>
      <c r="H1670" s="21">
        <f t="shared" si="127"/>
        <v>0</v>
      </c>
      <c r="I1670" s="21">
        <v>0</v>
      </c>
      <c r="J1670" s="21">
        <v>0</v>
      </c>
      <c r="K1670" s="21">
        <v>0</v>
      </c>
      <c r="L1670" s="21">
        <v>0</v>
      </c>
      <c r="M1670" s="21">
        <f t="shared" si="128"/>
        <v>0</v>
      </c>
      <c r="N1670" s="21">
        <f t="shared" si="129"/>
        <v>0</v>
      </c>
      <c r="O1670" s="21">
        <f t="shared" si="130"/>
        <v>0</v>
      </c>
      <c r="P1670" s="21">
        <v>0</v>
      </c>
      <c r="Q1670" s="23">
        <f t="shared" si="126"/>
        <v>0</v>
      </c>
      <c r="R1670" s="8"/>
    </row>
    <row r="1671" spans="1:18" ht="15" x14ac:dyDescent="0.35">
      <c r="A1671" t="s">
        <v>1813</v>
      </c>
      <c r="C1671" s="21" t="s">
        <v>34</v>
      </c>
      <c r="D1671" s="22">
        <v>2283.0699999999997</v>
      </c>
      <c r="E1671" s="21">
        <v>127.61317758537339</v>
      </c>
      <c r="F1671" s="21">
        <v>76.630140113726426</v>
      </c>
      <c r="G1671" s="21">
        <v>13.108325435168956</v>
      </c>
      <c r="H1671" s="21">
        <f t="shared" si="127"/>
        <v>678.87745047951762</v>
      </c>
      <c r="I1671" s="21">
        <v>68.095197065812755</v>
      </c>
      <c r="J1671" s="21">
        <v>39.722198288390778</v>
      </c>
      <c r="K1671" s="21">
        <v>113.49199510968793</v>
      </c>
      <c r="L1671" s="21">
        <v>3.404759853290638</v>
      </c>
      <c r="M1671" s="21">
        <f t="shared" si="128"/>
        <v>35.105116943338452</v>
      </c>
      <c r="N1671" s="21">
        <f t="shared" si="129"/>
        <v>46.806822591117943</v>
      </c>
      <c r="O1671" s="21">
        <f t="shared" si="130"/>
        <v>17.552558471669226</v>
      </c>
      <c r="P1671" s="21">
        <v>204.28559119743829</v>
      </c>
      <c r="Q1671" s="23">
        <f t="shared" si="126"/>
        <v>3707.7633331345323</v>
      </c>
      <c r="R1671" s="8"/>
    </row>
    <row r="1672" spans="1:18" ht="15" x14ac:dyDescent="0.35">
      <c r="A1672" t="s">
        <v>1814</v>
      </c>
      <c r="C1672" s="21" t="s">
        <v>78</v>
      </c>
      <c r="D1672" s="22">
        <v>366.98999999999995</v>
      </c>
      <c r="E1672" s="21">
        <v>20.513063568815753</v>
      </c>
      <c r="F1672" s="21">
        <v>12.317841818400863</v>
      </c>
      <c r="G1672" s="21">
        <v>2.1070857886322605</v>
      </c>
      <c r="H1672" s="21">
        <f t="shared" si="127"/>
        <v>109.12553515725675</v>
      </c>
      <c r="I1672" s="21">
        <v>10.945900200687069</v>
      </c>
      <c r="J1672" s="21">
        <v>6.3851084504007902</v>
      </c>
      <c r="K1672" s="21">
        <v>18.243167001145114</v>
      </c>
      <c r="L1672" s="21">
        <v>0.54729501003435344</v>
      </c>
      <c r="M1672" s="21">
        <f t="shared" si="128"/>
        <v>5.6429399304602041</v>
      </c>
      <c r="N1672" s="21">
        <f t="shared" si="129"/>
        <v>7.5239199072802743</v>
      </c>
      <c r="O1672" s="21">
        <f t="shared" si="130"/>
        <v>2.8214699652301021</v>
      </c>
      <c r="P1672" s="21">
        <v>32.837700602061204</v>
      </c>
      <c r="Q1672" s="23">
        <f t="shared" ref="Q1672:Q1735" si="131">SUM(D1672:P1672)</f>
        <v>596.00102740040472</v>
      </c>
      <c r="R1672" s="8"/>
    </row>
    <row r="1673" spans="1:18" ht="15" x14ac:dyDescent="0.35">
      <c r="A1673" t="s">
        <v>1815</v>
      </c>
      <c r="C1673" s="21" t="s">
        <v>380</v>
      </c>
      <c r="D1673" s="22">
        <v>36.99</v>
      </c>
      <c r="E1673" s="21">
        <v>2.0675719267840944</v>
      </c>
      <c r="F1673" s="21">
        <v>1.2415514560686887</v>
      </c>
      <c r="G1673" s="21">
        <v>0.2123793654364079</v>
      </c>
      <c r="H1673" s="21">
        <f t="shared" ref="H1673:H1736" si="132">D1673*$H$5</f>
        <v>10.999083205174331</v>
      </c>
      <c r="I1673" s="21">
        <v>1.1032694308384827</v>
      </c>
      <c r="J1673" s="21">
        <v>0.64357383465578155</v>
      </c>
      <c r="K1673" s="21">
        <v>1.8387823847308042</v>
      </c>
      <c r="L1673" s="21">
        <v>5.5163471541924129E-2</v>
      </c>
      <c r="M1673" s="21">
        <f t="shared" ref="M1673:M1736" si="133">D1673*$M$5</f>
        <v>0.56876848968016291</v>
      </c>
      <c r="N1673" s="21">
        <f t="shared" ref="N1673:N1736" si="134">D1673*$N$5</f>
        <v>0.75835798624021744</v>
      </c>
      <c r="O1673" s="21">
        <f t="shared" ref="O1673:O1736" si="135">D1673*$O$5</f>
        <v>0.28438424484008146</v>
      </c>
      <c r="P1673" s="21">
        <v>3.3098082925154482</v>
      </c>
      <c r="Q1673" s="23">
        <f t="shared" si="131"/>
        <v>60.072694088506431</v>
      </c>
      <c r="R1673" s="8"/>
    </row>
    <row r="1674" spans="1:18" ht="15" x14ac:dyDescent="0.35">
      <c r="A1674" t="s">
        <v>1816</v>
      </c>
      <c r="C1674" s="21"/>
      <c r="D1674" s="22"/>
      <c r="E1674" s="21">
        <v>0</v>
      </c>
      <c r="F1674" s="21">
        <v>0</v>
      </c>
      <c r="G1674" s="21">
        <v>0</v>
      </c>
      <c r="H1674" s="21">
        <f t="shared" si="132"/>
        <v>0</v>
      </c>
      <c r="I1674" s="21">
        <v>0</v>
      </c>
      <c r="J1674" s="21">
        <v>0</v>
      </c>
      <c r="K1674" s="21">
        <v>0</v>
      </c>
      <c r="L1674" s="21">
        <v>0</v>
      </c>
      <c r="M1674" s="21">
        <f t="shared" si="133"/>
        <v>0</v>
      </c>
      <c r="N1674" s="21">
        <f t="shared" si="134"/>
        <v>0</v>
      </c>
      <c r="O1674" s="21">
        <f t="shared" si="135"/>
        <v>0</v>
      </c>
      <c r="P1674" s="21">
        <v>0</v>
      </c>
      <c r="Q1674" s="23">
        <f t="shared" si="131"/>
        <v>0</v>
      </c>
      <c r="R1674" s="8"/>
    </row>
    <row r="1675" spans="1:18" ht="15" x14ac:dyDescent="0.35">
      <c r="A1675" t="s">
        <v>1817</v>
      </c>
      <c r="C1675" s="21"/>
      <c r="D1675" s="22"/>
      <c r="E1675" s="21">
        <v>0</v>
      </c>
      <c r="F1675" s="21">
        <v>0</v>
      </c>
      <c r="G1675" s="21">
        <v>0</v>
      </c>
      <c r="H1675" s="21">
        <f t="shared" si="132"/>
        <v>0</v>
      </c>
      <c r="I1675" s="21">
        <v>0</v>
      </c>
      <c r="J1675" s="21">
        <v>0</v>
      </c>
      <c r="K1675" s="21">
        <v>0</v>
      </c>
      <c r="L1675" s="21">
        <v>0</v>
      </c>
      <c r="M1675" s="21">
        <f t="shared" si="133"/>
        <v>0</v>
      </c>
      <c r="N1675" s="21">
        <f t="shared" si="134"/>
        <v>0</v>
      </c>
      <c r="O1675" s="21">
        <f t="shared" si="135"/>
        <v>0</v>
      </c>
      <c r="P1675" s="21">
        <v>0</v>
      </c>
      <c r="Q1675" s="23">
        <f t="shared" si="131"/>
        <v>0</v>
      </c>
      <c r="R1675" s="8"/>
    </row>
    <row r="1676" spans="1:18" ht="15" x14ac:dyDescent="0.35">
      <c r="A1676" t="s">
        <v>1818</v>
      </c>
      <c r="C1676" s="21" t="s">
        <v>1819</v>
      </c>
      <c r="D1676" s="22">
        <v>193.31</v>
      </c>
      <c r="E1676" s="21">
        <v>10.805145422185275</v>
      </c>
      <c r="F1676" s="21">
        <v>6.4883566361891907</v>
      </c>
      <c r="G1676" s="21">
        <v>1.1098960565696678</v>
      </c>
      <c r="H1676" s="21">
        <f t="shared" si="132"/>
        <v>57.48128614199107</v>
      </c>
      <c r="I1676" s="21">
        <v>5.7656938003619107</v>
      </c>
      <c r="J1676" s="21">
        <v>3.3633213835444478</v>
      </c>
      <c r="K1676" s="21">
        <v>9.60948966726985</v>
      </c>
      <c r="L1676" s="21">
        <v>0.28828469001809554</v>
      </c>
      <c r="M1676" s="21">
        <f t="shared" si="133"/>
        <v>2.9723881249005757</v>
      </c>
      <c r="N1676" s="21">
        <f t="shared" si="134"/>
        <v>3.9631841665341017</v>
      </c>
      <c r="O1676" s="21">
        <f t="shared" si="135"/>
        <v>1.4861940624502878</v>
      </c>
      <c r="P1676" s="21">
        <v>17.29708140108573</v>
      </c>
      <c r="Q1676" s="23">
        <f t="shared" si="131"/>
        <v>313.94032155310026</v>
      </c>
      <c r="R1676" s="8"/>
    </row>
    <row r="1677" spans="1:18" ht="15" x14ac:dyDescent="0.35">
      <c r="A1677" t="s">
        <v>1820</v>
      </c>
      <c r="C1677" s="21"/>
      <c r="D1677" s="22"/>
      <c r="E1677" s="21">
        <v>0</v>
      </c>
      <c r="F1677" s="21">
        <v>0</v>
      </c>
      <c r="G1677" s="21">
        <v>0</v>
      </c>
      <c r="H1677" s="21">
        <f t="shared" si="132"/>
        <v>0</v>
      </c>
      <c r="I1677" s="21">
        <v>0</v>
      </c>
      <c r="J1677" s="21">
        <v>0</v>
      </c>
      <c r="K1677" s="21">
        <v>0</v>
      </c>
      <c r="L1677" s="21">
        <v>0</v>
      </c>
      <c r="M1677" s="21">
        <f t="shared" si="133"/>
        <v>0</v>
      </c>
      <c r="N1677" s="21">
        <f t="shared" si="134"/>
        <v>0</v>
      </c>
      <c r="O1677" s="21">
        <f t="shared" si="135"/>
        <v>0</v>
      </c>
      <c r="P1677" s="21">
        <v>0</v>
      </c>
      <c r="Q1677" s="23">
        <f t="shared" si="131"/>
        <v>0</v>
      </c>
      <c r="R1677" s="8"/>
    </row>
    <row r="1678" spans="1:18" ht="15" x14ac:dyDescent="0.35">
      <c r="A1678" t="s">
        <v>1821</v>
      </c>
      <c r="C1678" s="21"/>
      <c r="D1678" s="22">
        <v>0</v>
      </c>
      <c r="E1678" s="21">
        <v>0</v>
      </c>
      <c r="F1678" s="21">
        <v>0</v>
      </c>
      <c r="G1678" s="21">
        <v>0</v>
      </c>
      <c r="H1678" s="21">
        <f t="shared" si="132"/>
        <v>0</v>
      </c>
      <c r="I1678" s="21">
        <v>0</v>
      </c>
      <c r="J1678" s="21">
        <v>0</v>
      </c>
      <c r="K1678" s="21">
        <v>0</v>
      </c>
      <c r="L1678" s="21">
        <v>0</v>
      </c>
      <c r="M1678" s="21">
        <f t="shared" si="133"/>
        <v>0</v>
      </c>
      <c r="N1678" s="21">
        <f t="shared" si="134"/>
        <v>0</v>
      </c>
      <c r="O1678" s="21">
        <f t="shared" si="135"/>
        <v>0</v>
      </c>
      <c r="P1678" s="21">
        <v>0</v>
      </c>
      <c r="Q1678" s="23">
        <f t="shared" si="131"/>
        <v>0</v>
      </c>
      <c r="R1678" s="8"/>
    </row>
    <row r="1679" spans="1:18" ht="15" x14ac:dyDescent="0.35">
      <c r="A1679" t="s">
        <v>1822</v>
      </c>
      <c r="C1679" s="21"/>
      <c r="D1679" s="22">
        <v>0</v>
      </c>
      <c r="E1679" s="21">
        <v>0</v>
      </c>
      <c r="F1679" s="21">
        <v>0</v>
      </c>
      <c r="G1679" s="21">
        <v>0</v>
      </c>
      <c r="H1679" s="21">
        <f t="shared" si="132"/>
        <v>0</v>
      </c>
      <c r="I1679" s="21">
        <v>0</v>
      </c>
      <c r="J1679" s="21">
        <v>0</v>
      </c>
      <c r="K1679" s="21">
        <v>0</v>
      </c>
      <c r="L1679" s="21">
        <v>0</v>
      </c>
      <c r="M1679" s="21">
        <f t="shared" si="133"/>
        <v>0</v>
      </c>
      <c r="N1679" s="21">
        <f t="shared" si="134"/>
        <v>0</v>
      </c>
      <c r="O1679" s="21">
        <f t="shared" si="135"/>
        <v>0</v>
      </c>
      <c r="P1679" s="21">
        <v>0</v>
      </c>
      <c r="Q1679" s="23">
        <f t="shared" si="131"/>
        <v>0</v>
      </c>
      <c r="R1679" s="8"/>
    </row>
    <row r="1680" spans="1:18" ht="15" x14ac:dyDescent="0.35">
      <c r="A1680" t="s">
        <v>1823</v>
      </c>
      <c r="C1680" s="21" t="s">
        <v>1386</v>
      </c>
      <c r="D1680" s="22">
        <v>10.59</v>
      </c>
      <c r="E1680" s="21">
        <v>0.59193259542156151</v>
      </c>
      <c r="F1680" s="21">
        <v>0.35544822708211438</v>
      </c>
      <c r="G1680" s="21">
        <v>6.0802851580739649E-2</v>
      </c>
      <c r="H1680" s="21">
        <f t="shared" si="132"/>
        <v>3.1489670490077359</v>
      </c>
      <c r="I1680" s="21">
        <v>0.31585896925059559</v>
      </c>
      <c r="J1680" s="21">
        <v>0.18425106539618075</v>
      </c>
      <c r="K1680" s="21">
        <v>0.52643161541765926</v>
      </c>
      <c r="L1680" s="21">
        <v>1.5792948462529779E-2</v>
      </c>
      <c r="M1680" s="21">
        <f t="shared" si="133"/>
        <v>0.16283477441775954</v>
      </c>
      <c r="N1680" s="21">
        <f t="shared" si="134"/>
        <v>0.21711303255701275</v>
      </c>
      <c r="O1680" s="21">
        <f t="shared" si="135"/>
        <v>8.1417387208879768E-2</v>
      </c>
      <c r="P1680" s="21">
        <v>0.94757690775178671</v>
      </c>
      <c r="Q1680" s="23">
        <f t="shared" si="131"/>
        <v>17.198427423554556</v>
      </c>
      <c r="R1680" s="8"/>
    </row>
    <row r="1681" spans="1:18" ht="15" x14ac:dyDescent="0.35">
      <c r="A1681" t="s">
        <v>1824</v>
      </c>
      <c r="C1681" s="21" t="s">
        <v>1386</v>
      </c>
      <c r="D1681" s="22">
        <v>65.989999999999995</v>
      </c>
      <c r="E1681" s="21">
        <v>3.688539374114149</v>
      </c>
      <c r="F1681" s="21">
        <v>2.2149224273039403</v>
      </c>
      <c r="G1681" s="21">
        <v>0.37888386929301315</v>
      </c>
      <c r="H1681" s="21">
        <f t="shared" si="132"/>
        <v>19.622316861569452</v>
      </c>
      <c r="I1681" s="21">
        <v>1.9682278924312371</v>
      </c>
      <c r="J1681" s="21">
        <v>1.148132937251555</v>
      </c>
      <c r="K1681" s="21">
        <v>3.2803798207187285</v>
      </c>
      <c r="L1681" s="21">
        <v>9.8411394621561857E-2</v>
      </c>
      <c r="M1681" s="21">
        <f t="shared" si="133"/>
        <v>1.0146805253850757</v>
      </c>
      <c r="N1681" s="21">
        <f t="shared" si="134"/>
        <v>1.3529073671801011</v>
      </c>
      <c r="O1681" s="21">
        <f t="shared" si="135"/>
        <v>0.50734026269253785</v>
      </c>
      <c r="P1681" s="21">
        <v>5.9046836772937112</v>
      </c>
      <c r="Q1681" s="23">
        <f t="shared" si="131"/>
        <v>107.16942640985505</v>
      </c>
      <c r="R1681" s="8"/>
    </row>
    <row r="1682" spans="1:18" ht="15" x14ac:dyDescent="0.35">
      <c r="A1682" t="s">
        <v>1825</v>
      </c>
      <c r="C1682" s="21" t="s">
        <v>34</v>
      </c>
      <c r="D1682" s="22">
        <v>3199.8000000000006</v>
      </c>
      <c r="E1682" s="21">
        <v>178.8541944126452</v>
      </c>
      <c r="F1682" s="21">
        <v>107.39973909512274</v>
      </c>
      <c r="G1682" s="21">
        <v>18.371762463460882</v>
      </c>
      <c r="H1682" s="21">
        <f t="shared" si="132"/>
        <v>951.46976047355577</v>
      </c>
      <c r="I1682" s="21">
        <v>95.437727082913682</v>
      </c>
      <c r="J1682" s="21">
        <v>55.672007465032983</v>
      </c>
      <c r="K1682" s="21">
        <v>159.06287847152279</v>
      </c>
      <c r="L1682" s="21">
        <v>4.7718863541456846</v>
      </c>
      <c r="M1682" s="21">
        <f t="shared" si="133"/>
        <v>49.20101144305449</v>
      </c>
      <c r="N1682" s="21">
        <f t="shared" si="134"/>
        <v>65.601348590739335</v>
      </c>
      <c r="O1682" s="21">
        <f t="shared" si="135"/>
        <v>24.600505721527245</v>
      </c>
      <c r="P1682" s="21">
        <v>286.31318124874105</v>
      </c>
      <c r="Q1682" s="23">
        <f t="shared" si="131"/>
        <v>5196.5560028224618</v>
      </c>
      <c r="R1682" s="8"/>
    </row>
    <row r="1683" spans="1:18" ht="15" x14ac:dyDescent="0.35">
      <c r="A1683" t="s">
        <v>1826</v>
      </c>
      <c r="C1683" s="21" t="s">
        <v>34</v>
      </c>
      <c r="D1683" s="22">
        <v>46734.950000000012</v>
      </c>
      <c r="E1683" s="21">
        <v>2612.2700897447507</v>
      </c>
      <c r="F1683" s="21">
        <v>1568.6359886941705</v>
      </c>
      <c r="G1683" s="21">
        <v>268.3303331901123</v>
      </c>
      <c r="H1683" s="21">
        <f t="shared" si="132"/>
        <v>13896.772198963563</v>
      </c>
      <c r="I1683" s="21">
        <v>1393.9238087798042</v>
      </c>
      <c r="J1683" s="21">
        <v>813.12222178821901</v>
      </c>
      <c r="K1683" s="21">
        <v>2323.2063479663402</v>
      </c>
      <c r="L1683" s="21">
        <v>69.6961904389902</v>
      </c>
      <c r="M1683" s="21">
        <f t="shared" si="133"/>
        <v>718.60954114025242</v>
      </c>
      <c r="N1683" s="21">
        <f t="shared" si="134"/>
        <v>958.14605485367008</v>
      </c>
      <c r="O1683" s="21">
        <f t="shared" si="135"/>
        <v>359.30477057012621</v>
      </c>
      <c r="P1683" s="21">
        <v>4181.7714263394128</v>
      </c>
      <c r="Q1683" s="23">
        <f t="shared" si="131"/>
        <v>75898.738972469422</v>
      </c>
      <c r="R1683" s="8"/>
    </row>
    <row r="1684" spans="1:18" ht="15" x14ac:dyDescent="0.35">
      <c r="A1684" t="s">
        <v>1827</v>
      </c>
      <c r="C1684" s="21"/>
      <c r="D1684" s="22">
        <v>0</v>
      </c>
      <c r="E1684" s="21">
        <v>0</v>
      </c>
      <c r="F1684" s="21">
        <v>0</v>
      </c>
      <c r="G1684" s="21">
        <v>0</v>
      </c>
      <c r="H1684" s="21">
        <f t="shared" si="132"/>
        <v>0</v>
      </c>
      <c r="I1684" s="21">
        <v>0</v>
      </c>
      <c r="J1684" s="21">
        <v>0</v>
      </c>
      <c r="K1684" s="21">
        <v>0</v>
      </c>
      <c r="L1684" s="21">
        <v>0</v>
      </c>
      <c r="M1684" s="21">
        <f t="shared" si="133"/>
        <v>0</v>
      </c>
      <c r="N1684" s="21">
        <f t="shared" si="134"/>
        <v>0</v>
      </c>
      <c r="O1684" s="21">
        <f t="shared" si="135"/>
        <v>0</v>
      </c>
      <c r="P1684" s="21">
        <v>0</v>
      </c>
      <c r="Q1684" s="23">
        <f t="shared" si="131"/>
        <v>0</v>
      </c>
      <c r="R1684" s="8"/>
    </row>
    <row r="1685" spans="1:18" ht="15" x14ac:dyDescent="0.35">
      <c r="A1685" t="s">
        <v>1828</v>
      </c>
      <c r="C1685" s="21" t="s">
        <v>1169</v>
      </c>
      <c r="D1685" s="22">
        <v>3.24</v>
      </c>
      <c r="E1685" s="21">
        <v>0.18110119066721997</v>
      </c>
      <c r="F1685" s="21">
        <v>0.10874903264835228</v>
      </c>
      <c r="G1685" s="21">
        <v>1.8602572155013829E-2</v>
      </c>
      <c r="H1685" s="21">
        <f t="shared" si="132"/>
        <v>0.96342334643862759</v>
      </c>
      <c r="I1685" s="21">
        <v>9.6636738467604316E-2</v>
      </c>
      <c r="J1685" s="21">
        <v>5.6371430772769189E-2</v>
      </c>
      <c r="K1685" s="21">
        <v>0.16106123077934054</v>
      </c>
      <c r="L1685" s="21">
        <v>4.831836923380216E-3</v>
      </c>
      <c r="M1685" s="21">
        <f t="shared" si="133"/>
        <v>4.9819137782204058E-2</v>
      </c>
      <c r="N1685" s="21">
        <f t="shared" si="134"/>
        <v>6.6425517042938753E-2</v>
      </c>
      <c r="O1685" s="21">
        <f t="shared" si="135"/>
        <v>2.4909568891102029E-2</v>
      </c>
      <c r="P1685" s="21">
        <v>0.28991021540281298</v>
      </c>
      <c r="Q1685" s="23">
        <f t="shared" si="131"/>
        <v>5.2618418179713666</v>
      </c>
      <c r="R1685" s="8"/>
    </row>
    <row r="1686" spans="1:18" ht="15" x14ac:dyDescent="0.35">
      <c r="A1686" t="s">
        <v>1829</v>
      </c>
      <c r="C1686" s="21" t="s">
        <v>126</v>
      </c>
      <c r="D1686" s="22">
        <v>1.27</v>
      </c>
      <c r="E1686" s="21">
        <v>7.0987195107212755E-2</v>
      </c>
      <c r="F1686" s="21">
        <v>4.2626935636854137E-2</v>
      </c>
      <c r="G1686" s="21">
        <v>7.2917489619961614E-3</v>
      </c>
      <c r="H1686" s="21">
        <f t="shared" si="132"/>
        <v>0.37763816357316571</v>
      </c>
      <c r="I1686" s="21">
        <v>3.787921538699305E-2</v>
      </c>
      <c r="J1686" s="21">
        <v>2.2096208975745945E-2</v>
      </c>
      <c r="K1686" s="21">
        <v>6.3132025644988418E-2</v>
      </c>
      <c r="L1686" s="21">
        <v>1.8939607693496524E-3</v>
      </c>
      <c r="M1686" s="21">
        <f t="shared" si="133"/>
        <v>1.9527871908456527E-2</v>
      </c>
      <c r="N1686" s="21">
        <f t="shared" si="134"/>
        <v>2.6037162544608708E-2</v>
      </c>
      <c r="O1686" s="21">
        <f t="shared" si="135"/>
        <v>9.7639359542282637E-3</v>
      </c>
      <c r="P1686" s="21">
        <v>0.11363764616097916</v>
      </c>
      <c r="Q1686" s="23">
        <f t="shared" si="131"/>
        <v>2.0625120706245781</v>
      </c>
      <c r="R1686" s="8"/>
    </row>
    <row r="1687" spans="1:18" ht="15" x14ac:dyDescent="0.35">
      <c r="A1687" t="s">
        <v>1830</v>
      </c>
      <c r="B1687" t="s">
        <v>1355</v>
      </c>
      <c r="C1687" s="21" t="s">
        <v>91</v>
      </c>
      <c r="D1687" s="22">
        <v>12.81</v>
      </c>
      <c r="E1687" s="21">
        <v>0.71602044828613809</v>
      </c>
      <c r="F1687" s="21">
        <v>0.42996145315598544</v>
      </c>
      <c r="G1687" s="21">
        <v>7.3549058427693575E-2</v>
      </c>
      <c r="H1687" s="21">
        <f t="shared" si="132"/>
        <v>3.8090904530490182</v>
      </c>
      <c r="I1687" s="21">
        <v>0.38207303079321336</v>
      </c>
      <c r="J1687" s="21">
        <v>0.22287593462937447</v>
      </c>
      <c r="K1687" s="21">
        <v>0.63678838465535559</v>
      </c>
      <c r="L1687" s="21">
        <v>1.9103651539660666E-2</v>
      </c>
      <c r="M1687" s="21">
        <f t="shared" si="133"/>
        <v>0.19697010956482527</v>
      </c>
      <c r="N1687" s="21">
        <f t="shared" si="134"/>
        <v>0.2626268127531004</v>
      </c>
      <c r="O1687" s="21">
        <f t="shared" si="135"/>
        <v>9.8485054782412637E-2</v>
      </c>
      <c r="P1687" s="21">
        <v>1.14621909237964</v>
      </c>
      <c r="Q1687" s="23">
        <f t="shared" si="131"/>
        <v>20.803763484016411</v>
      </c>
      <c r="R1687" s="8"/>
    </row>
    <row r="1688" spans="1:18" ht="15" x14ac:dyDescent="0.35">
      <c r="A1688" t="s">
        <v>1831</v>
      </c>
      <c r="B1688" t="s">
        <v>1355</v>
      </c>
      <c r="C1688" s="21" t="s">
        <v>91</v>
      </c>
      <c r="D1688" s="22">
        <v>204.65000000000003</v>
      </c>
      <c r="E1688" s="21">
        <v>11.438999589520545</v>
      </c>
      <c r="F1688" s="21">
        <v>6.8689782504584249</v>
      </c>
      <c r="G1688" s="21">
        <v>1.1750050591122163</v>
      </c>
      <c r="H1688" s="21">
        <f t="shared" si="132"/>
        <v>60.85326785452628</v>
      </c>
      <c r="I1688" s="21">
        <v>6.1039223849985262</v>
      </c>
      <c r="J1688" s="21">
        <v>3.5606213912491405</v>
      </c>
      <c r="K1688" s="21">
        <v>10.173203974997543</v>
      </c>
      <c r="L1688" s="21">
        <v>0.30519611924992635</v>
      </c>
      <c r="M1688" s="21">
        <f t="shared" si="133"/>
        <v>3.1467551071382904</v>
      </c>
      <c r="N1688" s="21">
        <f t="shared" si="134"/>
        <v>4.1956734761843881</v>
      </c>
      <c r="O1688" s="21">
        <f t="shared" si="135"/>
        <v>1.5733775535691452</v>
      </c>
      <c r="P1688" s="21">
        <v>18.311767154995579</v>
      </c>
      <c r="Q1688" s="23">
        <f t="shared" si="131"/>
        <v>332.35676791599997</v>
      </c>
      <c r="R1688" s="8"/>
    </row>
    <row r="1689" spans="1:18" ht="15" x14ac:dyDescent="0.35">
      <c r="A1689" t="s">
        <v>1832</v>
      </c>
      <c r="B1689" t="s">
        <v>1216</v>
      </c>
      <c r="C1689" s="21" t="s">
        <v>343</v>
      </c>
      <c r="D1689" s="22"/>
      <c r="E1689" s="21">
        <v>0</v>
      </c>
      <c r="F1689" s="21">
        <v>0</v>
      </c>
      <c r="G1689" s="21">
        <v>0</v>
      </c>
      <c r="H1689" s="21">
        <f t="shared" si="132"/>
        <v>0</v>
      </c>
      <c r="I1689" s="21">
        <v>0</v>
      </c>
      <c r="J1689" s="21">
        <v>0</v>
      </c>
      <c r="K1689" s="21">
        <v>0</v>
      </c>
      <c r="L1689" s="21">
        <v>0</v>
      </c>
      <c r="M1689" s="21">
        <f t="shared" si="133"/>
        <v>0</v>
      </c>
      <c r="N1689" s="21">
        <f t="shared" si="134"/>
        <v>0</v>
      </c>
      <c r="O1689" s="21">
        <f t="shared" si="135"/>
        <v>0</v>
      </c>
      <c r="P1689" s="21">
        <v>0</v>
      </c>
      <c r="Q1689" s="23">
        <f t="shared" si="131"/>
        <v>0</v>
      </c>
      <c r="R1689" s="8"/>
    </row>
    <row r="1690" spans="1:18" ht="15" x14ac:dyDescent="0.35">
      <c r="A1690" t="s">
        <v>1833</v>
      </c>
      <c r="B1690" t="s">
        <v>1216</v>
      </c>
      <c r="C1690" s="21" t="s">
        <v>343</v>
      </c>
      <c r="D1690" s="22"/>
      <c r="E1690" s="21">
        <v>0</v>
      </c>
      <c r="F1690" s="21">
        <v>0</v>
      </c>
      <c r="G1690" s="21">
        <v>0</v>
      </c>
      <c r="H1690" s="21">
        <f t="shared" si="132"/>
        <v>0</v>
      </c>
      <c r="I1690" s="21">
        <v>0</v>
      </c>
      <c r="J1690" s="21">
        <v>0</v>
      </c>
      <c r="K1690" s="21">
        <v>0</v>
      </c>
      <c r="L1690" s="21">
        <v>0</v>
      </c>
      <c r="M1690" s="21">
        <f t="shared" si="133"/>
        <v>0</v>
      </c>
      <c r="N1690" s="21">
        <f t="shared" si="134"/>
        <v>0</v>
      </c>
      <c r="O1690" s="21">
        <f t="shared" si="135"/>
        <v>0</v>
      </c>
      <c r="P1690" s="21">
        <v>0</v>
      </c>
      <c r="Q1690" s="23">
        <f t="shared" si="131"/>
        <v>0</v>
      </c>
      <c r="R1690" s="8"/>
    </row>
    <row r="1691" spans="1:18" ht="15" x14ac:dyDescent="0.35">
      <c r="A1691" t="s">
        <v>1834</v>
      </c>
      <c r="B1691" t="s">
        <v>1216</v>
      </c>
      <c r="C1691" s="21" t="s">
        <v>343</v>
      </c>
      <c r="D1691" s="22"/>
      <c r="E1691" s="21">
        <v>0</v>
      </c>
      <c r="F1691" s="21">
        <v>0</v>
      </c>
      <c r="G1691" s="21">
        <v>0</v>
      </c>
      <c r="H1691" s="21">
        <f t="shared" si="132"/>
        <v>0</v>
      </c>
      <c r="I1691" s="21">
        <v>0</v>
      </c>
      <c r="J1691" s="21">
        <v>0</v>
      </c>
      <c r="K1691" s="21">
        <v>0</v>
      </c>
      <c r="L1691" s="21">
        <v>0</v>
      </c>
      <c r="M1691" s="21">
        <f t="shared" si="133"/>
        <v>0</v>
      </c>
      <c r="N1691" s="21">
        <f t="shared" si="134"/>
        <v>0</v>
      </c>
      <c r="O1691" s="21">
        <f t="shared" si="135"/>
        <v>0</v>
      </c>
      <c r="P1691" s="21">
        <v>0</v>
      </c>
      <c r="Q1691" s="23">
        <f t="shared" si="131"/>
        <v>0</v>
      </c>
      <c r="R1691" s="8"/>
    </row>
    <row r="1692" spans="1:18" ht="15" x14ac:dyDescent="0.35">
      <c r="A1692" t="s">
        <v>1835</v>
      </c>
      <c r="B1692" t="s">
        <v>1216</v>
      </c>
      <c r="C1692" s="21" t="s">
        <v>343</v>
      </c>
      <c r="D1692" s="22"/>
      <c r="E1692" s="21">
        <v>0</v>
      </c>
      <c r="F1692" s="21">
        <v>0</v>
      </c>
      <c r="G1692" s="21">
        <v>0</v>
      </c>
      <c r="H1692" s="21">
        <f t="shared" si="132"/>
        <v>0</v>
      </c>
      <c r="I1692" s="21">
        <v>0</v>
      </c>
      <c r="J1692" s="21">
        <v>0</v>
      </c>
      <c r="K1692" s="21">
        <v>0</v>
      </c>
      <c r="L1692" s="21">
        <v>0</v>
      </c>
      <c r="M1692" s="21">
        <f t="shared" si="133"/>
        <v>0</v>
      </c>
      <c r="N1692" s="21">
        <f t="shared" si="134"/>
        <v>0</v>
      </c>
      <c r="O1692" s="21">
        <f t="shared" si="135"/>
        <v>0</v>
      </c>
      <c r="P1692" s="21">
        <v>0</v>
      </c>
      <c r="Q1692" s="23">
        <f t="shared" si="131"/>
        <v>0</v>
      </c>
      <c r="R1692" s="8"/>
    </row>
    <row r="1693" spans="1:18" ht="15" x14ac:dyDescent="0.35">
      <c r="A1693" t="s">
        <v>1836</v>
      </c>
      <c r="B1693" t="s">
        <v>1216</v>
      </c>
      <c r="C1693" s="21" t="s">
        <v>343</v>
      </c>
      <c r="D1693" s="22"/>
      <c r="E1693" s="21">
        <v>0</v>
      </c>
      <c r="F1693" s="21">
        <v>0</v>
      </c>
      <c r="G1693" s="21">
        <v>0</v>
      </c>
      <c r="H1693" s="21">
        <f t="shared" si="132"/>
        <v>0</v>
      </c>
      <c r="I1693" s="21">
        <v>0</v>
      </c>
      <c r="J1693" s="21">
        <v>0</v>
      </c>
      <c r="K1693" s="21">
        <v>0</v>
      </c>
      <c r="L1693" s="21">
        <v>0</v>
      </c>
      <c r="M1693" s="21">
        <f t="shared" si="133"/>
        <v>0</v>
      </c>
      <c r="N1693" s="21">
        <f t="shared" si="134"/>
        <v>0</v>
      </c>
      <c r="O1693" s="21">
        <f t="shared" si="135"/>
        <v>0</v>
      </c>
      <c r="P1693" s="21">
        <v>0</v>
      </c>
      <c r="Q1693" s="23">
        <f t="shared" si="131"/>
        <v>0</v>
      </c>
      <c r="R1693" s="8"/>
    </row>
    <row r="1694" spans="1:18" ht="15" x14ac:dyDescent="0.35">
      <c r="A1694" t="s">
        <v>1837</v>
      </c>
      <c r="C1694" s="21"/>
      <c r="D1694" s="22"/>
      <c r="E1694" s="21">
        <v>0</v>
      </c>
      <c r="F1694" s="21">
        <v>0</v>
      </c>
      <c r="G1694" s="21">
        <v>0</v>
      </c>
      <c r="H1694" s="21">
        <f t="shared" si="132"/>
        <v>0</v>
      </c>
      <c r="I1694" s="21">
        <v>0</v>
      </c>
      <c r="J1694" s="21">
        <v>0</v>
      </c>
      <c r="K1694" s="21">
        <v>0</v>
      </c>
      <c r="L1694" s="21">
        <v>0</v>
      </c>
      <c r="M1694" s="21">
        <f t="shared" si="133"/>
        <v>0</v>
      </c>
      <c r="N1694" s="21">
        <f t="shared" si="134"/>
        <v>0</v>
      </c>
      <c r="O1694" s="21">
        <f t="shared" si="135"/>
        <v>0</v>
      </c>
      <c r="P1694" s="21">
        <v>0</v>
      </c>
      <c r="Q1694" s="23">
        <f t="shared" si="131"/>
        <v>0</v>
      </c>
      <c r="R1694" s="8"/>
    </row>
    <row r="1695" spans="1:18" ht="15" x14ac:dyDescent="0.35">
      <c r="A1695" t="s">
        <v>1838</v>
      </c>
      <c r="C1695" s="21"/>
      <c r="D1695" s="22"/>
      <c r="E1695" s="21">
        <v>0</v>
      </c>
      <c r="F1695" s="21">
        <v>0</v>
      </c>
      <c r="G1695" s="21">
        <v>0</v>
      </c>
      <c r="H1695" s="21">
        <f t="shared" si="132"/>
        <v>0</v>
      </c>
      <c r="I1695" s="21">
        <v>0</v>
      </c>
      <c r="J1695" s="21">
        <v>0</v>
      </c>
      <c r="K1695" s="21">
        <v>0</v>
      </c>
      <c r="L1695" s="21">
        <v>0</v>
      </c>
      <c r="M1695" s="21">
        <f t="shared" si="133"/>
        <v>0</v>
      </c>
      <c r="N1695" s="21">
        <f t="shared" si="134"/>
        <v>0</v>
      </c>
      <c r="O1695" s="21">
        <f t="shared" si="135"/>
        <v>0</v>
      </c>
      <c r="P1695" s="21">
        <v>0</v>
      </c>
      <c r="Q1695" s="23">
        <f t="shared" si="131"/>
        <v>0</v>
      </c>
      <c r="R1695" s="8"/>
    </row>
    <row r="1696" spans="1:18" ht="15" x14ac:dyDescent="0.35">
      <c r="A1696" t="s">
        <v>1839</v>
      </c>
      <c r="C1696" s="21"/>
      <c r="D1696" s="22"/>
      <c r="E1696" s="21">
        <v>0</v>
      </c>
      <c r="F1696" s="21">
        <v>0</v>
      </c>
      <c r="G1696" s="21">
        <v>0</v>
      </c>
      <c r="H1696" s="21">
        <f t="shared" si="132"/>
        <v>0</v>
      </c>
      <c r="I1696" s="21">
        <v>0</v>
      </c>
      <c r="J1696" s="21">
        <v>0</v>
      </c>
      <c r="K1696" s="21">
        <v>0</v>
      </c>
      <c r="L1696" s="21">
        <v>0</v>
      </c>
      <c r="M1696" s="21">
        <f t="shared" si="133"/>
        <v>0</v>
      </c>
      <c r="N1696" s="21">
        <f t="shared" si="134"/>
        <v>0</v>
      </c>
      <c r="O1696" s="21">
        <f t="shared" si="135"/>
        <v>0</v>
      </c>
      <c r="P1696" s="21">
        <v>0</v>
      </c>
      <c r="Q1696" s="23">
        <f t="shared" si="131"/>
        <v>0</v>
      </c>
      <c r="R1696" s="8"/>
    </row>
    <row r="1697" spans="1:18" ht="15" x14ac:dyDescent="0.35">
      <c r="A1697" t="s">
        <v>1840</v>
      </c>
      <c r="C1697" s="21"/>
      <c r="D1697" s="22"/>
      <c r="E1697" s="21">
        <v>0</v>
      </c>
      <c r="F1697" s="21">
        <v>0</v>
      </c>
      <c r="G1697" s="21">
        <v>0</v>
      </c>
      <c r="H1697" s="21">
        <f t="shared" si="132"/>
        <v>0</v>
      </c>
      <c r="I1697" s="21">
        <v>0</v>
      </c>
      <c r="J1697" s="21">
        <v>0</v>
      </c>
      <c r="K1697" s="21">
        <v>0</v>
      </c>
      <c r="L1697" s="21">
        <v>0</v>
      </c>
      <c r="M1697" s="21">
        <f t="shared" si="133"/>
        <v>0</v>
      </c>
      <c r="N1697" s="21">
        <f t="shared" si="134"/>
        <v>0</v>
      </c>
      <c r="O1697" s="21">
        <f t="shared" si="135"/>
        <v>0</v>
      </c>
      <c r="P1697" s="21">
        <v>0</v>
      </c>
      <c r="Q1697" s="23">
        <f t="shared" si="131"/>
        <v>0</v>
      </c>
      <c r="R1697" s="8"/>
    </row>
    <row r="1698" spans="1:18" ht="15" x14ac:dyDescent="0.35">
      <c r="A1698" t="s">
        <v>1841</v>
      </c>
      <c r="C1698" s="21"/>
      <c r="D1698" s="22"/>
      <c r="E1698" s="21">
        <v>0</v>
      </c>
      <c r="F1698" s="21">
        <v>0</v>
      </c>
      <c r="G1698" s="21">
        <v>0</v>
      </c>
      <c r="H1698" s="21">
        <f t="shared" si="132"/>
        <v>0</v>
      </c>
      <c r="I1698" s="21">
        <v>0</v>
      </c>
      <c r="J1698" s="21">
        <v>0</v>
      </c>
      <c r="K1698" s="21">
        <v>0</v>
      </c>
      <c r="L1698" s="21">
        <v>0</v>
      </c>
      <c r="M1698" s="21">
        <f t="shared" si="133"/>
        <v>0</v>
      </c>
      <c r="N1698" s="21">
        <f t="shared" si="134"/>
        <v>0</v>
      </c>
      <c r="O1698" s="21">
        <f t="shared" si="135"/>
        <v>0</v>
      </c>
      <c r="P1698" s="21">
        <v>0</v>
      </c>
      <c r="Q1698" s="23">
        <f t="shared" si="131"/>
        <v>0</v>
      </c>
      <c r="R1698" s="8"/>
    </row>
    <row r="1699" spans="1:18" ht="15" x14ac:dyDescent="0.35">
      <c r="A1699" t="s">
        <v>1842</v>
      </c>
      <c r="C1699" s="21"/>
      <c r="D1699" s="22"/>
      <c r="E1699" s="21">
        <v>0</v>
      </c>
      <c r="F1699" s="21">
        <v>0</v>
      </c>
      <c r="G1699" s="21">
        <v>0</v>
      </c>
      <c r="H1699" s="21">
        <f t="shared" si="132"/>
        <v>0</v>
      </c>
      <c r="I1699" s="21">
        <v>0</v>
      </c>
      <c r="J1699" s="21">
        <v>0</v>
      </c>
      <c r="K1699" s="21">
        <v>0</v>
      </c>
      <c r="L1699" s="21">
        <v>0</v>
      </c>
      <c r="M1699" s="21">
        <f t="shared" si="133"/>
        <v>0</v>
      </c>
      <c r="N1699" s="21">
        <f t="shared" si="134"/>
        <v>0</v>
      </c>
      <c r="O1699" s="21">
        <f t="shared" si="135"/>
        <v>0</v>
      </c>
      <c r="P1699" s="21">
        <v>0</v>
      </c>
      <c r="Q1699" s="23">
        <f t="shared" si="131"/>
        <v>0</v>
      </c>
      <c r="R1699" s="8"/>
    </row>
    <row r="1700" spans="1:18" ht="15" x14ac:dyDescent="0.35">
      <c r="A1700" t="s">
        <v>1843</v>
      </c>
      <c r="C1700" s="21"/>
      <c r="D1700" s="22"/>
      <c r="E1700" s="21">
        <v>0</v>
      </c>
      <c r="F1700" s="21">
        <v>0</v>
      </c>
      <c r="G1700" s="21">
        <v>0</v>
      </c>
      <c r="H1700" s="21">
        <f t="shared" si="132"/>
        <v>0</v>
      </c>
      <c r="I1700" s="21">
        <v>0</v>
      </c>
      <c r="J1700" s="21">
        <v>0</v>
      </c>
      <c r="K1700" s="21">
        <v>0</v>
      </c>
      <c r="L1700" s="21">
        <v>0</v>
      </c>
      <c r="M1700" s="21">
        <f t="shared" si="133"/>
        <v>0</v>
      </c>
      <c r="N1700" s="21">
        <f t="shared" si="134"/>
        <v>0</v>
      </c>
      <c r="O1700" s="21">
        <f t="shared" si="135"/>
        <v>0</v>
      </c>
      <c r="P1700" s="21">
        <v>0</v>
      </c>
      <c r="Q1700" s="23">
        <f t="shared" si="131"/>
        <v>0</v>
      </c>
      <c r="R1700" s="8"/>
    </row>
    <row r="1701" spans="1:18" ht="15" x14ac:dyDescent="0.35">
      <c r="A1701" t="s">
        <v>1844</v>
      </c>
      <c r="C1701" s="21"/>
      <c r="D1701" s="22"/>
      <c r="E1701" s="21">
        <v>0</v>
      </c>
      <c r="F1701" s="21">
        <v>0</v>
      </c>
      <c r="G1701" s="21">
        <v>0</v>
      </c>
      <c r="H1701" s="21">
        <f t="shared" si="132"/>
        <v>0</v>
      </c>
      <c r="I1701" s="21">
        <v>0</v>
      </c>
      <c r="J1701" s="21">
        <v>0</v>
      </c>
      <c r="K1701" s="21">
        <v>0</v>
      </c>
      <c r="L1701" s="21">
        <v>0</v>
      </c>
      <c r="M1701" s="21">
        <f t="shared" si="133"/>
        <v>0</v>
      </c>
      <c r="N1701" s="21">
        <f t="shared" si="134"/>
        <v>0</v>
      </c>
      <c r="O1701" s="21">
        <f t="shared" si="135"/>
        <v>0</v>
      </c>
      <c r="P1701" s="21">
        <v>0</v>
      </c>
      <c r="Q1701" s="23">
        <f t="shared" si="131"/>
        <v>0</v>
      </c>
      <c r="R1701" s="8"/>
    </row>
    <row r="1702" spans="1:18" ht="15" x14ac:dyDescent="0.35">
      <c r="A1702" t="s">
        <v>1845</v>
      </c>
      <c r="C1702" s="21"/>
      <c r="D1702" s="22"/>
      <c r="E1702" s="21">
        <v>0</v>
      </c>
      <c r="F1702" s="21">
        <v>0</v>
      </c>
      <c r="G1702" s="21">
        <v>0</v>
      </c>
      <c r="H1702" s="21">
        <f t="shared" si="132"/>
        <v>0</v>
      </c>
      <c r="I1702" s="21">
        <v>0</v>
      </c>
      <c r="J1702" s="21">
        <v>0</v>
      </c>
      <c r="K1702" s="21">
        <v>0</v>
      </c>
      <c r="L1702" s="21">
        <v>0</v>
      </c>
      <c r="M1702" s="21">
        <f t="shared" si="133"/>
        <v>0</v>
      </c>
      <c r="N1702" s="21">
        <f t="shared" si="134"/>
        <v>0</v>
      </c>
      <c r="O1702" s="21">
        <f t="shared" si="135"/>
        <v>0</v>
      </c>
      <c r="P1702" s="21">
        <v>0</v>
      </c>
      <c r="Q1702" s="23">
        <f t="shared" si="131"/>
        <v>0</v>
      </c>
      <c r="R1702" s="8"/>
    </row>
    <row r="1703" spans="1:18" ht="15" x14ac:dyDescent="0.35">
      <c r="A1703" t="s">
        <v>1846</v>
      </c>
      <c r="C1703" s="21"/>
      <c r="D1703" s="22"/>
      <c r="E1703" s="21">
        <v>0</v>
      </c>
      <c r="F1703" s="21">
        <v>0</v>
      </c>
      <c r="G1703" s="21">
        <v>0</v>
      </c>
      <c r="H1703" s="21">
        <f t="shared" si="132"/>
        <v>0</v>
      </c>
      <c r="I1703" s="21">
        <v>0</v>
      </c>
      <c r="J1703" s="21">
        <v>0</v>
      </c>
      <c r="K1703" s="21">
        <v>0</v>
      </c>
      <c r="L1703" s="21">
        <v>0</v>
      </c>
      <c r="M1703" s="21">
        <f t="shared" si="133"/>
        <v>0</v>
      </c>
      <c r="N1703" s="21">
        <f t="shared" si="134"/>
        <v>0</v>
      </c>
      <c r="O1703" s="21">
        <f t="shared" si="135"/>
        <v>0</v>
      </c>
      <c r="P1703" s="21">
        <v>0</v>
      </c>
      <c r="Q1703" s="23">
        <f t="shared" si="131"/>
        <v>0</v>
      </c>
      <c r="R1703" s="8"/>
    </row>
    <row r="1704" spans="1:18" ht="15" x14ac:dyDescent="0.35">
      <c r="A1704" t="s">
        <v>1847</v>
      </c>
      <c r="C1704" s="21" t="s">
        <v>1848</v>
      </c>
      <c r="D1704" s="22">
        <v>25.490000000000002</v>
      </c>
      <c r="E1704" s="21">
        <v>1.4247744907739002</v>
      </c>
      <c r="F1704" s="21">
        <v>0.85555951919953699</v>
      </c>
      <c r="G1704" s="21">
        <v>0.14635171735534031</v>
      </c>
      <c r="H1704" s="21">
        <f t="shared" si="132"/>
        <v>7.57952503108661</v>
      </c>
      <c r="I1704" s="21">
        <v>0.76026866158618334</v>
      </c>
      <c r="J1704" s="21">
        <v>0.4434900525919403</v>
      </c>
      <c r="K1704" s="21">
        <v>1.2671144359769722</v>
      </c>
      <c r="L1704" s="21">
        <v>3.801343307930917E-2</v>
      </c>
      <c r="M1704" s="21">
        <f t="shared" si="133"/>
        <v>0.39194130310752512</v>
      </c>
      <c r="N1704" s="21">
        <f t="shared" si="134"/>
        <v>0.52258840414336694</v>
      </c>
      <c r="O1704" s="21">
        <f t="shared" si="135"/>
        <v>0.19597065155376256</v>
      </c>
      <c r="P1704" s="21">
        <v>2.2808059847585502</v>
      </c>
      <c r="Q1704" s="23">
        <f t="shared" si="131"/>
        <v>41.396403685212995</v>
      </c>
      <c r="R1704" s="8"/>
    </row>
    <row r="1705" spans="1:18" ht="15" x14ac:dyDescent="0.35">
      <c r="A1705" t="s">
        <v>1849</v>
      </c>
      <c r="C1705" s="21" t="s">
        <v>1850</v>
      </c>
      <c r="D1705" s="22">
        <v>53228.639999999992</v>
      </c>
      <c r="E1705" s="21">
        <v>2975.2376795051878</v>
      </c>
      <c r="F1705" s="21">
        <v>1786.5935522183299</v>
      </c>
      <c r="G1705" s="21">
        <v>305.61407910902938</v>
      </c>
      <c r="H1705" s="21">
        <f t="shared" si="132"/>
        <v>15827.6896528324</v>
      </c>
      <c r="I1705" s="21">
        <v>1587.6056057611916</v>
      </c>
      <c r="J1705" s="21">
        <v>926.10327002736176</v>
      </c>
      <c r="K1705" s="21">
        <v>2646.0093429353192</v>
      </c>
      <c r="L1705" s="21">
        <v>79.380280288059581</v>
      </c>
      <c r="M1705" s="21">
        <f t="shared" si="133"/>
        <v>818.45831793806713</v>
      </c>
      <c r="N1705" s="21">
        <f t="shared" si="134"/>
        <v>1091.2777572507564</v>
      </c>
      <c r="O1705" s="21">
        <f t="shared" si="135"/>
        <v>409.22915896903356</v>
      </c>
      <c r="P1705" s="21">
        <v>4762.8168172835749</v>
      </c>
      <c r="Q1705" s="23">
        <f t="shared" si="131"/>
        <v>86444.655514118291</v>
      </c>
      <c r="R1705" s="8"/>
    </row>
    <row r="1706" spans="1:18" ht="15" x14ac:dyDescent="0.35">
      <c r="A1706" t="s">
        <v>1851</v>
      </c>
      <c r="C1706" s="21" t="s">
        <v>1850</v>
      </c>
      <c r="D1706" s="22">
        <v>26792.09</v>
      </c>
      <c r="E1706" s="21">
        <v>1497.5553702047273</v>
      </c>
      <c r="F1706" s="21">
        <v>899.26354016283722</v>
      </c>
      <c r="G1706" s="21">
        <v>153.8277121631557</v>
      </c>
      <c r="H1706" s="21">
        <f t="shared" si="132"/>
        <v>7966.7052487299034</v>
      </c>
      <c r="I1706" s="21">
        <v>799.1049982501595</v>
      </c>
      <c r="J1706" s="21">
        <v>466.14458231259306</v>
      </c>
      <c r="K1706" s="21">
        <v>1331.8416637502658</v>
      </c>
      <c r="L1706" s="21">
        <v>39.955249912507973</v>
      </c>
      <c r="M1706" s="21">
        <f t="shared" si="133"/>
        <v>411.96259974790473</v>
      </c>
      <c r="N1706" s="21">
        <f t="shared" si="134"/>
        <v>549.2834663305398</v>
      </c>
      <c r="O1706" s="21">
        <f t="shared" si="135"/>
        <v>205.98129987395237</v>
      </c>
      <c r="P1706" s="21">
        <v>2397.3149947504785</v>
      </c>
      <c r="Q1706" s="23">
        <f t="shared" si="131"/>
        <v>43511.030726189012</v>
      </c>
      <c r="R1706" s="8"/>
    </row>
    <row r="1707" spans="1:18" ht="15" x14ac:dyDescent="0.35">
      <c r="A1707" t="s">
        <v>1852</v>
      </c>
      <c r="B1707" t="s">
        <v>1216</v>
      </c>
      <c r="C1707" s="21"/>
      <c r="D1707" s="22"/>
      <c r="E1707" s="21">
        <v>0</v>
      </c>
      <c r="F1707" s="21">
        <v>0</v>
      </c>
      <c r="G1707" s="21">
        <v>0</v>
      </c>
      <c r="H1707" s="21">
        <f t="shared" si="132"/>
        <v>0</v>
      </c>
      <c r="I1707" s="21">
        <v>0</v>
      </c>
      <c r="J1707" s="21">
        <v>0</v>
      </c>
      <c r="K1707" s="21">
        <v>0</v>
      </c>
      <c r="L1707" s="21">
        <v>0</v>
      </c>
      <c r="M1707" s="21">
        <f t="shared" si="133"/>
        <v>0</v>
      </c>
      <c r="N1707" s="21">
        <f t="shared" si="134"/>
        <v>0</v>
      </c>
      <c r="O1707" s="21">
        <f t="shared" si="135"/>
        <v>0</v>
      </c>
      <c r="P1707" s="21">
        <v>0</v>
      </c>
      <c r="Q1707" s="23">
        <f t="shared" si="131"/>
        <v>0</v>
      </c>
      <c r="R1707" s="8"/>
    </row>
    <row r="1708" spans="1:18" ht="15" x14ac:dyDescent="0.35">
      <c r="A1708" t="s">
        <v>1853</v>
      </c>
      <c r="B1708" t="s">
        <v>1216</v>
      </c>
      <c r="C1708" s="21"/>
      <c r="D1708" s="22"/>
      <c r="E1708" s="21">
        <v>0</v>
      </c>
      <c r="F1708" s="21">
        <v>0</v>
      </c>
      <c r="G1708" s="21">
        <v>0</v>
      </c>
      <c r="H1708" s="21">
        <f t="shared" si="132"/>
        <v>0</v>
      </c>
      <c r="I1708" s="21">
        <v>0</v>
      </c>
      <c r="J1708" s="21">
        <v>0</v>
      </c>
      <c r="K1708" s="21">
        <v>0</v>
      </c>
      <c r="L1708" s="21">
        <v>0</v>
      </c>
      <c r="M1708" s="21">
        <f t="shared" si="133"/>
        <v>0</v>
      </c>
      <c r="N1708" s="21">
        <f t="shared" si="134"/>
        <v>0</v>
      </c>
      <c r="O1708" s="21">
        <f t="shared" si="135"/>
        <v>0</v>
      </c>
      <c r="P1708" s="21">
        <v>0</v>
      </c>
      <c r="Q1708" s="23">
        <f t="shared" si="131"/>
        <v>0</v>
      </c>
      <c r="R1708" s="8"/>
    </row>
    <row r="1709" spans="1:18" ht="15" x14ac:dyDescent="0.35">
      <c r="A1709" t="s">
        <v>1854</v>
      </c>
      <c r="B1709" t="s">
        <v>1216</v>
      </c>
      <c r="C1709" s="21"/>
      <c r="D1709" s="22"/>
      <c r="E1709" s="21">
        <v>0</v>
      </c>
      <c r="F1709" s="21">
        <v>0</v>
      </c>
      <c r="G1709" s="21">
        <v>0</v>
      </c>
      <c r="H1709" s="21">
        <f t="shared" si="132"/>
        <v>0</v>
      </c>
      <c r="I1709" s="21">
        <v>0</v>
      </c>
      <c r="J1709" s="21">
        <v>0</v>
      </c>
      <c r="K1709" s="21">
        <v>0</v>
      </c>
      <c r="L1709" s="21">
        <v>0</v>
      </c>
      <c r="M1709" s="21">
        <f t="shared" si="133"/>
        <v>0</v>
      </c>
      <c r="N1709" s="21">
        <f t="shared" si="134"/>
        <v>0</v>
      </c>
      <c r="O1709" s="21">
        <f t="shared" si="135"/>
        <v>0</v>
      </c>
      <c r="P1709" s="21">
        <v>0</v>
      </c>
      <c r="Q1709" s="23">
        <f t="shared" si="131"/>
        <v>0</v>
      </c>
      <c r="R1709" s="8"/>
    </row>
    <row r="1710" spans="1:18" ht="15" x14ac:dyDescent="0.35">
      <c r="A1710" t="s">
        <v>1855</v>
      </c>
      <c r="B1710" t="s">
        <v>1216</v>
      </c>
      <c r="C1710" s="21"/>
      <c r="D1710" s="22"/>
      <c r="E1710" s="21">
        <v>0</v>
      </c>
      <c r="F1710" s="21">
        <v>0</v>
      </c>
      <c r="G1710" s="21">
        <v>0</v>
      </c>
      <c r="H1710" s="21">
        <f t="shared" si="132"/>
        <v>0</v>
      </c>
      <c r="I1710" s="21">
        <v>0</v>
      </c>
      <c r="J1710" s="21">
        <v>0</v>
      </c>
      <c r="K1710" s="21">
        <v>0</v>
      </c>
      <c r="L1710" s="21">
        <v>0</v>
      </c>
      <c r="M1710" s="21">
        <f t="shared" si="133"/>
        <v>0</v>
      </c>
      <c r="N1710" s="21">
        <f t="shared" si="134"/>
        <v>0</v>
      </c>
      <c r="O1710" s="21">
        <f t="shared" si="135"/>
        <v>0</v>
      </c>
      <c r="P1710" s="21">
        <v>0</v>
      </c>
      <c r="Q1710" s="23">
        <f t="shared" si="131"/>
        <v>0</v>
      </c>
      <c r="R1710" s="8"/>
    </row>
    <row r="1711" spans="1:18" ht="15" x14ac:dyDescent="0.35">
      <c r="A1711" t="s">
        <v>1856</v>
      </c>
      <c r="B1711" t="s">
        <v>1216</v>
      </c>
      <c r="C1711" s="21"/>
      <c r="D1711" s="22"/>
      <c r="E1711" s="21">
        <v>0</v>
      </c>
      <c r="F1711" s="21">
        <v>0</v>
      </c>
      <c r="G1711" s="21">
        <v>0</v>
      </c>
      <c r="H1711" s="21">
        <f t="shared" si="132"/>
        <v>0</v>
      </c>
      <c r="I1711" s="21">
        <v>0</v>
      </c>
      <c r="J1711" s="21">
        <v>0</v>
      </c>
      <c r="K1711" s="21">
        <v>0</v>
      </c>
      <c r="L1711" s="21">
        <v>0</v>
      </c>
      <c r="M1711" s="21">
        <f t="shared" si="133"/>
        <v>0</v>
      </c>
      <c r="N1711" s="21">
        <f t="shared" si="134"/>
        <v>0</v>
      </c>
      <c r="O1711" s="21">
        <f t="shared" si="135"/>
        <v>0</v>
      </c>
      <c r="P1711" s="21">
        <v>0</v>
      </c>
      <c r="Q1711" s="23">
        <f t="shared" si="131"/>
        <v>0</v>
      </c>
      <c r="R1711" s="8"/>
    </row>
    <row r="1712" spans="1:18" ht="15" x14ac:dyDescent="0.35">
      <c r="A1712" t="s">
        <v>1857</v>
      </c>
      <c r="C1712" s="21" t="s">
        <v>1858</v>
      </c>
      <c r="D1712" s="22">
        <v>0.04</v>
      </c>
      <c r="E1712" s="21">
        <v>2.2358171687311104E-3</v>
      </c>
      <c r="F1712" s="21">
        <v>1.3425806499796579E-3</v>
      </c>
      <c r="G1712" s="21">
        <v>2.2966138462980038E-4</v>
      </c>
      <c r="H1712" s="21">
        <f t="shared" si="132"/>
        <v>1.1894115388131205E-2</v>
      </c>
      <c r="I1712" s="21">
        <v>1.193046153921041E-3</v>
      </c>
      <c r="J1712" s="21">
        <v>6.959435897872739E-4</v>
      </c>
      <c r="K1712" s="21">
        <v>1.9884102565350683E-3</v>
      </c>
      <c r="L1712" s="21">
        <v>5.9652307696052046E-5</v>
      </c>
      <c r="M1712" s="21">
        <f t="shared" si="133"/>
        <v>6.1505108373091427E-4</v>
      </c>
      <c r="N1712" s="21">
        <f t="shared" si="134"/>
        <v>8.2006811164121913E-4</v>
      </c>
      <c r="O1712" s="21">
        <f t="shared" si="135"/>
        <v>3.0752554186545713E-4</v>
      </c>
      <c r="P1712" s="21">
        <v>3.5791384617631229E-3</v>
      </c>
      <c r="Q1712" s="23">
        <f t="shared" si="131"/>
        <v>6.4961010098411917E-2</v>
      </c>
      <c r="R1712" s="8"/>
    </row>
    <row r="1713" spans="1:18" ht="15" x14ac:dyDescent="0.35">
      <c r="A1713" t="s">
        <v>1859</v>
      </c>
      <c r="B1713" t="s">
        <v>1216</v>
      </c>
      <c r="C1713" s="21" t="s">
        <v>91</v>
      </c>
      <c r="D1713" s="22">
        <v>5.1100000000000003</v>
      </c>
      <c r="E1713" s="21">
        <v>0.28562564330539936</v>
      </c>
      <c r="F1713" s="21">
        <v>0.17151467803490128</v>
      </c>
      <c r="G1713" s="21">
        <v>2.9339241886457E-2</v>
      </c>
      <c r="H1713" s="21">
        <f t="shared" si="132"/>
        <v>1.5194732408337612</v>
      </c>
      <c r="I1713" s="21">
        <v>0.15241164616341299</v>
      </c>
      <c r="J1713" s="21">
        <v>8.8906793595324246E-2</v>
      </c>
      <c r="K1713" s="21">
        <v>0.25401941027235497</v>
      </c>
      <c r="L1713" s="21">
        <v>7.6205823081706495E-3</v>
      </c>
      <c r="M1713" s="21">
        <f t="shared" si="133"/>
        <v>7.857277594662429E-2</v>
      </c>
      <c r="N1713" s="21">
        <f t="shared" si="134"/>
        <v>0.10476370126216575</v>
      </c>
      <c r="O1713" s="21">
        <f t="shared" si="135"/>
        <v>3.9286387973312145E-2</v>
      </c>
      <c r="P1713" s="21">
        <v>0.45723493849023894</v>
      </c>
      <c r="Q1713" s="23">
        <f t="shared" si="131"/>
        <v>8.2987690400721235</v>
      </c>
      <c r="R1713" s="8"/>
    </row>
    <row r="1714" spans="1:18" ht="15" x14ac:dyDescent="0.35">
      <c r="A1714" t="s">
        <v>1860</v>
      </c>
      <c r="B1714" t="s">
        <v>1216</v>
      </c>
      <c r="C1714" s="21" t="s">
        <v>91</v>
      </c>
      <c r="D1714" s="22">
        <v>6.96</v>
      </c>
      <c r="E1714" s="21">
        <v>0.38903218735921319</v>
      </c>
      <c r="F1714" s="21">
        <v>0.23360903309646044</v>
      </c>
      <c r="G1714" s="21">
        <v>3.9961080925585264E-2</v>
      </c>
      <c r="H1714" s="21">
        <f t="shared" si="132"/>
        <v>2.0695760775348293</v>
      </c>
      <c r="I1714" s="21">
        <v>0.20759003078226113</v>
      </c>
      <c r="J1714" s="21">
        <v>0.12109418462298566</v>
      </c>
      <c r="K1714" s="21">
        <v>0.34598338463710182</v>
      </c>
      <c r="L1714" s="21">
        <v>1.0379501539113056E-2</v>
      </c>
      <c r="M1714" s="21">
        <f t="shared" si="133"/>
        <v>0.10701888856917907</v>
      </c>
      <c r="N1714" s="21">
        <f t="shared" si="134"/>
        <v>0.14269185142557211</v>
      </c>
      <c r="O1714" s="21">
        <f t="shared" si="135"/>
        <v>5.3509444284589536E-2</v>
      </c>
      <c r="P1714" s="21">
        <v>0.62277009234678338</v>
      </c>
      <c r="Q1714" s="23">
        <f t="shared" si="131"/>
        <v>11.303215757123676</v>
      </c>
      <c r="R1714" s="8"/>
    </row>
    <row r="1715" spans="1:18" ht="15" x14ac:dyDescent="0.35">
      <c r="A1715" t="s">
        <v>1861</v>
      </c>
      <c r="B1715" t="s">
        <v>1216</v>
      </c>
      <c r="C1715" s="21" t="s">
        <v>91</v>
      </c>
      <c r="D1715" s="22">
        <v>35.109999999999992</v>
      </c>
      <c r="E1715" s="21">
        <v>1.9624885198537316</v>
      </c>
      <c r="F1715" s="21">
        <v>1.1784501655196444</v>
      </c>
      <c r="G1715" s="21">
        <v>0.20158528035880724</v>
      </c>
      <c r="H1715" s="21">
        <f t="shared" si="132"/>
        <v>10.440059781932161</v>
      </c>
      <c r="I1715" s="21">
        <v>1.0471962616041934</v>
      </c>
      <c r="J1715" s="21">
        <v>0.61086448593577947</v>
      </c>
      <c r="K1715" s="21">
        <v>1.7453271026736557</v>
      </c>
      <c r="L1715" s="21">
        <v>5.235981308020967E-2</v>
      </c>
      <c r="M1715" s="21">
        <f t="shared" si="133"/>
        <v>0.53986108874480987</v>
      </c>
      <c r="N1715" s="21">
        <f t="shared" si="134"/>
        <v>0.71981478499307994</v>
      </c>
      <c r="O1715" s="21">
        <f t="shared" si="135"/>
        <v>0.26993054437240493</v>
      </c>
      <c r="P1715" s="21">
        <v>3.1415887848125803</v>
      </c>
      <c r="Q1715" s="23">
        <f t="shared" si="131"/>
        <v>57.019526613881048</v>
      </c>
      <c r="R1715" s="8"/>
    </row>
    <row r="1716" spans="1:18" ht="15" x14ac:dyDescent="0.35">
      <c r="A1716" t="s">
        <v>1862</v>
      </c>
      <c r="B1716" t="s">
        <v>1216</v>
      </c>
      <c r="C1716" s="21" t="s">
        <v>91</v>
      </c>
      <c r="D1716" s="22">
        <v>21.710000000000004</v>
      </c>
      <c r="E1716" s="21">
        <v>1.2134897683288104</v>
      </c>
      <c r="F1716" s="21">
        <v>0.72868564777645939</v>
      </c>
      <c r="G1716" s="21">
        <v>0.12464871650782418</v>
      </c>
      <c r="H1716" s="21">
        <f t="shared" si="132"/>
        <v>6.4555311269082116</v>
      </c>
      <c r="I1716" s="21">
        <v>0.64752580004064508</v>
      </c>
      <c r="J1716" s="21">
        <v>0.37772338335704297</v>
      </c>
      <c r="K1716" s="21">
        <v>1.0792096667344084</v>
      </c>
      <c r="L1716" s="21">
        <v>3.2376290002032251E-2</v>
      </c>
      <c r="M1716" s="21">
        <f t="shared" si="133"/>
        <v>0.33381897569495378</v>
      </c>
      <c r="N1716" s="21">
        <f t="shared" si="134"/>
        <v>0.44509196759327174</v>
      </c>
      <c r="O1716" s="21">
        <f t="shared" si="135"/>
        <v>0.16690948784747689</v>
      </c>
      <c r="P1716" s="21">
        <v>1.9425774001219354</v>
      </c>
      <c r="Q1716" s="23">
        <f t="shared" si="131"/>
        <v>35.257588230913072</v>
      </c>
      <c r="R1716" s="8"/>
    </row>
    <row r="1717" spans="1:18" ht="15" x14ac:dyDescent="0.35">
      <c r="A1717" t="s">
        <v>1863</v>
      </c>
      <c r="B1717" t="s">
        <v>1216</v>
      </c>
      <c r="C1717" s="21" t="s">
        <v>91</v>
      </c>
      <c r="D1717" s="22">
        <v>26.32</v>
      </c>
      <c r="E1717" s="21">
        <v>1.4711676970250707</v>
      </c>
      <c r="F1717" s="21">
        <v>0.88341806768661479</v>
      </c>
      <c r="G1717" s="21">
        <v>0.15111719108640864</v>
      </c>
      <c r="H1717" s="21">
        <f t="shared" si="132"/>
        <v>7.8263279253903315</v>
      </c>
      <c r="I1717" s="21">
        <v>0.78502436928004493</v>
      </c>
      <c r="J1717" s="21">
        <v>0.45793088208002619</v>
      </c>
      <c r="K1717" s="21">
        <v>1.3083739488000747</v>
      </c>
      <c r="L1717" s="21">
        <v>3.9251218464002244E-2</v>
      </c>
      <c r="M1717" s="21">
        <f t="shared" si="133"/>
        <v>0.40470361309494157</v>
      </c>
      <c r="N1717" s="21">
        <f t="shared" si="134"/>
        <v>0.53960481745992217</v>
      </c>
      <c r="O1717" s="21">
        <f t="shared" si="135"/>
        <v>0.20235180654747079</v>
      </c>
      <c r="P1717" s="21">
        <v>2.355073107840135</v>
      </c>
      <c r="Q1717" s="23">
        <f t="shared" si="131"/>
        <v>42.744344644755053</v>
      </c>
      <c r="R1717" s="8"/>
    </row>
    <row r="1718" spans="1:18" ht="15" x14ac:dyDescent="0.35">
      <c r="A1718" t="s">
        <v>1864</v>
      </c>
      <c r="C1718" s="21"/>
      <c r="D1718" s="22"/>
      <c r="E1718" s="21">
        <v>0</v>
      </c>
      <c r="F1718" s="21">
        <v>0</v>
      </c>
      <c r="G1718" s="21">
        <v>0</v>
      </c>
      <c r="H1718" s="21">
        <f t="shared" si="132"/>
        <v>0</v>
      </c>
      <c r="I1718" s="21">
        <v>0</v>
      </c>
      <c r="J1718" s="21">
        <v>0</v>
      </c>
      <c r="K1718" s="21">
        <v>0</v>
      </c>
      <c r="L1718" s="21">
        <v>0</v>
      </c>
      <c r="M1718" s="21">
        <f t="shared" si="133"/>
        <v>0</v>
      </c>
      <c r="N1718" s="21">
        <f t="shared" si="134"/>
        <v>0</v>
      </c>
      <c r="O1718" s="21">
        <f t="shared" si="135"/>
        <v>0</v>
      </c>
      <c r="P1718" s="21">
        <v>0</v>
      </c>
      <c r="Q1718" s="23">
        <f t="shared" si="131"/>
        <v>0</v>
      </c>
      <c r="R1718" s="8"/>
    </row>
    <row r="1719" spans="1:18" ht="15" x14ac:dyDescent="0.35">
      <c r="A1719" t="s">
        <v>1865</v>
      </c>
      <c r="C1719" s="21"/>
      <c r="D1719" s="22"/>
      <c r="E1719" s="21">
        <v>0</v>
      </c>
      <c r="F1719" s="21">
        <v>0</v>
      </c>
      <c r="G1719" s="21">
        <v>0</v>
      </c>
      <c r="H1719" s="21">
        <f t="shared" si="132"/>
        <v>0</v>
      </c>
      <c r="I1719" s="21">
        <v>0</v>
      </c>
      <c r="J1719" s="21">
        <v>0</v>
      </c>
      <c r="K1719" s="21">
        <v>0</v>
      </c>
      <c r="L1719" s="21">
        <v>0</v>
      </c>
      <c r="M1719" s="21">
        <f t="shared" si="133"/>
        <v>0</v>
      </c>
      <c r="N1719" s="21">
        <f t="shared" si="134"/>
        <v>0</v>
      </c>
      <c r="O1719" s="21">
        <f t="shared" si="135"/>
        <v>0</v>
      </c>
      <c r="P1719" s="21">
        <v>0</v>
      </c>
      <c r="Q1719" s="23">
        <f t="shared" si="131"/>
        <v>0</v>
      </c>
      <c r="R1719" s="8"/>
    </row>
    <row r="1720" spans="1:18" ht="15" x14ac:dyDescent="0.35">
      <c r="A1720" t="s">
        <v>1866</v>
      </c>
      <c r="C1720" s="21"/>
      <c r="D1720" s="22"/>
      <c r="E1720" s="21">
        <v>0</v>
      </c>
      <c r="F1720" s="21">
        <v>0</v>
      </c>
      <c r="G1720" s="21">
        <v>0</v>
      </c>
      <c r="H1720" s="21">
        <f t="shared" si="132"/>
        <v>0</v>
      </c>
      <c r="I1720" s="21">
        <v>0</v>
      </c>
      <c r="J1720" s="21">
        <v>0</v>
      </c>
      <c r="K1720" s="21">
        <v>0</v>
      </c>
      <c r="L1720" s="21">
        <v>0</v>
      </c>
      <c r="M1720" s="21">
        <f t="shared" si="133"/>
        <v>0</v>
      </c>
      <c r="N1720" s="21">
        <f t="shared" si="134"/>
        <v>0</v>
      </c>
      <c r="O1720" s="21">
        <f t="shared" si="135"/>
        <v>0</v>
      </c>
      <c r="P1720" s="21">
        <v>0</v>
      </c>
      <c r="Q1720" s="23">
        <f t="shared" si="131"/>
        <v>0</v>
      </c>
      <c r="R1720" s="8"/>
    </row>
    <row r="1721" spans="1:18" ht="15" x14ac:dyDescent="0.35">
      <c r="A1721" t="s">
        <v>1867</v>
      </c>
      <c r="C1721" s="21"/>
      <c r="D1721" s="22"/>
      <c r="E1721" s="21">
        <v>0</v>
      </c>
      <c r="F1721" s="21">
        <v>0</v>
      </c>
      <c r="G1721" s="21">
        <v>0</v>
      </c>
      <c r="H1721" s="21">
        <f t="shared" si="132"/>
        <v>0</v>
      </c>
      <c r="I1721" s="21">
        <v>0</v>
      </c>
      <c r="J1721" s="21">
        <v>0</v>
      </c>
      <c r="K1721" s="21">
        <v>0</v>
      </c>
      <c r="L1721" s="21">
        <v>0</v>
      </c>
      <c r="M1721" s="21">
        <f t="shared" si="133"/>
        <v>0</v>
      </c>
      <c r="N1721" s="21">
        <f t="shared" si="134"/>
        <v>0</v>
      </c>
      <c r="O1721" s="21">
        <f t="shared" si="135"/>
        <v>0</v>
      </c>
      <c r="P1721" s="21">
        <v>0</v>
      </c>
      <c r="Q1721" s="23">
        <f t="shared" si="131"/>
        <v>0</v>
      </c>
      <c r="R1721" s="8"/>
    </row>
    <row r="1722" spans="1:18" ht="15" x14ac:dyDescent="0.35">
      <c r="A1722" t="s">
        <v>1868</v>
      </c>
      <c r="C1722" s="21"/>
      <c r="D1722" s="22"/>
      <c r="E1722" s="21">
        <v>0</v>
      </c>
      <c r="F1722" s="21">
        <v>0</v>
      </c>
      <c r="G1722" s="21">
        <v>0</v>
      </c>
      <c r="H1722" s="21">
        <f t="shared" si="132"/>
        <v>0</v>
      </c>
      <c r="I1722" s="21">
        <v>0</v>
      </c>
      <c r="J1722" s="21">
        <v>0</v>
      </c>
      <c r="K1722" s="21">
        <v>0</v>
      </c>
      <c r="L1722" s="21">
        <v>0</v>
      </c>
      <c r="M1722" s="21">
        <f t="shared" si="133"/>
        <v>0</v>
      </c>
      <c r="N1722" s="21">
        <f t="shared" si="134"/>
        <v>0</v>
      </c>
      <c r="O1722" s="21">
        <f t="shared" si="135"/>
        <v>0</v>
      </c>
      <c r="P1722" s="21">
        <v>0</v>
      </c>
      <c r="Q1722" s="23">
        <f t="shared" si="131"/>
        <v>0</v>
      </c>
      <c r="R1722" s="8"/>
    </row>
    <row r="1723" spans="1:18" ht="15" x14ac:dyDescent="0.35">
      <c r="A1723" t="s">
        <v>1869</v>
      </c>
      <c r="B1723" t="s">
        <v>1870</v>
      </c>
      <c r="C1723" s="21" t="s">
        <v>1871</v>
      </c>
      <c r="D1723" s="22">
        <v>1235.26</v>
      </c>
      <c r="E1723" s="21">
        <v>69.045387896169785</v>
      </c>
      <c r="F1723" s="21">
        <v>41.460904342346801</v>
      </c>
      <c r="G1723" s="21">
        <v>7.0922880494451803</v>
      </c>
      <c r="H1723" s="21">
        <f t="shared" si="132"/>
        <v>367.30812435857376</v>
      </c>
      <c r="I1723" s="21">
        <v>36.843054802312622</v>
      </c>
      <c r="J1723" s="21">
        <v>21.491781968015697</v>
      </c>
      <c r="K1723" s="21">
        <v>61.405091337187706</v>
      </c>
      <c r="L1723" s="21">
        <v>1.8421527401156312</v>
      </c>
      <c r="M1723" s="21">
        <f t="shared" si="133"/>
        <v>18.993700042236227</v>
      </c>
      <c r="N1723" s="21">
        <f t="shared" si="134"/>
        <v>25.324933389648308</v>
      </c>
      <c r="O1723" s="21">
        <f t="shared" si="135"/>
        <v>9.4968500211181137</v>
      </c>
      <c r="P1723" s="21">
        <v>110.52916440693788</v>
      </c>
      <c r="Q1723" s="23">
        <f t="shared" si="131"/>
        <v>2006.0934333541074</v>
      </c>
      <c r="R1723" s="8"/>
    </row>
    <row r="1724" spans="1:18" ht="15" x14ac:dyDescent="0.35">
      <c r="A1724" t="s">
        <v>1872</v>
      </c>
      <c r="C1724" s="21"/>
      <c r="D1724" s="22"/>
      <c r="E1724" s="21">
        <v>0</v>
      </c>
      <c r="F1724" s="21">
        <v>0</v>
      </c>
      <c r="G1724" s="21">
        <v>0</v>
      </c>
      <c r="H1724" s="21">
        <f t="shared" si="132"/>
        <v>0</v>
      </c>
      <c r="I1724" s="21">
        <v>0</v>
      </c>
      <c r="J1724" s="21">
        <v>0</v>
      </c>
      <c r="K1724" s="21">
        <v>0</v>
      </c>
      <c r="L1724" s="21">
        <v>0</v>
      </c>
      <c r="M1724" s="21">
        <f t="shared" si="133"/>
        <v>0</v>
      </c>
      <c r="N1724" s="21">
        <f t="shared" si="134"/>
        <v>0</v>
      </c>
      <c r="O1724" s="21">
        <f t="shared" si="135"/>
        <v>0</v>
      </c>
      <c r="P1724" s="21">
        <v>0</v>
      </c>
      <c r="Q1724" s="23">
        <f t="shared" si="131"/>
        <v>0</v>
      </c>
      <c r="R1724" s="8"/>
    </row>
    <row r="1725" spans="1:18" ht="15" x14ac:dyDescent="0.35">
      <c r="A1725" t="s">
        <v>1873</v>
      </c>
      <c r="C1725" s="21"/>
      <c r="D1725" s="22"/>
      <c r="E1725" s="21">
        <v>0</v>
      </c>
      <c r="F1725" s="21">
        <v>0</v>
      </c>
      <c r="G1725" s="21">
        <v>0</v>
      </c>
      <c r="H1725" s="21">
        <f t="shared" si="132"/>
        <v>0</v>
      </c>
      <c r="I1725" s="21">
        <v>0</v>
      </c>
      <c r="J1725" s="21">
        <v>0</v>
      </c>
      <c r="K1725" s="21">
        <v>0</v>
      </c>
      <c r="L1725" s="21">
        <v>0</v>
      </c>
      <c r="M1725" s="21">
        <f t="shared" si="133"/>
        <v>0</v>
      </c>
      <c r="N1725" s="21">
        <f t="shared" si="134"/>
        <v>0</v>
      </c>
      <c r="O1725" s="21">
        <f t="shared" si="135"/>
        <v>0</v>
      </c>
      <c r="P1725" s="21">
        <v>0</v>
      </c>
      <c r="Q1725" s="23">
        <f t="shared" si="131"/>
        <v>0</v>
      </c>
      <c r="R1725" s="8"/>
    </row>
    <row r="1726" spans="1:18" ht="15" x14ac:dyDescent="0.35">
      <c r="A1726" t="s">
        <v>1874</v>
      </c>
      <c r="C1726" s="21" t="s">
        <v>1871</v>
      </c>
      <c r="D1726" s="22">
        <v>5153.3499999999995</v>
      </c>
      <c r="E1726" s="21">
        <v>288.04871016201167</v>
      </c>
      <c r="F1726" s="21">
        <v>172.96969981431673</v>
      </c>
      <c r="G1726" s="21">
        <v>29.588137412049541</v>
      </c>
      <c r="H1726" s="21">
        <f t="shared" si="132"/>
        <v>1532.3634883856482</v>
      </c>
      <c r="I1726" s="21">
        <v>153.70460993272488</v>
      </c>
      <c r="J1726" s="21">
        <v>89.661022460756186</v>
      </c>
      <c r="K1726" s="21">
        <v>256.17434988787483</v>
      </c>
      <c r="L1726" s="21">
        <v>7.6852304966362439</v>
      </c>
      <c r="M1726" s="21">
        <f t="shared" si="133"/>
        <v>79.239337558617663</v>
      </c>
      <c r="N1726" s="21">
        <f t="shared" si="134"/>
        <v>105.6524500781569</v>
      </c>
      <c r="O1726" s="21">
        <f t="shared" si="135"/>
        <v>39.619668779308832</v>
      </c>
      <c r="P1726" s="21">
        <v>461.11382979817466</v>
      </c>
      <c r="Q1726" s="23">
        <f t="shared" si="131"/>
        <v>8369.1705347662773</v>
      </c>
      <c r="R1726" s="8"/>
    </row>
    <row r="1727" spans="1:18" ht="15" x14ac:dyDescent="0.35">
      <c r="A1727" t="s">
        <v>1875</v>
      </c>
      <c r="C1727" s="21" t="s">
        <v>1871</v>
      </c>
      <c r="D1727" s="22">
        <v>7860.6699999999992</v>
      </c>
      <c r="E1727" s="21">
        <v>439.37552359323939</v>
      </c>
      <c r="F1727" s="21">
        <v>263.83958594688988</v>
      </c>
      <c r="G1727" s="21">
        <v>45.132308907948314</v>
      </c>
      <c r="H1727" s="21">
        <f t="shared" si="132"/>
        <v>2337.3929002005325</v>
      </c>
      <c r="I1727" s="21">
        <v>234.45355276856267</v>
      </c>
      <c r="J1727" s="21">
        <v>136.76457244832824</v>
      </c>
      <c r="K1727" s="21">
        <v>390.7559212809378</v>
      </c>
      <c r="L1727" s="21">
        <v>11.722677638428134</v>
      </c>
      <c r="M1727" s="21">
        <f t="shared" si="133"/>
        <v>120.86784005877712</v>
      </c>
      <c r="N1727" s="21">
        <f t="shared" si="134"/>
        <v>161.15712007836953</v>
      </c>
      <c r="O1727" s="21">
        <f t="shared" si="135"/>
        <v>60.43392002938856</v>
      </c>
      <c r="P1727" s="21">
        <v>703.36065830568805</v>
      </c>
      <c r="Q1727" s="23">
        <f t="shared" si="131"/>
        <v>12765.92658125709</v>
      </c>
      <c r="R1727" s="8"/>
    </row>
    <row r="1728" spans="1:18" ht="15" x14ac:dyDescent="0.35">
      <c r="A1728" s="49" t="s">
        <v>1876</v>
      </c>
      <c r="B1728" t="s">
        <v>1216</v>
      </c>
      <c r="C1728" s="21" t="s">
        <v>343</v>
      </c>
      <c r="D1728" s="22">
        <v>3.08</v>
      </c>
      <c r="E1728" s="21">
        <v>0.17215792199229552</v>
      </c>
      <c r="F1728" s="21">
        <v>0.10337871004843364</v>
      </c>
      <c r="G1728" s="21">
        <v>1.7683926616494629E-2</v>
      </c>
      <c r="H1728" s="21">
        <f t="shared" si="132"/>
        <v>0.91584688488610266</v>
      </c>
      <c r="I1728" s="21">
        <v>9.1864553851920147E-2</v>
      </c>
      <c r="J1728" s="21">
        <v>5.3587656413620087E-2</v>
      </c>
      <c r="K1728" s="21">
        <v>0.15310758975320024</v>
      </c>
      <c r="L1728" s="21">
        <v>4.5932276925960075E-3</v>
      </c>
      <c r="M1728" s="21">
        <f t="shared" si="133"/>
        <v>4.7358933447280399E-2</v>
      </c>
      <c r="N1728" s="21">
        <f t="shared" si="134"/>
        <v>6.314524459637387E-2</v>
      </c>
      <c r="O1728" s="21">
        <f t="shared" si="135"/>
        <v>2.36794667236402E-2</v>
      </c>
      <c r="P1728" s="21">
        <v>0.27559366155576048</v>
      </c>
      <c r="Q1728" s="23">
        <f t="shared" si="131"/>
        <v>5.0019977775777171</v>
      </c>
      <c r="R1728" s="8"/>
    </row>
    <row r="1729" spans="1:18" ht="15" x14ac:dyDescent="0.35">
      <c r="A1729" s="49" t="s">
        <v>1877</v>
      </c>
      <c r="B1729" t="s">
        <v>1216</v>
      </c>
      <c r="C1729" s="21" t="s">
        <v>343</v>
      </c>
      <c r="D1729" s="22">
        <v>3.08</v>
      </c>
      <c r="E1729" s="21">
        <v>0.17215792199229552</v>
      </c>
      <c r="F1729" s="21">
        <v>0.10337871004843364</v>
      </c>
      <c r="G1729" s="21">
        <v>1.7683926616494629E-2</v>
      </c>
      <c r="H1729" s="21">
        <f t="shared" si="132"/>
        <v>0.91584688488610266</v>
      </c>
      <c r="I1729" s="21">
        <v>9.1864553851920147E-2</v>
      </c>
      <c r="J1729" s="21">
        <v>5.3587656413620087E-2</v>
      </c>
      <c r="K1729" s="21">
        <v>0.15310758975320024</v>
      </c>
      <c r="L1729" s="21">
        <v>4.5932276925960075E-3</v>
      </c>
      <c r="M1729" s="21">
        <f t="shared" si="133"/>
        <v>4.7358933447280399E-2</v>
      </c>
      <c r="N1729" s="21">
        <f t="shared" si="134"/>
        <v>6.314524459637387E-2</v>
      </c>
      <c r="O1729" s="21">
        <f t="shared" si="135"/>
        <v>2.36794667236402E-2</v>
      </c>
      <c r="P1729" s="21">
        <v>0.27559366155576048</v>
      </c>
      <c r="Q1729" s="23">
        <f t="shared" si="131"/>
        <v>5.0019977775777171</v>
      </c>
      <c r="R1729" s="8"/>
    </row>
    <row r="1730" spans="1:18" ht="15" x14ac:dyDescent="0.35">
      <c r="A1730" s="49" t="s">
        <v>1878</v>
      </c>
      <c r="B1730" t="s">
        <v>1216</v>
      </c>
      <c r="C1730" s="21" t="s">
        <v>343</v>
      </c>
      <c r="D1730" s="22">
        <v>12.790000000000001</v>
      </c>
      <c r="E1730" s="21">
        <v>0.71490253970177264</v>
      </c>
      <c r="F1730" s="21">
        <v>0.42929016283099558</v>
      </c>
      <c r="G1730" s="21">
        <v>7.3434227735378679E-2</v>
      </c>
      <c r="H1730" s="21">
        <f t="shared" si="132"/>
        <v>3.8031433953549527</v>
      </c>
      <c r="I1730" s="21">
        <v>0.38147650771625286</v>
      </c>
      <c r="J1730" s="21">
        <v>0.22252796283448084</v>
      </c>
      <c r="K1730" s="21">
        <v>0.63579417952708805</v>
      </c>
      <c r="L1730" s="21">
        <v>1.9073825385812641E-2</v>
      </c>
      <c r="M1730" s="21">
        <f t="shared" si="133"/>
        <v>0.19666258402295983</v>
      </c>
      <c r="N1730" s="21">
        <f t="shared" si="134"/>
        <v>0.26221677869727983</v>
      </c>
      <c r="O1730" s="21">
        <f t="shared" si="135"/>
        <v>9.8331292011479915E-2</v>
      </c>
      <c r="P1730" s="21">
        <v>1.1444295231487587</v>
      </c>
      <c r="Q1730" s="23">
        <f t="shared" si="131"/>
        <v>20.771282978967214</v>
      </c>
      <c r="R1730" s="8"/>
    </row>
    <row r="1731" spans="1:18" ht="15" x14ac:dyDescent="0.35">
      <c r="A1731" s="49" t="s">
        <v>1879</v>
      </c>
      <c r="B1731" t="s">
        <v>1216</v>
      </c>
      <c r="C1731" s="21" t="s">
        <v>343</v>
      </c>
      <c r="D1731" s="22">
        <v>19.970000000000002</v>
      </c>
      <c r="E1731" s="21">
        <v>1.116231721489007</v>
      </c>
      <c r="F1731" s="21">
        <v>0.67028338950234423</v>
      </c>
      <c r="G1731" s="21">
        <v>0.11465844627642785</v>
      </c>
      <c r="H1731" s="21">
        <f t="shared" si="132"/>
        <v>5.9381371075245042</v>
      </c>
      <c r="I1731" s="21">
        <v>0.59562829234507975</v>
      </c>
      <c r="J1731" s="21">
        <v>0.34744983720129652</v>
      </c>
      <c r="K1731" s="21">
        <v>0.99271382057513291</v>
      </c>
      <c r="L1731" s="21">
        <v>2.9781414617253987E-2</v>
      </c>
      <c r="M1731" s="21">
        <f t="shared" si="133"/>
        <v>0.30706425355265898</v>
      </c>
      <c r="N1731" s="21">
        <f t="shared" si="134"/>
        <v>0.4094190047368787</v>
      </c>
      <c r="O1731" s="21">
        <f t="shared" si="135"/>
        <v>0.15353212677632949</v>
      </c>
      <c r="P1731" s="21">
        <v>1.7868848770352392</v>
      </c>
      <c r="Q1731" s="23">
        <f t="shared" si="131"/>
        <v>32.431784291632162</v>
      </c>
      <c r="R1731" s="8"/>
    </row>
    <row r="1732" spans="1:18" ht="15" x14ac:dyDescent="0.35">
      <c r="A1732" s="49" t="s">
        <v>1880</v>
      </c>
      <c r="B1732" t="s">
        <v>1216</v>
      </c>
      <c r="C1732" s="21" t="s">
        <v>343</v>
      </c>
      <c r="D1732" s="22">
        <v>23.07</v>
      </c>
      <c r="E1732" s="21">
        <v>1.289507552065668</v>
      </c>
      <c r="F1732" s="21">
        <v>0.77433338987576761</v>
      </c>
      <c r="G1732" s="21">
        <v>0.13245720358523735</v>
      </c>
      <c r="H1732" s="21">
        <f t="shared" si="132"/>
        <v>6.859931050104672</v>
      </c>
      <c r="I1732" s="21">
        <v>0.68808936927396036</v>
      </c>
      <c r="J1732" s="21">
        <v>0.40138546540981018</v>
      </c>
      <c r="K1732" s="21">
        <v>1.1468156154566005</v>
      </c>
      <c r="L1732" s="21">
        <v>3.4404468463698018E-2</v>
      </c>
      <c r="M1732" s="21">
        <f t="shared" si="133"/>
        <v>0.35473071254180477</v>
      </c>
      <c r="N1732" s="21">
        <f t="shared" si="134"/>
        <v>0.4729742833890731</v>
      </c>
      <c r="O1732" s="21">
        <f t="shared" si="135"/>
        <v>0.17736535627090239</v>
      </c>
      <c r="P1732" s="21">
        <v>2.064268107821881</v>
      </c>
      <c r="Q1732" s="23">
        <f t="shared" si="131"/>
        <v>37.466262574259076</v>
      </c>
      <c r="R1732" s="8"/>
    </row>
    <row r="1733" spans="1:18" ht="15" x14ac:dyDescent="0.35">
      <c r="A1733" s="49" t="s">
        <v>1881</v>
      </c>
      <c r="B1733" t="s">
        <v>1882</v>
      </c>
      <c r="C1733" s="21" t="s">
        <v>1883</v>
      </c>
      <c r="D1733" s="22">
        <v>2102.3299999999995</v>
      </c>
      <c r="E1733" s="21">
        <v>117.51063770846186</v>
      </c>
      <c r="F1733" s="21">
        <v>70.563689446793333</v>
      </c>
      <c r="G1733" s="21">
        <v>12.070600468719203</v>
      </c>
      <c r="H1733" s="21">
        <f t="shared" si="132"/>
        <v>625.13389009824664</v>
      </c>
      <c r="I1733" s="21">
        <v>62.704418019320528</v>
      </c>
      <c r="J1733" s="21">
        <v>36.57757717793698</v>
      </c>
      <c r="K1733" s="21">
        <v>104.50736336553422</v>
      </c>
      <c r="L1733" s="21">
        <v>3.1352209009660266</v>
      </c>
      <c r="M1733" s="21">
        <f t="shared" si="133"/>
        <v>32.326008621500314</v>
      </c>
      <c r="N1733" s="21">
        <f t="shared" si="134"/>
        <v>43.101344828667095</v>
      </c>
      <c r="O1733" s="21">
        <f t="shared" si="135"/>
        <v>16.163004310750157</v>
      </c>
      <c r="P1733" s="21">
        <v>188.1132540579616</v>
      </c>
      <c r="Q1733" s="23">
        <f t="shared" si="131"/>
        <v>3414.2370090048576</v>
      </c>
      <c r="R1733" s="8"/>
    </row>
    <row r="1734" spans="1:18" ht="15" x14ac:dyDescent="0.35">
      <c r="A1734" s="49" t="s">
        <v>1884</v>
      </c>
      <c r="B1734" t="s">
        <v>1885</v>
      </c>
      <c r="C1734" s="21" t="s">
        <v>1886</v>
      </c>
      <c r="D1734" s="22">
        <v>619.33999999999992</v>
      </c>
      <c r="E1734" s="21">
        <v>34.61827513204814</v>
      </c>
      <c r="F1734" s="21">
        <v>20.78784749396003</v>
      </c>
      <c r="G1734" s="21">
        <v>3.5559620489155135</v>
      </c>
      <c r="H1734" s="21">
        <f t="shared" si="132"/>
        <v>184.16253561212946</v>
      </c>
      <c r="I1734" s="21">
        <v>18.472530124236435</v>
      </c>
      <c r="J1734" s="21">
        <v>10.775642572471254</v>
      </c>
      <c r="K1734" s="21">
        <v>30.787550207060722</v>
      </c>
      <c r="L1734" s="21">
        <v>0.92362650621182174</v>
      </c>
      <c r="M1734" s="21">
        <f t="shared" si="133"/>
        <v>9.5231434549476095</v>
      </c>
      <c r="N1734" s="21">
        <f t="shared" si="134"/>
        <v>12.697524606596815</v>
      </c>
      <c r="O1734" s="21">
        <f t="shared" si="135"/>
        <v>4.7615717274738047</v>
      </c>
      <c r="P1734" s="21">
        <v>55.417590372709306</v>
      </c>
      <c r="Q1734" s="23">
        <f t="shared" si="131"/>
        <v>1005.8237998587607</v>
      </c>
      <c r="R1734" s="8"/>
    </row>
    <row r="1735" spans="1:18" ht="15" x14ac:dyDescent="0.35">
      <c r="A1735" s="49" t="s">
        <v>1887</v>
      </c>
      <c r="B1735" t="s">
        <v>1885</v>
      </c>
      <c r="C1735" s="21" t="s">
        <v>1888</v>
      </c>
      <c r="D1735" s="22"/>
      <c r="E1735" s="21">
        <v>0</v>
      </c>
      <c r="F1735" s="21">
        <v>0</v>
      </c>
      <c r="G1735" s="21">
        <v>0</v>
      </c>
      <c r="H1735" s="21">
        <f t="shared" si="132"/>
        <v>0</v>
      </c>
      <c r="I1735" s="21">
        <v>0</v>
      </c>
      <c r="J1735" s="21">
        <v>0</v>
      </c>
      <c r="K1735" s="21">
        <v>0</v>
      </c>
      <c r="L1735" s="21">
        <v>0</v>
      </c>
      <c r="M1735" s="21">
        <f t="shared" si="133"/>
        <v>0</v>
      </c>
      <c r="N1735" s="21">
        <f t="shared" si="134"/>
        <v>0</v>
      </c>
      <c r="O1735" s="21">
        <f t="shared" si="135"/>
        <v>0</v>
      </c>
      <c r="P1735" s="21">
        <v>0</v>
      </c>
      <c r="Q1735" s="23">
        <f t="shared" si="131"/>
        <v>0</v>
      </c>
      <c r="R1735" s="8"/>
    </row>
    <row r="1736" spans="1:18" ht="15" x14ac:dyDescent="0.35">
      <c r="A1736" s="49" t="s">
        <v>1889</v>
      </c>
      <c r="C1736" s="21" t="s">
        <v>265</v>
      </c>
      <c r="D1736" s="22">
        <v>565.25999999999965</v>
      </c>
      <c r="E1736" s="21">
        <v>31.595450319923668</v>
      </c>
      <c r="F1736" s="21">
        <v>18.972678455187523</v>
      </c>
      <c r="G1736" s="21">
        <v>3.245459856896022</v>
      </c>
      <c r="H1736" s="21">
        <f t="shared" si="132"/>
        <v>168.081691607376</v>
      </c>
      <c r="I1736" s="21">
        <v>16.859531724135177</v>
      </c>
      <c r="J1736" s="21">
        <v>9.8347268390788543</v>
      </c>
      <c r="K1736" s="21">
        <v>28.099219540225299</v>
      </c>
      <c r="L1736" s="21">
        <v>0.84297658620675897</v>
      </c>
      <c r="M1736" s="21">
        <f t="shared" si="133"/>
        <v>8.6915943897434094</v>
      </c>
      <c r="N1736" s="21">
        <f t="shared" si="134"/>
        <v>11.588792519657881</v>
      </c>
      <c r="O1736" s="21">
        <f t="shared" si="135"/>
        <v>4.3457971948717047</v>
      </c>
      <c r="P1736" s="21">
        <v>50.578595172405535</v>
      </c>
      <c r="Q1736" s="23">
        <f t="shared" ref="Q1736:Q1799" si="136">SUM(D1736:P1736)</f>
        <v>917.9965142057074</v>
      </c>
      <c r="R1736" s="8"/>
    </row>
    <row r="1737" spans="1:18" ht="15" x14ac:dyDescent="0.35">
      <c r="A1737" s="49" t="s">
        <v>1890</v>
      </c>
      <c r="C1737" s="21" t="s">
        <v>265</v>
      </c>
      <c r="D1737" s="22">
        <v>550.34999999999957</v>
      </c>
      <c r="E1737" s="21">
        <v>30.762049470279141</v>
      </c>
      <c r="F1737" s="21">
        <v>18.472231517907602</v>
      </c>
      <c r="G1737" s="21">
        <v>3.1598535757752635</v>
      </c>
      <c r="H1737" s="21">
        <f t="shared" ref="H1737:H1800" si="137">D1737*$H$5</f>
        <v>163.64816009645006</v>
      </c>
      <c r="I1737" s="21">
        <v>16.414823770261108</v>
      </c>
      <c r="J1737" s="21">
        <v>9.5753138659856472</v>
      </c>
      <c r="K1737" s="21">
        <v>27.358039617101845</v>
      </c>
      <c r="L1737" s="21">
        <v>0.82074118851305544</v>
      </c>
      <c r="M1737" s="21">
        <f t="shared" ref="M1737:M1800" si="138">D1737*$M$5</f>
        <v>8.4623340982827102</v>
      </c>
      <c r="N1737" s="21">
        <f t="shared" ref="N1737:N1800" si="139">D1737*$N$5</f>
        <v>11.283112131043614</v>
      </c>
      <c r="O1737" s="21">
        <f t="shared" ref="O1737:O1800" si="140">D1737*$O$5</f>
        <v>4.2311670491413551</v>
      </c>
      <c r="P1737" s="21">
        <v>49.244471310783325</v>
      </c>
      <c r="Q1737" s="23">
        <f t="shared" si="136"/>
        <v>893.78229769152438</v>
      </c>
      <c r="R1737" s="8"/>
    </row>
    <row r="1738" spans="1:18" ht="15" x14ac:dyDescent="0.35">
      <c r="A1738" s="49" t="s">
        <v>1891</v>
      </c>
      <c r="C1738" s="21" t="s">
        <v>265</v>
      </c>
      <c r="D1738" s="22">
        <v>15.790000000000001</v>
      </c>
      <c r="E1738" s="21">
        <v>0.88258882735660593</v>
      </c>
      <c r="F1738" s="21">
        <v>0.52998371157946988</v>
      </c>
      <c r="G1738" s="21">
        <v>9.0658831582613703E-2</v>
      </c>
      <c r="H1738" s="21">
        <f t="shared" si="137"/>
        <v>4.6952020494647932</v>
      </c>
      <c r="I1738" s="21">
        <v>0.47095496926033092</v>
      </c>
      <c r="J1738" s="21">
        <v>0.27472373206852635</v>
      </c>
      <c r="K1738" s="21">
        <v>0.78492494876721819</v>
      </c>
      <c r="L1738" s="21">
        <v>2.3547748463016546E-2</v>
      </c>
      <c r="M1738" s="21">
        <f t="shared" si="138"/>
        <v>0.2427914153027784</v>
      </c>
      <c r="N1738" s="21">
        <f t="shared" si="139"/>
        <v>0.32372188707037125</v>
      </c>
      <c r="O1738" s="21">
        <f t="shared" si="140"/>
        <v>0.1213957076513892</v>
      </c>
      <c r="P1738" s="21">
        <v>1.4128649077809927</v>
      </c>
      <c r="Q1738" s="23">
        <f t="shared" si="136"/>
        <v>25.643358736348102</v>
      </c>
      <c r="R1738" s="8"/>
    </row>
    <row r="1739" spans="1:18" ht="15" x14ac:dyDescent="0.35">
      <c r="A1739" s="49" t="s">
        <v>1892</v>
      </c>
      <c r="C1739" s="21" t="s">
        <v>265</v>
      </c>
      <c r="D1739" s="22">
        <v>0</v>
      </c>
      <c r="E1739" s="21">
        <v>0</v>
      </c>
      <c r="F1739" s="21">
        <v>0</v>
      </c>
      <c r="G1739" s="21">
        <v>0</v>
      </c>
      <c r="H1739" s="21">
        <f t="shared" si="137"/>
        <v>0</v>
      </c>
      <c r="I1739" s="21">
        <v>0</v>
      </c>
      <c r="J1739" s="21">
        <v>0</v>
      </c>
      <c r="K1739" s="21">
        <v>0</v>
      </c>
      <c r="L1739" s="21">
        <v>0</v>
      </c>
      <c r="M1739" s="21">
        <f t="shared" si="138"/>
        <v>0</v>
      </c>
      <c r="N1739" s="21">
        <f t="shared" si="139"/>
        <v>0</v>
      </c>
      <c r="O1739" s="21">
        <f t="shared" si="140"/>
        <v>0</v>
      </c>
      <c r="P1739" s="21">
        <v>0</v>
      </c>
      <c r="Q1739" s="23">
        <f t="shared" si="136"/>
        <v>0</v>
      </c>
      <c r="R1739" s="8"/>
    </row>
    <row r="1740" spans="1:18" ht="15" x14ac:dyDescent="0.35">
      <c r="A1740" s="49" t="s">
        <v>1893</v>
      </c>
      <c r="B1740" t="s">
        <v>18</v>
      </c>
      <c r="C1740" s="21" t="s">
        <v>1095</v>
      </c>
      <c r="D1740" s="22">
        <v>3496.8799999999997</v>
      </c>
      <c r="E1740" s="21">
        <v>195.4596085248111</v>
      </c>
      <c r="F1740" s="21">
        <v>117.37108558252163</v>
      </c>
      <c r="G1740" s="21">
        <v>20.077457567106407</v>
      </c>
      <c r="H1740" s="21">
        <f t="shared" si="137"/>
        <v>1039.807355461206</v>
      </c>
      <c r="I1740" s="21">
        <v>104.29848086808522</v>
      </c>
      <c r="J1740" s="21">
        <v>60.840780506383048</v>
      </c>
      <c r="K1740" s="21">
        <v>173.83080144680869</v>
      </c>
      <c r="L1740" s="21">
        <v>5.2149240434042614</v>
      </c>
      <c r="M1740" s="21">
        <f t="shared" si="138"/>
        <v>53.768995841923974</v>
      </c>
      <c r="N1740" s="21">
        <f t="shared" si="139"/>
        <v>71.691994455898651</v>
      </c>
      <c r="O1740" s="21">
        <f t="shared" si="140"/>
        <v>26.884497920961987</v>
      </c>
      <c r="P1740" s="21">
        <v>312.89544260425566</v>
      </c>
      <c r="Q1740" s="23">
        <f t="shared" si="136"/>
        <v>5679.021424823366</v>
      </c>
      <c r="R1740" s="8"/>
    </row>
    <row r="1741" spans="1:18" ht="15" x14ac:dyDescent="0.35">
      <c r="A1741" s="49" t="s">
        <v>1894</v>
      </c>
      <c r="C1741" s="21" t="s">
        <v>1095</v>
      </c>
      <c r="D1741" s="22">
        <v>0</v>
      </c>
      <c r="E1741" s="21">
        <v>0</v>
      </c>
      <c r="F1741" s="21">
        <v>0</v>
      </c>
      <c r="G1741" s="21">
        <v>0</v>
      </c>
      <c r="H1741" s="21">
        <f t="shared" si="137"/>
        <v>0</v>
      </c>
      <c r="I1741" s="21">
        <v>0</v>
      </c>
      <c r="J1741" s="21">
        <v>0</v>
      </c>
      <c r="K1741" s="21">
        <v>0</v>
      </c>
      <c r="L1741" s="21">
        <v>0</v>
      </c>
      <c r="M1741" s="21">
        <f t="shared" si="138"/>
        <v>0</v>
      </c>
      <c r="N1741" s="21">
        <f t="shared" si="139"/>
        <v>0</v>
      </c>
      <c r="O1741" s="21">
        <f t="shared" si="140"/>
        <v>0</v>
      </c>
      <c r="P1741" s="21">
        <v>0</v>
      </c>
      <c r="Q1741" s="23">
        <f t="shared" si="136"/>
        <v>0</v>
      </c>
      <c r="R1741" s="8"/>
    </row>
    <row r="1742" spans="1:18" ht="15" x14ac:dyDescent="0.35">
      <c r="A1742" s="49" t="s">
        <v>1895</v>
      </c>
      <c r="B1742" t="s">
        <v>18</v>
      </c>
      <c r="C1742" s="21" t="s">
        <v>1095</v>
      </c>
      <c r="D1742" s="22">
        <v>1575.1499999999992</v>
      </c>
      <c r="E1742" s="21">
        <v>88.043685333170174</v>
      </c>
      <c r="F1742" s="21">
        <v>52.869147770386419</v>
      </c>
      <c r="G1742" s="21">
        <v>9.043778249990746</v>
      </c>
      <c r="H1742" s="21">
        <f t="shared" si="137"/>
        <v>468.37539634037137</v>
      </c>
      <c r="I1742" s="21">
        <v>46.980666233718161</v>
      </c>
      <c r="J1742" s="21">
        <v>27.405388636335598</v>
      </c>
      <c r="K1742" s="21">
        <v>78.301110389530265</v>
      </c>
      <c r="L1742" s="21">
        <v>2.3490333116859081</v>
      </c>
      <c r="M1742" s="21">
        <f t="shared" si="138"/>
        <v>24.219942863468727</v>
      </c>
      <c r="N1742" s="21">
        <f t="shared" si="139"/>
        <v>32.293257151291641</v>
      </c>
      <c r="O1742" s="21">
        <f t="shared" si="140"/>
        <v>12.109971431734364</v>
      </c>
      <c r="P1742" s="21">
        <v>140.94199870115449</v>
      </c>
      <c r="Q1742" s="23">
        <f t="shared" si="136"/>
        <v>2558.0833764128365</v>
      </c>
      <c r="R1742" s="8"/>
    </row>
    <row r="1743" spans="1:18" ht="15" x14ac:dyDescent="0.35">
      <c r="A1743" s="49" t="s">
        <v>1896</v>
      </c>
      <c r="B1743" t="s">
        <v>18</v>
      </c>
      <c r="C1743" s="21" t="s">
        <v>1095</v>
      </c>
      <c r="D1743" s="22">
        <v>2344.2099999999996</v>
      </c>
      <c r="E1743" s="21">
        <v>131.03062412777888</v>
      </c>
      <c r="F1743" s="21">
        <v>78.682274637220317</v>
      </c>
      <c r="G1743" s="21">
        <v>13.459362861575606</v>
      </c>
      <c r="H1743" s="21">
        <f t="shared" si="137"/>
        <v>697.0576058502761</v>
      </c>
      <c r="I1743" s="21">
        <v>69.918768112081068</v>
      </c>
      <c r="J1743" s="21">
        <v>40.785948065380623</v>
      </c>
      <c r="K1743" s="21">
        <v>116.53128018680178</v>
      </c>
      <c r="L1743" s="21">
        <v>3.4959384056040532</v>
      </c>
      <c r="M1743" s="21">
        <f t="shared" si="138"/>
        <v>36.045222524821156</v>
      </c>
      <c r="N1743" s="21">
        <f t="shared" si="139"/>
        <v>48.060296699761544</v>
      </c>
      <c r="O1743" s="21">
        <f t="shared" si="140"/>
        <v>18.022611262410578</v>
      </c>
      <c r="P1743" s="21">
        <v>209.7563043362432</v>
      </c>
      <c r="Q1743" s="23">
        <f t="shared" si="136"/>
        <v>3807.0562370699549</v>
      </c>
      <c r="R1743" s="8"/>
    </row>
    <row r="1744" spans="1:18" ht="15" x14ac:dyDescent="0.35">
      <c r="A1744" s="49" t="s">
        <v>1897</v>
      </c>
      <c r="B1744" t="s">
        <v>18</v>
      </c>
      <c r="C1744" s="21" t="s">
        <v>1095</v>
      </c>
      <c r="D1744" s="22">
        <v>28.64</v>
      </c>
      <c r="E1744" s="21">
        <v>1.600845092811475</v>
      </c>
      <c r="F1744" s="21">
        <v>0.96128774538543493</v>
      </c>
      <c r="G1744" s="21">
        <v>0.16443755139493707</v>
      </c>
      <c r="H1744" s="21">
        <f t="shared" si="137"/>
        <v>8.5161866179019423</v>
      </c>
      <c r="I1744" s="21">
        <v>0.85422104620746531</v>
      </c>
      <c r="J1744" s="21">
        <v>0.4982956102876881</v>
      </c>
      <c r="K1744" s="21">
        <v>1.4237017436791088</v>
      </c>
      <c r="L1744" s="21">
        <v>4.2711052310373261E-2</v>
      </c>
      <c r="M1744" s="21">
        <f t="shared" si="138"/>
        <v>0.44037657595133461</v>
      </c>
      <c r="N1744" s="21">
        <f t="shared" si="139"/>
        <v>0.58716876793511286</v>
      </c>
      <c r="O1744" s="21">
        <f t="shared" si="140"/>
        <v>0.22018828797566731</v>
      </c>
      <c r="P1744" s="21">
        <v>2.5626631386223959</v>
      </c>
      <c r="Q1744" s="23">
        <f t="shared" si="136"/>
        <v>46.512083230462935</v>
      </c>
      <c r="R1744" s="8"/>
    </row>
    <row r="1745" spans="1:18" ht="15" x14ac:dyDescent="0.35">
      <c r="A1745" s="49" t="s">
        <v>1898</v>
      </c>
      <c r="B1745" t="s">
        <v>18</v>
      </c>
      <c r="C1745" s="21" t="s">
        <v>1095</v>
      </c>
      <c r="D1745" s="22">
        <v>97.44</v>
      </c>
      <c r="E1745" s="21">
        <v>5.4464506230289844</v>
      </c>
      <c r="F1745" s="21">
        <v>3.2705264633504463</v>
      </c>
      <c r="G1745" s="21">
        <v>0.55945513295819371</v>
      </c>
      <c r="H1745" s="21">
        <f t="shared" si="137"/>
        <v>28.974065085487609</v>
      </c>
      <c r="I1745" s="21">
        <v>2.9062604309516553</v>
      </c>
      <c r="J1745" s="21">
        <v>1.6953185847217991</v>
      </c>
      <c r="K1745" s="21">
        <v>4.8437673849194258</v>
      </c>
      <c r="L1745" s="21">
        <v>0.14531302154758277</v>
      </c>
      <c r="M1745" s="21">
        <f t="shared" si="138"/>
        <v>1.498264439968507</v>
      </c>
      <c r="N1745" s="21">
        <f t="shared" si="139"/>
        <v>1.9976859199580097</v>
      </c>
      <c r="O1745" s="21">
        <f t="shared" si="140"/>
        <v>0.7491322199842535</v>
      </c>
      <c r="P1745" s="21">
        <v>8.7187812928549668</v>
      </c>
      <c r="Q1745" s="23">
        <f t="shared" si="136"/>
        <v>158.24502059973142</v>
      </c>
      <c r="R1745" s="8"/>
    </row>
    <row r="1746" spans="1:18" ht="15" x14ac:dyDescent="0.35">
      <c r="A1746" s="49" t="s">
        <v>1899</v>
      </c>
      <c r="B1746" t="s">
        <v>18</v>
      </c>
      <c r="C1746" s="21" t="s">
        <v>1095</v>
      </c>
      <c r="D1746" s="22">
        <v>697.36999999999989</v>
      </c>
      <c r="E1746" s="21">
        <v>38.979795473950354</v>
      </c>
      <c r="F1746" s="21">
        <v>23.406886696907844</v>
      </c>
      <c r="G1746" s="21">
        <v>4.0039739949820961</v>
      </c>
      <c r="H1746" s="21">
        <f t="shared" si="137"/>
        <v>207.36498120552639</v>
      </c>
      <c r="I1746" s="21">
        <v>20.799864908997904</v>
      </c>
      <c r="J1746" s="21">
        <v>12.133254530248777</v>
      </c>
      <c r="K1746" s="21">
        <v>34.666441514996507</v>
      </c>
      <c r="L1746" s="21">
        <v>1.0399932454498952</v>
      </c>
      <c r="M1746" s="21">
        <f t="shared" si="138"/>
        <v>10.72295435653569</v>
      </c>
      <c r="N1746" s="21">
        <f t="shared" si="139"/>
        <v>14.297272475380922</v>
      </c>
      <c r="O1746" s="21">
        <f t="shared" si="140"/>
        <v>5.3614771782678448</v>
      </c>
      <c r="P1746" s="21">
        <v>62.399594726993712</v>
      </c>
      <c r="Q1746" s="23">
        <f t="shared" si="136"/>
        <v>1132.5464903082379</v>
      </c>
      <c r="R1746" s="8"/>
    </row>
    <row r="1747" spans="1:18" ht="15" x14ac:dyDescent="0.35">
      <c r="A1747" s="49" t="s">
        <v>1900</v>
      </c>
      <c r="B1747" t="s">
        <v>18</v>
      </c>
      <c r="C1747" s="21" t="s">
        <v>1095</v>
      </c>
      <c r="D1747" s="22">
        <v>828.27999999999986</v>
      </c>
      <c r="E1747" s="21">
        <v>46.297066112915097</v>
      </c>
      <c r="F1747" s="21">
        <v>27.800817519128767</v>
      </c>
      <c r="G1747" s="21">
        <v>4.7555982915292754</v>
      </c>
      <c r="H1747" s="21">
        <f t="shared" si="137"/>
        <v>246.2914473420328</v>
      </c>
      <c r="I1747" s="21">
        <v>24.704406709242988</v>
      </c>
      <c r="J1747" s="21">
        <v>14.410903913725077</v>
      </c>
      <c r="K1747" s="21">
        <v>41.174011182071645</v>
      </c>
      <c r="L1747" s="21">
        <v>1.2352203354621494</v>
      </c>
      <c r="M1747" s="21">
        <f t="shared" si="138"/>
        <v>12.735862790816039</v>
      </c>
      <c r="N1747" s="21">
        <f t="shared" si="139"/>
        <v>16.98115038775472</v>
      </c>
      <c r="O1747" s="21">
        <f t="shared" si="140"/>
        <v>6.3679313954080197</v>
      </c>
      <c r="P1747" s="21">
        <v>74.113220127728965</v>
      </c>
      <c r="Q1747" s="23">
        <f t="shared" si="136"/>
        <v>1345.1476361078153</v>
      </c>
      <c r="R1747" s="8"/>
    </row>
    <row r="1748" spans="1:18" ht="15" x14ac:dyDescent="0.35">
      <c r="A1748" s="49" t="s">
        <v>1901</v>
      </c>
      <c r="B1748" t="s">
        <v>18</v>
      </c>
      <c r="C1748" s="21" t="s">
        <v>1095</v>
      </c>
      <c r="D1748" s="22">
        <v>13.09</v>
      </c>
      <c r="E1748" s="21">
        <v>0.73167116846725588</v>
      </c>
      <c r="F1748" s="21">
        <v>0.43935951770584297</v>
      </c>
      <c r="G1748" s="21">
        <v>7.5156688120102164E-2</v>
      </c>
      <c r="H1748" s="21">
        <f t="shared" si="137"/>
        <v>3.8923492607659362</v>
      </c>
      <c r="I1748" s="21">
        <v>0.3904243538706606</v>
      </c>
      <c r="J1748" s="21">
        <v>0.22774753975788536</v>
      </c>
      <c r="K1748" s="21">
        <v>0.65070725645110106</v>
      </c>
      <c r="L1748" s="21">
        <v>1.952121769353303E-2</v>
      </c>
      <c r="M1748" s="21">
        <f t="shared" si="138"/>
        <v>0.20127546715094166</v>
      </c>
      <c r="N1748" s="21">
        <f t="shared" si="139"/>
        <v>0.26836728953458894</v>
      </c>
      <c r="O1748" s="21">
        <f t="shared" si="140"/>
        <v>0.10063773357547083</v>
      </c>
      <c r="P1748" s="21">
        <v>1.171273061611982</v>
      </c>
      <c r="Q1748" s="23">
        <f t="shared" si="136"/>
        <v>21.2584905547053</v>
      </c>
      <c r="R1748" s="8"/>
    </row>
    <row r="1749" spans="1:18" ht="15" x14ac:dyDescent="0.35">
      <c r="A1749" s="49" t="s">
        <v>1902</v>
      </c>
      <c r="B1749" t="s">
        <v>18</v>
      </c>
      <c r="C1749" s="21" t="s">
        <v>1095</v>
      </c>
      <c r="D1749" s="22">
        <v>13.09</v>
      </c>
      <c r="E1749" s="21">
        <v>0.73167116846725588</v>
      </c>
      <c r="F1749" s="21">
        <v>0.43935951770584297</v>
      </c>
      <c r="G1749" s="21">
        <v>7.5156688120102164E-2</v>
      </c>
      <c r="H1749" s="21">
        <f t="shared" si="137"/>
        <v>3.8923492607659362</v>
      </c>
      <c r="I1749" s="21">
        <v>0.3904243538706606</v>
      </c>
      <c r="J1749" s="21">
        <v>0.22774753975788536</v>
      </c>
      <c r="K1749" s="21">
        <v>0.65070725645110106</v>
      </c>
      <c r="L1749" s="21">
        <v>1.952121769353303E-2</v>
      </c>
      <c r="M1749" s="21">
        <f t="shared" si="138"/>
        <v>0.20127546715094166</v>
      </c>
      <c r="N1749" s="21">
        <f t="shared" si="139"/>
        <v>0.26836728953458894</v>
      </c>
      <c r="O1749" s="21">
        <f t="shared" si="140"/>
        <v>0.10063773357547083</v>
      </c>
      <c r="P1749" s="21">
        <v>1.171273061611982</v>
      </c>
      <c r="Q1749" s="23">
        <f t="shared" si="136"/>
        <v>21.2584905547053</v>
      </c>
      <c r="R1749" s="8"/>
    </row>
    <row r="1750" spans="1:18" ht="15" x14ac:dyDescent="0.35">
      <c r="A1750" s="49" t="s">
        <v>1903</v>
      </c>
      <c r="B1750" t="s">
        <v>18</v>
      </c>
      <c r="C1750" s="21" t="s">
        <v>1095</v>
      </c>
      <c r="D1750" s="22">
        <v>13.09</v>
      </c>
      <c r="E1750" s="21">
        <v>0.73167116846725588</v>
      </c>
      <c r="F1750" s="21">
        <v>0.43935951770584297</v>
      </c>
      <c r="G1750" s="21">
        <v>7.5156688120102164E-2</v>
      </c>
      <c r="H1750" s="21">
        <f t="shared" si="137"/>
        <v>3.8923492607659362</v>
      </c>
      <c r="I1750" s="21">
        <v>0.3904243538706606</v>
      </c>
      <c r="J1750" s="21">
        <v>0.22774753975788536</v>
      </c>
      <c r="K1750" s="21">
        <v>0.65070725645110106</v>
      </c>
      <c r="L1750" s="21">
        <v>1.952121769353303E-2</v>
      </c>
      <c r="M1750" s="21">
        <f t="shared" si="138"/>
        <v>0.20127546715094166</v>
      </c>
      <c r="N1750" s="21">
        <f t="shared" si="139"/>
        <v>0.26836728953458894</v>
      </c>
      <c r="O1750" s="21">
        <f t="shared" si="140"/>
        <v>0.10063773357547083</v>
      </c>
      <c r="P1750" s="21">
        <v>1.171273061611982</v>
      </c>
      <c r="Q1750" s="23">
        <f t="shared" si="136"/>
        <v>21.2584905547053</v>
      </c>
      <c r="R1750" s="8"/>
    </row>
    <row r="1751" spans="1:18" ht="15" x14ac:dyDescent="0.35">
      <c r="A1751" s="49" t="s">
        <v>1904</v>
      </c>
      <c r="B1751" t="s">
        <v>18</v>
      </c>
      <c r="C1751" s="21" t="s">
        <v>1095</v>
      </c>
      <c r="D1751" s="22">
        <v>600.15</v>
      </c>
      <c r="E1751" s="21">
        <v>33.545641845349394</v>
      </c>
      <c r="F1751" s="21">
        <v>20.14374442713229</v>
      </c>
      <c r="G1751" s="21">
        <v>3.445781999639367</v>
      </c>
      <c r="H1751" s="21">
        <f t="shared" si="137"/>
        <v>178.45633375467352</v>
      </c>
      <c r="I1751" s="21">
        <v>17.900166231892815</v>
      </c>
      <c r="J1751" s="21">
        <v>10.44176363527081</v>
      </c>
      <c r="K1751" s="21">
        <v>29.833610386488026</v>
      </c>
      <c r="L1751" s="21">
        <v>0.89500831159464078</v>
      </c>
      <c r="M1751" s="21">
        <f t="shared" si="138"/>
        <v>9.2280726975277041</v>
      </c>
      <c r="N1751" s="21">
        <f t="shared" si="139"/>
        <v>12.304096930036941</v>
      </c>
      <c r="O1751" s="21">
        <f t="shared" si="140"/>
        <v>4.614036348763852</v>
      </c>
      <c r="P1751" s="21">
        <v>53.700498695678455</v>
      </c>
      <c r="Q1751" s="23">
        <f t="shared" si="136"/>
        <v>974.65875526404807</v>
      </c>
      <c r="R1751" s="8"/>
    </row>
    <row r="1752" spans="1:18" ht="15" x14ac:dyDescent="0.35">
      <c r="A1752" s="49" t="s">
        <v>1905</v>
      </c>
      <c r="C1752" s="21" t="s">
        <v>1095</v>
      </c>
      <c r="D1752" s="22">
        <v>317.44</v>
      </c>
      <c r="E1752" s="21">
        <v>17.743445051050092</v>
      </c>
      <c r="F1752" s="21">
        <v>10.654720038238564</v>
      </c>
      <c r="G1752" s="21">
        <v>1.8225927484220956</v>
      </c>
      <c r="H1752" s="21">
        <f t="shared" si="137"/>
        <v>94.391699720209232</v>
      </c>
      <c r="I1752" s="21">
        <v>9.4680142775173799</v>
      </c>
      <c r="J1752" s="21">
        <v>5.5230083285518052</v>
      </c>
      <c r="K1752" s="21">
        <v>15.7800237958623</v>
      </c>
      <c r="L1752" s="21">
        <v>0.47340071387586902</v>
      </c>
      <c r="M1752" s="21">
        <f t="shared" si="138"/>
        <v>4.8810454004885351</v>
      </c>
      <c r="N1752" s="21">
        <f t="shared" si="139"/>
        <v>6.5080605339847146</v>
      </c>
      <c r="O1752" s="21">
        <f t="shared" si="140"/>
        <v>2.4405227002442675</v>
      </c>
      <c r="P1752" s="21">
        <v>28.404042832552143</v>
      </c>
      <c r="Q1752" s="23">
        <f t="shared" si="136"/>
        <v>515.53057614099703</v>
      </c>
      <c r="R1752" s="8"/>
    </row>
    <row r="1753" spans="1:18" ht="15" x14ac:dyDescent="0.35">
      <c r="A1753" s="49" t="s">
        <v>1906</v>
      </c>
      <c r="C1753" s="21" t="s">
        <v>1095</v>
      </c>
      <c r="D1753" s="22">
        <v>160.37999999999997</v>
      </c>
      <c r="E1753" s="21">
        <v>8.9645089380273859</v>
      </c>
      <c r="F1753" s="21">
        <v>5.3830771160934363</v>
      </c>
      <c r="G1753" s="21">
        <v>0.92082732167318437</v>
      </c>
      <c r="H1753" s="21">
        <f t="shared" si="137"/>
        <v>47.689455648712048</v>
      </c>
      <c r="I1753" s="21">
        <v>4.7835185541464122</v>
      </c>
      <c r="J1753" s="21">
        <v>2.7903858232520742</v>
      </c>
      <c r="K1753" s="21">
        <v>7.972530923577354</v>
      </c>
      <c r="L1753" s="21">
        <v>0.23917592770732063</v>
      </c>
      <c r="M1753" s="21">
        <f t="shared" si="138"/>
        <v>2.4660473202191002</v>
      </c>
      <c r="N1753" s="21">
        <f t="shared" si="139"/>
        <v>3.2880630936254671</v>
      </c>
      <c r="O1753" s="21">
        <f t="shared" si="140"/>
        <v>1.2330236601095501</v>
      </c>
      <c r="P1753" s="21">
        <v>14.350555662439238</v>
      </c>
      <c r="Q1753" s="23">
        <f t="shared" si="136"/>
        <v>260.46116998958257</v>
      </c>
      <c r="R1753" s="8"/>
    </row>
    <row r="1754" spans="1:18" ht="15" x14ac:dyDescent="0.35">
      <c r="A1754" s="49" t="s">
        <v>1907</v>
      </c>
      <c r="C1754" s="21"/>
      <c r="D1754" s="22">
        <v>0</v>
      </c>
      <c r="E1754" s="21">
        <v>0</v>
      </c>
      <c r="F1754" s="21">
        <v>0</v>
      </c>
      <c r="G1754" s="21">
        <v>0</v>
      </c>
      <c r="H1754" s="21">
        <f t="shared" si="137"/>
        <v>0</v>
      </c>
      <c r="I1754" s="21">
        <v>0</v>
      </c>
      <c r="J1754" s="21">
        <v>0</v>
      </c>
      <c r="K1754" s="21">
        <v>0</v>
      </c>
      <c r="L1754" s="21">
        <v>0</v>
      </c>
      <c r="M1754" s="21">
        <f t="shared" si="138"/>
        <v>0</v>
      </c>
      <c r="N1754" s="21">
        <f t="shared" si="139"/>
        <v>0</v>
      </c>
      <c r="O1754" s="21">
        <f t="shared" si="140"/>
        <v>0</v>
      </c>
      <c r="P1754" s="21">
        <v>0</v>
      </c>
      <c r="Q1754" s="23">
        <f t="shared" si="136"/>
        <v>0</v>
      </c>
      <c r="R1754" s="8"/>
    </row>
    <row r="1755" spans="1:18" ht="15" x14ac:dyDescent="0.35">
      <c r="A1755" s="49" t="s">
        <v>1908</v>
      </c>
      <c r="C1755" s="21"/>
      <c r="D1755" s="22">
        <v>0</v>
      </c>
      <c r="E1755" s="21">
        <v>0</v>
      </c>
      <c r="F1755" s="21">
        <v>0</v>
      </c>
      <c r="G1755" s="21">
        <v>0</v>
      </c>
      <c r="H1755" s="21">
        <f t="shared" si="137"/>
        <v>0</v>
      </c>
      <c r="I1755" s="21">
        <v>0</v>
      </c>
      <c r="J1755" s="21">
        <v>0</v>
      </c>
      <c r="K1755" s="21">
        <v>0</v>
      </c>
      <c r="L1755" s="21">
        <v>0</v>
      </c>
      <c r="M1755" s="21">
        <f t="shared" si="138"/>
        <v>0</v>
      </c>
      <c r="N1755" s="21">
        <f t="shared" si="139"/>
        <v>0</v>
      </c>
      <c r="O1755" s="21">
        <f t="shared" si="140"/>
        <v>0</v>
      </c>
      <c r="P1755" s="21">
        <v>0</v>
      </c>
      <c r="Q1755" s="23">
        <f t="shared" si="136"/>
        <v>0</v>
      </c>
      <c r="R1755" s="8"/>
    </row>
    <row r="1756" spans="1:18" ht="15" x14ac:dyDescent="0.35">
      <c r="A1756" s="49" t="s">
        <v>1909</v>
      </c>
      <c r="C1756" s="21" t="s">
        <v>1095</v>
      </c>
      <c r="D1756" s="22">
        <v>246.94</v>
      </c>
      <c r="E1756" s="21">
        <v>13.80281729116151</v>
      </c>
      <c r="F1756" s="21">
        <v>8.2884216426494177</v>
      </c>
      <c r="G1756" s="21">
        <v>1.4178145580120725</v>
      </c>
      <c r="H1756" s="21">
        <f t="shared" si="137"/>
        <v>73.428321348627989</v>
      </c>
      <c r="I1756" s="21">
        <v>7.3652704312315462</v>
      </c>
      <c r="J1756" s="21">
        <v>4.2964077515517349</v>
      </c>
      <c r="K1756" s="21">
        <v>12.275450718719243</v>
      </c>
      <c r="L1756" s="21">
        <v>0.36826352156157727</v>
      </c>
      <c r="M1756" s="21">
        <f t="shared" si="138"/>
        <v>3.7970178654127991</v>
      </c>
      <c r="N1756" s="21">
        <f t="shared" si="139"/>
        <v>5.0626904872170657</v>
      </c>
      <c r="O1756" s="21">
        <f t="shared" si="140"/>
        <v>1.8985089327063995</v>
      </c>
      <c r="P1756" s="21">
        <v>22.095811293694638</v>
      </c>
      <c r="Q1756" s="23">
        <f t="shared" si="136"/>
        <v>401.03679584254598</v>
      </c>
      <c r="R1756" s="8"/>
    </row>
    <row r="1757" spans="1:18" ht="15" x14ac:dyDescent="0.35">
      <c r="A1757" s="49" t="s">
        <v>1910</v>
      </c>
      <c r="C1757" s="21" t="s">
        <v>1095</v>
      </c>
      <c r="D1757" s="22">
        <v>63.980000000000004</v>
      </c>
      <c r="E1757" s="21">
        <v>3.5761895613854113</v>
      </c>
      <c r="F1757" s="21">
        <v>2.1474577496424625</v>
      </c>
      <c r="G1757" s="21">
        <v>0.36734338471536571</v>
      </c>
      <c r="H1757" s="21">
        <f t="shared" si="137"/>
        <v>19.02463756331586</v>
      </c>
      <c r="I1757" s="21">
        <v>1.908277323196705</v>
      </c>
      <c r="J1757" s="21">
        <v>1.1131617718647446</v>
      </c>
      <c r="K1757" s="21">
        <v>3.1804622053278417</v>
      </c>
      <c r="L1757" s="21">
        <v>9.5413866159835256E-2</v>
      </c>
      <c r="M1757" s="21">
        <f t="shared" si="138"/>
        <v>0.98377420842759733</v>
      </c>
      <c r="N1757" s="21">
        <f t="shared" si="139"/>
        <v>1.3116989445701299</v>
      </c>
      <c r="O1757" s="21">
        <f t="shared" si="140"/>
        <v>0.49188710421379866</v>
      </c>
      <c r="P1757" s="21">
        <v>5.7248319695901149</v>
      </c>
      <c r="Q1757" s="23">
        <f t="shared" si="136"/>
        <v>103.90513565240984</v>
      </c>
      <c r="R1757" s="8"/>
    </row>
    <row r="1758" spans="1:18" ht="15" x14ac:dyDescent="0.35">
      <c r="A1758" s="49" t="s">
        <v>1911</v>
      </c>
      <c r="C1758" s="21" t="s">
        <v>1095</v>
      </c>
      <c r="D1758" s="22">
        <v>250.50000000000003</v>
      </c>
      <c r="E1758" s="21">
        <v>14.001805019178581</v>
      </c>
      <c r="F1758" s="21">
        <v>8.4079113204976075</v>
      </c>
      <c r="G1758" s="21">
        <v>1.4382544212441251</v>
      </c>
      <c r="H1758" s="21">
        <f t="shared" si="137"/>
        <v>74.486897618171668</v>
      </c>
      <c r="I1758" s="21">
        <v>7.4714515389305189</v>
      </c>
      <c r="J1758" s="21">
        <v>4.3583467310428032</v>
      </c>
      <c r="K1758" s="21">
        <v>12.452419231550865</v>
      </c>
      <c r="L1758" s="21">
        <v>0.37357257694652596</v>
      </c>
      <c r="M1758" s="21">
        <f t="shared" si="138"/>
        <v>3.8517574118648508</v>
      </c>
      <c r="N1758" s="21">
        <f t="shared" si="139"/>
        <v>5.1356765491531355</v>
      </c>
      <c r="O1758" s="21">
        <f t="shared" si="140"/>
        <v>1.9258787059324254</v>
      </c>
      <c r="P1758" s="21">
        <v>22.414354616791559</v>
      </c>
      <c r="Q1758" s="23">
        <f t="shared" si="136"/>
        <v>406.8183257413047</v>
      </c>
      <c r="R1758" s="8"/>
    </row>
    <row r="1759" spans="1:18" ht="15" x14ac:dyDescent="0.35">
      <c r="A1759" s="49" t="s">
        <v>1912</v>
      </c>
      <c r="C1759" s="21" t="s">
        <v>1095</v>
      </c>
      <c r="D1759" s="22">
        <v>64.06</v>
      </c>
      <c r="E1759" s="21">
        <v>3.5806611957228736</v>
      </c>
      <c r="F1759" s="21">
        <v>2.1501429109424222</v>
      </c>
      <c r="G1759" s="21">
        <v>0.36780270748462529</v>
      </c>
      <c r="H1759" s="21">
        <f t="shared" si="137"/>
        <v>19.048425794092122</v>
      </c>
      <c r="I1759" s="21">
        <v>1.910663415504547</v>
      </c>
      <c r="J1759" s="21">
        <v>1.114553659044319</v>
      </c>
      <c r="K1759" s="21">
        <v>3.1844390258409119</v>
      </c>
      <c r="L1759" s="21">
        <v>9.5533170775227355E-2</v>
      </c>
      <c r="M1759" s="21">
        <f t="shared" si="138"/>
        <v>0.98500431059505911</v>
      </c>
      <c r="N1759" s="21">
        <f t="shared" si="139"/>
        <v>1.3133390807934124</v>
      </c>
      <c r="O1759" s="21">
        <f t="shared" si="140"/>
        <v>0.49250215529752955</v>
      </c>
      <c r="P1759" s="21">
        <v>5.7319902465136412</v>
      </c>
      <c r="Q1759" s="23">
        <f t="shared" si="136"/>
        <v>104.0350576726067</v>
      </c>
      <c r="R1759" s="8"/>
    </row>
    <row r="1760" spans="1:18" ht="15" x14ac:dyDescent="0.35">
      <c r="A1760" s="49" t="s">
        <v>1913</v>
      </c>
      <c r="C1760" s="21" t="s">
        <v>50</v>
      </c>
      <c r="D1760" s="22">
        <v>25.96</v>
      </c>
      <c r="E1760" s="21">
        <v>1.4510453425064906</v>
      </c>
      <c r="F1760" s="21">
        <v>0.87133484183679788</v>
      </c>
      <c r="G1760" s="21">
        <v>0.14905023862474046</v>
      </c>
      <c r="H1760" s="21">
        <f t="shared" si="137"/>
        <v>7.7192808868971516</v>
      </c>
      <c r="I1760" s="21">
        <v>0.77428695389475555</v>
      </c>
      <c r="J1760" s="21">
        <v>0.45166738977194076</v>
      </c>
      <c r="K1760" s="21">
        <v>1.2904782564912591</v>
      </c>
      <c r="L1760" s="21">
        <v>3.8714347694737777E-2</v>
      </c>
      <c r="M1760" s="21">
        <f t="shared" si="138"/>
        <v>0.39916815334136335</v>
      </c>
      <c r="N1760" s="21">
        <f t="shared" si="139"/>
        <v>0.53222420445515117</v>
      </c>
      <c r="O1760" s="21">
        <f t="shared" si="140"/>
        <v>0.19958407667068168</v>
      </c>
      <c r="P1760" s="21">
        <v>2.322860861684267</v>
      </c>
      <c r="Q1760" s="23">
        <f t="shared" si="136"/>
        <v>42.159695553869348</v>
      </c>
      <c r="R1760" s="8"/>
    </row>
    <row r="1761" spans="1:18" ht="15" x14ac:dyDescent="0.35">
      <c r="A1761" s="49" t="s">
        <v>1914</v>
      </c>
      <c r="C1761" s="21" t="s">
        <v>50</v>
      </c>
      <c r="D1761" s="22">
        <v>12.32</v>
      </c>
      <c r="E1761" s="21">
        <v>0.68863168796918206</v>
      </c>
      <c r="F1761" s="21">
        <v>0.41351484019373458</v>
      </c>
      <c r="G1761" s="21">
        <v>7.0735706465978515E-2</v>
      </c>
      <c r="H1761" s="21">
        <f t="shared" si="137"/>
        <v>3.6633875395444107</v>
      </c>
      <c r="I1761" s="21">
        <v>0.36745821540768059</v>
      </c>
      <c r="J1761" s="21">
        <v>0.21435062565448035</v>
      </c>
      <c r="K1761" s="21">
        <v>0.61243035901280096</v>
      </c>
      <c r="L1761" s="21">
        <v>1.837291077038403E-2</v>
      </c>
      <c r="M1761" s="21">
        <f t="shared" si="138"/>
        <v>0.1894357337891216</v>
      </c>
      <c r="N1761" s="21">
        <f t="shared" si="139"/>
        <v>0.25258097838549548</v>
      </c>
      <c r="O1761" s="21">
        <f t="shared" si="140"/>
        <v>9.4717866894560798E-2</v>
      </c>
      <c r="P1761" s="21">
        <v>1.1023746462230419</v>
      </c>
      <c r="Q1761" s="23">
        <f t="shared" si="136"/>
        <v>20.007991110310869</v>
      </c>
      <c r="R1761" s="8"/>
    </row>
    <row r="1762" spans="1:18" ht="15" x14ac:dyDescent="0.35">
      <c r="A1762" s="49" t="s">
        <v>1915</v>
      </c>
      <c r="B1762" t="s">
        <v>1216</v>
      </c>
      <c r="C1762" s="21" t="s">
        <v>1648</v>
      </c>
      <c r="D1762" s="22">
        <v>3.08</v>
      </c>
      <c r="E1762" s="21">
        <v>0.17215792199229552</v>
      </c>
      <c r="F1762" s="21">
        <v>0.10337871004843364</v>
      </c>
      <c r="G1762" s="21">
        <v>1.7683926616494629E-2</v>
      </c>
      <c r="H1762" s="21">
        <f t="shared" si="137"/>
        <v>0.91584688488610266</v>
      </c>
      <c r="I1762" s="21">
        <v>9.1864553851920147E-2</v>
      </c>
      <c r="J1762" s="21">
        <v>5.3587656413620087E-2</v>
      </c>
      <c r="K1762" s="21">
        <v>0.15310758975320024</v>
      </c>
      <c r="L1762" s="21">
        <v>4.5932276925960075E-3</v>
      </c>
      <c r="M1762" s="21">
        <f t="shared" si="138"/>
        <v>4.7358933447280399E-2</v>
      </c>
      <c r="N1762" s="21">
        <f t="shared" si="139"/>
        <v>6.314524459637387E-2</v>
      </c>
      <c r="O1762" s="21">
        <f t="shared" si="140"/>
        <v>2.36794667236402E-2</v>
      </c>
      <c r="P1762" s="21">
        <v>0.27559366155576048</v>
      </c>
      <c r="Q1762" s="23">
        <f t="shared" si="136"/>
        <v>5.0019977775777171</v>
      </c>
      <c r="R1762" s="8"/>
    </row>
    <row r="1763" spans="1:18" ht="15" x14ac:dyDescent="0.35">
      <c r="A1763" s="49" t="s">
        <v>1916</v>
      </c>
      <c r="B1763" t="s">
        <v>1216</v>
      </c>
      <c r="C1763" s="21" t="s">
        <v>1648</v>
      </c>
      <c r="D1763" s="22">
        <v>3.08</v>
      </c>
      <c r="E1763" s="21">
        <v>0.17215792199229552</v>
      </c>
      <c r="F1763" s="21">
        <v>0.10337871004843364</v>
      </c>
      <c r="G1763" s="21">
        <v>1.7683926616494629E-2</v>
      </c>
      <c r="H1763" s="21">
        <f t="shared" si="137"/>
        <v>0.91584688488610266</v>
      </c>
      <c r="I1763" s="21">
        <v>9.1864553851920147E-2</v>
      </c>
      <c r="J1763" s="21">
        <v>5.3587656413620087E-2</v>
      </c>
      <c r="K1763" s="21">
        <v>0.15310758975320024</v>
      </c>
      <c r="L1763" s="21">
        <v>4.5932276925960075E-3</v>
      </c>
      <c r="M1763" s="21">
        <f t="shared" si="138"/>
        <v>4.7358933447280399E-2</v>
      </c>
      <c r="N1763" s="21">
        <f t="shared" si="139"/>
        <v>6.314524459637387E-2</v>
      </c>
      <c r="O1763" s="21">
        <f t="shared" si="140"/>
        <v>2.36794667236402E-2</v>
      </c>
      <c r="P1763" s="21">
        <v>0.27559366155576048</v>
      </c>
      <c r="Q1763" s="23">
        <f t="shared" si="136"/>
        <v>5.0019977775777171</v>
      </c>
      <c r="R1763" s="8"/>
    </row>
    <row r="1764" spans="1:18" ht="15" x14ac:dyDescent="0.35">
      <c r="A1764" s="49" t="s">
        <v>1917</v>
      </c>
      <c r="B1764" t="s">
        <v>1216</v>
      </c>
      <c r="C1764" s="21" t="s">
        <v>1648</v>
      </c>
      <c r="D1764" s="22">
        <v>6.63</v>
      </c>
      <c r="E1764" s="21">
        <v>0.37058669571718156</v>
      </c>
      <c r="F1764" s="21">
        <v>0.22253274273412826</v>
      </c>
      <c r="G1764" s="21">
        <v>3.8066374502389408E-2</v>
      </c>
      <c r="H1764" s="21">
        <f t="shared" si="137"/>
        <v>1.9714496255827469</v>
      </c>
      <c r="I1764" s="21">
        <v>0.19774740001241253</v>
      </c>
      <c r="J1764" s="21">
        <v>0.11535265000724064</v>
      </c>
      <c r="K1764" s="21">
        <v>0.32957900002068752</v>
      </c>
      <c r="L1764" s="21">
        <v>9.8873700006206263E-3</v>
      </c>
      <c r="M1764" s="21">
        <f t="shared" si="138"/>
        <v>0.10194471712839903</v>
      </c>
      <c r="N1764" s="21">
        <f t="shared" si="139"/>
        <v>0.13592628950453206</v>
      </c>
      <c r="O1764" s="21">
        <f t="shared" si="140"/>
        <v>5.0972358564199516E-2</v>
      </c>
      <c r="P1764" s="21">
        <v>0.5932422000372376</v>
      </c>
      <c r="Q1764" s="23">
        <f t="shared" si="136"/>
        <v>10.767287423811778</v>
      </c>
      <c r="R1764" s="8"/>
    </row>
    <row r="1765" spans="1:18" ht="15" x14ac:dyDescent="0.35">
      <c r="A1765" s="49" t="s">
        <v>1918</v>
      </c>
      <c r="B1765" t="s">
        <v>1216</v>
      </c>
      <c r="C1765" s="21" t="s">
        <v>1648</v>
      </c>
      <c r="D1765" s="22">
        <v>19.96</v>
      </c>
      <c r="E1765" s="21">
        <v>1.1156727671968241</v>
      </c>
      <c r="F1765" s="21">
        <v>0.66994774433984927</v>
      </c>
      <c r="G1765" s="21">
        <v>0.1146010309302704</v>
      </c>
      <c r="H1765" s="21">
        <f t="shared" si="137"/>
        <v>5.9351635786774706</v>
      </c>
      <c r="I1765" s="21">
        <v>0.59533003080659941</v>
      </c>
      <c r="J1765" s="21">
        <v>0.34727585130384969</v>
      </c>
      <c r="K1765" s="21">
        <v>0.99221671801099898</v>
      </c>
      <c r="L1765" s="21">
        <v>2.9766501540329973E-2</v>
      </c>
      <c r="M1765" s="21">
        <f t="shared" si="138"/>
        <v>0.30691049078172622</v>
      </c>
      <c r="N1765" s="21">
        <f t="shared" si="139"/>
        <v>0.40921398770896833</v>
      </c>
      <c r="O1765" s="21">
        <f t="shared" si="140"/>
        <v>0.15345524539086311</v>
      </c>
      <c r="P1765" s="21">
        <v>1.7859900924197984</v>
      </c>
      <c r="Q1765" s="23">
        <f t="shared" si="136"/>
        <v>32.415544039107552</v>
      </c>
      <c r="R1765" s="8"/>
    </row>
    <row r="1766" spans="1:18" ht="15" x14ac:dyDescent="0.35">
      <c r="A1766" s="49" t="s">
        <v>1919</v>
      </c>
      <c r="B1766" t="s">
        <v>1216</v>
      </c>
      <c r="C1766" s="21" t="s">
        <v>1648</v>
      </c>
      <c r="D1766" s="22">
        <v>23.07</v>
      </c>
      <c r="E1766" s="21">
        <v>1.289507552065668</v>
      </c>
      <c r="F1766" s="21">
        <v>0.77433338987576761</v>
      </c>
      <c r="G1766" s="21">
        <v>0.13245720358523735</v>
      </c>
      <c r="H1766" s="21">
        <f t="shared" si="137"/>
        <v>6.859931050104672</v>
      </c>
      <c r="I1766" s="21">
        <v>0.68808936927396036</v>
      </c>
      <c r="J1766" s="21">
        <v>0.40138546540981018</v>
      </c>
      <c r="K1766" s="21">
        <v>1.1468156154566005</v>
      </c>
      <c r="L1766" s="21">
        <v>3.4404468463698018E-2</v>
      </c>
      <c r="M1766" s="21">
        <f t="shared" si="138"/>
        <v>0.35473071254180477</v>
      </c>
      <c r="N1766" s="21">
        <f t="shared" si="139"/>
        <v>0.4729742833890731</v>
      </c>
      <c r="O1766" s="21">
        <f t="shared" si="140"/>
        <v>0.17736535627090239</v>
      </c>
      <c r="P1766" s="21">
        <v>2.064268107821881</v>
      </c>
      <c r="Q1766" s="23">
        <f t="shared" si="136"/>
        <v>37.466262574259076</v>
      </c>
      <c r="R1766" s="8"/>
    </row>
    <row r="1767" spans="1:18" ht="15" x14ac:dyDescent="0.35">
      <c r="A1767" s="49" t="s">
        <v>1920</v>
      </c>
      <c r="B1767" t="s">
        <v>1355</v>
      </c>
      <c r="C1767" s="21" t="s">
        <v>91</v>
      </c>
      <c r="D1767" s="22">
        <v>5.07</v>
      </c>
      <c r="E1767" s="21">
        <v>0.28338982613666824</v>
      </c>
      <c r="F1767" s="21">
        <v>0.17017209738492162</v>
      </c>
      <c r="G1767" s="21">
        <v>2.9109580501827197E-2</v>
      </c>
      <c r="H1767" s="21">
        <f t="shared" si="137"/>
        <v>1.5075791254456301</v>
      </c>
      <c r="I1767" s="21">
        <v>0.15121860000949194</v>
      </c>
      <c r="J1767" s="21">
        <v>8.8210850005536967E-2</v>
      </c>
      <c r="K1767" s="21">
        <v>0.25203100001581991</v>
      </c>
      <c r="L1767" s="21">
        <v>7.5609300004745974E-3</v>
      </c>
      <c r="M1767" s="21">
        <f t="shared" si="138"/>
        <v>7.7957724862893388E-2</v>
      </c>
      <c r="N1767" s="21">
        <f t="shared" si="139"/>
        <v>0.10394363315052453</v>
      </c>
      <c r="O1767" s="21">
        <f t="shared" si="140"/>
        <v>3.8978862431446694E-2</v>
      </c>
      <c r="P1767" s="21">
        <v>0.45365580002847583</v>
      </c>
      <c r="Q1767" s="23">
        <f t="shared" si="136"/>
        <v>8.2338080299737122</v>
      </c>
      <c r="R1767" s="8"/>
    </row>
    <row r="1768" spans="1:18" ht="15" x14ac:dyDescent="0.35">
      <c r="A1768" s="49" t="s">
        <v>1921</v>
      </c>
      <c r="B1768" t="s">
        <v>1355</v>
      </c>
      <c r="C1768" s="21" t="s">
        <v>91</v>
      </c>
      <c r="D1768" s="22">
        <v>24.060000000000002</v>
      </c>
      <c r="E1768" s="21">
        <v>1.344844026991763</v>
      </c>
      <c r="F1768" s="21">
        <v>0.80756226096276418</v>
      </c>
      <c r="G1768" s="21">
        <v>0.13814132285482494</v>
      </c>
      <c r="H1768" s="21">
        <f t="shared" si="137"/>
        <v>7.1543104059609197</v>
      </c>
      <c r="I1768" s="21">
        <v>0.71761726158350614</v>
      </c>
      <c r="J1768" s="21">
        <v>0.41861006925704525</v>
      </c>
      <c r="K1768" s="21">
        <v>1.1960287693058436</v>
      </c>
      <c r="L1768" s="21">
        <v>3.5880863079175311E-2</v>
      </c>
      <c r="M1768" s="21">
        <f t="shared" si="138"/>
        <v>0.36995322686414495</v>
      </c>
      <c r="N1768" s="21">
        <f t="shared" si="139"/>
        <v>0.49327096915219332</v>
      </c>
      <c r="O1768" s="21">
        <f t="shared" si="140"/>
        <v>0.18497661343207247</v>
      </c>
      <c r="P1768" s="21">
        <v>2.1528517847505184</v>
      </c>
      <c r="Q1768" s="23">
        <f t="shared" si="136"/>
        <v>39.074047574194765</v>
      </c>
      <c r="R1768" s="8"/>
    </row>
    <row r="1769" spans="1:18" ht="15" x14ac:dyDescent="0.35">
      <c r="A1769" s="49" t="s">
        <v>1922</v>
      </c>
      <c r="B1769" t="s">
        <v>1355</v>
      </c>
      <c r="C1769" s="21" t="s">
        <v>60</v>
      </c>
      <c r="D1769" s="22">
        <v>12.940000000000001</v>
      </c>
      <c r="E1769" s="21">
        <v>0.72328685408451432</v>
      </c>
      <c r="F1769" s="21">
        <v>0.43432484026841933</v>
      </c>
      <c r="G1769" s="21">
        <v>7.4295457927740421E-2</v>
      </c>
      <c r="H1769" s="21">
        <f t="shared" si="137"/>
        <v>3.8477463280604445</v>
      </c>
      <c r="I1769" s="21">
        <v>0.38595043079345676</v>
      </c>
      <c r="J1769" s="21">
        <v>0.2251377512961831</v>
      </c>
      <c r="K1769" s="21">
        <v>0.64325071798909461</v>
      </c>
      <c r="L1769" s="21">
        <v>1.9297521539672839E-2</v>
      </c>
      <c r="M1769" s="21">
        <f t="shared" si="138"/>
        <v>0.19896902558695076</v>
      </c>
      <c r="N1769" s="21">
        <f t="shared" si="139"/>
        <v>0.26529203411593438</v>
      </c>
      <c r="O1769" s="21">
        <f t="shared" si="140"/>
        <v>9.948451279347538E-2</v>
      </c>
      <c r="P1769" s="21">
        <v>1.1578512923803703</v>
      </c>
      <c r="Q1769" s="23">
        <f t="shared" si="136"/>
        <v>21.014886766836259</v>
      </c>
      <c r="R1769" s="8"/>
    </row>
    <row r="1770" spans="1:18" ht="15" x14ac:dyDescent="0.35">
      <c r="A1770" s="49" t="s">
        <v>1923</v>
      </c>
      <c r="B1770" t="s">
        <v>1355</v>
      </c>
      <c r="C1770" s="21" t="s">
        <v>60</v>
      </c>
      <c r="D1770" s="22">
        <v>5.9300000000000006</v>
      </c>
      <c r="E1770" s="21">
        <v>0.33145989526438713</v>
      </c>
      <c r="F1770" s="21">
        <v>0.19903758135948429</v>
      </c>
      <c r="G1770" s="21">
        <v>3.404730027136791E-2</v>
      </c>
      <c r="H1770" s="21">
        <f t="shared" si="137"/>
        <v>1.7633026062904511</v>
      </c>
      <c r="I1770" s="21">
        <v>0.17686909231879433</v>
      </c>
      <c r="J1770" s="21">
        <v>0.10317363718596335</v>
      </c>
      <c r="K1770" s="21">
        <v>0.2947818205313239</v>
      </c>
      <c r="L1770" s="21">
        <v>8.8434546159397165E-3</v>
      </c>
      <c r="M1770" s="21">
        <f t="shared" si="138"/>
        <v>9.1181323163108036E-2</v>
      </c>
      <c r="N1770" s="21">
        <f t="shared" si="139"/>
        <v>0.12157509755081074</v>
      </c>
      <c r="O1770" s="21">
        <f t="shared" si="140"/>
        <v>4.5590661581554018E-2</v>
      </c>
      <c r="P1770" s="21">
        <v>0.53060727695638299</v>
      </c>
      <c r="Q1770" s="23">
        <f t="shared" si="136"/>
        <v>9.6304697470895668</v>
      </c>
      <c r="R1770" s="8"/>
    </row>
    <row r="1771" spans="1:18" ht="15" x14ac:dyDescent="0.35">
      <c r="A1771" s="49" t="s">
        <v>1924</v>
      </c>
      <c r="B1771" t="s">
        <v>1355</v>
      </c>
      <c r="C1771" s="21" t="s">
        <v>60</v>
      </c>
      <c r="D1771" s="22">
        <v>1494.6500000000003</v>
      </c>
      <c r="E1771" s="21">
        <v>83.54410328109887</v>
      </c>
      <c r="F1771" s="21">
        <v>50.167204212302394</v>
      </c>
      <c r="G1771" s="21">
        <v>8.581584713423279</v>
      </c>
      <c r="H1771" s="21">
        <f t="shared" si="137"/>
        <v>444.4384891217577</v>
      </c>
      <c r="I1771" s="21">
        <v>44.579660848952102</v>
      </c>
      <c r="J1771" s="21">
        <v>26.004802161888726</v>
      </c>
      <c r="K1771" s="21">
        <v>74.299434748253503</v>
      </c>
      <c r="L1771" s="21">
        <v>2.2289830424476054</v>
      </c>
      <c r="M1771" s="21">
        <f t="shared" si="138"/>
        <v>22.982152557460278</v>
      </c>
      <c r="N1771" s="21">
        <f t="shared" si="139"/>
        <v>30.642870076613711</v>
      </c>
      <c r="O1771" s="21">
        <f t="shared" si="140"/>
        <v>11.491076278730139</v>
      </c>
      <c r="P1771" s="21">
        <v>133.73898254685631</v>
      </c>
      <c r="Q1771" s="23">
        <f t="shared" si="136"/>
        <v>2427.3493435897849</v>
      </c>
      <c r="R1771" s="8"/>
    </row>
    <row r="1772" spans="1:18" ht="15" x14ac:dyDescent="0.35">
      <c r="A1772" s="49" t="s">
        <v>1925</v>
      </c>
      <c r="B1772" t="s">
        <v>1216</v>
      </c>
      <c r="C1772" s="21" t="s">
        <v>60</v>
      </c>
      <c r="D1772" s="22">
        <v>178.25000000000003</v>
      </c>
      <c r="E1772" s="21">
        <v>9.9633602581580121</v>
      </c>
      <c r="F1772" s="21">
        <v>5.9828750214718509</v>
      </c>
      <c r="G1772" s="21">
        <v>1.0234285452565481</v>
      </c>
      <c r="H1772" s="21">
        <f t="shared" si="137"/>
        <v>53.00315169835968</v>
      </c>
      <c r="I1772" s="21">
        <v>5.3165119234106388</v>
      </c>
      <c r="J1772" s="21">
        <v>3.1012986219895398</v>
      </c>
      <c r="K1772" s="21">
        <v>8.860853205684398</v>
      </c>
      <c r="L1772" s="21">
        <v>0.26582559617053197</v>
      </c>
      <c r="M1772" s="21">
        <f t="shared" si="138"/>
        <v>2.7408213918758868</v>
      </c>
      <c r="N1772" s="21">
        <f t="shared" si="139"/>
        <v>3.654428522501183</v>
      </c>
      <c r="O1772" s="21">
        <f t="shared" si="140"/>
        <v>1.3704106959379434</v>
      </c>
      <c r="P1772" s="21">
        <v>15.949535770231918</v>
      </c>
      <c r="Q1772" s="23">
        <f t="shared" si="136"/>
        <v>289.48250125104818</v>
      </c>
      <c r="R1772" s="8"/>
    </row>
    <row r="1773" spans="1:18" ht="15" x14ac:dyDescent="0.35">
      <c r="A1773" s="49" t="s">
        <v>1926</v>
      </c>
      <c r="B1773" t="s">
        <v>1216</v>
      </c>
      <c r="C1773" s="21" t="s">
        <v>60</v>
      </c>
      <c r="D1773" s="22">
        <v>187.28999999999996</v>
      </c>
      <c r="E1773" s="21">
        <v>10.468654938291239</v>
      </c>
      <c r="F1773" s="21">
        <v>6.2862982483672516</v>
      </c>
      <c r="G1773" s="21">
        <v>1.0753320181828825</v>
      </c>
      <c r="H1773" s="21">
        <f t="shared" si="137"/>
        <v>55.691221776077313</v>
      </c>
      <c r="I1773" s="21">
        <v>5.5861403541967922</v>
      </c>
      <c r="J1773" s="21">
        <v>3.2585818732814622</v>
      </c>
      <c r="K1773" s="21">
        <v>9.3102339236613201</v>
      </c>
      <c r="L1773" s="21">
        <v>0.27930701770983962</v>
      </c>
      <c r="M1773" s="21">
        <f t="shared" si="138"/>
        <v>2.8798229367990724</v>
      </c>
      <c r="N1773" s="21">
        <f t="shared" si="139"/>
        <v>3.8397639157320973</v>
      </c>
      <c r="O1773" s="21">
        <f t="shared" si="140"/>
        <v>1.4399114683995362</v>
      </c>
      <c r="P1773" s="21">
        <v>16.758421062590379</v>
      </c>
      <c r="Q1773" s="23">
        <f t="shared" si="136"/>
        <v>304.16368953328913</v>
      </c>
      <c r="R1773" s="8"/>
    </row>
    <row r="1774" spans="1:18" ht="15" x14ac:dyDescent="0.35">
      <c r="A1774" s="49" t="s">
        <v>1927</v>
      </c>
      <c r="B1774" t="s">
        <v>1216</v>
      </c>
      <c r="C1774" s="21" t="s">
        <v>343</v>
      </c>
      <c r="D1774" s="22">
        <v>3.74</v>
      </c>
      <c r="E1774" s="21">
        <v>0.20904890527635883</v>
      </c>
      <c r="F1774" s="21">
        <v>0.12553129077309802</v>
      </c>
      <c r="G1774" s="21">
        <v>2.1473339462886334E-2</v>
      </c>
      <c r="H1774" s="21">
        <f t="shared" si="137"/>
        <v>1.1120997887902675</v>
      </c>
      <c r="I1774" s="21">
        <v>0.11154981539161733</v>
      </c>
      <c r="J1774" s="21">
        <v>6.5070725645110114E-2</v>
      </c>
      <c r="K1774" s="21">
        <v>0.18591635898602887</v>
      </c>
      <c r="L1774" s="21">
        <v>5.5774907695808661E-3</v>
      </c>
      <c r="M1774" s="21">
        <f t="shared" si="138"/>
        <v>5.7507276328840486E-2</v>
      </c>
      <c r="N1774" s="21">
        <f t="shared" si="139"/>
        <v>7.667636843845399E-2</v>
      </c>
      <c r="O1774" s="21">
        <f t="shared" si="140"/>
        <v>2.8753638164420243E-2</v>
      </c>
      <c r="P1774" s="21">
        <v>0.33464944617485198</v>
      </c>
      <c r="Q1774" s="23">
        <f t="shared" si="136"/>
        <v>6.0738544442015154</v>
      </c>
      <c r="R1774" s="8"/>
    </row>
    <row r="1775" spans="1:18" ht="15" x14ac:dyDescent="0.35">
      <c r="A1775" s="49" t="s">
        <v>1928</v>
      </c>
      <c r="B1775" t="s">
        <v>1216</v>
      </c>
      <c r="C1775" s="21" t="s">
        <v>343</v>
      </c>
      <c r="D1775" s="22">
        <v>3.08</v>
      </c>
      <c r="E1775" s="21">
        <v>0.17215792199229552</v>
      </c>
      <c r="F1775" s="21">
        <v>0.10337871004843364</v>
      </c>
      <c r="G1775" s="21">
        <v>1.7683926616494629E-2</v>
      </c>
      <c r="H1775" s="21">
        <f t="shared" si="137"/>
        <v>0.91584688488610266</v>
      </c>
      <c r="I1775" s="21">
        <v>9.1864553851920147E-2</v>
      </c>
      <c r="J1775" s="21">
        <v>5.3587656413620087E-2</v>
      </c>
      <c r="K1775" s="21">
        <v>0.15310758975320024</v>
      </c>
      <c r="L1775" s="21">
        <v>4.5932276925960075E-3</v>
      </c>
      <c r="M1775" s="21">
        <f t="shared" si="138"/>
        <v>4.7358933447280399E-2</v>
      </c>
      <c r="N1775" s="21">
        <f t="shared" si="139"/>
        <v>6.314524459637387E-2</v>
      </c>
      <c r="O1775" s="21">
        <f t="shared" si="140"/>
        <v>2.36794667236402E-2</v>
      </c>
      <c r="P1775" s="21">
        <v>0.27559366155576048</v>
      </c>
      <c r="Q1775" s="23">
        <f t="shared" si="136"/>
        <v>5.0019977775777171</v>
      </c>
      <c r="R1775" s="8"/>
    </row>
    <row r="1776" spans="1:18" ht="15" x14ac:dyDescent="0.35">
      <c r="A1776" s="49" t="s">
        <v>1929</v>
      </c>
      <c r="B1776" t="s">
        <v>1216</v>
      </c>
      <c r="C1776" s="21" t="s">
        <v>343</v>
      </c>
      <c r="D1776" s="22">
        <v>63.95</v>
      </c>
      <c r="E1776" s="21">
        <v>3.5745126985088631</v>
      </c>
      <c r="F1776" s="21">
        <v>2.1464508141549778</v>
      </c>
      <c r="G1776" s="21">
        <v>0.36717113867689333</v>
      </c>
      <c r="H1776" s="21">
        <f t="shared" si="137"/>
        <v>19.015716976774762</v>
      </c>
      <c r="I1776" s="21">
        <v>1.9073825385812642</v>
      </c>
      <c r="J1776" s="21">
        <v>1.1126398141724041</v>
      </c>
      <c r="K1776" s="21">
        <v>3.1789708976354403</v>
      </c>
      <c r="L1776" s="21">
        <v>9.5369126929063214E-2</v>
      </c>
      <c r="M1776" s="21">
        <f t="shared" si="138"/>
        <v>0.98331292011479909</v>
      </c>
      <c r="N1776" s="21">
        <f t="shared" si="139"/>
        <v>1.3110838934863991</v>
      </c>
      <c r="O1776" s="21">
        <f t="shared" si="140"/>
        <v>0.49165646005739955</v>
      </c>
      <c r="P1776" s="21">
        <v>5.7221476157437925</v>
      </c>
      <c r="Q1776" s="23">
        <f t="shared" si="136"/>
        <v>103.85641489483605</v>
      </c>
      <c r="R1776" s="8"/>
    </row>
    <row r="1777" spans="1:18" ht="15" x14ac:dyDescent="0.35">
      <c r="A1777" s="49" t="s">
        <v>1930</v>
      </c>
      <c r="B1777" t="s">
        <v>1216</v>
      </c>
      <c r="C1777" s="21" t="s">
        <v>343</v>
      </c>
      <c r="D1777" s="22">
        <v>141.99</v>
      </c>
      <c r="E1777" s="21">
        <v>7.9365919947032593</v>
      </c>
      <c r="F1777" s="21">
        <v>4.7658256622652901</v>
      </c>
      <c r="G1777" s="21">
        <v>0.81524050008963389</v>
      </c>
      <c r="H1777" s="21">
        <f t="shared" si="137"/>
        <v>42.221136099018743</v>
      </c>
      <c r="I1777" s="21">
        <v>4.2350155848812152</v>
      </c>
      <c r="J1777" s="21">
        <v>2.4704257578473756</v>
      </c>
      <c r="K1777" s="21">
        <v>7.0583593081353584</v>
      </c>
      <c r="L1777" s="21">
        <v>0.21175077924406074</v>
      </c>
      <c r="M1777" s="21">
        <f t="shared" si="138"/>
        <v>2.1832775844738128</v>
      </c>
      <c r="N1777" s="21">
        <f t="shared" si="139"/>
        <v>2.9110367792984175</v>
      </c>
      <c r="O1777" s="21">
        <f t="shared" si="140"/>
        <v>1.0916387922369064</v>
      </c>
      <c r="P1777" s="21">
        <v>12.705046754643647</v>
      </c>
      <c r="Q1777" s="23">
        <f t="shared" si="136"/>
        <v>230.59534559683772</v>
      </c>
      <c r="R1777" s="8"/>
    </row>
    <row r="1778" spans="1:18" ht="15" x14ac:dyDescent="0.35">
      <c r="A1778" s="49" t="s">
        <v>1931</v>
      </c>
      <c r="B1778" t="s">
        <v>1216</v>
      </c>
      <c r="C1778" s="21" t="s">
        <v>343</v>
      </c>
      <c r="D1778" s="22">
        <v>30.650000000000002</v>
      </c>
      <c r="E1778" s="21">
        <v>1.7131949055402136</v>
      </c>
      <c r="F1778" s="21">
        <v>1.0287524230469127</v>
      </c>
      <c r="G1778" s="21">
        <v>0.17597803597258455</v>
      </c>
      <c r="H1778" s="21">
        <f t="shared" si="137"/>
        <v>9.113865916155536</v>
      </c>
      <c r="I1778" s="21">
        <v>0.91417161544199765</v>
      </c>
      <c r="J1778" s="21">
        <v>0.53326677567449865</v>
      </c>
      <c r="K1778" s="21">
        <v>1.523619359069996</v>
      </c>
      <c r="L1778" s="21">
        <v>4.5708580772099883E-2</v>
      </c>
      <c r="M1778" s="21">
        <f t="shared" si="138"/>
        <v>0.47128289290881303</v>
      </c>
      <c r="N1778" s="21">
        <f t="shared" si="139"/>
        <v>0.62837719054508423</v>
      </c>
      <c r="O1778" s="21">
        <f t="shared" si="140"/>
        <v>0.23564144645440652</v>
      </c>
      <c r="P1778" s="21">
        <v>2.7425148463259932</v>
      </c>
      <c r="Q1778" s="23">
        <f t="shared" si="136"/>
        <v>49.776373987908144</v>
      </c>
      <c r="R1778" s="8"/>
    </row>
    <row r="1779" spans="1:18" ht="15" x14ac:dyDescent="0.35">
      <c r="A1779" s="49" t="s">
        <v>1932</v>
      </c>
      <c r="B1779" t="s">
        <v>1216</v>
      </c>
      <c r="C1779" s="21" t="s">
        <v>60</v>
      </c>
      <c r="D1779" s="22">
        <v>6.19</v>
      </c>
      <c r="E1779" s="21">
        <v>0.34599270686113937</v>
      </c>
      <c r="F1779" s="21">
        <v>0.20776435558435205</v>
      </c>
      <c r="G1779" s="21">
        <v>3.5540099271461609E-2</v>
      </c>
      <c r="H1779" s="21">
        <f t="shared" si="137"/>
        <v>1.8406143563133039</v>
      </c>
      <c r="I1779" s="21">
        <v>0.18462389231928109</v>
      </c>
      <c r="J1779" s="21">
        <v>0.10769727051958064</v>
      </c>
      <c r="K1779" s="21">
        <v>0.30770648719880178</v>
      </c>
      <c r="L1779" s="21">
        <v>9.2311946159640539E-3</v>
      </c>
      <c r="M1779" s="21">
        <f t="shared" si="138"/>
        <v>9.5179155207358979E-2</v>
      </c>
      <c r="N1779" s="21">
        <f t="shared" si="139"/>
        <v>0.12690554027647866</v>
      </c>
      <c r="O1779" s="21">
        <f t="shared" si="140"/>
        <v>4.7589577603679489E-2</v>
      </c>
      <c r="P1779" s="21">
        <v>0.55387167695784334</v>
      </c>
      <c r="Q1779" s="23">
        <f t="shared" si="136"/>
        <v>10.052716312729245</v>
      </c>
      <c r="R1779" s="8"/>
    </row>
    <row r="1780" spans="1:18" ht="15" x14ac:dyDescent="0.35">
      <c r="A1780" s="49" t="s">
        <v>1933</v>
      </c>
      <c r="B1780" t="s">
        <v>1216</v>
      </c>
      <c r="C1780" s="21" t="s">
        <v>60</v>
      </c>
      <c r="D1780" s="22">
        <v>6.1099999999999994</v>
      </c>
      <c r="E1780" s="21">
        <v>0.34152107252367708</v>
      </c>
      <c r="F1780" s="21">
        <v>0.2050791942843927</v>
      </c>
      <c r="G1780" s="21">
        <v>3.5080776502202003E-2</v>
      </c>
      <c r="H1780" s="21">
        <f t="shared" si="137"/>
        <v>1.8168261255370413</v>
      </c>
      <c r="I1780" s="21">
        <v>0.18223780001143897</v>
      </c>
      <c r="J1780" s="21">
        <v>0.10630538334000607</v>
      </c>
      <c r="K1780" s="21">
        <v>0.30372966668573165</v>
      </c>
      <c r="L1780" s="21">
        <v>9.1118900005719497E-3</v>
      </c>
      <c r="M1780" s="21">
        <f t="shared" si="138"/>
        <v>9.3949053039897132E-2</v>
      </c>
      <c r="N1780" s="21">
        <f t="shared" si="139"/>
        <v>0.12526540405319619</v>
      </c>
      <c r="O1780" s="21">
        <f t="shared" si="140"/>
        <v>4.6974526519948566E-2</v>
      </c>
      <c r="P1780" s="21">
        <v>0.5467134000343169</v>
      </c>
      <c r="Q1780" s="23">
        <f t="shared" si="136"/>
        <v>9.9227942925324193</v>
      </c>
      <c r="R1780" s="8"/>
    </row>
    <row r="1781" spans="1:18" ht="15" x14ac:dyDescent="0.35">
      <c r="A1781" s="49" t="s">
        <v>1934</v>
      </c>
      <c r="B1781" t="s">
        <v>1216</v>
      </c>
      <c r="C1781" s="21" t="s">
        <v>60</v>
      </c>
      <c r="D1781" s="22">
        <v>752.58000000000015</v>
      </c>
      <c r="E1781" s="21">
        <v>42.065782121091488</v>
      </c>
      <c r="F1781" s="21">
        <v>25.259983639042275</v>
      </c>
      <c r="G1781" s="21">
        <v>4.3209641211173802</v>
      </c>
      <c r="H1781" s="21">
        <f t="shared" si="137"/>
        <v>223.78183396999458</v>
      </c>
      <c r="I1781" s="21">
        <v>22.446566862947428</v>
      </c>
      <c r="J1781" s="21">
        <v>13.093830670052666</v>
      </c>
      <c r="K1781" s="21">
        <v>37.410944771579047</v>
      </c>
      <c r="L1781" s="21">
        <v>1.1223283431473714</v>
      </c>
      <c r="M1781" s="21">
        <f t="shared" si="138"/>
        <v>11.571878614855288</v>
      </c>
      <c r="N1781" s="21">
        <f t="shared" si="139"/>
        <v>15.42917148647372</v>
      </c>
      <c r="O1781" s="21">
        <f t="shared" si="140"/>
        <v>5.7859393074276442</v>
      </c>
      <c r="P1781" s="21">
        <v>67.339700588842291</v>
      </c>
      <c r="Q1781" s="23">
        <f t="shared" si="136"/>
        <v>1222.2089244965716</v>
      </c>
      <c r="R1781" s="8"/>
    </row>
    <row r="1782" spans="1:18" ht="15" x14ac:dyDescent="0.35">
      <c r="A1782" s="49" t="s">
        <v>1935</v>
      </c>
      <c r="B1782" t="s">
        <v>1216</v>
      </c>
      <c r="C1782" s="21" t="s">
        <v>60</v>
      </c>
      <c r="D1782" s="22">
        <v>25.27</v>
      </c>
      <c r="E1782" s="21">
        <v>1.412477496345879</v>
      </c>
      <c r="F1782" s="21">
        <v>0.84817532562464881</v>
      </c>
      <c r="G1782" s="21">
        <v>0.14508857973987638</v>
      </c>
      <c r="H1782" s="21">
        <f t="shared" si="137"/>
        <v>7.5141073964518874</v>
      </c>
      <c r="I1782" s="21">
        <v>0.75370690773961757</v>
      </c>
      <c r="J1782" s="21">
        <v>0.43966236284811028</v>
      </c>
      <c r="K1782" s="21">
        <v>1.2561781795660292</v>
      </c>
      <c r="L1782" s="21">
        <v>3.768534538698088E-2</v>
      </c>
      <c r="M1782" s="21">
        <f t="shared" si="138"/>
        <v>0.38855852214700504</v>
      </c>
      <c r="N1782" s="21">
        <f t="shared" si="139"/>
        <v>0.51807802952934012</v>
      </c>
      <c r="O1782" s="21">
        <f t="shared" si="140"/>
        <v>0.19427926107350252</v>
      </c>
      <c r="P1782" s="21">
        <v>2.2611207232188528</v>
      </c>
      <c r="Q1782" s="23">
        <f t="shared" si="136"/>
        <v>41.039118129671735</v>
      </c>
      <c r="R1782" s="8"/>
    </row>
    <row r="1783" spans="1:18" ht="15" x14ac:dyDescent="0.35">
      <c r="A1783" s="49" t="s">
        <v>1936</v>
      </c>
      <c r="B1783" t="s">
        <v>1216</v>
      </c>
      <c r="C1783" s="21" t="s">
        <v>60</v>
      </c>
      <c r="D1783" s="22">
        <v>30.68</v>
      </c>
      <c r="E1783" s="21">
        <v>1.7148717684167616</v>
      </c>
      <c r="F1783" s="21">
        <v>1.0297593585343976</v>
      </c>
      <c r="G1783" s="21">
        <v>0.17615028201105687</v>
      </c>
      <c r="H1783" s="21">
        <f t="shared" si="137"/>
        <v>9.1227865026966324</v>
      </c>
      <c r="I1783" s="21">
        <v>0.91506640005743833</v>
      </c>
      <c r="J1783" s="21">
        <v>0.53378873336683907</v>
      </c>
      <c r="K1783" s="21">
        <v>1.5251106667623973</v>
      </c>
      <c r="L1783" s="21">
        <v>4.5753320002871918E-2</v>
      </c>
      <c r="M1783" s="21">
        <f t="shared" si="138"/>
        <v>0.47174418122161121</v>
      </c>
      <c r="N1783" s="21">
        <f t="shared" si="139"/>
        <v>0.62899224162881506</v>
      </c>
      <c r="O1783" s="21">
        <f t="shared" si="140"/>
        <v>0.23587209061080561</v>
      </c>
      <c r="P1783" s="21">
        <v>2.7451992001723151</v>
      </c>
      <c r="Q1783" s="23">
        <f t="shared" si="136"/>
        <v>49.825094745481948</v>
      </c>
      <c r="R1783" s="8"/>
    </row>
    <row r="1784" spans="1:18" ht="15" x14ac:dyDescent="0.35">
      <c r="A1784" s="49" t="s">
        <v>1937</v>
      </c>
      <c r="B1784" t="s">
        <v>1216</v>
      </c>
      <c r="C1784" s="21" t="s">
        <v>60</v>
      </c>
      <c r="D1784" s="22">
        <v>3.85</v>
      </c>
      <c r="E1784" s="21">
        <v>0.21519740249036939</v>
      </c>
      <c r="F1784" s="21">
        <v>0.12922338756054205</v>
      </c>
      <c r="G1784" s="21">
        <v>2.2104908270618284E-2</v>
      </c>
      <c r="H1784" s="21">
        <f t="shared" si="137"/>
        <v>1.1448086061076284</v>
      </c>
      <c r="I1784" s="21">
        <v>0.11483069231490019</v>
      </c>
      <c r="J1784" s="21">
        <v>6.698457051702511E-2</v>
      </c>
      <c r="K1784" s="21">
        <v>0.19138448719150031</v>
      </c>
      <c r="L1784" s="21">
        <v>5.7415346157450092E-3</v>
      </c>
      <c r="M1784" s="21">
        <f t="shared" si="138"/>
        <v>5.9198666809100492E-2</v>
      </c>
      <c r="N1784" s="21">
        <f t="shared" si="139"/>
        <v>7.8931555745467341E-2</v>
      </c>
      <c r="O1784" s="21">
        <f t="shared" si="140"/>
        <v>2.9599333404550246E-2</v>
      </c>
      <c r="P1784" s="21">
        <v>0.34449207694470058</v>
      </c>
      <c r="Q1784" s="23">
        <f t="shared" si="136"/>
        <v>6.2524972219721482</v>
      </c>
      <c r="R1784" s="8"/>
    </row>
    <row r="1785" spans="1:18" ht="15" x14ac:dyDescent="0.35">
      <c r="A1785" s="49" t="s">
        <v>1938</v>
      </c>
      <c r="B1785" t="s">
        <v>1216</v>
      </c>
      <c r="C1785" s="21" t="s">
        <v>60</v>
      </c>
      <c r="D1785" s="22">
        <v>3.85</v>
      </c>
      <c r="E1785" s="21">
        <v>0.21519740249036939</v>
      </c>
      <c r="F1785" s="21">
        <v>0.12922338756054205</v>
      </c>
      <c r="G1785" s="21">
        <v>2.2104908270618284E-2</v>
      </c>
      <c r="H1785" s="21">
        <f t="shared" si="137"/>
        <v>1.1448086061076284</v>
      </c>
      <c r="I1785" s="21">
        <v>0.11483069231490019</v>
      </c>
      <c r="J1785" s="21">
        <v>6.698457051702511E-2</v>
      </c>
      <c r="K1785" s="21">
        <v>0.19138448719150031</v>
      </c>
      <c r="L1785" s="21">
        <v>5.7415346157450092E-3</v>
      </c>
      <c r="M1785" s="21">
        <f t="shared" si="138"/>
        <v>5.9198666809100492E-2</v>
      </c>
      <c r="N1785" s="21">
        <f t="shared" si="139"/>
        <v>7.8931555745467341E-2</v>
      </c>
      <c r="O1785" s="21">
        <f t="shared" si="140"/>
        <v>2.9599333404550246E-2</v>
      </c>
      <c r="P1785" s="21">
        <v>0.34449207694470058</v>
      </c>
      <c r="Q1785" s="23">
        <f t="shared" si="136"/>
        <v>6.2524972219721482</v>
      </c>
      <c r="R1785" s="8"/>
    </row>
    <row r="1786" spans="1:18" ht="15" x14ac:dyDescent="0.35">
      <c r="A1786" s="49" t="s">
        <v>1939</v>
      </c>
      <c r="B1786" t="s">
        <v>1216</v>
      </c>
      <c r="C1786" s="21" t="s">
        <v>60</v>
      </c>
      <c r="D1786" s="22">
        <v>656.03000000000009</v>
      </c>
      <c r="E1786" s="21">
        <v>36.669078430066762</v>
      </c>
      <c r="F1786" s="21">
        <v>22.019329595153874</v>
      </c>
      <c r="G1786" s="21">
        <v>3.7666189539671988</v>
      </c>
      <c r="H1786" s="21">
        <f t="shared" si="137"/>
        <v>195.07241295189286</v>
      </c>
      <c r="I1786" s="21">
        <v>19.566851708920513</v>
      </c>
      <c r="J1786" s="21">
        <v>11.413996830203633</v>
      </c>
      <c r="K1786" s="21">
        <v>32.611419514867521</v>
      </c>
      <c r="L1786" s="21">
        <v>0.9783425854460257</v>
      </c>
      <c r="M1786" s="21">
        <f t="shared" si="138"/>
        <v>10.087299061499793</v>
      </c>
      <c r="N1786" s="21">
        <f t="shared" si="139"/>
        <v>13.449732081999725</v>
      </c>
      <c r="O1786" s="21">
        <f t="shared" si="140"/>
        <v>5.0436495307498967</v>
      </c>
      <c r="P1786" s="21">
        <v>58.700555126761543</v>
      </c>
      <c r="Q1786" s="23">
        <f t="shared" si="136"/>
        <v>1065.4092863715293</v>
      </c>
      <c r="R1786" s="8"/>
    </row>
    <row r="1787" spans="1:18" ht="15" x14ac:dyDescent="0.35">
      <c r="A1787" s="49" t="s">
        <v>1940</v>
      </c>
      <c r="B1787" t="s">
        <v>1216</v>
      </c>
      <c r="C1787" s="21" t="s">
        <v>60</v>
      </c>
      <c r="D1787" s="22">
        <v>23.709999999999997</v>
      </c>
      <c r="E1787" s="21">
        <v>1.3252806267653656</v>
      </c>
      <c r="F1787" s="21">
        <v>0.795814680275442</v>
      </c>
      <c r="G1787" s="21">
        <v>0.13613178573931414</v>
      </c>
      <c r="H1787" s="21">
        <f t="shared" si="137"/>
        <v>7.0502368963147699</v>
      </c>
      <c r="I1787" s="21">
        <v>0.70717810773669687</v>
      </c>
      <c r="J1787" s="21">
        <v>0.41252056284640654</v>
      </c>
      <c r="K1787" s="21">
        <v>1.1786301795611616</v>
      </c>
      <c r="L1787" s="21">
        <v>3.5358905386834845E-2</v>
      </c>
      <c r="M1787" s="21">
        <f t="shared" si="138"/>
        <v>0.36457152988149938</v>
      </c>
      <c r="N1787" s="21">
        <f t="shared" si="139"/>
        <v>0.48609537317533258</v>
      </c>
      <c r="O1787" s="21">
        <f t="shared" si="140"/>
        <v>0.18228576494074969</v>
      </c>
      <c r="P1787" s="21">
        <v>2.1215343232100907</v>
      </c>
      <c r="Q1787" s="23">
        <f t="shared" si="136"/>
        <v>38.505638735833656</v>
      </c>
      <c r="R1787" s="8"/>
    </row>
    <row r="1788" spans="1:18" ht="15" x14ac:dyDescent="0.35">
      <c r="A1788" s="49" t="s">
        <v>1941</v>
      </c>
      <c r="B1788" t="s">
        <v>1216</v>
      </c>
      <c r="C1788" s="21" t="s">
        <v>60</v>
      </c>
      <c r="D1788" s="22">
        <v>27.609999999999996</v>
      </c>
      <c r="E1788" s="21">
        <v>1.5432728007166487</v>
      </c>
      <c r="F1788" s="21">
        <v>0.92671629364845864</v>
      </c>
      <c r="G1788" s="21">
        <v>0.15852377074071969</v>
      </c>
      <c r="H1788" s="21">
        <f t="shared" si="137"/>
        <v>8.2099131466575628</v>
      </c>
      <c r="I1788" s="21">
        <v>0.8235001077439984</v>
      </c>
      <c r="J1788" s="21">
        <v>0.48037506285066572</v>
      </c>
      <c r="K1788" s="21">
        <v>1.3725001795733305</v>
      </c>
      <c r="L1788" s="21">
        <v>4.1175005387199919E-2</v>
      </c>
      <c r="M1788" s="21">
        <f t="shared" si="138"/>
        <v>0.4245390105452635</v>
      </c>
      <c r="N1788" s="21">
        <f t="shared" si="139"/>
        <v>0.56605201406035144</v>
      </c>
      <c r="O1788" s="21">
        <f t="shared" si="140"/>
        <v>0.21226950527263175</v>
      </c>
      <c r="P1788" s="21">
        <v>2.4705003232319953</v>
      </c>
      <c r="Q1788" s="23">
        <f t="shared" si="136"/>
        <v>44.839337220428824</v>
      </c>
      <c r="R1788" s="8"/>
    </row>
    <row r="1789" spans="1:18" ht="15" x14ac:dyDescent="0.35">
      <c r="A1789" s="49" t="s">
        <v>1942</v>
      </c>
      <c r="B1789" t="s">
        <v>1216</v>
      </c>
      <c r="C1789" s="21" t="s">
        <v>60</v>
      </c>
      <c r="D1789" s="22">
        <v>5.6499999999999995</v>
      </c>
      <c r="E1789" s="21">
        <v>0.31580917508326933</v>
      </c>
      <c r="F1789" s="21">
        <v>0.18963951680962665</v>
      </c>
      <c r="G1789" s="21">
        <v>3.2439670578959301E-2</v>
      </c>
      <c r="H1789" s="21">
        <f t="shared" si="137"/>
        <v>1.6800437985735324</v>
      </c>
      <c r="I1789" s="21">
        <v>0.16851776924134701</v>
      </c>
      <c r="J1789" s="21">
        <v>9.8302032057452429E-2</v>
      </c>
      <c r="K1789" s="21">
        <v>0.28086294873557832</v>
      </c>
      <c r="L1789" s="21">
        <v>8.4258884620673508E-3</v>
      </c>
      <c r="M1789" s="21">
        <f t="shared" si="138"/>
        <v>8.6875965576991621E-2</v>
      </c>
      <c r="N1789" s="21">
        <f t="shared" si="139"/>
        <v>0.11583462076932219</v>
      </c>
      <c r="O1789" s="21">
        <f t="shared" si="140"/>
        <v>4.343798278849581E-2</v>
      </c>
      <c r="P1789" s="21">
        <v>0.50555330772404106</v>
      </c>
      <c r="Q1789" s="23">
        <f t="shared" si="136"/>
        <v>9.1757426764006809</v>
      </c>
      <c r="R1789" s="8"/>
    </row>
    <row r="1790" spans="1:18" ht="15" x14ac:dyDescent="0.35">
      <c r="A1790" s="49" t="s">
        <v>1943</v>
      </c>
      <c r="B1790" t="s">
        <v>1216</v>
      </c>
      <c r="C1790" s="21" t="s">
        <v>60</v>
      </c>
      <c r="D1790" s="22">
        <v>6.24</v>
      </c>
      <c r="E1790" s="21">
        <v>0.34878747832205326</v>
      </c>
      <c r="F1790" s="21">
        <v>0.20944258139682662</v>
      </c>
      <c r="G1790" s="21">
        <v>3.5827176002248856E-2</v>
      </c>
      <c r="H1790" s="21">
        <f t="shared" si="137"/>
        <v>1.8554820005484678</v>
      </c>
      <c r="I1790" s="21">
        <v>0.18611520001168239</v>
      </c>
      <c r="J1790" s="21">
        <v>0.10856720000681473</v>
      </c>
      <c r="K1790" s="21">
        <v>0.31019200001947062</v>
      </c>
      <c r="L1790" s="21">
        <v>9.3057600005841193E-3</v>
      </c>
      <c r="M1790" s="21">
        <f t="shared" si="138"/>
        <v>9.5947969062022617E-2</v>
      </c>
      <c r="N1790" s="21">
        <f t="shared" si="139"/>
        <v>0.12793062541603017</v>
      </c>
      <c r="O1790" s="21">
        <f t="shared" si="140"/>
        <v>4.7973984531011309E-2</v>
      </c>
      <c r="P1790" s="21">
        <v>0.55834560003504718</v>
      </c>
      <c r="Q1790" s="23">
        <f t="shared" si="136"/>
        <v>10.133917575352264</v>
      </c>
      <c r="R1790" s="8"/>
    </row>
    <row r="1791" spans="1:18" ht="15" x14ac:dyDescent="0.35">
      <c r="A1791" s="49" t="s">
        <v>1944</v>
      </c>
      <c r="B1791" t="s">
        <v>1216</v>
      </c>
      <c r="C1791" s="21" t="s">
        <v>60</v>
      </c>
      <c r="D1791" s="22">
        <v>419.57</v>
      </c>
      <c r="E1791" s="21">
        <v>23.452045237112799</v>
      </c>
      <c r="F1791" s="21">
        <v>14.082664082799125</v>
      </c>
      <c r="G1791" s="21">
        <v>2.4089756787281336</v>
      </c>
      <c r="H1791" s="21">
        <f t="shared" si="137"/>
        <v>124.76034983495522</v>
      </c>
      <c r="I1791" s="21">
        <v>12.514159370016278</v>
      </c>
      <c r="J1791" s="21">
        <v>7.2999262991761622</v>
      </c>
      <c r="K1791" s="21">
        <v>20.856932283360461</v>
      </c>
      <c r="L1791" s="21">
        <v>0.62570796850081389</v>
      </c>
      <c r="M1791" s="21">
        <f t="shared" si="138"/>
        <v>6.4514245800244918</v>
      </c>
      <c r="N1791" s="21">
        <f t="shared" si="139"/>
        <v>8.6018994400326569</v>
      </c>
      <c r="O1791" s="21">
        <f t="shared" si="140"/>
        <v>3.2257122900122459</v>
      </c>
      <c r="P1791" s="21">
        <v>37.542478110048833</v>
      </c>
      <c r="Q1791" s="23">
        <f t="shared" si="136"/>
        <v>681.39227517476729</v>
      </c>
      <c r="R1791" s="8"/>
    </row>
    <row r="1792" spans="1:18" ht="15" x14ac:dyDescent="0.35">
      <c r="A1792" s="49" t="s">
        <v>1945</v>
      </c>
      <c r="B1792" t="s">
        <v>1216</v>
      </c>
      <c r="C1792" s="21" t="s">
        <v>60</v>
      </c>
      <c r="D1792" s="22">
        <v>42.28</v>
      </c>
      <c r="E1792" s="21">
        <v>2.3632587473487838</v>
      </c>
      <c r="F1792" s="21">
        <v>1.4191077470284983</v>
      </c>
      <c r="G1792" s="21">
        <v>0.24275208355369898</v>
      </c>
      <c r="H1792" s="21">
        <f t="shared" si="137"/>
        <v>12.572079965254682</v>
      </c>
      <c r="I1792" s="21">
        <v>1.2610497846945403</v>
      </c>
      <c r="J1792" s="21">
        <v>0.73561237440514848</v>
      </c>
      <c r="K1792" s="21">
        <v>2.1017496411575669</v>
      </c>
      <c r="L1792" s="21">
        <v>6.3052489234727019E-2</v>
      </c>
      <c r="M1792" s="21">
        <f t="shared" si="138"/>
        <v>0.65010899550357637</v>
      </c>
      <c r="N1792" s="21">
        <f t="shared" si="139"/>
        <v>0.8668119940047686</v>
      </c>
      <c r="O1792" s="21">
        <f t="shared" si="140"/>
        <v>0.32505449775178819</v>
      </c>
      <c r="P1792" s="21">
        <v>3.783149354083621</v>
      </c>
      <c r="Q1792" s="23">
        <f t="shared" si="136"/>
        <v>68.663787674021407</v>
      </c>
      <c r="R1792" s="8"/>
    </row>
    <row r="1793" spans="1:18" ht="15" x14ac:dyDescent="0.35">
      <c r="A1793" s="49" t="s">
        <v>1946</v>
      </c>
      <c r="B1793" t="s">
        <v>1216</v>
      </c>
      <c r="C1793" s="21" t="s">
        <v>60</v>
      </c>
      <c r="D1793" s="22">
        <v>45.59</v>
      </c>
      <c r="E1793" s="21">
        <v>2.5482726180612834</v>
      </c>
      <c r="F1793" s="21">
        <v>1.530206295814315</v>
      </c>
      <c r="G1793" s="21">
        <v>0.261756563131815</v>
      </c>
      <c r="H1793" s="21">
        <f t="shared" si="137"/>
        <v>13.556318013622541</v>
      </c>
      <c r="I1793" s="21">
        <v>1.3597743539315064</v>
      </c>
      <c r="J1793" s="21">
        <v>0.7932017064600454</v>
      </c>
      <c r="K1793" s="21">
        <v>2.2662905898858439</v>
      </c>
      <c r="L1793" s="21">
        <v>6.7988717696575315E-2</v>
      </c>
      <c r="M1793" s="21">
        <f t="shared" si="138"/>
        <v>0.70100447268230948</v>
      </c>
      <c r="N1793" s="21">
        <f t="shared" si="139"/>
        <v>0.93467263024307956</v>
      </c>
      <c r="O1793" s="21">
        <f t="shared" si="140"/>
        <v>0.35050223634115474</v>
      </c>
      <c r="P1793" s="21">
        <v>4.0793230617945193</v>
      </c>
      <c r="Q1793" s="23">
        <f t="shared" si="136"/>
        <v>74.039311259665013</v>
      </c>
      <c r="R1793" s="8"/>
    </row>
    <row r="1794" spans="1:18" ht="15" x14ac:dyDescent="0.35">
      <c r="A1794" s="49" t="s">
        <v>1947</v>
      </c>
      <c r="B1794" t="s">
        <v>1216</v>
      </c>
      <c r="C1794" s="21"/>
      <c r="D1794" s="22"/>
      <c r="E1794" s="21">
        <v>0</v>
      </c>
      <c r="F1794" s="21">
        <v>0</v>
      </c>
      <c r="G1794" s="21">
        <v>0</v>
      </c>
      <c r="H1794" s="21">
        <f t="shared" si="137"/>
        <v>0</v>
      </c>
      <c r="I1794" s="21">
        <v>0</v>
      </c>
      <c r="J1794" s="21">
        <v>0</v>
      </c>
      <c r="K1794" s="21">
        <v>0</v>
      </c>
      <c r="L1794" s="21">
        <v>0</v>
      </c>
      <c r="M1794" s="21">
        <f t="shared" si="138"/>
        <v>0</v>
      </c>
      <c r="N1794" s="21">
        <f t="shared" si="139"/>
        <v>0</v>
      </c>
      <c r="O1794" s="21">
        <f t="shared" si="140"/>
        <v>0</v>
      </c>
      <c r="P1794" s="21">
        <v>0</v>
      </c>
      <c r="Q1794" s="23">
        <f t="shared" si="136"/>
        <v>0</v>
      </c>
      <c r="R1794" s="8"/>
    </row>
    <row r="1795" spans="1:18" ht="15" x14ac:dyDescent="0.35">
      <c r="A1795" s="49" t="s">
        <v>1948</v>
      </c>
      <c r="B1795" t="s">
        <v>1216</v>
      </c>
      <c r="C1795" s="21"/>
      <c r="D1795" s="22"/>
      <c r="E1795" s="21">
        <v>0</v>
      </c>
      <c r="F1795" s="21">
        <v>0</v>
      </c>
      <c r="G1795" s="21">
        <v>0</v>
      </c>
      <c r="H1795" s="21">
        <f t="shared" si="137"/>
        <v>0</v>
      </c>
      <c r="I1795" s="21">
        <v>0</v>
      </c>
      <c r="J1795" s="21">
        <v>0</v>
      </c>
      <c r="K1795" s="21">
        <v>0</v>
      </c>
      <c r="L1795" s="21">
        <v>0</v>
      </c>
      <c r="M1795" s="21">
        <f t="shared" si="138"/>
        <v>0</v>
      </c>
      <c r="N1795" s="21">
        <f t="shared" si="139"/>
        <v>0</v>
      </c>
      <c r="O1795" s="21">
        <f t="shared" si="140"/>
        <v>0</v>
      </c>
      <c r="P1795" s="21">
        <v>0</v>
      </c>
      <c r="Q1795" s="23">
        <f t="shared" si="136"/>
        <v>0</v>
      </c>
      <c r="R1795" s="8"/>
    </row>
    <row r="1796" spans="1:18" ht="15" x14ac:dyDescent="0.35">
      <c r="A1796" s="49" t="s">
        <v>1949</v>
      </c>
      <c r="B1796" t="s">
        <v>1216</v>
      </c>
      <c r="C1796" s="21"/>
      <c r="D1796" s="22"/>
      <c r="E1796" s="21">
        <v>0</v>
      </c>
      <c r="F1796" s="21">
        <v>0</v>
      </c>
      <c r="G1796" s="21">
        <v>0</v>
      </c>
      <c r="H1796" s="21">
        <f t="shared" si="137"/>
        <v>0</v>
      </c>
      <c r="I1796" s="21">
        <v>0</v>
      </c>
      <c r="J1796" s="21">
        <v>0</v>
      </c>
      <c r="K1796" s="21">
        <v>0</v>
      </c>
      <c r="L1796" s="21">
        <v>0</v>
      </c>
      <c r="M1796" s="21">
        <f t="shared" si="138"/>
        <v>0</v>
      </c>
      <c r="N1796" s="21">
        <f t="shared" si="139"/>
        <v>0</v>
      </c>
      <c r="O1796" s="21">
        <f t="shared" si="140"/>
        <v>0</v>
      </c>
      <c r="P1796" s="21">
        <v>0</v>
      </c>
      <c r="Q1796" s="23">
        <f t="shared" si="136"/>
        <v>0</v>
      </c>
      <c r="R1796" s="8"/>
    </row>
    <row r="1797" spans="1:18" ht="15" x14ac:dyDescent="0.35">
      <c r="A1797" s="49" t="s">
        <v>1950</v>
      </c>
      <c r="B1797" t="s">
        <v>1216</v>
      </c>
      <c r="C1797" s="21"/>
      <c r="D1797" s="22"/>
      <c r="E1797" s="21">
        <v>0</v>
      </c>
      <c r="F1797" s="21">
        <v>0</v>
      </c>
      <c r="G1797" s="21">
        <v>0</v>
      </c>
      <c r="H1797" s="21">
        <f t="shared" si="137"/>
        <v>0</v>
      </c>
      <c r="I1797" s="21">
        <v>0</v>
      </c>
      <c r="J1797" s="21">
        <v>0</v>
      </c>
      <c r="K1797" s="21">
        <v>0</v>
      </c>
      <c r="L1797" s="21">
        <v>0</v>
      </c>
      <c r="M1797" s="21">
        <f t="shared" si="138"/>
        <v>0</v>
      </c>
      <c r="N1797" s="21">
        <f t="shared" si="139"/>
        <v>0</v>
      </c>
      <c r="O1797" s="21">
        <f t="shared" si="140"/>
        <v>0</v>
      </c>
      <c r="P1797" s="21">
        <v>0</v>
      </c>
      <c r="Q1797" s="23">
        <f t="shared" si="136"/>
        <v>0</v>
      </c>
      <c r="R1797" s="8"/>
    </row>
    <row r="1798" spans="1:18" ht="15" x14ac:dyDescent="0.35">
      <c r="A1798" s="49" t="s">
        <v>1951</v>
      </c>
      <c r="B1798" t="s">
        <v>1216</v>
      </c>
      <c r="C1798" s="21"/>
      <c r="D1798" s="22"/>
      <c r="E1798" s="21">
        <v>0</v>
      </c>
      <c r="F1798" s="21">
        <v>0</v>
      </c>
      <c r="G1798" s="21">
        <v>0</v>
      </c>
      <c r="H1798" s="21">
        <f t="shared" si="137"/>
        <v>0</v>
      </c>
      <c r="I1798" s="21">
        <v>0</v>
      </c>
      <c r="J1798" s="21">
        <v>0</v>
      </c>
      <c r="K1798" s="21">
        <v>0</v>
      </c>
      <c r="L1798" s="21">
        <v>0</v>
      </c>
      <c r="M1798" s="21">
        <f t="shared" si="138"/>
        <v>0</v>
      </c>
      <c r="N1798" s="21">
        <f t="shared" si="139"/>
        <v>0</v>
      </c>
      <c r="O1798" s="21">
        <f t="shared" si="140"/>
        <v>0</v>
      </c>
      <c r="P1798" s="21">
        <v>0</v>
      </c>
      <c r="Q1798" s="23">
        <f t="shared" si="136"/>
        <v>0</v>
      </c>
      <c r="R1798" s="8"/>
    </row>
    <row r="1799" spans="1:18" ht="15" x14ac:dyDescent="0.35">
      <c r="A1799" s="49" t="s">
        <v>1952</v>
      </c>
      <c r="B1799" t="s">
        <v>1216</v>
      </c>
      <c r="C1799" s="21" t="s">
        <v>60</v>
      </c>
      <c r="D1799" s="22">
        <v>3.48</v>
      </c>
      <c r="E1799" s="21">
        <v>0.19451609367960659</v>
      </c>
      <c r="F1799" s="21">
        <v>0.11680451654823022</v>
      </c>
      <c r="G1799" s="21">
        <v>1.9980540462792632E-2</v>
      </c>
      <c r="H1799" s="21">
        <f t="shared" si="137"/>
        <v>1.0347880387674147</v>
      </c>
      <c r="I1799" s="21">
        <v>0.10379501539113056</v>
      </c>
      <c r="J1799" s="21">
        <v>6.0547092311492828E-2</v>
      </c>
      <c r="K1799" s="21">
        <v>0.17299169231855091</v>
      </c>
      <c r="L1799" s="21">
        <v>5.1897507695565278E-3</v>
      </c>
      <c r="M1799" s="21">
        <f t="shared" si="138"/>
        <v>5.3509444284589536E-2</v>
      </c>
      <c r="N1799" s="21">
        <f t="shared" si="139"/>
        <v>7.1345925712786057E-2</v>
      </c>
      <c r="O1799" s="21">
        <f t="shared" si="140"/>
        <v>2.6754722142294768E-2</v>
      </c>
      <c r="P1799" s="21">
        <v>0.31138504617339169</v>
      </c>
      <c r="Q1799" s="23">
        <f t="shared" si="136"/>
        <v>5.6516078785618378</v>
      </c>
      <c r="R1799" s="8"/>
    </row>
    <row r="1800" spans="1:18" ht="15" x14ac:dyDescent="0.35">
      <c r="A1800" s="49" t="s">
        <v>1953</v>
      </c>
      <c r="B1800" t="s">
        <v>1216</v>
      </c>
      <c r="C1800" s="21" t="s">
        <v>60</v>
      </c>
      <c r="D1800" s="22">
        <v>2.31</v>
      </c>
      <c r="E1800" s="21">
        <v>0.12911844149422164</v>
      </c>
      <c r="F1800" s="21">
        <v>7.7534032536325237E-2</v>
      </c>
      <c r="G1800" s="21">
        <v>1.3262944962370972E-2</v>
      </c>
      <c r="H1800" s="21">
        <f t="shared" si="137"/>
        <v>0.68688516366457697</v>
      </c>
      <c r="I1800" s="21">
        <v>6.8898415388940107E-2</v>
      </c>
      <c r="J1800" s="21">
        <v>4.0190742310215063E-2</v>
      </c>
      <c r="K1800" s="21">
        <v>0.11483069231490019</v>
      </c>
      <c r="L1800" s="21">
        <v>3.4449207694470054E-3</v>
      </c>
      <c r="M1800" s="21">
        <f t="shared" si="138"/>
        <v>3.5519200085460299E-2</v>
      </c>
      <c r="N1800" s="21">
        <f t="shared" si="139"/>
        <v>4.7358933447280406E-2</v>
      </c>
      <c r="O1800" s="21">
        <f t="shared" si="140"/>
        <v>1.775960004273015E-2</v>
      </c>
      <c r="P1800" s="21">
        <v>0.20669524616682033</v>
      </c>
      <c r="Q1800" s="23">
        <f t="shared" ref="Q1800:Q1863" si="141">SUM(D1800:P1800)</f>
        <v>3.7514983331832878</v>
      </c>
      <c r="R1800" s="8"/>
    </row>
    <row r="1801" spans="1:18" ht="15" x14ac:dyDescent="0.35">
      <c r="A1801" s="49" t="s">
        <v>1954</v>
      </c>
      <c r="B1801" t="s">
        <v>1216</v>
      </c>
      <c r="C1801" s="21" t="s">
        <v>60</v>
      </c>
      <c r="D1801" s="22">
        <v>28.429999999999996</v>
      </c>
      <c r="E1801" s="21">
        <v>1.5891070526756366</v>
      </c>
      <c r="F1801" s="21">
        <v>0.9542391969730416</v>
      </c>
      <c r="G1801" s="21">
        <v>0.16323182912563058</v>
      </c>
      <c r="H1801" s="21">
        <f t="shared" ref="H1801:H1864" si="142">D1801*$H$5</f>
        <v>8.4537425121142515</v>
      </c>
      <c r="I1801" s="21">
        <v>0.84795755389937966</v>
      </c>
      <c r="J1801" s="21">
        <v>0.49464190644130485</v>
      </c>
      <c r="K1801" s="21">
        <v>1.4132625898322995</v>
      </c>
      <c r="L1801" s="21">
        <v>4.2397877694968986E-2</v>
      </c>
      <c r="M1801" s="21">
        <f t="shared" ref="M1801:M1864" si="143">D1801*$M$5</f>
        <v>0.43714755776174724</v>
      </c>
      <c r="N1801" s="21">
        <f t="shared" ref="N1801:N1864" si="144">D1801*$N$5</f>
        <v>0.58286341034899636</v>
      </c>
      <c r="O1801" s="21">
        <f t="shared" ref="O1801:O1864" si="145">D1801*$O$5</f>
        <v>0.21857377888087362</v>
      </c>
      <c r="P1801" s="21">
        <v>2.5438726616981393</v>
      </c>
      <c r="Q1801" s="23">
        <f t="shared" si="141"/>
        <v>46.171037927446264</v>
      </c>
      <c r="R1801" s="8"/>
    </row>
    <row r="1802" spans="1:18" ht="15" x14ac:dyDescent="0.35">
      <c r="A1802" s="49" t="s">
        <v>1955</v>
      </c>
      <c r="B1802" t="s">
        <v>1216</v>
      </c>
      <c r="C1802" s="21" t="s">
        <v>60</v>
      </c>
      <c r="D1802" s="22">
        <v>22.179999999999996</v>
      </c>
      <c r="E1802" s="21">
        <v>1.2397606200614004</v>
      </c>
      <c r="F1802" s="21">
        <v>0.74446097041372006</v>
      </c>
      <c r="G1802" s="21">
        <v>0.12734723777722429</v>
      </c>
      <c r="H1802" s="21">
        <f t="shared" si="142"/>
        <v>6.5952869827187515</v>
      </c>
      <c r="I1802" s="21">
        <v>0.66154409234921707</v>
      </c>
      <c r="J1802" s="21">
        <v>0.38590072053704327</v>
      </c>
      <c r="K1802" s="21">
        <v>1.102573487248695</v>
      </c>
      <c r="L1802" s="21">
        <v>3.3077204617460852E-2</v>
      </c>
      <c r="M1802" s="21">
        <f t="shared" si="143"/>
        <v>0.3410458259287919</v>
      </c>
      <c r="N1802" s="21">
        <f t="shared" si="144"/>
        <v>0.45472776790505592</v>
      </c>
      <c r="O1802" s="21">
        <f t="shared" si="145"/>
        <v>0.17052291296439595</v>
      </c>
      <c r="P1802" s="21">
        <v>1.9846322770476512</v>
      </c>
      <c r="Q1802" s="23">
        <f t="shared" si="141"/>
        <v>36.020880099569411</v>
      </c>
      <c r="R1802" s="8"/>
    </row>
    <row r="1803" spans="1:18" ht="15" x14ac:dyDescent="0.35">
      <c r="A1803" s="49" t="s">
        <v>1956</v>
      </c>
      <c r="B1803" t="s">
        <v>1216</v>
      </c>
      <c r="C1803" s="21" t="s">
        <v>60</v>
      </c>
      <c r="D1803" s="22">
        <v>24.549999999999997</v>
      </c>
      <c r="E1803" s="21">
        <v>1.3722327873087188</v>
      </c>
      <c r="F1803" s="21">
        <v>0.82400887392501487</v>
      </c>
      <c r="G1803" s="21">
        <v>0.14095467481653995</v>
      </c>
      <c r="H1803" s="21">
        <f t="shared" si="142"/>
        <v>7.300013319465525</v>
      </c>
      <c r="I1803" s="21">
        <v>0.7322320769690388</v>
      </c>
      <c r="J1803" s="21">
        <v>0.42713537823193926</v>
      </c>
      <c r="K1803" s="21">
        <v>1.220386794948398</v>
      </c>
      <c r="L1803" s="21">
        <v>3.661160384845194E-2</v>
      </c>
      <c r="M1803" s="21">
        <f t="shared" si="143"/>
        <v>0.37748760263984854</v>
      </c>
      <c r="N1803" s="21">
        <f t="shared" si="144"/>
        <v>0.50331680351979813</v>
      </c>
      <c r="O1803" s="21">
        <f t="shared" si="145"/>
        <v>0.18874380131992427</v>
      </c>
      <c r="P1803" s="21">
        <v>2.1966962309071163</v>
      </c>
      <c r="Q1803" s="23">
        <f t="shared" si="141"/>
        <v>39.869819947900297</v>
      </c>
      <c r="R1803" s="8"/>
    </row>
    <row r="1804" spans="1:18" ht="15" x14ac:dyDescent="0.35">
      <c r="A1804" s="49" t="s">
        <v>1957</v>
      </c>
      <c r="C1804" s="21" t="s">
        <v>1769</v>
      </c>
      <c r="D1804" s="22">
        <v>1372.0499999999995</v>
      </c>
      <c r="E1804" s="21">
        <v>76.691323658937975</v>
      </c>
      <c r="F1804" s="21">
        <v>46.052194520114718</v>
      </c>
      <c r="G1804" s="21">
        <v>7.8776725695329368</v>
      </c>
      <c r="H1804" s="21">
        <f t="shared" si="142"/>
        <v>407.98302545713528</v>
      </c>
      <c r="I1804" s="21">
        <v>40.922974387184091</v>
      </c>
      <c r="J1804" s="21">
        <v>23.871735059190719</v>
      </c>
      <c r="K1804" s="21">
        <v>68.204957311973473</v>
      </c>
      <c r="L1804" s="21">
        <v>2.0461487193592043</v>
      </c>
      <c r="M1804" s="21">
        <f t="shared" si="143"/>
        <v>21.097020985825015</v>
      </c>
      <c r="N1804" s="21">
        <f t="shared" si="144"/>
        <v>28.129361314433357</v>
      </c>
      <c r="O1804" s="21">
        <f t="shared" si="145"/>
        <v>10.548510492912508</v>
      </c>
      <c r="P1804" s="21">
        <v>122.76892316155227</v>
      </c>
      <c r="Q1804" s="23">
        <f t="shared" si="141"/>
        <v>2228.2438476381512</v>
      </c>
      <c r="R1804" s="8"/>
    </row>
    <row r="1805" spans="1:18" ht="15" x14ac:dyDescent="0.35">
      <c r="A1805" s="49" t="s">
        <v>1958</v>
      </c>
      <c r="C1805" s="21" t="s">
        <v>1959</v>
      </c>
      <c r="D1805" s="22"/>
      <c r="E1805" s="21">
        <v>0</v>
      </c>
      <c r="F1805" s="21">
        <v>0</v>
      </c>
      <c r="G1805" s="21">
        <v>0</v>
      </c>
      <c r="H1805" s="21">
        <f t="shared" si="142"/>
        <v>0</v>
      </c>
      <c r="I1805" s="21">
        <v>0</v>
      </c>
      <c r="J1805" s="21">
        <v>0</v>
      </c>
      <c r="K1805" s="21">
        <v>0</v>
      </c>
      <c r="L1805" s="21">
        <v>0</v>
      </c>
      <c r="M1805" s="21">
        <f t="shared" si="143"/>
        <v>0</v>
      </c>
      <c r="N1805" s="21">
        <f t="shared" si="144"/>
        <v>0</v>
      </c>
      <c r="O1805" s="21">
        <f t="shared" si="145"/>
        <v>0</v>
      </c>
      <c r="P1805" s="21">
        <v>0</v>
      </c>
      <c r="Q1805" s="23">
        <f t="shared" si="141"/>
        <v>0</v>
      </c>
      <c r="R1805" s="8"/>
    </row>
    <row r="1806" spans="1:18" ht="15" x14ac:dyDescent="0.35">
      <c r="A1806" s="49" t="s">
        <v>1960</v>
      </c>
      <c r="C1806" s="21" t="s">
        <v>1130</v>
      </c>
      <c r="D1806" s="22">
        <v>1753.83</v>
      </c>
      <c r="E1806" s="21">
        <v>98.031080625892073</v>
      </c>
      <c r="F1806" s="21">
        <v>58.866455533845574</v>
      </c>
      <c r="G1806" s="21">
        <v>10.06967565513207</v>
      </c>
      <c r="H1806" s="21">
        <f t="shared" si="142"/>
        <v>521.50640977915373</v>
      </c>
      <c r="I1806" s="21">
        <v>52.310003403283474</v>
      </c>
      <c r="J1806" s="21">
        <v>30.514168651915362</v>
      </c>
      <c r="K1806" s="21">
        <v>87.183339005472462</v>
      </c>
      <c r="L1806" s="21">
        <v>2.6155001701641738</v>
      </c>
      <c r="M1806" s="21">
        <f t="shared" si="143"/>
        <v>26.967376054494732</v>
      </c>
      <c r="N1806" s="21">
        <f t="shared" si="144"/>
        <v>35.956501405992981</v>
      </c>
      <c r="O1806" s="21">
        <f t="shared" si="145"/>
        <v>13.483688027247366</v>
      </c>
      <c r="P1806" s="21">
        <v>156.93001020985042</v>
      </c>
      <c r="Q1806" s="23">
        <f t="shared" si="141"/>
        <v>2848.2642085224447</v>
      </c>
      <c r="R1806" s="8"/>
    </row>
    <row r="1807" spans="1:18" ht="15" x14ac:dyDescent="0.35">
      <c r="A1807" s="49" t="s">
        <v>1961</v>
      </c>
      <c r="C1807" s="21" t="s">
        <v>60</v>
      </c>
      <c r="D1807" s="22">
        <v>84.02000000000001</v>
      </c>
      <c r="E1807" s="21">
        <v>4.6963339629196978</v>
      </c>
      <c r="F1807" s="21">
        <v>2.8200906552822715</v>
      </c>
      <c r="G1807" s="21">
        <v>0.48240373841489576</v>
      </c>
      <c r="H1807" s="21">
        <f t="shared" si="142"/>
        <v>24.983589372769597</v>
      </c>
      <c r="I1807" s="21">
        <v>2.5059934463111468</v>
      </c>
      <c r="J1807" s="21">
        <v>1.4618295103481689</v>
      </c>
      <c r="K1807" s="21">
        <v>4.176655743851911</v>
      </c>
      <c r="L1807" s="21">
        <v>0.12529967231555733</v>
      </c>
      <c r="M1807" s="21">
        <f t="shared" si="143"/>
        <v>1.2919148013767854</v>
      </c>
      <c r="N1807" s="21">
        <f t="shared" si="144"/>
        <v>1.7225530685023809</v>
      </c>
      <c r="O1807" s="21">
        <f t="shared" si="145"/>
        <v>0.64595740068839269</v>
      </c>
      <c r="P1807" s="21">
        <v>7.5179803389334401</v>
      </c>
      <c r="Q1807" s="23">
        <f t="shared" si="141"/>
        <v>136.45060171171426</v>
      </c>
      <c r="R1807" s="8"/>
    </row>
    <row r="1808" spans="1:18" ht="15" x14ac:dyDescent="0.35">
      <c r="A1808" s="49" t="s">
        <v>1962</v>
      </c>
      <c r="C1808" s="21" t="s">
        <v>1130</v>
      </c>
      <c r="D1808" s="22">
        <v>758.12999999999988</v>
      </c>
      <c r="E1808" s="21">
        <v>42.376001753252915</v>
      </c>
      <c r="F1808" s="21">
        <v>25.446266704226943</v>
      </c>
      <c r="G1808" s="21">
        <v>4.3528296382347635</v>
      </c>
      <c r="H1808" s="21">
        <f t="shared" si="142"/>
        <v>225.4321424800977</v>
      </c>
      <c r="I1808" s="21">
        <v>22.612102016803963</v>
      </c>
      <c r="J1808" s="21">
        <v>13.190392843135646</v>
      </c>
      <c r="K1808" s="21">
        <v>37.686836694673275</v>
      </c>
      <c r="L1808" s="21">
        <v>1.1306051008401983</v>
      </c>
      <c r="M1808" s="21">
        <f t="shared" si="143"/>
        <v>11.657216952722948</v>
      </c>
      <c r="N1808" s="21">
        <f t="shared" si="144"/>
        <v>15.542955936963933</v>
      </c>
      <c r="O1808" s="21">
        <f t="shared" si="145"/>
        <v>5.8286084763614738</v>
      </c>
      <c r="P1808" s="21">
        <v>67.836306050411892</v>
      </c>
      <c r="Q1808" s="23">
        <f t="shared" si="141"/>
        <v>1231.2222646477255</v>
      </c>
      <c r="R1808" s="8"/>
    </row>
    <row r="1809" spans="1:18" ht="15" x14ac:dyDescent="0.35">
      <c r="A1809" s="49" t="s">
        <v>1963</v>
      </c>
      <c r="C1809" s="21" t="s">
        <v>1130</v>
      </c>
      <c r="D1809" s="22">
        <v>139.77000000000001</v>
      </c>
      <c r="E1809" s="21">
        <v>7.8125041418386836</v>
      </c>
      <c r="F1809" s="21">
        <v>4.6913124361914198</v>
      </c>
      <c r="G1809" s="21">
        <v>0.80249429324267996</v>
      </c>
      <c r="H1809" s="21">
        <f t="shared" si="142"/>
        <v>41.561012694977464</v>
      </c>
      <c r="I1809" s="21">
        <v>4.1688015233385975</v>
      </c>
      <c r="J1809" s="21">
        <v>2.4318008886141818</v>
      </c>
      <c r="K1809" s="21">
        <v>6.9480025388976623</v>
      </c>
      <c r="L1809" s="21">
        <v>0.20844007616692986</v>
      </c>
      <c r="M1809" s="21">
        <f t="shared" si="143"/>
        <v>2.1491422493267471</v>
      </c>
      <c r="N1809" s="21">
        <f t="shared" si="144"/>
        <v>2.8655229991023301</v>
      </c>
      <c r="O1809" s="21">
        <f t="shared" si="145"/>
        <v>1.0745711246633736</v>
      </c>
      <c r="P1809" s="21">
        <v>12.506404570015793</v>
      </c>
      <c r="Q1809" s="23">
        <f t="shared" si="141"/>
        <v>226.99000953637591</v>
      </c>
      <c r="R1809" s="8"/>
    </row>
    <row r="1810" spans="1:18" ht="15" x14ac:dyDescent="0.35">
      <c r="A1810" s="49" t="s">
        <v>1964</v>
      </c>
      <c r="C1810" s="21" t="s">
        <v>1130</v>
      </c>
      <c r="D1810" s="22">
        <v>27.09</v>
      </c>
      <c r="E1810" s="21">
        <v>1.5142071775231445</v>
      </c>
      <c r="F1810" s="21">
        <v>0.90926274519872319</v>
      </c>
      <c r="G1810" s="21">
        <v>0.1555381727405323</v>
      </c>
      <c r="H1810" s="21">
        <f t="shared" si="142"/>
        <v>8.0552896466118575</v>
      </c>
      <c r="I1810" s="21">
        <v>0.80799050774302494</v>
      </c>
      <c r="J1810" s="21">
        <v>0.47132779618343124</v>
      </c>
      <c r="K1810" s="21">
        <v>1.3466508462383748</v>
      </c>
      <c r="L1810" s="21">
        <v>4.0399525387151247E-2</v>
      </c>
      <c r="M1810" s="21">
        <f t="shared" si="143"/>
        <v>0.41654334645676167</v>
      </c>
      <c r="N1810" s="21">
        <f t="shared" si="144"/>
        <v>0.55539112860901563</v>
      </c>
      <c r="O1810" s="21">
        <f t="shared" si="145"/>
        <v>0.20827167322838083</v>
      </c>
      <c r="P1810" s="21">
        <v>2.4239715232290751</v>
      </c>
      <c r="Q1810" s="23">
        <f t="shared" si="141"/>
        <v>43.994844089149481</v>
      </c>
      <c r="R1810" s="8"/>
    </row>
    <row r="1811" spans="1:18" ht="15" x14ac:dyDescent="0.35">
      <c r="A1811" s="49" t="s">
        <v>1965</v>
      </c>
      <c r="C1811" s="21" t="s">
        <v>1130</v>
      </c>
      <c r="D1811" s="22">
        <v>174.90999999999997</v>
      </c>
      <c r="E1811" s="21">
        <v>9.7766695245689608</v>
      </c>
      <c r="F1811" s="21">
        <v>5.8707695371985471</v>
      </c>
      <c r="G1811" s="21">
        <v>1.0042518196399595</v>
      </c>
      <c r="H1811" s="21">
        <f t="shared" si="142"/>
        <v>52.009993063450707</v>
      </c>
      <c r="I1811" s="21">
        <v>5.2168925695582304</v>
      </c>
      <c r="J1811" s="21">
        <v>3.0431873322423013</v>
      </c>
      <c r="K1811" s="21">
        <v>8.6948209492637165</v>
      </c>
      <c r="L1811" s="21">
        <v>0.26084462847791151</v>
      </c>
      <c r="M1811" s="21">
        <f t="shared" si="143"/>
        <v>2.6894646263843547</v>
      </c>
      <c r="N1811" s="21">
        <f t="shared" si="144"/>
        <v>3.5859528351791403</v>
      </c>
      <c r="O1811" s="21">
        <f t="shared" si="145"/>
        <v>1.3447323131921773</v>
      </c>
      <c r="P1811" s="21">
        <v>15.650677708674692</v>
      </c>
      <c r="Q1811" s="23">
        <f t="shared" si="141"/>
        <v>284.0582569078307</v>
      </c>
      <c r="R1811" s="8"/>
    </row>
    <row r="1812" spans="1:18" ht="15" x14ac:dyDescent="0.35">
      <c r="A1812" s="49" t="s">
        <v>1966</v>
      </c>
      <c r="C1812" s="21" t="s">
        <v>1130</v>
      </c>
      <c r="D1812" s="22">
        <v>408.36999999999995</v>
      </c>
      <c r="E1812" s="21">
        <v>22.826016429868087</v>
      </c>
      <c r="F1812" s="21">
        <v>13.706741500804819</v>
      </c>
      <c r="G1812" s="21">
        <v>2.3446704910317893</v>
      </c>
      <c r="H1812" s="21">
        <f t="shared" si="142"/>
        <v>121.42999752627847</v>
      </c>
      <c r="I1812" s="21">
        <v>12.180106446918385</v>
      </c>
      <c r="J1812" s="21">
        <v>7.1050620940357243</v>
      </c>
      <c r="K1812" s="21">
        <v>20.30017741153064</v>
      </c>
      <c r="L1812" s="21">
        <v>0.6090053223459192</v>
      </c>
      <c r="M1812" s="21">
        <f t="shared" si="143"/>
        <v>6.2792102765798354</v>
      </c>
      <c r="N1812" s="21">
        <f t="shared" si="144"/>
        <v>8.3722803687731151</v>
      </c>
      <c r="O1812" s="21">
        <f t="shared" si="145"/>
        <v>3.1396051382899177</v>
      </c>
      <c r="P1812" s="21">
        <v>36.540319340755154</v>
      </c>
      <c r="Q1812" s="23">
        <f t="shared" si="141"/>
        <v>663.2031923472116</v>
      </c>
      <c r="R1812" s="8"/>
    </row>
    <row r="1813" spans="1:18" ht="15" x14ac:dyDescent="0.35">
      <c r="A1813" s="49" t="s">
        <v>1967</v>
      </c>
      <c r="C1813" s="21" t="s">
        <v>1130</v>
      </c>
      <c r="D1813" s="22">
        <v>864.68000000000006</v>
      </c>
      <c r="E1813" s="21">
        <v>48.331659736460416</v>
      </c>
      <c r="F1813" s="21">
        <v>29.022565910610265</v>
      </c>
      <c r="G1813" s="21">
        <v>4.9645901515423949</v>
      </c>
      <c r="H1813" s="21">
        <f t="shared" si="142"/>
        <v>257.11509234523226</v>
      </c>
      <c r="I1813" s="21">
        <v>25.790078709311143</v>
      </c>
      <c r="J1813" s="21">
        <v>15.0442125804315</v>
      </c>
      <c r="K1813" s="21">
        <v>42.98346451551857</v>
      </c>
      <c r="L1813" s="21">
        <v>1.2895039354655571</v>
      </c>
      <c r="M1813" s="21">
        <f t="shared" si="143"/>
        <v>13.295559277011174</v>
      </c>
      <c r="N1813" s="21">
        <f t="shared" si="144"/>
        <v>17.727412369348233</v>
      </c>
      <c r="O1813" s="21">
        <f t="shared" si="145"/>
        <v>6.647779638505587</v>
      </c>
      <c r="P1813" s="21">
        <v>77.370236127933424</v>
      </c>
      <c r="Q1813" s="23">
        <f t="shared" si="141"/>
        <v>1404.2621552973706</v>
      </c>
      <c r="R1813" s="8"/>
    </row>
    <row r="1814" spans="1:18" ht="15" x14ac:dyDescent="0.35">
      <c r="A1814" s="49" t="s">
        <v>1968</v>
      </c>
      <c r="C1814" s="21" t="s">
        <v>60</v>
      </c>
      <c r="D1814" s="22">
        <v>797.12</v>
      </c>
      <c r="E1814" s="21">
        <v>44.555364538473569</v>
      </c>
      <c r="F1814" s="21">
        <v>26.754947192794621</v>
      </c>
      <c r="G1814" s="21">
        <v>4.5766920729026621</v>
      </c>
      <c r="H1814" s="21">
        <f t="shared" si="142"/>
        <v>237.02593145467861</v>
      </c>
      <c r="I1814" s="21">
        <v>23.775023755338502</v>
      </c>
      <c r="J1814" s="21">
        <v>13.868763857280793</v>
      </c>
      <c r="K1814" s="21">
        <v>39.625039592230834</v>
      </c>
      <c r="L1814" s="21">
        <v>1.1887511877669252</v>
      </c>
      <c r="M1814" s="21">
        <f t="shared" si="143"/>
        <v>12.256737996589658</v>
      </c>
      <c r="N1814" s="21">
        <f t="shared" si="144"/>
        <v>16.342317328786216</v>
      </c>
      <c r="O1814" s="21">
        <f t="shared" si="145"/>
        <v>6.1283689982948291</v>
      </c>
      <c r="P1814" s="21">
        <v>71.325071266015513</v>
      </c>
      <c r="Q1814" s="23">
        <f t="shared" si="141"/>
        <v>1294.5430092411527</v>
      </c>
      <c r="R1814" s="8"/>
    </row>
    <row r="1815" spans="1:18" ht="15" x14ac:dyDescent="0.35">
      <c r="A1815" s="49" t="s">
        <v>1969</v>
      </c>
      <c r="C1815" s="21" t="s">
        <v>60</v>
      </c>
      <c r="D1815" s="22">
        <v>5.68</v>
      </c>
      <c r="E1815" s="21">
        <v>0.31748603795981767</v>
      </c>
      <c r="F1815" s="21">
        <v>0.19064645229711139</v>
      </c>
      <c r="G1815" s="21">
        <v>3.2611916617431652E-2</v>
      </c>
      <c r="H1815" s="21">
        <f t="shared" si="142"/>
        <v>1.6889643851146308</v>
      </c>
      <c r="I1815" s="21">
        <v>0.1694125538567878</v>
      </c>
      <c r="J1815" s="21">
        <v>9.8823989749792882E-2</v>
      </c>
      <c r="K1815" s="21">
        <v>0.28235425642797968</v>
      </c>
      <c r="L1815" s="21">
        <v>8.4706276928393897E-3</v>
      </c>
      <c r="M1815" s="21">
        <f t="shared" si="143"/>
        <v>8.7337253889789815E-2</v>
      </c>
      <c r="N1815" s="21">
        <f t="shared" si="144"/>
        <v>0.1164496718530531</v>
      </c>
      <c r="O1815" s="21">
        <f t="shared" si="145"/>
        <v>4.3668626944894907E-2</v>
      </c>
      <c r="P1815" s="21">
        <v>0.50823766157036343</v>
      </c>
      <c r="Q1815" s="23">
        <f t="shared" si="141"/>
        <v>9.2244634339744884</v>
      </c>
      <c r="R1815" s="8"/>
    </row>
    <row r="1816" spans="1:18" ht="15" x14ac:dyDescent="0.35">
      <c r="A1816" s="49" t="s">
        <v>1970</v>
      </c>
      <c r="C1816" s="21"/>
      <c r="D1816" s="22"/>
      <c r="E1816" s="21">
        <v>0</v>
      </c>
      <c r="F1816" s="21">
        <v>0</v>
      </c>
      <c r="G1816" s="21">
        <v>0</v>
      </c>
      <c r="H1816" s="21">
        <f t="shared" si="142"/>
        <v>0</v>
      </c>
      <c r="I1816" s="21">
        <v>0</v>
      </c>
      <c r="J1816" s="21">
        <v>0</v>
      </c>
      <c r="K1816" s="21">
        <v>0</v>
      </c>
      <c r="L1816" s="21">
        <v>0</v>
      </c>
      <c r="M1816" s="21">
        <f t="shared" si="143"/>
        <v>0</v>
      </c>
      <c r="N1816" s="21">
        <f t="shared" si="144"/>
        <v>0</v>
      </c>
      <c r="O1816" s="21">
        <f t="shared" si="145"/>
        <v>0</v>
      </c>
      <c r="P1816" s="21">
        <v>0</v>
      </c>
      <c r="Q1816" s="23">
        <f t="shared" si="141"/>
        <v>0</v>
      </c>
      <c r="R1816" s="8"/>
    </row>
    <row r="1817" spans="1:18" ht="15" x14ac:dyDescent="0.35">
      <c r="A1817" s="49" t="s">
        <v>1971</v>
      </c>
      <c r="C1817" s="21"/>
      <c r="D1817" s="22"/>
      <c r="E1817" s="21">
        <v>0</v>
      </c>
      <c r="F1817" s="21">
        <v>0</v>
      </c>
      <c r="G1817" s="21">
        <v>0</v>
      </c>
      <c r="H1817" s="21">
        <f t="shared" si="142"/>
        <v>0</v>
      </c>
      <c r="I1817" s="21">
        <v>0</v>
      </c>
      <c r="J1817" s="21">
        <v>0</v>
      </c>
      <c r="K1817" s="21">
        <v>0</v>
      </c>
      <c r="L1817" s="21">
        <v>0</v>
      </c>
      <c r="M1817" s="21">
        <f t="shared" si="143"/>
        <v>0</v>
      </c>
      <c r="N1817" s="21">
        <f t="shared" si="144"/>
        <v>0</v>
      </c>
      <c r="O1817" s="21">
        <f t="shared" si="145"/>
        <v>0</v>
      </c>
      <c r="P1817" s="21">
        <v>0</v>
      </c>
      <c r="Q1817" s="23">
        <f t="shared" si="141"/>
        <v>0</v>
      </c>
      <c r="R1817" s="8"/>
    </row>
    <row r="1818" spans="1:18" ht="15" x14ac:dyDescent="0.35">
      <c r="A1818" s="49" t="s">
        <v>1972</v>
      </c>
      <c r="C1818" s="21" t="s">
        <v>60</v>
      </c>
      <c r="D1818" s="22">
        <v>665.29000000000008</v>
      </c>
      <c r="E1818" s="21">
        <v>37.186670104628014</v>
      </c>
      <c r="F1818" s="21">
        <v>22.330137015624164</v>
      </c>
      <c r="G1818" s="21">
        <v>3.8197855645089978</v>
      </c>
      <c r="H1818" s="21">
        <f t="shared" si="142"/>
        <v>197.82590066424524</v>
      </c>
      <c r="I1818" s="21">
        <v>19.843041893553234</v>
      </c>
      <c r="J1818" s="21">
        <v>11.575107771239386</v>
      </c>
      <c r="K1818" s="21">
        <v>33.071736489255393</v>
      </c>
      <c r="L1818" s="21">
        <v>0.99215209467766174</v>
      </c>
      <c r="M1818" s="21">
        <f t="shared" si="143"/>
        <v>10.229683387383499</v>
      </c>
      <c r="N1818" s="21">
        <f t="shared" si="144"/>
        <v>13.639577849844668</v>
      </c>
      <c r="O1818" s="21">
        <f t="shared" si="145"/>
        <v>5.1148416936917496</v>
      </c>
      <c r="P1818" s="21">
        <v>59.529125680659703</v>
      </c>
      <c r="Q1818" s="23">
        <f t="shared" si="141"/>
        <v>1080.4477602093116</v>
      </c>
      <c r="R1818" s="8"/>
    </row>
    <row r="1819" spans="1:18" ht="15" x14ac:dyDescent="0.35">
      <c r="A1819" s="49" t="s">
        <v>1973</v>
      </c>
      <c r="C1819" s="21" t="s">
        <v>60</v>
      </c>
      <c r="D1819" s="22">
        <v>680.18000000000006</v>
      </c>
      <c r="E1819" s="21">
        <v>38.018953045688171</v>
      </c>
      <c r="F1819" s="21">
        <v>22.829912662579094</v>
      </c>
      <c r="G1819" s="21">
        <v>3.9052770149374405</v>
      </c>
      <c r="H1819" s="21">
        <f t="shared" si="142"/>
        <v>202.25348511747706</v>
      </c>
      <c r="I1819" s="21">
        <v>20.287153324350342</v>
      </c>
      <c r="J1819" s="21">
        <v>11.8341727725377</v>
      </c>
      <c r="K1819" s="21">
        <v>33.811922207250568</v>
      </c>
      <c r="L1819" s="21">
        <v>1.0143576662175171</v>
      </c>
      <c r="M1819" s="21">
        <f t="shared" si="143"/>
        <v>10.458636153302331</v>
      </c>
      <c r="N1819" s="21">
        <f t="shared" si="144"/>
        <v>13.944848204403112</v>
      </c>
      <c r="O1819" s="21">
        <f t="shared" si="145"/>
        <v>5.2293180766511655</v>
      </c>
      <c r="P1819" s="21">
        <v>60.861459973051026</v>
      </c>
      <c r="Q1819" s="23">
        <f t="shared" si="141"/>
        <v>1104.6294962184456</v>
      </c>
      <c r="R1819" s="8"/>
    </row>
    <row r="1820" spans="1:18" ht="15" x14ac:dyDescent="0.35">
      <c r="A1820" s="49" t="s">
        <v>1974</v>
      </c>
      <c r="C1820" s="21" t="s">
        <v>60</v>
      </c>
      <c r="D1820" s="22">
        <v>15.43</v>
      </c>
      <c r="E1820" s="21">
        <v>0.8624664728380258</v>
      </c>
      <c r="F1820" s="21">
        <v>0.51790048572965297</v>
      </c>
      <c r="G1820" s="21">
        <v>8.8591879120945488E-2</v>
      </c>
      <c r="H1820" s="21">
        <f t="shared" si="142"/>
        <v>4.5881550109716116</v>
      </c>
      <c r="I1820" s="21">
        <v>0.46021755387504149</v>
      </c>
      <c r="J1820" s="21">
        <v>0.26846023976044087</v>
      </c>
      <c r="K1820" s="21">
        <v>0.76702925645840248</v>
      </c>
      <c r="L1820" s="21">
        <v>2.3010877693752076E-2</v>
      </c>
      <c r="M1820" s="21">
        <f t="shared" si="143"/>
        <v>0.23725595554920015</v>
      </c>
      <c r="N1820" s="21">
        <f t="shared" si="144"/>
        <v>0.31634127406560025</v>
      </c>
      <c r="O1820" s="21">
        <f t="shared" si="145"/>
        <v>0.11862797777460007</v>
      </c>
      <c r="P1820" s="21">
        <v>1.3806526616251247</v>
      </c>
      <c r="Q1820" s="23">
        <f t="shared" si="141"/>
        <v>25.058709645462397</v>
      </c>
      <c r="R1820" s="8"/>
    </row>
    <row r="1821" spans="1:18" ht="15" x14ac:dyDescent="0.35">
      <c r="A1821" s="49" t="s">
        <v>1975</v>
      </c>
      <c r="C1821" s="21" t="s">
        <v>60</v>
      </c>
      <c r="D1821" s="22"/>
      <c r="E1821" s="21">
        <v>0</v>
      </c>
      <c r="F1821" s="21">
        <v>0</v>
      </c>
      <c r="G1821" s="21">
        <v>0</v>
      </c>
      <c r="H1821" s="21">
        <f t="shared" si="142"/>
        <v>0</v>
      </c>
      <c r="I1821" s="21">
        <v>0</v>
      </c>
      <c r="J1821" s="21">
        <v>0</v>
      </c>
      <c r="K1821" s="21">
        <v>0</v>
      </c>
      <c r="L1821" s="21">
        <v>0</v>
      </c>
      <c r="M1821" s="21">
        <f t="shared" si="143"/>
        <v>0</v>
      </c>
      <c r="N1821" s="21">
        <f t="shared" si="144"/>
        <v>0</v>
      </c>
      <c r="O1821" s="21">
        <f t="shared" si="145"/>
        <v>0</v>
      </c>
      <c r="P1821" s="21">
        <v>0</v>
      </c>
      <c r="Q1821" s="23">
        <f t="shared" si="141"/>
        <v>0</v>
      </c>
      <c r="R1821" s="8"/>
    </row>
    <row r="1822" spans="1:18" ht="15" x14ac:dyDescent="0.35">
      <c r="A1822" s="49" t="s">
        <v>1976</v>
      </c>
      <c r="C1822" s="21" t="s">
        <v>1977</v>
      </c>
      <c r="D1822" s="22">
        <v>0</v>
      </c>
      <c r="E1822" s="21">
        <v>0</v>
      </c>
      <c r="F1822" s="21">
        <v>0</v>
      </c>
      <c r="G1822" s="21">
        <v>0</v>
      </c>
      <c r="H1822" s="21">
        <f t="shared" si="142"/>
        <v>0</v>
      </c>
      <c r="I1822" s="21">
        <v>0</v>
      </c>
      <c r="J1822" s="21">
        <v>0</v>
      </c>
      <c r="K1822" s="21">
        <v>0</v>
      </c>
      <c r="L1822" s="21">
        <v>0</v>
      </c>
      <c r="M1822" s="21">
        <f t="shared" si="143"/>
        <v>0</v>
      </c>
      <c r="N1822" s="21">
        <f t="shared" si="144"/>
        <v>0</v>
      </c>
      <c r="O1822" s="21">
        <f t="shared" si="145"/>
        <v>0</v>
      </c>
      <c r="P1822" s="21">
        <v>0</v>
      </c>
      <c r="Q1822" s="23">
        <f t="shared" si="141"/>
        <v>0</v>
      </c>
      <c r="R1822" s="8"/>
    </row>
    <row r="1823" spans="1:18" ht="15" x14ac:dyDescent="0.35">
      <c r="A1823" s="49" t="s">
        <v>1978</v>
      </c>
      <c r="C1823" s="21" t="s">
        <v>1977</v>
      </c>
      <c r="D1823" s="22">
        <v>0.08</v>
      </c>
      <c r="E1823" s="21">
        <v>4.4716343374622209E-3</v>
      </c>
      <c r="F1823" s="21">
        <v>2.6851612999593158E-3</v>
      </c>
      <c r="G1823" s="21">
        <v>4.5932276925960075E-4</v>
      </c>
      <c r="H1823" s="21">
        <f t="shared" si="142"/>
        <v>2.3788230776262409E-2</v>
      </c>
      <c r="I1823" s="21">
        <v>2.3860923078420819E-3</v>
      </c>
      <c r="J1823" s="21">
        <v>1.3918871795745478E-3</v>
      </c>
      <c r="K1823" s="21">
        <v>3.9768205130701366E-3</v>
      </c>
      <c r="L1823" s="21">
        <v>1.1930461539210409E-4</v>
      </c>
      <c r="M1823" s="21">
        <f t="shared" si="143"/>
        <v>1.2301021674618285E-3</v>
      </c>
      <c r="N1823" s="21">
        <f t="shared" si="144"/>
        <v>1.6401362232824383E-3</v>
      </c>
      <c r="O1823" s="21">
        <f t="shared" si="145"/>
        <v>6.1505108373091427E-4</v>
      </c>
      <c r="P1823" s="21">
        <v>7.1582769235262458E-3</v>
      </c>
      <c r="Q1823" s="23">
        <f t="shared" si="141"/>
        <v>0.12992202019682383</v>
      </c>
      <c r="R1823" s="8"/>
    </row>
    <row r="1824" spans="1:18" ht="15" x14ac:dyDescent="0.35">
      <c r="A1824" s="49" t="s">
        <v>1979</v>
      </c>
      <c r="C1824" s="21" t="s">
        <v>60</v>
      </c>
      <c r="D1824" s="22">
        <v>87.34999999999998</v>
      </c>
      <c r="E1824" s="21">
        <v>4.8824657422165609</v>
      </c>
      <c r="F1824" s="21">
        <v>2.9318604943930771</v>
      </c>
      <c r="G1824" s="21">
        <v>0.50152304868532649</v>
      </c>
      <c r="H1824" s="21">
        <f t="shared" si="142"/>
        <v>25.973774478831508</v>
      </c>
      <c r="I1824" s="21">
        <v>2.6053145386250725</v>
      </c>
      <c r="J1824" s="21">
        <v>1.519766814197959</v>
      </c>
      <c r="K1824" s="21">
        <v>4.3421908977084538</v>
      </c>
      <c r="L1824" s="21">
        <v>0.13026572693125363</v>
      </c>
      <c r="M1824" s="21">
        <f t="shared" si="143"/>
        <v>1.3431178040973837</v>
      </c>
      <c r="N1824" s="21">
        <f t="shared" si="144"/>
        <v>1.7908237387965118</v>
      </c>
      <c r="O1824" s="21">
        <f t="shared" si="145"/>
        <v>0.67155890204869184</v>
      </c>
      <c r="P1824" s="21">
        <v>7.8159436158752174</v>
      </c>
      <c r="Q1824" s="23">
        <f t="shared" si="141"/>
        <v>141.85860580240703</v>
      </c>
      <c r="R1824" s="8"/>
    </row>
    <row r="1825" spans="1:18" ht="15" x14ac:dyDescent="0.35">
      <c r="A1825" s="49" t="s">
        <v>1980</v>
      </c>
      <c r="C1825" s="21" t="s">
        <v>60</v>
      </c>
      <c r="D1825" s="22">
        <v>589.26</v>
      </c>
      <c r="E1825" s="21">
        <v>32.93694062116235</v>
      </c>
      <c r="F1825" s="21">
        <v>19.778226845175329</v>
      </c>
      <c r="G1825" s="21">
        <v>3.3832566876739039</v>
      </c>
      <c r="H1825" s="21">
        <f t="shared" si="142"/>
        <v>175.21816084025482</v>
      </c>
      <c r="I1825" s="21">
        <v>17.575359416487814</v>
      </c>
      <c r="J1825" s="21">
        <v>10.252292992951224</v>
      </c>
      <c r="K1825" s="21">
        <v>29.292265694146355</v>
      </c>
      <c r="L1825" s="21">
        <v>0.87876797082439062</v>
      </c>
      <c r="M1825" s="21">
        <f t="shared" si="143"/>
        <v>9.0606250399819626</v>
      </c>
      <c r="N1825" s="21">
        <f t="shared" si="144"/>
        <v>12.080833386642619</v>
      </c>
      <c r="O1825" s="21">
        <f t="shared" si="145"/>
        <v>4.5303125199909813</v>
      </c>
      <c r="P1825" s="21">
        <v>52.726078249463441</v>
      </c>
      <c r="Q1825" s="23">
        <f t="shared" si="141"/>
        <v>956.97312026475504</v>
      </c>
      <c r="R1825" s="8"/>
    </row>
    <row r="1826" spans="1:18" ht="15" x14ac:dyDescent="0.35">
      <c r="A1826" s="49" t="s">
        <v>1981</v>
      </c>
      <c r="C1826" s="21" t="s">
        <v>60</v>
      </c>
      <c r="D1826" s="22">
        <v>231.35000000000005</v>
      </c>
      <c r="E1826" s="21">
        <v>12.931407549648563</v>
      </c>
      <c r="F1826" s="21">
        <v>7.7651508343198472</v>
      </c>
      <c r="G1826" s="21">
        <v>1.3283040333526082</v>
      </c>
      <c r="H1826" s="21">
        <f t="shared" si="142"/>
        <v>68.792589876103861</v>
      </c>
      <c r="I1826" s="21">
        <v>6.9002806927408216</v>
      </c>
      <c r="J1826" s="21">
        <v>4.0251637374321465</v>
      </c>
      <c r="K1826" s="21">
        <v>11.500467821234702</v>
      </c>
      <c r="L1826" s="21">
        <v>0.34501403463704111</v>
      </c>
      <c r="M1826" s="21">
        <f t="shared" si="143"/>
        <v>3.5573017055286758</v>
      </c>
      <c r="N1826" s="21">
        <f t="shared" si="144"/>
        <v>4.7430689407049016</v>
      </c>
      <c r="O1826" s="21">
        <f t="shared" si="145"/>
        <v>1.7786508527643379</v>
      </c>
      <c r="P1826" s="21">
        <v>20.700842078222465</v>
      </c>
      <c r="Q1826" s="23">
        <f t="shared" si="141"/>
        <v>375.71824215668994</v>
      </c>
      <c r="R1826" s="8"/>
    </row>
    <row r="1827" spans="1:18" ht="15" x14ac:dyDescent="0.35">
      <c r="A1827" s="49" t="s">
        <v>1982</v>
      </c>
      <c r="C1827" s="21" t="s">
        <v>60</v>
      </c>
      <c r="D1827" s="22"/>
      <c r="E1827" s="21">
        <v>0</v>
      </c>
      <c r="F1827" s="21">
        <v>0</v>
      </c>
      <c r="G1827" s="21">
        <v>0</v>
      </c>
      <c r="H1827" s="21">
        <f t="shared" si="142"/>
        <v>0</v>
      </c>
      <c r="I1827" s="21">
        <v>0</v>
      </c>
      <c r="J1827" s="21">
        <v>0</v>
      </c>
      <c r="K1827" s="21">
        <v>0</v>
      </c>
      <c r="L1827" s="21">
        <v>0</v>
      </c>
      <c r="M1827" s="21">
        <f t="shared" si="143"/>
        <v>0</v>
      </c>
      <c r="N1827" s="21">
        <f t="shared" si="144"/>
        <v>0</v>
      </c>
      <c r="O1827" s="21">
        <f t="shared" si="145"/>
        <v>0</v>
      </c>
      <c r="P1827" s="21">
        <v>0</v>
      </c>
      <c r="Q1827" s="23">
        <f t="shared" si="141"/>
        <v>0</v>
      </c>
      <c r="R1827" s="8"/>
    </row>
    <row r="1828" spans="1:18" ht="15" x14ac:dyDescent="0.35">
      <c r="A1828" s="49" t="s">
        <v>1983</v>
      </c>
      <c r="C1828" s="21" t="s">
        <v>60</v>
      </c>
      <c r="D1828" s="22">
        <v>69.880000000000024</v>
      </c>
      <c r="E1828" s="21">
        <v>3.9059725937732512</v>
      </c>
      <c r="F1828" s="21">
        <v>2.345488395514463</v>
      </c>
      <c r="G1828" s="21">
        <v>0.40121843894826137</v>
      </c>
      <c r="H1828" s="21">
        <f t="shared" si="142"/>
        <v>20.779019583065221</v>
      </c>
      <c r="I1828" s="21">
        <v>2.0842516309000589</v>
      </c>
      <c r="J1828" s="21">
        <v>1.2158134513583678</v>
      </c>
      <c r="K1828" s="21">
        <v>3.4737527181667653</v>
      </c>
      <c r="L1828" s="21">
        <v>0.10421258154500296</v>
      </c>
      <c r="M1828" s="21">
        <f t="shared" si="143"/>
        <v>1.0744942432779074</v>
      </c>
      <c r="N1828" s="21">
        <f t="shared" si="144"/>
        <v>1.4326589910372103</v>
      </c>
      <c r="O1828" s="21">
        <f t="shared" si="145"/>
        <v>0.53724712163895372</v>
      </c>
      <c r="P1828" s="21">
        <v>6.2527548927001773</v>
      </c>
      <c r="Q1828" s="23">
        <f t="shared" si="141"/>
        <v>113.48688464192568</v>
      </c>
      <c r="R1828" s="8"/>
    </row>
    <row r="1829" spans="1:18" ht="15" x14ac:dyDescent="0.35">
      <c r="A1829" s="49" t="s">
        <v>1984</v>
      </c>
      <c r="C1829" s="21" t="s">
        <v>1985</v>
      </c>
      <c r="D1829" s="22">
        <v>303.4799999999999</v>
      </c>
      <c r="E1829" s="21">
        <v>16.963144859162931</v>
      </c>
      <c r="F1829" s="21">
        <v>10.186159391395661</v>
      </c>
      <c r="G1829" s="21">
        <v>1.7424409251862949</v>
      </c>
      <c r="H1829" s="21">
        <f t="shared" si="142"/>
        <v>90.240653449751406</v>
      </c>
      <c r="I1829" s="21">
        <v>9.0516411697989341</v>
      </c>
      <c r="J1829" s="21">
        <v>5.2801240157160452</v>
      </c>
      <c r="K1829" s="21">
        <v>15.086068616331557</v>
      </c>
      <c r="L1829" s="21">
        <v>0.4525820584899467</v>
      </c>
      <c r="M1829" s="21">
        <f t="shared" si="143"/>
        <v>4.666392572266445</v>
      </c>
      <c r="N1829" s="21">
        <f t="shared" si="144"/>
        <v>6.2218567630219273</v>
      </c>
      <c r="O1829" s="21">
        <f t="shared" si="145"/>
        <v>2.3331962861332225</v>
      </c>
      <c r="P1829" s="21">
        <v>27.154923509396802</v>
      </c>
      <c r="Q1829" s="23">
        <f t="shared" si="141"/>
        <v>492.85918361665108</v>
      </c>
      <c r="R1829" s="8"/>
    </row>
    <row r="1830" spans="1:18" ht="15" x14ac:dyDescent="0.35">
      <c r="A1830" s="49" t="s">
        <v>1986</v>
      </c>
      <c r="C1830" s="21" t="s">
        <v>60</v>
      </c>
      <c r="D1830" s="22">
        <v>285.9500000000001</v>
      </c>
      <c r="E1830" s="21">
        <v>15.983297984966532</v>
      </c>
      <c r="F1830" s="21">
        <v>9.5977734215420814</v>
      </c>
      <c r="G1830" s="21">
        <v>1.6417918233722859</v>
      </c>
      <c r="H1830" s="21">
        <f t="shared" si="142"/>
        <v>85.028057380902965</v>
      </c>
      <c r="I1830" s="21">
        <v>8.5287886928430439</v>
      </c>
      <c r="J1830" s="21">
        <v>4.9751267374917756</v>
      </c>
      <c r="K1830" s="21">
        <v>14.214647821405073</v>
      </c>
      <c r="L1830" s="21">
        <v>0.42643943464215223</v>
      </c>
      <c r="M1830" s="21">
        <f t="shared" si="143"/>
        <v>4.3968464348213745</v>
      </c>
      <c r="N1830" s="21">
        <f t="shared" si="144"/>
        <v>5.8624619130951672</v>
      </c>
      <c r="O1830" s="21">
        <f t="shared" si="145"/>
        <v>2.1984232174106872</v>
      </c>
      <c r="P1830" s="21">
        <v>25.586366078529132</v>
      </c>
      <c r="Q1830" s="23">
        <f t="shared" si="141"/>
        <v>464.39002094102233</v>
      </c>
      <c r="R1830" s="8"/>
    </row>
    <row r="1831" spans="1:18" ht="15" x14ac:dyDescent="0.35">
      <c r="A1831" s="49" t="s">
        <v>1987</v>
      </c>
      <c r="C1831" s="21" t="s">
        <v>1988</v>
      </c>
      <c r="D1831" s="22">
        <v>0.05</v>
      </c>
      <c r="E1831" s="21">
        <v>2.7947714609138884E-3</v>
      </c>
      <c r="F1831" s="21">
        <v>1.6782258124745722E-3</v>
      </c>
      <c r="G1831" s="21">
        <v>2.8707673078725047E-4</v>
      </c>
      <c r="H1831" s="21">
        <f t="shared" si="142"/>
        <v>1.4867644235164006E-2</v>
      </c>
      <c r="I1831" s="21">
        <v>1.4913076924013011E-3</v>
      </c>
      <c r="J1831" s="21">
        <v>8.6992948723409234E-4</v>
      </c>
      <c r="K1831" s="21">
        <v>2.4855128206688355E-3</v>
      </c>
      <c r="L1831" s="21">
        <v>7.456538462006506E-5</v>
      </c>
      <c r="M1831" s="21">
        <f t="shared" si="143"/>
        <v>7.6881385466364284E-4</v>
      </c>
      <c r="N1831" s="21">
        <f t="shared" si="144"/>
        <v>1.025085139551524E-3</v>
      </c>
      <c r="O1831" s="21">
        <f t="shared" si="145"/>
        <v>3.8440692733182142E-4</v>
      </c>
      <c r="P1831" s="21">
        <v>4.4739230772039033E-3</v>
      </c>
      <c r="Q1831" s="23">
        <f t="shared" si="141"/>
        <v>8.12012626230149E-2</v>
      </c>
      <c r="R1831" s="8"/>
    </row>
    <row r="1832" spans="1:18" ht="15" x14ac:dyDescent="0.35">
      <c r="A1832" s="49" t="s">
        <v>1989</v>
      </c>
      <c r="C1832" s="21"/>
      <c r="D1832" s="22">
        <v>0</v>
      </c>
      <c r="E1832" s="21">
        <v>0</v>
      </c>
      <c r="F1832" s="21">
        <v>0</v>
      </c>
      <c r="G1832" s="21">
        <v>0</v>
      </c>
      <c r="H1832" s="21">
        <f t="shared" si="142"/>
        <v>0</v>
      </c>
      <c r="I1832" s="21">
        <v>0</v>
      </c>
      <c r="J1832" s="21">
        <v>0</v>
      </c>
      <c r="K1832" s="21">
        <v>0</v>
      </c>
      <c r="L1832" s="21">
        <v>0</v>
      </c>
      <c r="M1832" s="21">
        <f t="shared" si="143"/>
        <v>0</v>
      </c>
      <c r="N1832" s="21">
        <f t="shared" si="144"/>
        <v>0</v>
      </c>
      <c r="O1832" s="21">
        <f t="shared" si="145"/>
        <v>0</v>
      </c>
      <c r="P1832" s="21">
        <v>0</v>
      </c>
      <c r="Q1832" s="23">
        <f t="shared" si="141"/>
        <v>0</v>
      </c>
      <c r="R1832" s="8"/>
    </row>
    <row r="1833" spans="1:18" ht="15" x14ac:dyDescent="0.35">
      <c r="A1833" s="49" t="s">
        <v>1990</v>
      </c>
      <c r="B1833" t="s">
        <v>1216</v>
      </c>
      <c r="C1833" s="21" t="s">
        <v>1322</v>
      </c>
      <c r="D1833" s="22">
        <v>3.85</v>
      </c>
      <c r="E1833" s="21">
        <v>0.21519740249036939</v>
      </c>
      <c r="F1833" s="21">
        <v>0.12922338756054205</v>
      </c>
      <c r="G1833" s="21">
        <v>2.2104908270618284E-2</v>
      </c>
      <c r="H1833" s="21">
        <f t="shared" si="142"/>
        <v>1.1448086061076284</v>
      </c>
      <c r="I1833" s="21">
        <v>0.11483069231490019</v>
      </c>
      <c r="J1833" s="21">
        <v>6.698457051702511E-2</v>
      </c>
      <c r="K1833" s="21">
        <v>0.19138448719150031</v>
      </c>
      <c r="L1833" s="21">
        <v>5.7415346157450092E-3</v>
      </c>
      <c r="M1833" s="21">
        <f t="shared" si="143"/>
        <v>5.9198666809100492E-2</v>
      </c>
      <c r="N1833" s="21">
        <f t="shared" si="144"/>
        <v>7.8931555745467341E-2</v>
      </c>
      <c r="O1833" s="21">
        <f t="shared" si="145"/>
        <v>2.9599333404550246E-2</v>
      </c>
      <c r="P1833" s="21">
        <v>0.34449207694470058</v>
      </c>
      <c r="Q1833" s="23">
        <f t="shared" si="141"/>
        <v>6.2524972219721482</v>
      </c>
      <c r="R1833" s="8"/>
    </row>
    <row r="1834" spans="1:18" ht="15" x14ac:dyDescent="0.35">
      <c r="A1834" s="49" t="s">
        <v>1991</v>
      </c>
      <c r="B1834" t="s">
        <v>1216</v>
      </c>
      <c r="C1834" s="21" t="s">
        <v>1322</v>
      </c>
      <c r="D1834" s="22">
        <v>4.4000000000000004</v>
      </c>
      <c r="E1834" s="21">
        <v>0.24593988856042218</v>
      </c>
      <c r="F1834" s="21">
        <v>0.14768387149776235</v>
      </c>
      <c r="G1834" s="21">
        <v>2.5262752309278044E-2</v>
      </c>
      <c r="H1834" s="21">
        <f t="shared" si="142"/>
        <v>1.3083526926944324</v>
      </c>
      <c r="I1834" s="21">
        <v>0.1312350769313145</v>
      </c>
      <c r="J1834" s="21">
        <v>7.6553794876600134E-2</v>
      </c>
      <c r="K1834" s="21">
        <v>0.21872512821885751</v>
      </c>
      <c r="L1834" s="21">
        <v>6.5617538465657255E-3</v>
      </c>
      <c r="M1834" s="21">
        <f t="shared" si="143"/>
        <v>6.7655619210400572E-2</v>
      </c>
      <c r="N1834" s="21">
        <f t="shared" si="144"/>
        <v>9.020749228053411E-2</v>
      </c>
      <c r="O1834" s="21">
        <f t="shared" si="145"/>
        <v>3.3827809605200286E-2</v>
      </c>
      <c r="P1834" s="21">
        <v>0.39370523079394354</v>
      </c>
      <c r="Q1834" s="23">
        <f t="shared" si="141"/>
        <v>7.1457111108253129</v>
      </c>
      <c r="R1834" s="8"/>
    </row>
    <row r="1835" spans="1:18" ht="15" x14ac:dyDescent="0.35">
      <c r="A1835" s="49" t="s">
        <v>1992</v>
      </c>
      <c r="B1835" t="s">
        <v>1216</v>
      </c>
      <c r="C1835" s="21" t="s">
        <v>1322</v>
      </c>
      <c r="D1835" s="22">
        <v>27.219999999999995</v>
      </c>
      <c r="E1835" s="21">
        <v>1.5214735833215203</v>
      </c>
      <c r="F1835" s="21">
        <v>0.91362613231115697</v>
      </c>
      <c r="G1835" s="21">
        <v>0.15628457224057912</v>
      </c>
      <c r="H1835" s="21">
        <f t="shared" si="142"/>
        <v>8.093945521623283</v>
      </c>
      <c r="I1835" s="21">
        <v>0.81186790774326822</v>
      </c>
      <c r="J1835" s="21">
        <v>0.47358961285023976</v>
      </c>
      <c r="K1835" s="21">
        <v>1.3531131795721136</v>
      </c>
      <c r="L1835" s="21">
        <v>4.059339538716341E-2</v>
      </c>
      <c r="M1835" s="21">
        <f t="shared" si="143"/>
        <v>0.41854226247888704</v>
      </c>
      <c r="N1835" s="21">
        <f t="shared" si="144"/>
        <v>0.5580563499718495</v>
      </c>
      <c r="O1835" s="21">
        <f t="shared" si="145"/>
        <v>0.20927113123944352</v>
      </c>
      <c r="P1835" s="21">
        <v>2.4356037232298045</v>
      </c>
      <c r="Q1835" s="23">
        <f t="shared" si="141"/>
        <v>44.205967371969308</v>
      </c>
      <c r="R1835" s="8"/>
    </row>
    <row r="1836" spans="1:18" ht="15" x14ac:dyDescent="0.35">
      <c r="A1836" s="49" t="s">
        <v>1993</v>
      </c>
      <c r="B1836" t="s">
        <v>1216</v>
      </c>
      <c r="C1836" s="21" t="s">
        <v>1322</v>
      </c>
      <c r="D1836" s="22">
        <v>20.73</v>
      </c>
      <c r="E1836" s="21">
        <v>1.1587122476948979</v>
      </c>
      <c r="F1836" s="21">
        <v>0.69579242185195767</v>
      </c>
      <c r="G1836" s="21">
        <v>0.11902201258439404</v>
      </c>
      <c r="H1836" s="21">
        <f t="shared" si="142"/>
        <v>6.1641252998989966</v>
      </c>
      <c r="I1836" s="21">
        <v>0.61829616926957942</v>
      </c>
      <c r="J1836" s="21">
        <v>0.36067276540725468</v>
      </c>
      <c r="K1836" s="21">
        <v>1.030493615449299</v>
      </c>
      <c r="L1836" s="21">
        <v>3.0914808463478972E-2</v>
      </c>
      <c r="M1836" s="21">
        <f t="shared" si="143"/>
        <v>0.31875022414354631</v>
      </c>
      <c r="N1836" s="21">
        <f t="shared" si="144"/>
        <v>0.42500029885806179</v>
      </c>
      <c r="O1836" s="21">
        <f t="shared" si="145"/>
        <v>0.15937511207177316</v>
      </c>
      <c r="P1836" s="21">
        <v>1.8548885078087385</v>
      </c>
      <c r="Q1836" s="23">
        <f t="shared" si="141"/>
        <v>33.66604348350198</v>
      </c>
      <c r="R1836" s="8"/>
    </row>
    <row r="1837" spans="1:18" ht="15" x14ac:dyDescent="0.35">
      <c r="A1837" s="49" t="s">
        <v>1994</v>
      </c>
      <c r="B1837" t="s">
        <v>1216</v>
      </c>
      <c r="C1837" s="21" t="s">
        <v>1322</v>
      </c>
      <c r="D1837" s="22">
        <v>24.58</v>
      </c>
      <c r="E1837" s="21">
        <v>1.3739096501852672</v>
      </c>
      <c r="F1837" s="21">
        <v>0.82501580941249963</v>
      </c>
      <c r="G1837" s="21">
        <v>0.14112692085501233</v>
      </c>
      <c r="H1837" s="21">
        <f t="shared" si="142"/>
        <v>7.3089339060066241</v>
      </c>
      <c r="I1837" s="21">
        <v>0.73312686158447959</v>
      </c>
      <c r="J1837" s="21">
        <v>0.42765733592427974</v>
      </c>
      <c r="K1837" s="21">
        <v>1.2218781026407992</v>
      </c>
      <c r="L1837" s="21">
        <v>3.6656343079223976E-2</v>
      </c>
      <c r="M1837" s="21">
        <f t="shared" si="143"/>
        <v>0.37794889095264678</v>
      </c>
      <c r="N1837" s="21">
        <f t="shared" si="144"/>
        <v>0.50393185460352907</v>
      </c>
      <c r="O1837" s="21">
        <f t="shared" si="145"/>
        <v>0.18897444547632339</v>
      </c>
      <c r="P1837" s="21">
        <v>2.1993805847534387</v>
      </c>
      <c r="Q1837" s="23">
        <f t="shared" si="141"/>
        <v>39.918540705474129</v>
      </c>
      <c r="R1837" s="8"/>
    </row>
    <row r="1838" spans="1:18" ht="15" x14ac:dyDescent="0.35">
      <c r="A1838" s="49" t="s">
        <v>1995</v>
      </c>
      <c r="B1838" t="s">
        <v>1216</v>
      </c>
      <c r="C1838" s="21" t="s">
        <v>1322</v>
      </c>
      <c r="D1838" s="22">
        <v>2.1</v>
      </c>
      <c r="E1838" s="21">
        <v>0.1173804013583833</v>
      </c>
      <c r="F1838" s="21">
        <v>7.0485484123932032E-2</v>
      </c>
      <c r="G1838" s="21">
        <v>1.205722269306452E-2</v>
      </c>
      <c r="H1838" s="21">
        <f t="shared" si="142"/>
        <v>0.62444105787688819</v>
      </c>
      <c r="I1838" s="21">
        <v>6.2634923080854651E-2</v>
      </c>
      <c r="J1838" s="21">
        <v>3.6537038463831877E-2</v>
      </c>
      <c r="K1838" s="21">
        <v>0.10439153846809109</v>
      </c>
      <c r="L1838" s="21">
        <v>3.1317461540427325E-3</v>
      </c>
      <c r="M1838" s="21">
        <f t="shared" si="143"/>
        <v>3.2290181895872995E-2</v>
      </c>
      <c r="N1838" s="21">
        <f t="shared" si="144"/>
        <v>4.3053575861164005E-2</v>
      </c>
      <c r="O1838" s="21">
        <f t="shared" si="145"/>
        <v>1.6145090947936497E-2</v>
      </c>
      <c r="P1838" s="21">
        <v>0.18790476924256394</v>
      </c>
      <c r="Q1838" s="23">
        <f t="shared" si="141"/>
        <v>3.410453030166626</v>
      </c>
      <c r="R1838" s="8"/>
    </row>
    <row r="1839" spans="1:18" ht="15" x14ac:dyDescent="0.35">
      <c r="A1839" s="49" t="s">
        <v>1996</v>
      </c>
      <c r="B1839" t="s">
        <v>1216</v>
      </c>
      <c r="C1839" s="21" t="s">
        <v>1322</v>
      </c>
      <c r="D1839" s="22">
        <v>2.1</v>
      </c>
      <c r="E1839" s="21">
        <v>0.1173804013583833</v>
      </c>
      <c r="F1839" s="21">
        <v>7.0485484123932032E-2</v>
      </c>
      <c r="G1839" s="21">
        <v>1.205722269306452E-2</v>
      </c>
      <c r="H1839" s="21">
        <f t="shared" si="142"/>
        <v>0.62444105787688819</v>
      </c>
      <c r="I1839" s="21">
        <v>6.2634923080854651E-2</v>
      </c>
      <c r="J1839" s="21">
        <v>3.6537038463831877E-2</v>
      </c>
      <c r="K1839" s="21">
        <v>0.10439153846809109</v>
      </c>
      <c r="L1839" s="21">
        <v>3.1317461540427325E-3</v>
      </c>
      <c r="M1839" s="21">
        <f t="shared" si="143"/>
        <v>3.2290181895872995E-2</v>
      </c>
      <c r="N1839" s="21">
        <f t="shared" si="144"/>
        <v>4.3053575861164005E-2</v>
      </c>
      <c r="O1839" s="21">
        <f t="shared" si="145"/>
        <v>1.6145090947936497E-2</v>
      </c>
      <c r="P1839" s="21">
        <v>0.18790476924256394</v>
      </c>
      <c r="Q1839" s="23">
        <f t="shared" si="141"/>
        <v>3.410453030166626</v>
      </c>
      <c r="R1839" s="8"/>
    </row>
    <row r="1840" spans="1:18" ht="15" x14ac:dyDescent="0.35">
      <c r="A1840" s="49" t="s">
        <v>1997</v>
      </c>
      <c r="B1840" t="s">
        <v>1216</v>
      </c>
      <c r="C1840" s="21" t="s">
        <v>1322</v>
      </c>
      <c r="D1840" s="22">
        <v>1465.84</v>
      </c>
      <c r="E1840" s="21">
        <v>81.933755965320273</v>
      </c>
      <c r="F1840" s="21">
        <v>49.200210499154537</v>
      </c>
      <c r="G1840" s="21">
        <v>8.4161711011436644</v>
      </c>
      <c r="H1840" s="21">
        <f t="shared" si="142"/>
        <v>435.87175251345604</v>
      </c>
      <c r="I1840" s="21">
        <v>43.72036935659046</v>
      </c>
      <c r="J1840" s="21">
        <v>25.503548791344436</v>
      </c>
      <c r="K1840" s="21">
        <v>72.867282260984098</v>
      </c>
      <c r="L1840" s="21">
        <v>2.1860184678295229</v>
      </c>
      <c r="M1840" s="21">
        <f t="shared" si="143"/>
        <v>22.539162014403082</v>
      </c>
      <c r="N1840" s="21">
        <f t="shared" si="144"/>
        <v>30.052216019204113</v>
      </c>
      <c r="O1840" s="21">
        <f t="shared" si="145"/>
        <v>11.269581007201541</v>
      </c>
      <c r="P1840" s="21">
        <v>131.16110806977139</v>
      </c>
      <c r="Q1840" s="23">
        <f t="shared" si="141"/>
        <v>2380.5611760664028</v>
      </c>
      <c r="R1840" s="8"/>
    </row>
    <row r="1841" spans="1:18" ht="15" x14ac:dyDescent="0.35">
      <c r="A1841" s="49" t="s">
        <v>1998</v>
      </c>
      <c r="B1841" t="s">
        <v>1216</v>
      </c>
      <c r="C1841" s="21" t="s">
        <v>1322</v>
      </c>
      <c r="D1841" s="22">
        <v>18.970000000000002</v>
      </c>
      <c r="E1841" s="21">
        <v>1.0603362922707293</v>
      </c>
      <c r="F1841" s="21">
        <v>0.63671887325285281</v>
      </c>
      <c r="G1841" s="21">
        <v>0.10891691166068283</v>
      </c>
      <c r="H1841" s="21">
        <f t="shared" si="142"/>
        <v>5.6407842228212237</v>
      </c>
      <c r="I1841" s="21">
        <v>0.56580213849705374</v>
      </c>
      <c r="J1841" s="21">
        <v>0.33005124745661468</v>
      </c>
      <c r="K1841" s="21">
        <v>0.94300356416175612</v>
      </c>
      <c r="L1841" s="21">
        <v>2.8290106924852686E-2</v>
      </c>
      <c r="M1841" s="21">
        <f t="shared" si="143"/>
        <v>0.2916879764593861</v>
      </c>
      <c r="N1841" s="21">
        <f t="shared" si="144"/>
        <v>0.38891730194584823</v>
      </c>
      <c r="O1841" s="21">
        <f t="shared" si="145"/>
        <v>0.14584398822969305</v>
      </c>
      <c r="P1841" s="21">
        <v>1.6974064154911612</v>
      </c>
      <c r="Q1841" s="23">
        <f t="shared" si="141"/>
        <v>30.807759039171863</v>
      </c>
      <c r="R1841" s="8"/>
    </row>
    <row r="1842" spans="1:18" ht="15" x14ac:dyDescent="0.35">
      <c r="A1842" s="49" t="s">
        <v>1999</v>
      </c>
      <c r="B1842" t="s">
        <v>1216</v>
      </c>
      <c r="C1842" s="21" t="s">
        <v>1322</v>
      </c>
      <c r="D1842" s="22">
        <v>21.099999999999998</v>
      </c>
      <c r="E1842" s="21">
        <v>1.1793935565056606</v>
      </c>
      <c r="F1842" s="21">
        <v>0.70821129286426943</v>
      </c>
      <c r="G1842" s="21">
        <v>0.12114638039221969</v>
      </c>
      <c r="H1842" s="21">
        <f t="shared" si="142"/>
        <v>6.2741458672392092</v>
      </c>
      <c r="I1842" s="21">
        <v>0.62933184619334903</v>
      </c>
      <c r="J1842" s="21">
        <v>0.36711024361278694</v>
      </c>
      <c r="K1842" s="21">
        <v>1.0488864103222484</v>
      </c>
      <c r="L1842" s="21">
        <v>3.1466592309667453E-2</v>
      </c>
      <c r="M1842" s="21">
        <f t="shared" si="143"/>
        <v>0.32443944666805724</v>
      </c>
      <c r="N1842" s="21">
        <f t="shared" si="144"/>
        <v>0.43258592889074304</v>
      </c>
      <c r="O1842" s="21">
        <f t="shared" si="145"/>
        <v>0.16221972333402862</v>
      </c>
      <c r="P1842" s="21">
        <v>1.8879955385800471</v>
      </c>
      <c r="Q1842" s="23">
        <f t="shared" si="141"/>
        <v>34.266932826912281</v>
      </c>
      <c r="R1842" s="8"/>
    </row>
    <row r="1843" spans="1:18" ht="15" x14ac:dyDescent="0.35">
      <c r="A1843" s="49" t="s">
        <v>2000</v>
      </c>
      <c r="C1843" s="21"/>
      <c r="D1843" s="22"/>
      <c r="E1843" s="21">
        <v>0</v>
      </c>
      <c r="F1843" s="21">
        <v>0</v>
      </c>
      <c r="G1843" s="21">
        <v>0</v>
      </c>
      <c r="H1843" s="21">
        <f t="shared" si="142"/>
        <v>0</v>
      </c>
      <c r="I1843" s="21">
        <v>0</v>
      </c>
      <c r="J1843" s="21">
        <v>0</v>
      </c>
      <c r="K1843" s="21">
        <v>0</v>
      </c>
      <c r="L1843" s="21">
        <v>0</v>
      </c>
      <c r="M1843" s="21">
        <f t="shared" si="143"/>
        <v>0</v>
      </c>
      <c r="N1843" s="21">
        <f t="shared" si="144"/>
        <v>0</v>
      </c>
      <c r="O1843" s="21">
        <f t="shared" si="145"/>
        <v>0</v>
      </c>
      <c r="P1843" s="21">
        <v>0</v>
      </c>
      <c r="Q1843" s="23">
        <f t="shared" si="141"/>
        <v>0</v>
      </c>
      <c r="R1843" s="8"/>
    </row>
    <row r="1844" spans="1:18" ht="15" x14ac:dyDescent="0.35">
      <c r="A1844" s="49" t="s">
        <v>2001</v>
      </c>
      <c r="C1844" s="21"/>
      <c r="D1844" s="22"/>
      <c r="E1844" s="21">
        <v>0</v>
      </c>
      <c r="F1844" s="21">
        <v>0</v>
      </c>
      <c r="G1844" s="21">
        <v>0</v>
      </c>
      <c r="H1844" s="21">
        <f t="shared" si="142"/>
        <v>0</v>
      </c>
      <c r="I1844" s="21">
        <v>0</v>
      </c>
      <c r="J1844" s="21">
        <v>0</v>
      </c>
      <c r="K1844" s="21">
        <v>0</v>
      </c>
      <c r="L1844" s="21">
        <v>0</v>
      </c>
      <c r="M1844" s="21">
        <f t="shared" si="143"/>
        <v>0</v>
      </c>
      <c r="N1844" s="21">
        <f t="shared" si="144"/>
        <v>0</v>
      </c>
      <c r="O1844" s="21">
        <f t="shared" si="145"/>
        <v>0</v>
      </c>
      <c r="P1844" s="21">
        <v>0</v>
      </c>
      <c r="Q1844" s="23">
        <f t="shared" si="141"/>
        <v>0</v>
      </c>
      <c r="R1844" s="8"/>
    </row>
    <row r="1845" spans="1:18" ht="15" x14ac:dyDescent="0.35">
      <c r="A1845" s="49" t="s">
        <v>2002</v>
      </c>
      <c r="B1845" t="s">
        <v>1216</v>
      </c>
      <c r="C1845" s="21"/>
      <c r="D1845" s="22"/>
      <c r="E1845" s="21">
        <v>0</v>
      </c>
      <c r="F1845" s="21">
        <v>0</v>
      </c>
      <c r="G1845" s="21">
        <v>0</v>
      </c>
      <c r="H1845" s="21">
        <f t="shared" si="142"/>
        <v>0</v>
      </c>
      <c r="I1845" s="21">
        <v>0</v>
      </c>
      <c r="J1845" s="21">
        <v>0</v>
      </c>
      <c r="K1845" s="21">
        <v>0</v>
      </c>
      <c r="L1845" s="21">
        <v>0</v>
      </c>
      <c r="M1845" s="21">
        <f t="shared" si="143"/>
        <v>0</v>
      </c>
      <c r="N1845" s="21">
        <f t="shared" si="144"/>
        <v>0</v>
      </c>
      <c r="O1845" s="21">
        <f t="shared" si="145"/>
        <v>0</v>
      </c>
      <c r="P1845" s="21">
        <v>0</v>
      </c>
      <c r="Q1845" s="23">
        <f t="shared" si="141"/>
        <v>0</v>
      </c>
      <c r="R1845" s="8"/>
    </row>
    <row r="1846" spans="1:18" ht="15" x14ac:dyDescent="0.35">
      <c r="A1846" s="49" t="s">
        <v>2003</v>
      </c>
      <c r="B1846" t="s">
        <v>1216</v>
      </c>
      <c r="C1846" s="21"/>
      <c r="D1846" s="22"/>
      <c r="E1846" s="21">
        <v>0</v>
      </c>
      <c r="F1846" s="21">
        <v>0</v>
      </c>
      <c r="G1846" s="21">
        <v>0</v>
      </c>
      <c r="H1846" s="21">
        <f t="shared" si="142"/>
        <v>0</v>
      </c>
      <c r="I1846" s="21">
        <v>0</v>
      </c>
      <c r="J1846" s="21">
        <v>0</v>
      </c>
      <c r="K1846" s="21">
        <v>0</v>
      </c>
      <c r="L1846" s="21">
        <v>0</v>
      </c>
      <c r="M1846" s="21">
        <f t="shared" si="143"/>
        <v>0</v>
      </c>
      <c r="N1846" s="21">
        <f t="shared" si="144"/>
        <v>0</v>
      </c>
      <c r="O1846" s="21">
        <f t="shared" si="145"/>
        <v>0</v>
      </c>
      <c r="P1846" s="21">
        <v>0</v>
      </c>
      <c r="Q1846" s="23">
        <f t="shared" si="141"/>
        <v>0</v>
      </c>
      <c r="R1846" s="8"/>
    </row>
    <row r="1847" spans="1:18" ht="15" x14ac:dyDescent="0.35">
      <c r="A1847" s="49" t="s">
        <v>2004</v>
      </c>
      <c r="C1847" s="21"/>
      <c r="D1847" s="22"/>
      <c r="E1847" s="21">
        <v>0</v>
      </c>
      <c r="F1847" s="21">
        <v>0</v>
      </c>
      <c r="G1847" s="21">
        <v>0</v>
      </c>
      <c r="H1847" s="21">
        <f t="shared" si="142"/>
        <v>0</v>
      </c>
      <c r="I1847" s="21">
        <v>0</v>
      </c>
      <c r="J1847" s="21">
        <v>0</v>
      </c>
      <c r="K1847" s="21">
        <v>0</v>
      </c>
      <c r="L1847" s="21">
        <v>0</v>
      </c>
      <c r="M1847" s="21">
        <f t="shared" si="143"/>
        <v>0</v>
      </c>
      <c r="N1847" s="21">
        <f t="shared" si="144"/>
        <v>0</v>
      </c>
      <c r="O1847" s="21">
        <f t="shared" si="145"/>
        <v>0</v>
      </c>
      <c r="P1847" s="21">
        <v>0</v>
      </c>
      <c r="Q1847" s="23">
        <f t="shared" si="141"/>
        <v>0</v>
      </c>
      <c r="R1847" s="8"/>
    </row>
    <row r="1848" spans="1:18" ht="15" x14ac:dyDescent="0.35">
      <c r="A1848" s="49" t="s">
        <v>2005</v>
      </c>
      <c r="B1848" t="s">
        <v>1216</v>
      </c>
      <c r="C1848" s="21" t="s">
        <v>1322</v>
      </c>
      <c r="D1848" s="22">
        <v>3.45</v>
      </c>
      <c r="E1848" s="21">
        <v>0.19283923080305829</v>
      </c>
      <c r="F1848" s="21">
        <v>0.11579758106074549</v>
      </c>
      <c r="G1848" s="21">
        <v>1.9808294424320284E-2</v>
      </c>
      <c r="H1848" s="21">
        <f t="shared" si="142"/>
        <v>1.0258674522263163</v>
      </c>
      <c r="I1848" s="21">
        <v>0.10290023077568979</v>
      </c>
      <c r="J1848" s="21">
        <v>6.0025134619152376E-2</v>
      </c>
      <c r="K1848" s="21">
        <v>0.17150038462614964</v>
      </c>
      <c r="L1848" s="21">
        <v>5.1450115387844889E-3</v>
      </c>
      <c r="M1848" s="21">
        <f t="shared" si="143"/>
        <v>5.3048155971791355E-2</v>
      </c>
      <c r="N1848" s="21">
        <f t="shared" si="144"/>
        <v>7.0730874629055154E-2</v>
      </c>
      <c r="O1848" s="21">
        <f t="shared" si="145"/>
        <v>2.6524077985895678E-2</v>
      </c>
      <c r="P1848" s="21">
        <v>0.30870069232706937</v>
      </c>
      <c r="Q1848" s="23">
        <f t="shared" si="141"/>
        <v>5.6028871209880293</v>
      </c>
      <c r="R1848" s="8"/>
    </row>
    <row r="1849" spans="1:18" ht="15" x14ac:dyDescent="0.35">
      <c r="A1849" s="49" t="s">
        <v>2006</v>
      </c>
      <c r="B1849" t="s">
        <v>1216</v>
      </c>
      <c r="C1849" s="21" t="s">
        <v>1322</v>
      </c>
      <c r="D1849" s="22">
        <v>3.08</v>
      </c>
      <c r="E1849" s="21">
        <v>0.17215792199229552</v>
      </c>
      <c r="F1849" s="21">
        <v>0.10337871004843364</v>
      </c>
      <c r="G1849" s="21">
        <v>1.7683926616494629E-2</v>
      </c>
      <c r="H1849" s="21">
        <f t="shared" si="142"/>
        <v>0.91584688488610266</v>
      </c>
      <c r="I1849" s="21">
        <v>9.1864553851920147E-2</v>
      </c>
      <c r="J1849" s="21">
        <v>5.3587656413620087E-2</v>
      </c>
      <c r="K1849" s="21">
        <v>0.15310758975320024</v>
      </c>
      <c r="L1849" s="21">
        <v>4.5932276925960075E-3</v>
      </c>
      <c r="M1849" s="21">
        <f t="shared" si="143"/>
        <v>4.7358933447280399E-2</v>
      </c>
      <c r="N1849" s="21">
        <f t="shared" si="144"/>
        <v>6.314524459637387E-2</v>
      </c>
      <c r="O1849" s="21">
        <f t="shared" si="145"/>
        <v>2.36794667236402E-2</v>
      </c>
      <c r="P1849" s="21">
        <v>0.27559366155576048</v>
      </c>
      <c r="Q1849" s="23">
        <f t="shared" si="141"/>
        <v>5.0019977775777171</v>
      </c>
      <c r="R1849" s="8"/>
    </row>
    <row r="1850" spans="1:18" ht="15" x14ac:dyDescent="0.35">
      <c r="A1850" s="49" t="s">
        <v>2007</v>
      </c>
      <c r="B1850" t="s">
        <v>1216</v>
      </c>
      <c r="C1850" s="21" t="s">
        <v>1322</v>
      </c>
      <c r="D1850" s="22">
        <v>17.03</v>
      </c>
      <c r="E1850" s="21">
        <v>0.95189915958727034</v>
      </c>
      <c r="F1850" s="21">
        <v>0.57160371172883928</v>
      </c>
      <c r="G1850" s="21">
        <v>9.7778334506137515E-2</v>
      </c>
      <c r="H1850" s="21">
        <f t="shared" si="142"/>
        <v>5.06391962649686</v>
      </c>
      <c r="I1850" s="21">
        <v>0.5079394000318832</v>
      </c>
      <c r="J1850" s="21">
        <v>0.29629798335193186</v>
      </c>
      <c r="K1850" s="21">
        <v>0.84656566671980527</v>
      </c>
      <c r="L1850" s="21">
        <v>2.539697000159416E-2</v>
      </c>
      <c r="M1850" s="21">
        <f t="shared" si="143"/>
        <v>0.26185799889843675</v>
      </c>
      <c r="N1850" s="21">
        <f t="shared" si="144"/>
        <v>0.34914399853124906</v>
      </c>
      <c r="O1850" s="21">
        <f t="shared" si="145"/>
        <v>0.13092899944921838</v>
      </c>
      <c r="P1850" s="21">
        <v>1.5238182000956497</v>
      </c>
      <c r="Q1850" s="23">
        <f t="shared" si="141"/>
        <v>27.657150049398879</v>
      </c>
      <c r="R1850" s="8"/>
    </row>
    <row r="1851" spans="1:18" ht="15" x14ac:dyDescent="0.35">
      <c r="A1851" s="49" t="s">
        <v>2008</v>
      </c>
      <c r="B1851" t="s">
        <v>1216</v>
      </c>
      <c r="C1851" s="21" t="s">
        <v>1322</v>
      </c>
      <c r="D1851" s="22">
        <v>20.96</v>
      </c>
      <c r="E1851" s="21">
        <v>1.1715681964151019</v>
      </c>
      <c r="F1851" s="21">
        <v>0.70351226058934069</v>
      </c>
      <c r="G1851" s="21">
        <v>0.1203425655460154</v>
      </c>
      <c r="H1851" s="21">
        <f t="shared" si="142"/>
        <v>6.232516463380751</v>
      </c>
      <c r="I1851" s="21">
        <v>0.62515618465462541</v>
      </c>
      <c r="J1851" s="21">
        <v>0.36467444104853153</v>
      </c>
      <c r="K1851" s="21">
        <v>1.0419269744243758</v>
      </c>
      <c r="L1851" s="21">
        <v>3.1257809232731269E-2</v>
      </c>
      <c r="M1851" s="21">
        <f t="shared" si="143"/>
        <v>0.32228676787499905</v>
      </c>
      <c r="N1851" s="21">
        <f t="shared" si="144"/>
        <v>0.4297156904999988</v>
      </c>
      <c r="O1851" s="21">
        <f t="shared" si="145"/>
        <v>0.16114338393749952</v>
      </c>
      <c r="P1851" s="21">
        <v>1.8754685539638765</v>
      </c>
      <c r="Q1851" s="23">
        <f t="shared" si="141"/>
        <v>34.039569291567844</v>
      </c>
      <c r="R1851" s="8"/>
    </row>
    <row r="1852" spans="1:18" ht="15" x14ac:dyDescent="0.35">
      <c r="A1852" s="49" t="s">
        <v>2009</v>
      </c>
      <c r="B1852" t="s">
        <v>1216</v>
      </c>
      <c r="C1852" s="21" t="s">
        <v>1322</v>
      </c>
      <c r="D1852" s="22">
        <v>27.439999999999998</v>
      </c>
      <c r="E1852" s="21">
        <v>1.5337705777495416</v>
      </c>
      <c r="F1852" s="21">
        <v>0.92101032588604514</v>
      </c>
      <c r="G1852" s="21">
        <v>0.15754770985604305</v>
      </c>
      <c r="H1852" s="21">
        <f t="shared" si="142"/>
        <v>8.1593631562580047</v>
      </c>
      <c r="I1852" s="21">
        <v>0.81842966158983399</v>
      </c>
      <c r="J1852" s="21">
        <v>0.47741730259406984</v>
      </c>
      <c r="K1852" s="21">
        <v>1.3640494359830566</v>
      </c>
      <c r="L1852" s="21">
        <v>4.0921483079491699E-2</v>
      </c>
      <c r="M1852" s="21">
        <f t="shared" si="143"/>
        <v>0.42192504343940712</v>
      </c>
      <c r="N1852" s="21">
        <f t="shared" si="144"/>
        <v>0.5625667245858762</v>
      </c>
      <c r="O1852" s="21">
        <f t="shared" si="145"/>
        <v>0.21096252171970356</v>
      </c>
      <c r="P1852" s="21">
        <v>2.4552889847695019</v>
      </c>
      <c r="Q1852" s="23">
        <f t="shared" si="141"/>
        <v>44.563252927510575</v>
      </c>
      <c r="R1852" s="8"/>
    </row>
    <row r="1853" spans="1:18" ht="15" x14ac:dyDescent="0.35">
      <c r="A1853" s="49" t="s">
        <v>2010</v>
      </c>
      <c r="B1853" t="s">
        <v>1216</v>
      </c>
      <c r="C1853" s="21" t="s">
        <v>1322</v>
      </c>
      <c r="D1853" s="22">
        <v>3.0500000000000003</v>
      </c>
      <c r="E1853" s="21">
        <v>0.17048105911574718</v>
      </c>
      <c r="F1853" s="21">
        <v>0.10237177456094891</v>
      </c>
      <c r="G1853" s="21">
        <v>1.7511680578022281E-2</v>
      </c>
      <c r="H1853" s="21">
        <f t="shared" si="142"/>
        <v>0.90692629834500438</v>
      </c>
      <c r="I1853" s="21">
        <v>9.096976923647937E-2</v>
      </c>
      <c r="J1853" s="21">
        <v>5.3065698721279635E-2</v>
      </c>
      <c r="K1853" s="21">
        <v>0.15161628206079897</v>
      </c>
      <c r="L1853" s="21">
        <v>4.5484884618239687E-3</v>
      </c>
      <c r="M1853" s="21">
        <f t="shared" si="143"/>
        <v>4.6897645134482212E-2</v>
      </c>
      <c r="N1853" s="21">
        <f t="shared" si="144"/>
        <v>6.2530193512642968E-2</v>
      </c>
      <c r="O1853" s="21">
        <f t="shared" si="145"/>
        <v>2.3448822567241106E-2</v>
      </c>
      <c r="P1853" s="21">
        <v>0.27290930770943811</v>
      </c>
      <c r="Q1853" s="23">
        <f t="shared" si="141"/>
        <v>4.9532770200039087</v>
      </c>
      <c r="R1853" s="8"/>
    </row>
    <row r="1854" spans="1:18" ht="15" x14ac:dyDescent="0.35">
      <c r="A1854" s="49" t="s">
        <v>2011</v>
      </c>
      <c r="B1854" t="s">
        <v>1216</v>
      </c>
      <c r="C1854" s="21" t="s">
        <v>1322</v>
      </c>
      <c r="D1854" s="22">
        <v>3.0700000000000003</v>
      </c>
      <c r="E1854" s="21">
        <v>0.17159896770011274</v>
      </c>
      <c r="F1854" s="21">
        <v>0.10304306488593874</v>
      </c>
      <c r="G1854" s="21">
        <v>1.7626511270337181E-2</v>
      </c>
      <c r="H1854" s="21">
        <f t="shared" si="142"/>
        <v>0.91287335603906994</v>
      </c>
      <c r="I1854" s="21">
        <v>9.1566292313439893E-2</v>
      </c>
      <c r="J1854" s="21">
        <v>5.3413670516173274E-2</v>
      </c>
      <c r="K1854" s="21">
        <v>0.1526104871890665</v>
      </c>
      <c r="L1854" s="21">
        <v>4.5783146156719952E-3</v>
      </c>
      <c r="M1854" s="21">
        <f t="shared" si="143"/>
        <v>4.720517067634767E-2</v>
      </c>
      <c r="N1854" s="21">
        <f t="shared" si="144"/>
        <v>6.2940227568463569E-2</v>
      </c>
      <c r="O1854" s="21">
        <f t="shared" si="145"/>
        <v>2.3602585338173835E-2</v>
      </c>
      <c r="P1854" s="21">
        <v>0.27469887694031969</v>
      </c>
      <c r="Q1854" s="23">
        <f t="shared" si="141"/>
        <v>4.9857575250531143</v>
      </c>
      <c r="R1854" s="8"/>
    </row>
    <row r="1855" spans="1:18" ht="15" x14ac:dyDescent="0.35">
      <c r="A1855" s="49" t="s">
        <v>2012</v>
      </c>
      <c r="B1855" t="s">
        <v>1216</v>
      </c>
      <c r="C1855" s="21" t="s">
        <v>1322</v>
      </c>
      <c r="D1855" s="22">
        <v>169.29000000000002</v>
      </c>
      <c r="E1855" s="21">
        <v>9.4625372123622427</v>
      </c>
      <c r="F1855" s="21">
        <v>5.6821369558764072</v>
      </c>
      <c r="G1855" s="21">
        <v>0.97198439509947276</v>
      </c>
      <c r="H1855" s="21">
        <f t="shared" si="142"/>
        <v>50.338869851418295</v>
      </c>
      <c r="I1855" s="21">
        <v>5.0492695849323255</v>
      </c>
      <c r="J1855" s="21">
        <v>2.9454072578771902</v>
      </c>
      <c r="K1855" s="21">
        <v>8.415449308220543</v>
      </c>
      <c r="L1855" s="21">
        <v>0.25246347924661627</v>
      </c>
      <c r="M1855" s="21">
        <f t="shared" si="143"/>
        <v>2.603049949120162</v>
      </c>
      <c r="N1855" s="21">
        <f t="shared" si="144"/>
        <v>3.4707332654935499</v>
      </c>
      <c r="O1855" s="21">
        <f t="shared" si="145"/>
        <v>1.301524974560081</v>
      </c>
      <c r="P1855" s="21">
        <v>15.147808754796978</v>
      </c>
      <c r="Q1855" s="23">
        <f t="shared" si="141"/>
        <v>274.93123498900388</v>
      </c>
      <c r="R1855" s="8"/>
    </row>
    <row r="1856" spans="1:18" ht="15" x14ac:dyDescent="0.35">
      <c r="A1856" s="49" t="s">
        <v>2013</v>
      </c>
      <c r="B1856" t="s">
        <v>1216</v>
      </c>
      <c r="C1856" s="21" t="s">
        <v>1322</v>
      </c>
      <c r="D1856" s="22">
        <v>19.279999999999998</v>
      </c>
      <c r="E1856" s="21">
        <v>1.0776638753283951</v>
      </c>
      <c r="F1856" s="21">
        <v>0.64712387329019494</v>
      </c>
      <c r="G1856" s="21">
        <v>0.11069678739156376</v>
      </c>
      <c r="H1856" s="21">
        <f t="shared" si="142"/>
        <v>5.7329636170792391</v>
      </c>
      <c r="I1856" s="21">
        <v>0.57504824618994166</v>
      </c>
      <c r="J1856" s="21">
        <v>0.33544481027746598</v>
      </c>
      <c r="K1856" s="21">
        <v>0.95841374364990273</v>
      </c>
      <c r="L1856" s="21">
        <v>2.8752412309497082E-2</v>
      </c>
      <c r="M1856" s="21">
        <f t="shared" si="143"/>
        <v>0.29645462235830061</v>
      </c>
      <c r="N1856" s="21">
        <f t="shared" si="144"/>
        <v>0.39527282981106754</v>
      </c>
      <c r="O1856" s="21">
        <f t="shared" si="145"/>
        <v>0.14822731117915031</v>
      </c>
      <c r="P1856" s="21">
        <v>1.7251447385698249</v>
      </c>
      <c r="Q1856" s="23">
        <f t="shared" si="141"/>
        <v>31.311206867434535</v>
      </c>
      <c r="R1856" s="8"/>
    </row>
    <row r="1857" spans="1:18" ht="15" x14ac:dyDescent="0.35">
      <c r="A1857" s="49" t="s">
        <v>2014</v>
      </c>
      <c r="B1857" t="s">
        <v>1216</v>
      </c>
      <c r="C1857" s="21" t="s">
        <v>1322</v>
      </c>
      <c r="D1857" s="22">
        <v>21.839999999999996</v>
      </c>
      <c r="E1857" s="21">
        <v>1.2207561741271862</v>
      </c>
      <c r="F1857" s="21">
        <v>0.73304903488889306</v>
      </c>
      <c r="G1857" s="21">
        <v>0.12539511600787098</v>
      </c>
      <c r="H1857" s="21">
        <f t="shared" si="142"/>
        <v>6.4941870019196362</v>
      </c>
      <c r="I1857" s="21">
        <v>0.65140320004088825</v>
      </c>
      <c r="J1857" s="21">
        <v>0.37998520002385144</v>
      </c>
      <c r="K1857" s="21">
        <v>1.085672000068147</v>
      </c>
      <c r="L1857" s="21">
        <v>3.2570160002044407E-2</v>
      </c>
      <c r="M1857" s="21">
        <f t="shared" si="143"/>
        <v>0.3358178917170791</v>
      </c>
      <c r="N1857" s="21">
        <f t="shared" si="144"/>
        <v>0.44775718895610556</v>
      </c>
      <c r="O1857" s="21">
        <f t="shared" si="145"/>
        <v>0.16790894585853955</v>
      </c>
      <c r="P1857" s="21">
        <v>1.9542096001226648</v>
      </c>
      <c r="Q1857" s="23">
        <f t="shared" si="141"/>
        <v>35.468711513732899</v>
      </c>
      <c r="R1857" s="8"/>
    </row>
    <row r="1858" spans="1:18" ht="15" x14ac:dyDescent="0.35">
      <c r="A1858" s="49" t="s">
        <v>2015</v>
      </c>
      <c r="B1858" t="s">
        <v>1216</v>
      </c>
      <c r="C1858" s="21" t="s">
        <v>1322</v>
      </c>
      <c r="D1858" s="22">
        <v>2.31</v>
      </c>
      <c r="E1858" s="21">
        <v>0.12911844149422164</v>
      </c>
      <c r="F1858" s="21">
        <v>7.7534032536325237E-2</v>
      </c>
      <c r="G1858" s="21">
        <v>1.3262944962370972E-2</v>
      </c>
      <c r="H1858" s="21">
        <f t="shared" si="142"/>
        <v>0.68688516366457697</v>
      </c>
      <c r="I1858" s="21">
        <v>6.8898415388940107E-2</v>
      </c>
      <c r="J1858" s="21">
        <v>4.0190742310215063E-2</v>
      </c>
      <c r="K1858" s="21">
        <v>0.11483069231490019</v>
      </c>
      <c r="L1858" s="21">
        <v>3.4449207694470054E-3</v>
      </c>
      <c r="M1858" s="21">
        <f t="shared" si="143"/>
        <v>3.5519200085460299E-2</v>
      </c>
      <c r="N1858" s="21">
        <f t="shared" si="144"/>
        <v>4.7358933447280406E-2</v>
      </c>
      <c r="O1858" s="21">
        <f t="shared" si="145"/>
        <v>1.775960004273015E-2</v>
      </c>
      <c r="P1858" s="21">
        <v>0.20669524616682033</v>
      </c>
      <c r="Q1858" s="23">
        <f t="shared" si="141"/>
        <v>3.7514983331832878</v>
      </c>
      <c r="R1858" s="8"/>
    </row>
    <row r="1859" spans="1:18" ht="15" x14ac:dyDescent="0.35">
      <c r="A1859" s="49" t="s">
        <v>2016</v>
      </c>
      <c r="B1859" t="s">
        <v>1216</v>
      </c>
      <c r="C1859" s="21" t="s">
        <v>1322</v>
      </c>
      <c r="D1859" s="22">
        <v>2.31</v>
      </c>
      <c r="E1859" s="21">
        <v>0.12911844149422164</v>
      </c>
      <c r="F1859" s="21">
        <v>7.7534032536325237E-2</v>
      </c>
      <c r="G1859" s="21">
        <v>1.3262944962370972E-2</v>
      </c>
      <c r="H1859" s="21">
        <f t="shared" si="142"/>
        <v>0.68688516366457697</v>
      </c>
      <c r="I1859" s="21">
        <v>6.8898415388940107E-2</v>
      </c>
      <c r="J1859" s="21">
        <v>4.0190742310215063E-2</v>
      </c>
      <c r="K1859" s="21">
        <v>0.11483069231490019</v>
      </c>
      <c r="L1859" s="21">
        <v>3.4449207694470054E-3</v>
      </c>
      <c r="M1859" s="21">
        <f t="shared" si="143"/>
        <v>3.5519200085460299E-2</v>
      </c>
      <c r="N1859" s="21">
        <f t="shared" si="144"/>
        <v>4.7358933447280406E-2</v>
      </c>
      <c r="O1859" s="21">
        <f t="shared" si="145"/>
        <v>1.775960004273015E-2</v>
      </c>
      <c r="P1859" s="21">
        <v>0.20669524616682033</v>
      </c>
      <c r="Q1859" s="23">
        <f t="shared" si="141"/>
        <v>3.7514983331832878</v>
      </c>
      <c r="R1859" s="8"/>
    </row>
    <row r="1860" spans="1:18" ht="15" x14ac:dyDescent="0.35">
      <c r="A1860" s="49" t="s">
        <v>2017</v>
      </c>
      <c r="B1860" t="s">
        <v>1216</v>
      </c>
      <c r="C1860" s="21" t="s">
        <v>1322</v>
      </c>
      <c r="D1860" s="22">
        <v>29.89</v>
      </c>
      <c r="E1860" s="21">
        <v>1.6707143793343222</v>
      </c>
      <c r="F1860" s="21">
        <v>1.0032433906972993</v>
      </c>
      <c r="G1860" s="21">
        <v>0.17161446966461832</v>
      </c>
      <c r="H1860" s="21">
        <f t="shared" si="142"/>
        <v>8.8878777237810418</v>
      </c>
      <c r="I1860" s="21">
        <v>0.89150373851749787</v>
      </c>
      <c r="J1860" s="21">
        <v>0.52004384746854038</v>
      </c>
      <c r="K1860" s="21">
        <v>1.4858395641958297</v>
      </c>
      <c r="L1860" s="21">
        <v>4.4575186925874893E-2</v>
      </c>
      <c r="M1860" s="21">
        <f t="shared" si="143"/>
        <v>0.45959692231792565</v>
      </c>
      <c r="N1860" s="21">
        <f t="shared" si="144"/>
        <v>0.61279589642390098</v>
      </c>
      <c r="O1860" s="21">
        <f t="shared" si="145"/>
        <v>0.22979846115896282</v>
      </c>
      <c r="P1860" s="21">
        <v>2.6745112155524935</v>
      </c>
      <c r="Q1860" s="23">
        <f t="shared" si="141"/>
        <v>48.542114796038319</v>
      </c>
      <c r="R1860" s="8"/>
    </row>
    <row r="1861" spans="1:18" ht="15" x14ac:dyDescent="0.35">
      <c r="A1861" s="49" t="s">
        <v>2018</v>
      </c>
      <c r="B1861" t="s">
        <v>1216</v>
      </c>
      <c r="C1861" s="21" t="s">
        <v>1322</v>
      </c>
      <c r="D1861" s="22">
        <v>19.189999999999998</v>
      </c>
      <c r="E1861" s="21">
        <v>1.07263328669875</v>
      </c>
      <c r="F1861" s="21">
        <v>0.64410306682774077</v>
      </c>
      <c r="G1861" s="21">
        <v>0.11018004927614672</v>
      </c>
      <c r="H1861" s="21">
        <f t="shared" si="142"/>
        <v>5.7062018574559445</v>
      </c>
      <c r="I1861" s="21">
        <v>0.57236389234361928</v>
      </c>
      <c r="J1861" s="21">
        <v>0.33387893720044459</v>
      </c>
      <c r="K1861" s="21">
        <v>0.95393982057269877</v>
      </c>
      <c r="L1861" s="21">
        <v>2.8618194617180966E-2</v>
      </c>
      <c r="M1861" s="21">
        <f t="shared" si="143"/>
        <v>0.29507075741990607</v>
      </c>
      <c r="N1861" s="21">
        <f t="shared" si="144"/>
        <v>0.39342767655987482</v>
      </c>
      <c r="O1861" s="21">
        <f t="shared" si="145"/>
        <v>0.14753537870995304</v>
      </c>
      <c r="P1861" s="21">
        <v>1.717091677030858</v>
      </c>
      <c r="Q1861" s="23">
        <f t="shared" si="141"/>
        <v>31.165044594713116</v>
      </c>
      <c r="R1861" s="8"/>
    </row>
    <row r="1862" spans="1:18" ht="15" x14ac:dyDescent="0.35">
      <c r="A1862" s="49" t="s">
        <v>2019</v>
      </c>
      <c r="B1862" t="s">
        <v>1216</v>
      </c>
      <c r="C1862" s="21" t="s">
        <v>1322</v>
      </c>
      <c r="D1862" s="22">
        <v>21.53</v>
      </c>
      <c r="E1862" s="21">
        <v>1.2034285910695202</v>
      </c>
      <c r="F1862" s="21">
        <v>0.72264403485155082</v>
      </c>
      <c r="G1862" s="21">
        <v>0.12361524027699006</v>
      </c>
      <c r="H1862" s="21">
        <f t="shared" si="142"/>
        <v>6.4020076076616208</v>
      </c>
      <c r="I1862" s="21">
        <v>0.64215709234800034</v>
      </c>
      <c r="J1862" s="21">
        <v>0.37459163720300015</v>
      </c>
      <c r="K1862" s="21">
        <v>1.0702618205800005</v>
      </c>
      <c r="L1862" s="21">
        <v>3.2107854617400011E-2</v>
      </c>
      <c r="M1862" s="21">
        <f t="shared" si="143"/>
        <v>0.33105124581816459</v>
      </c>
      <c r="N1862" s="21">
        <f t="shared" si="144"/>
        <v>0.44140166109088619</v>
      </c>
      <c r="O1862" s="21">
        <f t="shared" si="145"/>
        <v>0.16552562290908229</v>
      </c>
      <c r="P1862" s="21">
        <v>1.9264712770440009</v>
      </c>
      <c r="Q1862" s="23">
        <f t="shared" si="141"/>
        <v>34.965263685470219</v>
      </c>
      <c r="R1862" s="8"/>
    </row>
    <row r="1863" spans="1:18" ht="15" x14ac:dyDescent="0.35">
      <c r="A1863" s="49" t="s">
        <v>2020</v>
      </c>
      <c r="B1863" t="s">
        <v>1216</v>
      </c>
      <c r="C1863" s="21" t="s">
        <v>1322</v>
      </c>
      <c r="D1863" s="22">
        <v>3.72</v>
      </c>
      <c r="E1863" s="21">
        <v>0.20793099669199328</v>
      </c>
      <c r="F1863" s="21">
        <v>0.12486000044810817</v>
      </c>
      <c r="G1863" s="21">
        <v>2.1358508770571435E-2</v>
      </c>
      <c r="H1863" s="21">
        <f t="shared" si="142"/>
        <v>1.106152731096202</v>
      </c>
      <c r="I1863" s="21">
        <v>0.11095329231465681</v>
      </c>
      <c r="J1863" s="21">
        <v>6.4722753850216475E-2</v>
      </c>
      <c r="K1863" s="21">
        <v>0.18492215385776134</v>
      </c>
      <c r="L1863" s="21">
        <v>5.5476646157328405E-3</v>
      </c>
      <c r="M1863" s="21">
        <f t="shared" si="143"/>
        <v>5.7199750786975027E-2</v>
      </c>
      <c r="N1863" s="21">
        <f t="shared" si="144"/>
        <v>7.6266334382633375E-2</v>
      </c>
      <c r="O1863" s="21">
        <f t="shared" si="145"/>
        <v>2.8599875393487514E-2</v>
      </c>
      <c r="P1863" s="21">
        <v>0.33285987694397046</v>
      </c>
      <c r="Q1863" s="23">
        <f t="shared" si="141"/>
        <v>6.0413739391523089</v>
      </c>
      <c r="R1863" s="8"/>
    </row>
    <row r="1864" spans="1:18" ht="15" x14ac:dyDescent="0.35">
      <c r="A1864" s="49" t="s">
        <v>2021</v>
      </c>
      <c r="B1864" t="s">
        <v>1216</v>
      </c>
      <c r="C1864" s="21" t="s">
        <v>1322</v>
      </c>
      <c r="D1864" s="22">
        <v>3.08</v>
      </c>
      <c r="E1864" s="21">
        <v>0.17215792199229552</v>
      </c>
      <c r="F1864" s="21">
        <v>0.10337871004843364</v>
      </c>
      <c r="G1864" s="21">
        <v>1.7683926616494629E-2</v>
      </c>
      <c r="H1864" s="21">
        <f t="shared" si="142"/>
        <v>0.91584688488610266</v>
      </c>
      <c r="I1864" s="21">
        <v>9.1864553851920147E-2</v>
      </c>
      <c r="J1864" s="21">
        <v>5.3587656413620087E-2</v>
      </c>
      <c r="K1864" s="21">
        <v>0.15310758975320024</v>
      </c>
      <c r="L1864" s="21">
        <v>4.5932276925960075E-3</v>
      </c>
      <c r="M1864" s="21">
        <f t="shared" si="143"/>
        <v>4.7358933447280399E-2</v>
      </c>
      <c r="N1864" s="21">
        <f t="shared" si="144"/>
        <v>6.314524459637387E-2</v>
      </c>
      <c r="O1864" s="21">
        <f t="shared" si="145"/>
        <v>2.36794667236402E-2</v>
      </c>
      <c r="P1864" s="21">
        <v>0.27559366155576048</v>
      </c>
      <c r="Q1864" s="23">
        <f t="shared" ref="Q1864:Q1927" si="146">SUM(D1864:P1864)</f>
        <v>5.0019977775777171</v>
      </c>
      <c r="R1864" s="8"/>
    </row>
    <row r="1865" spans="1:18" ht="15" x14ac:dyDescent="0.35">
      <c r="A1865" s="49" t="s">
        <v>2022</v>
      </c>
      <c r="B1865" t="s">
        <v>1216</v>
      </c>
      <c r="C1865" s="21" t="s">
        <v>1322</v>
      </c>
      <c r="D1865" s="22">
        <v>240.92999999999998</v>
      </c>
      <c r="E1865" s="21">
        <v>13.466885761559659</v>
      </c>
      <c r="F1865" s="21">
        <v>8.0866988999899725</v>
      </c>
      <c r="G1865" s="21">
        <v>1.383307934971445</v>
      </c>
      <c r="H1865" s="21">
        <f t="shared" ref="H1865:H1928" si="147">D1865*$H$5</f>
        <v>71.641230511561261</v>
      </c>
      <c r="I1865" s="21">
        <v>7.1860152466049092</v>
      </c>
      <c r="J1865" s="21">
        <v>4.1918422271861973</v>
      </c>
      <c r="K1865" s="21">
        <v>11.976692077674848</v>
      </c>
      <c r="L1865" s="21">
        <v>0.35930076233024544</v>
      </c>
      <c r="M1865" s="21">
        <f t="shared" ref="M1865:M1928" si="148">D1865*$M$5</f>
        <v>3.7046064400822285</v>
      </c>
      <c r="N1865" s="21">
        <f t="shared" ref="N1865:N1928" si="149">D1865*$N$5</f>
        <v>4.9394752534429722</v>
      </c>
      <c r="O1865" s="21">
        <f t="shared" ref="O1865:O1928" si="150">D1865*$O$5</f>
        <v>1.8523032200411143</v>
      </c>
      <c r="P1865" s="21">
        <v>21.558045739814727</v>
      </c>
      <c r="Q1865" s="23">
        <f t="shared" si="146"/>
        <v>391.27640407525956</v>
      </c>
      <c r="R1865" s="8"/>
    </row>
    <row r="1866" spans="1:18" ht="15" x14ac:dyDescent="0.35">
      <c r="A1866" s="49" t="s">
        <v>2023</v>
      </c>
      <c r="B1866" t="s">
        <v>1216</v>
      </c>
      <c r="C1866" s="21" t="s">
        <v>1322</v>
      </c>
      <c r="D1866" s="22">
        <v>116.30000000000001</v>
      </c>
      <c r="E1866" s="21">
        <v>6.5006384180857042</v>
      </c>
      <c r="F1866" s="21">
        <v>3.9035532398158552</v>
      </c>
      <c r="G1866" s="21">
        <v>0.6677404758111446</v>
      </c>
      <c r="H1866" s="21">
        <f t="shared" si="147"/>
        <v>34.582140490991478</v>
      </c>
      <c r="I1866" s="21">
        <v>3.4687816925254267</v>
      </c>
      <c r="J1866" s="21">
        <v>2.023455987306499</v>
      </c>
      <c r="K1866" s="21">
        <v>5.7813028208757107</v>
      </c>
      <c r="L1866" s="21">
        <v>0.17343908462627133</v>
      </c>
      <c r="M1866" s="21">
        <f t="shared" si="148"/>
        <v>1.7882610259476333</v>
      </c>
      <c r="N1866" s="21">
        <f t="shared" si="149"/>
        <v>2.3843480345968446</v>
      </c>
      <c r="O1866" s="21">
        <f t="shared" si="150"/>
        <v>0.89413051297381663</v>
      </c>
      <c r="P1866" s="21">
        <v>10.406345077576281</v>
      </c>
      <c r="Q1866" s="23">
        <f t="shared" si="146"/>
        <v>188.87413686113265</v>
      </c>
      <c r="R1866" s="8"/>
    </row>
    <row r="1867" spans="1:18" ht="15" x14ac:dyDescent="0.35">
      <c r="A1867" s="49" t="s">
        <v>2024</v>
      </c>
      <c r="B1867" t="s">
        <v>1216</v>
      </c>
      <c r="C1867" s="21" t="s">
        <v>1322</v>
      </c>
      <c r="D1867" s="22">
        <v>55.570000000000007</v>
      </c>
      <c r="E1867" s="21">
        <v>3.1061090016596955</v>
      </c>
      <c r="F1867" s="21">
        <v>1.8651801679842397</v>
      </c>
      <c r="G1867" s="21">
        <v>0.31905707859695021</v>
      </c>
      <c r="H1867" s="21">
        <f t="shared" si="147"/>
        <v>16.523899802961278</v>
      </c>
      <c r="I1867" s="21">
        <v>1.6574393693348062</v>
      </c>
      <c r="J1867" s="21">
        <v>0.96683963211197033</v>
      </c>
      <c r="K1867" s="21">
        <v>2.7623989488913439</v>
      </c>
      <c r="L1867" s="21">
        <v>8.2871968466740317E-2</v>
      </c>
      <c r="M1867" s="21">
        <f t="shared" si="148"/>
        <v>0.85445971807317267</v>
      </c>
      <c r="N1867" s="21">
        <f t="shared" si="149"/>
        <v>1.1392796240975638</v>
      </c>
      <c r="O1867" s="21">
        <f t="shared" si="150"/>
        <v>0.42722985903658633</v>
      </c>
      <c r="P1867" s="21">
        <v>4.9723181080044192</v>
      </c>
      <c r="Q1867" s="23">
        <f t="shared" si="146"/>
        <v>90.247083279218771</v>
      </c>
      <c r="R1867" s="8"/>
    </row>
    <row r="1868" spans="1:18" ht="15" x14ac:dyDescent="0.35">
      <c r="A1868" s="49" t="s">
        <v>2025</v>
      </c>
      <c r="B1868" t="s">
        <v>1216</v>
      </c>
      <c r="C1868" s="21" t="s">
        <v>1322</v>
      </c>
      <c r="D1868" s="22">
        <v>0.18</v>
      </c>
      <c r="E1868" s="21">
        <v>1.0061177259289997E-2</v>
      </c>
      <c r="F1868" s="21">
        <v>6.0416129249084597E-3</v>
      </c>
      <c r="G1868" s="21">
        <v>1.0334762308341016E-3</v>
      </c>
      <c r="H1868" s="21">
        <f t="shared" si="147"/>
        <v>5.3523519246590413E-2</v>
      </c>
      <c r="I1868" s="21">
        <v>5.3687076926446841E-3</v>
      </c>
      <c r="J1868" s="21">
        <v>3.1317461540427321E-3</v>
      </c>
      <c r="K1868" s="21">
        <v>8.9478461544078066E-3</v>
      </c>
      <c r="L1868" s="21">
        <v>2.6843538463223419E-4</v>
      </c>
      <c r="M1868" s="21">
        <f t="shared" si="148"/>
        <v>2.767729876789114E-3</v>
      </c>
      <c r="N1868" s="21">
        <f t="shared" si="149"/>
        <v>3.6903065023854856E-3</v>
      </c>
      <c r="O1868" s="21">
        <f t="shared" si="150"/>
        <v>1.383864938394557E-3</v>
      </c>
      <c r="P1868" s="21">
        <v>1.6106123077934052E-2</v>
      </c>
      <c r="Q1868" s="23">
        <f t="shared" si="146"/>
        <v>0.29232454544285369</v>
      </c>
      <c r="R1868" s="8"/>
    </row>
    <row r="1869" spans="1:18" ht="15" x14ac:dyDescent="0.35">
      <c r="A1869" s="49" t="s">
        <v>2026</v>
      </c>
      <c r="B1869" t="s">
        <v>1216</v>
      </c>
      <c r="C1869" s="21"/>
      <c r="D1869" s="22">
        <v>0</v>
      </c>
      <c r="E1869" s="21">
        <v>0</v>
      </c>
      <c r="F1869" s="21">
        <v>0</v>
      </c>
      <c r="G1869" s="21">
        <v>0</v>
      </c>
      <c r="H1869" s="21">
        <f t="shared" si="147"/>
        <v>0</v>
      </c>
      <c r="I1869" s="21">
        <v>0</v>
      </c>
      <c r="J1869" s="21">
        <v>0</v>
      </c>
      <c r="K1869" s="21">
        <v>0</v>
      </c>
      <c r="L1869" s="21">
        <v>0</v>
      </c>
      <c r="M1869" s="21">
        <f t="shared" si="148"/>
        <v>0</v>
      </c>
      <c r="N1869" s="21">
        <f t="shared" si="149"/>
        <v>0</v>
      </c>
      <c r="O1869" s="21">
        <f t="shared" si="150"/>
        <v>0</v>
      </c>
      <c r="P1869" s="21">
        <v>0</v>
      </c>
      <c r="Q1869" s="23">
        <f t="shared" si="146"/>
        <v>0</v>
      </c>
      <c r="R1869" s="8"/>
    </row>
    <row r="1870" spans="1:18" ht="15" x14ac:dyDescent="0.35">
      <c r="A1870" s="49" t="s">
        <v>2027</v>
      </c>
      <c r="B1870" t="s">
        <v>1216</v>
      </c>
      <c r="C1870" s="21" t="s">
        <v>1322</v>
      </c>
      <c r="D1870" s="22">
        <v>43.3</v>
      </c>
      <c r="E1870" s="21">
        <v>2.420272085151427</v>
      </c>
      <c r="F1870" s="21">
        <v>1.4533435536029795</v>
      </c>
      <c r="G1870" s="21">
        <v>0.24860844886175887</v>
      </c>
      <c r="H1870" s="21">
        <f t="shared" si="147"/>
        <v>12.875379907652027</v>
      </c>
      <c r="I1870" s="21">
        <v>1.2914724616195268</v>
      </c>
      <c r="J1870" s="21">
        <v>0.75335893594472392</v>
      </c>
      <c r="K1870" s="21">
        <v>2.152454102699211</v>
      </c>
      <c r="L1870" s="21">
        <v>6.4573623080976333E-2</v>
      </c>
      <c r="M1870" s="21">
        <f t="shared" si="148"/>
        <v>0.66579279813871461</v>
      </c>
      <c r="N1870" s="21">
        <f t="shared" si="149"/>
        <v>0.8877237308516196</v>
      </c>
      <c r="O1870" s="21">
        <f t="shared" si="150"/>
        <v>0.33289639906935731</v>
      </c>
      <c r="P1870" s="21">
        <v>3.8744173848585803</v>
      </c>
      <c r="Q1870" s="23">
        <f t="shared" si="146"/>
        <v>70.320293431530885</v>
      </c>
      <c r="R1870" s="8"/>
    </row>
    <row r="1871" spans="1:18" ht="15" x14ac:dyDescent="0.35">
      <c r="A1871" s="49" t="s">
        <v>2028</v>
      </c>
      <c r="B1871" t="s">
        <v>1216</v>
      </c>
      <c r="C1871" s="21" t="s">
        <v>1322</v>
      </c>
      <c r="D1871" s="22">
        <v>17.809999999999999</v>
      </c>
      <c r="E1871" s="21">
        <v>0.99549759437752683</v>
      </c>
      <c r="F1871" s="21">
        <v>0.59778403440344252</v>
      </c>
      <c r="G1871" s="21">
        <v>0.1022567315064186</v>
      </c>
      <c r="H1871" s="21">
        <f t="shared" si="147"/>
        <v>5.2958548765654179</v>
      </c>
      <c r="I1871" s="21">
        <v>0.53120380003334344</v>
      </c>
      <c r="J1871" s="21">
        <v>0.30986888335278368</v>
      </c>
      <c r="K1871" s="21">
        <v>0.88533966672223896</v>
      </c>
      <c r="L1871" s="21">
        <v>2.6560190001667171E-2</v>
      </c>
      <c r="M1871" s="21">
        <f t="shared" si="148"/>
        <v>0.27385149503118955</v>
      </c>
      <c r="N1871" s="21">
        <f t="shared" si="149"/>
        <v>0.36513532670825277</v>
      </c>
      <c r="O1871" s="21">
        <f t="shared" si="150"/>
        <v>0.13692574751559478</v>
      </c>
      <c r="P1871" s="21">
        <v>1.5936114001000303</v>
      </c>
      <c r="Q1871" s="23">
        <f t="shared" si="146"/>
        <v>28.923889746317901</v>
      </c>
      <c r="R1871" s="8"/>
    </row>
    <row r="1872" spans="1:18" ht="15" x14ac:dyDescent="0.35">
      <c r="A1872" s="49" t="s">
        <v>2029</v>
      </c>
      <c r="B1872" t="s">
        <v>1216</v>
      </c>
      <c r="C1872" s="21" t="s">
        <v>1322</v>
      </c>
      <c r="D1872" s="22">
        <v>0.16999999999999998</v>
      </c>
      <c r="E1872" s="21">
        <v>9.5022229671072184E-3</v>
      </c>
      <c r="F1872" s="21">
        <v>5.7059677624135448E-3</v>
      </c>
      <c r="G1872" s="21">
        <v>9.7606088467665144E-4</v>
      </c>
      <c r="H1872" s="21">
        <f t="shared" si="147"/>
        <v>5.0549990399557612E-2</v>
      </c>
      <c r="I1872" s="21">
        <v>5.0704461541644236E-3</v>
      </c>
      <c r="J1872" s="21">
        <v>2.9577602565959136E-3</v>
      </c>
      <c r="K1872" s="21">
        <v>8.4507435902740381E-3</v>
      </c>
      <c r="L1872" s="21">
        <v>2.5352230770822116E-4</v>
      </c>
      <c r="M1872" s="21">
        <f t="shared" si="148"/>
        <v>2.6139671058563853E-3</v>
      </c>
      <c r="N1872" s="21">
        <f t="shared" si="149"/>
        <v>3.4852894744751809E-3</v>
      </c>
      <c r="O1872" s="21">
        <f t="shared" si="150"/>
        <v>1.3069835529281927E-3</v>
      </c>
      <c r="P1872" s="21">
        <v>1.5211338462493271E-2</v>
      </c>
      <c r="Q1872" s="23">
        <f t="shared" si="146"/>
        <v>0.27608429291825065</v>
      </c>
      <c r="R1872" s="8"/>
    </row>
    <row r="1873" spans="1:18" ht="15" x14ac:dyDescent="0.35">
      <c r="A1873" s="49" t="s">
        <v>2030</v>
      </c>
      <c r="C1873" s="21" t="s">
        <v>1145</v>
      </c>
      <c r="D1873" s="22">
        <v>31.190000000000005</v>
      </c>
      <c r="E1873" s="21">
        <v>1.7433784373180836</v>
      </c>
      <c r="F1873" s="21">
        <v>1.0468772618216382</v>
      </c>
      <c r="G1873" s="21">
        <v>0.17907846466508687</v>
      </c>
      <c r="H1873" s="21">
        <f t="shared" si="147"/>
        <v>9.2744364738953067</v>
      </c>
      <c r="I1873" s="21">
        <v>0.93027773851993178</v>
      </c>
      <c r="J1873" s="21">
        <v>0.54266201413662685</v>
      </c>
      <c r="K1873" s="21">
        <v>1.5504628975332195</v>
      </c>
      <c r="L1873" s="21">
        <v>4.6513886925996589E-2</v>
      </c>
      <c r="M1873" s="21">
        <f t="shared" si="148"/>
        <v>0.47958608253918045</v>
      </c>
      <c r="N1873" s="21">
        <f t="shared" si="149"/>
        <v>0.63944811005224067</v>
      </c>
      <c r="O1873" s="21">
        <f t="shared" si="150"/>
        <v>0.23979304126959022</v>
      </c>
      <c r="P1873" s="21">
        <v>2.7908332155597955</v>
      </c>
      <c r="Q1873" s="23">
        <f t="shared" si="146"/>
        <v>50.653347624236702</v>
      </c>
      <c r="R1873" s="8"/>
    </row>
    <row r="1874" spans="1:18" ht="15" x14ac:dyDescent="0.35">
      <c r="A1874" s="49" t="s">
        <v>2031</v>
      </c>
      <c r="C1874" s="21"/>
      <c r="D1874" s="22"/>
      <c r="E1874" s="21">
        <v>0</v>
      </c>
      <c r="F1874" s="21">
        <v>0</v>
      </c>
      <c r="G1874" s="21">
        <v>0</v>
      </c>
      <c r="H1874" s="21">
        <f t="shared" si="147"/>
        <v>0</v>
      </c>
      <c r="I1874" s="21">
        <v>0</v>
      </c>
      <c r="J1874" s="21">
        <v>0</v>
      </c>
      <c r="K1874" s="21">
        <v>0</v>
      </c>
      <c r="L1874" s="21">
        <v>0</v>
      </c>
      <c r="M1874" s="21">
        <f t="shared" si="148"/>
        <v>0</v>
      </c>
      <c r="N1874" s="21">
        <f t="shared" si="149"/>
        <v>0</v>
      </c>
      <c r="O1874" s="21">
        <f t="shared" si="150"/>
        <v>0</v>
      </c>
      <c r="P1874" s="21">
        <v>0</v>
      </c>
      <c r="Q1874" s="23">
        <f t="shared" si="146"/>
        <v>0</v>
      </c>
      <c r="R1874" s="8"/>
    </row>
    <row r="1875" spans="1:18" ht="15" x14ac:dyDescent="0.35">
      <c r="A1875" s="49" t="s">
        <v>2032</v>
      </c>
      <c r="C1875" s="21"/>
      <c r="D1875" s="22"/>
      <c r="E1875" s="21">
        <v>0</v>
      </c>
      <c r="F1875" s="21">
        <v>0</v>
      </c>
      <c r="G1875" s="21">
        <v>0</v>
      </c>
      <c r="H1875" s="21">
        <f t="shared" si="147"/>
        <v>0</v>
      </c>
      <c r="I1875" s="21">
        <v>0</v>
      </c>
      <c r="J1875" s="21">
        <v>0</v>
      </c>
      <c r="K1875" s="21">
        <v>0</v>
      </c>
      <c r="L1875" s="21">
        <v>0</v>
      </c>
      <c r="M1875" s="21">
        <f t="shared" si="148"/>
        <v>0</v>
      </c>
      <c r="N1875" s="21">
        <f t="shared" si="149"/>
        <v>0</v>
      </c>
      <c r="O1875" s="21">
        <f t="shared" si="150"/>
        <v>0</v>
      </c>
      <c r="P1875" s="21">
        <v>0</v>
      </c>
      <c r="Q1875" s="23">
        <f t="shared" si="146"/>
        <v>0</v>
      </c>
      <c r="R1875" s="8"/>
    </row>
    <row r="1876" spans="1:18" ht="15" x14ac:dyDescent="0.35">
      <c r="A1876" s="49" t="s">
        <v>2033</v>
      </c>
      <c r="C1876" s="21"/>
      <c r="D1876" s="22"/>
      <c r="E1876" s="21">
        <v>0</v>
      </c>
      <c r="F1876" s="21">
        <v>0</v>
      </c>
      <c r="G1876" s="21">
        <v>0</v>
      </c>
      <c r="H1876" s="21">
        <f t="shared" si="147"/>
        <v>0</v>
      </c>
      <c r="I1876" s="21">
        <v>0</v>
      </c>
      <c r="J1876" s="21">
        <v>0</v>
      </c>
      <c r="K1876" s="21">
        <v>0</v>
      </c>
      <c r="L1876" s="21">
        <v>0</v>
      </c>
      <c r="M1876" s="21">
        <f t="shared" si="148"/>
        <v>0</v>
      </c>
      <c r="N1876" s="21">
        <f t="shared" si="149"/>
        <v>0</v>
      </c>
      <c r="O1876" s="21">
        <f t="shared" si="150"/>
        <v>0</v>
      </c>
      <c r="P1876" s="21">
        <v>0</v>
      </c>
      <c r="Q1876" s="23">
        <f t="shared" si="146"/>
        <v>0</v>
      </c>
      <c r="R1876" s="8"/>
    </row>
    <row r="1877" spans="1:18" ht="15" x14ac:dyDescent="0.35">
      <c r="A1877" s="49" t="s">
        <v>2034</v>
      </c>
      <c r="C1877" s="21"/>
      <c r="D1877" s="22"/>
      <c r="E1877" s="21">
        <v>0</v>
      </c>
      <c r="F1877" s="21">
        <v>0</v>
      </c>
      <c r="G1877" s="21">
        <v>0</v>
      </c>
      <c r="H1877" s="21">
        <f t="shared" si="147"/>
        <v>0</v>
      </c>
      <c r="I1877" s="21">
        <v>0</v>
      </c>
      <c r="J1877" s="21">
        <v>0</v>
      </c>
      <c r="K1877" s="21">
        <v>0</v>
      </c>
      <c r="L1877" s="21">
        <v>0</v>
      </c>
      <c r="M1877" s="21">
        <f t="shared" si="148"/>
        <v>0</v>
      </c>
      <c r="N1877" s="21">
        <f t="shared" si="149"/>
        <v>0</v>
      </c>
      <c r="O1877" s="21">
        <f t="shared" si="150"/>
        <v>0</v>
      </c>
      <c r="P1877" s="21">
        <v>0</v>
      </c>
      <c r="Q1877" s="23">
        <f t="shared" si="146"/>
        <v>0</v>
      </c>
      <c r="R1877" s="8"/>
    </row>
    <row r="1878" spans="1:18" ht="15" x14ac:dyDescent="0.35">
      <c r="A1878" s="49" t="s">
        <v>2035</v>
      </c>
      <c r="C1878" s="21"/>
      <c r="D1878" s="22"/>
      <c r="E1878" s="21">
        <v>0</v>
      </c>
      <c r="F1878" s="21">
        <v>0</v>
      </c>
      <c r="G1878" s="21">
        <v>0</v>
      </c>
      <c r="H1878" s="21">
        <f t="shared" si="147"/>
        <v>0</v>
      </c>
      <c r="I1878" s="21">
        <v>0</v>
      </c>
      <c r="J1878" s="21">
        <v>0</v>
      </c>
      <c r="K1878" s="21">
        <v>0</v>
      </c>
      <c r="L1878" s="21">
        <v>0</v>
      </c>
      <c r="M1878" s="21">
        <f t="shared" si="148"/>
        <v>0</v>
      </c>
      <c r="N1878" s="21">
        <f t="shared" si="149"/>
        <v>0</v>
      </c>
      <c r="O1878" s="21">
        <f t="shared" si="150"/>
        <v>0</v>
      </c>
      <c r="P1878" s="21">
        <v>0</v>
      </c>
      <c r="Q1878" s="23">
        <f t="shared" si="146"/>
        <v>0</v>
      </c>
      <c r="R1878" s="8"/>
    </row>
    <row r="1879" spans="1:18" ht="15" x14ac:dyDescent="0.35">
      <c r="A1879" s="49" t="s">
        <v>2036</v>
      </c>
      <c r="C1879" s="21" t="s">
        <v>2037</v>
      </c>
      <c r="D1879" s="22"/>
      <c r="E1879" s="21">
        <v>0</v>
      </c>
      <c r="F1879" s="21">
        <v>0</v>
      </c>
      <c r="G1879" s="21">
        <v>0</v>
      </c>
      <c r="H1879" s="21">
        <f t="shared" si="147"/>
        <v>0</v>
      </c>
      <c r="I1879" s="21">
        <v>0</v>
      </c>
      <c r="J1879" s="21">
        <v>0</v>
      </c>
      <c r="K1879" s="21">
        <v>0</v>
      </c>
      <c r="L1879" s="21">
        <v>0</v>
      </c>
      <c r="M1879" s="21">
        <f t="shared" si="148"/>
        <v>0</v>
      </c>
      <c r="N1879" s="21">
        <f t="shared" si="149"/>
        <v>0</v>
      </c>
      <c r="O1879" s="21">
        <f t="shared" si="150"/>
        <v>0</v>
      </c>
      <c r="P1879" s="21">
        <v>0</v>
      </c>
      <c r="Q1879" s="23">
        <f t="shared" si="146"/>
        <v>0</v>
      </c>
      <c r="R1879" s="8"/>
    </row>
    <row r="1880" spans="1:18" ht="15" x14ac:dyDescent="0.35">
      <c r="A1880" s="49" t="s">
        <v>2038</v>
      </c>
      <c r="C1880" s="21" t="s">
        <v>2039</v>
      </c>
      <c r="D1880" s="22"/>
      <c r="E1880" s="21">
        <v>0</v>
      </c>
      <c r="F1880" s="21">
        <v>0</v>
      </c>
      <c r="G1880" s="21">
        <v>0</v>
      </c>
      <c r="H1880" s="21">
        <f t="shared" si="147"/>
        <v>0</v>
      </c>
      <c r="I1880" s="21">
        <v>0</v>
      </c>
      <c r="J1880" s="21">
        <v>0</v>
      </c>
      <c r="K1880" s="21">
        <v>0</v>
      </c>
      <c r="L1880" s="21">
        <v>0</v>
      </c>
      <c r="M1880" s="21">
        <f t="shared" si="148"/>
        <v>0</v>
      </c>
      <c r="N1880" s="21">
        <f t="shared" si="149"/>
        <v>0</v>
      </c>
      <c r="O1880" s="21">
        <f t="shared" si="150"/>
        <v>0</v>
      </c>
      <c r="P1880" s="21">
        <v>0</v>
      </c>
      <c r="Q1880" s="23">
        <f t="shared" si="146"/>
        <v>0</v>
      </c>
      <c r="R1880" s="8"/>
    </row>
    <row r="1881" spans="1:18" ht="15" x14ac:dyDescent="0.35">
      <c r="A1881" s="49" t="s">
        <v>2040</v>
      </c>
      <c r="C1881" s="21" t="s">
        <v>2039</v>
      </c>
      <c r="D1881" s="22"/>
      <c r="E1881" s="21">
        <v>0</v>
      </c>
      <c r="F1881" s="21">
        <v>0</v>
      </c>
      <c r="G1881" s="21">
        <v>0</v>
      </c>
      <c r="H1881" s="21">
        <f t="shared" si="147"/>
        <v>0</v>
      </c>
      <c r="I1881" s="21">
        <v>0</v>
      </c>
      <c r="J1881" s="21">
        <v>0</v>
      </c>
      <c r="K1881" s="21">
        <v>0</v>
      </c>
      <c r="L1881" s="21">
        <v>0</v>
      </c>
      <c r="M1881" s="21">
        <f t="shared" si="148"/>
        <v>0</v>
      </c>
      <c r="N1881" s="21">
        <f t="shared" si="149"/>
        <v>0</v>
      </c>
      <c r="O1881" s="21">
        <f t="shared" si="150"/>
        <v>0</v>
      </c>
      <c r="P1881" s="21">
        <v>0</v>
      </c>
      <c r="Q1881" s="23">
        <f t="shared" si="146"/>
        <v>0</v>
      </c>
      <c r="R1881" s="8"/>
    </row>
    <row r="1882" spans="1:18" ht="15" x14ac:dyDescent="0.35">
      <c r="A1882" s="49" t="s">
        <v>2041</v>
      </c>
      <c r="C1882" s="21" t="s">
        <v>2039</v>
      </c>
      <c r="D1882" s="22"/>
      <c r="E1882" s="21">
        <v>0</v>
      </c>
      <c r="F1882" s="21">
        <v>0</v>
      </c>
      <c r="G1882" s="21">
        <v>0</v>
      </c>
      <c r="H1882" s="21">
        <f t="shared" si="147"/>
        <v>0</v>
      </c>
      <c r="I1882" s="21">
        <v>0</v>
      </c>
      <c r="J1882" s="21">
        <v>0</v>
      </c>
      <c r="K1882" s="21">
        <v>0</v>
      </c>
      <c r="L1882" s="21">
        <v>0</v>
      </c>
      <c r="M1882" s="21">
        <f t="shared" si="148"/>
        <v>0</v>
      </c>
      <c r="N1882" s="21">
        <f t="shared" si="149"/>
        <v>0</v>
      </c>
      <c r="O1882" s="21">
        <f t="shared" si="150"/>
        <v>0</v>
      </c>
      <c r="P1882" s="21">
        <v>0</v>
      </c>
      <c r="Q1882" s="23">
        <f t="shared" si="146"/>
        <v>0</v>
      </c>
      <c r="R1882" s="8"/>
    </row>
    <row r="1883" spans="1:18" ht="15" x14ac:dyDescent="0.35">
      <c r="A1883" s="49" t="s">
        <v>2042</v>
      </c>
      <c r="C1883" s="21" t="s">
        <v>2039</v>
      </c>
      <c r="D1883" s="22"/>
      <c r="E1883" s="21">
        <v>0</v>
      </c>
      <c r="F1883" s="21">
        <v>0</v>
      </c>
      <c r="G1883" s="21">
        <v>0</v>
      </c>
      <c r="H1883" s="21">
        <f t="shared" si="147"/>
        <v>0</v>
      </c>
      <c r="I1883" s="21">
        <v>0</v>
      </c>
      <c r="J1883" s="21">
        <v>0</v>
      </c>
      <c r="K1883" s="21">
        <v>0</v>
      </c>
      <c r="L1883" s="21">
        <v>0</v>
      </c>
      <c r="M1883" s="21">
        <f t="shared" si="148"/>
        <v>0</v>
      </c>
      <c r="N1883" s="21">
        <f t="shared" si="149"/>
        <v>0</v>
      </c>
      <c r="O1883" s="21">
        <f t="shared" si="150"/>
        <v>0</v>
      </c>
      <c r="P1883" s="21">
        <v>0</v>
      </c>
      <c r="Q1883" s="23">
        <f t="shared" si="146"/>
        <v>0</v>
      </c>
      <c r="R1883" s="8"/>
    </row>
    <row r="1884" spans="1:18" ht="15" x14ac:dyDescent="0.35">
      <c r="A1884" s="49" t="s">
        <v>2043</v>
      </c>
      <c r="C1884" s="21" t="s">
        <v>2039</v>
      </c>
      <c r="D1884" s="22"/>
      <c r="E1884" s="21">
        <v>0</v>
      </c>
      <c r="F1884" s="21">
        <v>0</v>
      </c>
      <c r="G1884" s="21">
        <v>0</v>
      </c>
      <c r="H1884" s="21">
        <f t="shared" si="147"/>
        <v>0</v>
      </c>
      <c r="I1884" s="21">
        <v>0</v>
      </c>
      <c r="J1884" s="21">
        <v>0</v>
      </c>
      <c r="K1884" s="21">
        <v>0</v>
      </c>
      <c r="L1884" s="21">
        <v>0</v>
      </c>
      <c r="M1884" s="21">
        <f t="shared" si="148"/>
        <v>0</v>
      </c>
      <c r="N1884" s="21">
        <f t="shared" si="149"/>
        <v>0</v>
      </c>
      <c r="O1884" s="21">
        <f t="shared" si="150"/>
        <v>0</v>
      </c>
      <c r="P1884" s="21">
        <v>0</v>
      </c>
      <c r="Q1884" s="23">
        <f t="shared" si="146"/>
        <v>0</v>
      </c>
      <c r="R1884" s="8"/>
    </row>
    <row r="1885" spans="1:18" ht="15" x14ac:dyDescent="0.35">
      <c r="A1885" s="49" t="s">
        <v>2044</v>
      </c>
      <c r="C1885" s="21" t="s">
        <v>2039</v>
      </c>
      <c r="D1885" s="22"/>
      <c r="E1885" s="21">
        <v>0</v>
      </c>
      <c r="F1885" s="21">
        <v>0</v>
      </c>
      <c r="G1885" s="21">
        <v>0</v>
      </c>
      <c r="H1885" s="21">
        <f t="shared" si="147"/>
        <v>0</v>
      </c>
      <c r="I1885" s="21">
        <v>0</v>
      </c>
      <c r="J1885" s="21">
        <v>0</v>
      </c>
      <c r="K1885" s="21">
        <v>0</v>
      </c>
      <c r="L1885" s="21">
        <v>0</v>
      </c>
      <c r="M1885" s="21">
        <f t="shared" si="148"/>
        <v>0</v>
      </c>
      <c r="N1885" s="21">
        <f t="shared" si="149"/>
        <v>0</v>
      </c>
      <c r="O1885" s="21">
        <f t="shared" si="150"/>
        <v>0</v>
      </c>
      <c r="P1885" s="21">
        <v>0</v>
      </c>
      <c r="Q1885" s="23">
        <f t="shared" si="146"/>
        <v>0</v>
      </c>
      <c r="R1885" s="8"/>
    </row>
    <row r="1886" spans="1:18" ht="15" x14ac:dyDescent="0.35">
      <c r="A1886" s="49" t="s">
        <v>2045</v>
      </c>
      <c r="C1886" s="21" t="s">
        <v>2039</v>
      </c>
      <c r="D1886" s="22"/>
      <c r="E1886" s="21">
        <v>0</v>
      </c>
      <c r="F1886" s="21">
        <v>0</v>
      </c>
      <c r="G1886" s="21">
        <v>0</v>
      </c>
      <c r="H1886" s="21">
        <f t="shared" si="147"/>
        <v>0</v>
      </c>
      <c r="I1886" s="21">
        <v>0</v>
      </c>
      <c r="J1886" s="21">
        <v>0</v>
      </c>
      <c r="K1886" s="21">
        <v>0</v>
      </c>
      <c r="L1886" s="21">
        <v>0</v>
      </c>
      <c r="M1886" s="21">
        <f t="shared" si="148"/>
        <v>0</v>
      </c>
      <c r="N1886" s="21">
        <f t="shared" si="149"/>
        <v>0</v>
      </c>
      <c r="O1886" s="21">
        <f t="shared" si="150"/>
        <v>0</v>
      </c>
      <c r="P1886" s="21">
        <v>0</v>
      </c>
      <c r="Q1886" s="23">
        <f t="shared" si="146"/>
        <v>0</v>
      </c>
      <c r="R1886" s="8"/>
    </row>
    <row r="1887" spans="1:18" ht="15" x14ac:dyDescent="0.35">
      <c r="A1887" s="49" t="s">
        <v>2046</v>
      </c>
      <c r="C1887" s="21" t="s">
        <v>2047</v>
      </c>
      <c r="D1887" s="22">
        <v>18.630000000000003</v>
      </c>
      <c r="E1887" s="21">
        <v>1.0413318463365149</v>
      </c>
      <c r="F1887" s="21">
        <v>0.6253069377280257</v>
      </c>
      <c r="G1887" s="21">
        <v>0.10696478989132954</v>
      </c>
      <c r="H1887" s="21">
        <f t="shared" si="147"/>
        <v>5.5396842420221084</v>
      </c>
      <c r="I1887" s="21">
        <v>0.55566124618872481</v>
      </c>
      <c r="J1887" s="21">
        <v>0.32413572694342285</v>
      </c>
      <c r="K1887" s="21">
        <v>0.92610207698120806</v>
      </c>
      <c r="L1887" s="21">
        <v>2.7783062309436245E-2</v>
      </c>
      <c r="M1887" s="21">
        <f t="shared" si="148"/>
        <v>0.28646004224767335</v>
      </c>
      <c r="N1887" s="21">
        <f t="shared" si="149"/>
        <v>0.38194672299689786</v>
      </c>
      <c r="O1887" s="21">
        <f t="shared" si="150"/>
        <v>0.14323002112383668</v>
      </c>
      <c r="P1887" s="21">
        <v>1.6669837385661748</v>
      </c>
      <c r="Q1887" s="23">
        <f t="shared" si="146"/>
        <v>30.255590453335351</v>
      </c>
      <c r="R1887" s="8"/>
    </row>
    <row r="1888" spans="1:18" ht="15" x14ac:dyDescent="0.35">
      <c r="A1888" s="49" t="s">
        <v>2048</v>
      </c>
      <c r="B1888" t="s">
        <v>0</v>
      </c>
      <c r="C1888" s="21" t="s">
        <v>1888</v>
      </c>
      <c r="D1888" s="22"/>
      <c r="E1888" s="21">
        <v>0</v>
      </c>
      <c r="F1888" s="21">
        <v>0</v>
      </c>
      <c r="G1888" s="21">
        <v>0</v>
      </c>
      <c r="H1888" s="21">
        <f t="shared" si="147"/>
        <v>0</v>
      </c>
      <c r="I1888" s="21">
        <v>0</v>
      </c>
      <c r="J1888" s="21">
        <v>0</v>
      </c>
      <c r="K1888" s="21">
        <v>0</v>
      </c>
      <c r="L1888" s="21">
        <v>0</v>
      </c>
      <c r="M1888" s="21">
        <f t="shared" si="148"/>
        <v>0</v>
      </c>
      <c r="N1888" s="21">
        <f t="shared" si="149"/>
        <v>0</v>
      </c>
      <c r="O1888" s="21">
        <f t="shared" si="150"/>
        <v>0</v>
      </c>
      <c r="P1888" s="21">
        <v>0</v>
      </c>
      <c r="Q1888" s="23">
        <f t="shared" si="146"/>
        <v>0</v>
      </c>
      <c r="R1888" s="8"/>
    </row>
    <row r="1889" spans="1:18" ht="15" x14ac:dyDescent="0.35">
      <c r="A1889" s="49" t="s">
        <v>2049</v>
      </c>
      <c r="C1889" s="21" t="s">
        <v>1888</v>
      </c>
      <c r="D1889" s="22"/>
      <c r="E1889" s="21">
        <v>0</v>
      </c>
      <c r="F1889" s="21">
        <v>0</v>
      </c>
      <c r="G1889" s="21">
        <v>0</v>
      </c>
      <c r="H1889" s="21">
        <f t="shared" si="147"/>
        <v>0</v>
      </c>
      <c r="I1889" s="21">
        <v>0</v>
      </c>
      <c r="J1889" s="21">
        <v>0</v>
      </c>
      <c r="K1889" s="21">
        <v>0</v>
      </c>
      <c r="L1889" s="21">
        <v>0</v>
      </c>
      <c r="M1889" s="21">
        <f t="shared" si="148"/>
        <v>0</v>
      </c>
      <c r="N1889" s="21">
        <f t="shared" si="149"/>
        <v>0</v>
      </c>
      <c r="O1889" s="21">
        <f t="shared" si="150"/>
        <v>0</v>
      </c>
      <c r="P1889" s="21">
        <v>0</v>
      </c>
      <c r="Q1889" s="23">
        <f t="shared" si="146"/>
        <v>0</v>
      </c>
      <c r="R1889" s="8"/>
    </row>
    <row r="1890" spans="1:18" ht="15" x14ac:dyDescent="0.35">
      <c r="A1890" s="49" t="s">
        <v>2050</v>
      </c>
      <c r="B1890" t="s">
        <v>0</v>
      </c>
      <c r="C1890" s="21"/>
      <c r="D1890" s="22"/>
      <c r="E1890" s="21">
        <v>0</v>
      </c>
      <c r="F1890" s="21">
        <v>0</v>
      </c>
      <c r="G1890" s="21">
        <v>0</v>
      </c>
      <c r="H1890" s="21">
        <f t="shared" si="147"/>
        <v>0</v>
      </c>
      <c r="I1890" s="21">
        <v>0</v>
      </c>
      <c r="J1890" s="21">
        <v>0</v>
      </c>
      <c r="K1890" s="21">
        <v>0</v>
      </c>
      <c r="L1890" s="21">
        <v>0</v>
      </c>
      <c r="M1890" s="21">
        <f t="shared" si="148"/>
        <v>0</v>
      </c>
      <c r="N1890" s="21">
        <f t="shared" si="149"/>
        <v>0</v>
      </c>
      <c r="O1890" s="21">
        <f t="shared" si="150"/>
        <v>0</v>
      </c>
      <c r="P1890" s="21">
        <v>0</v>
      </c>
      <c r="Q1890" s="23">
        <f t="shared" si="146"/>
        <v>0</v>
      </c>
      <c r="R1890" s="8"/>
    </row>
    <row r="1891" spans="1:18" ht="15" x14ac:dyDescent="0.35">
      <c r="A1891" s="49" t="s">
        <v>2051</v>
      </c>
      <c r="B1891" t="s">
        <v>0</v>
      </c>
      <c r="C1891" s="21"/>
      <c r="D1891" s="22"/>
      <c r="E1891" s="21">
        <v>0</v>
      </c>
      <c r="F1891" s="21">
        <v>0</v>
      </c>
      <c r="G1891" s="21">
        <v>0</v>
      </c>
      <c r="H1891" s="21">
        <f t="shared" si="147"/>
        <v>0</v>
      </c>
      <c r="I1891" s="21">
        <v>0</v>
      </c>
      <c r="J1891" s="21">
        <v>0</v>
      </c>
      <c r="K1891" s="21">
        <v>0</v>
      </c>
      <c r="L1891" s="21">
        <v>0</v>
      </c>
      <c r="M1891" s="21">
        <f t="shared" si="148"/>
        <v>0</v>
      </c>
      <c r="N1891" s="21">
        <f t="shared" si="149"/>
        <v>0</v>
      </c>
      <c r="O1891" s="21">
        <f t="shared" si="150"/>
        <v>0</v>
      </c>
      <c r="P1891" s="21">
        <v>0</v>
      </c>
      <c r="Q1891" s="23">
        <f t="shared" si="146"/>
        <v>0</v>
      </c>
      <c r="R1891" s="8"/>
    </row>
    <row r="1892" spans="1:18" ht="15" x14ac:dyDescent="0.35">
      <c r="A1892" s="49" t="s">
        <v>2052</v>
      </c>
      <c r="C1892" s="21"/>
      <c r="D1892" s="22">
        <v>0</v>
      </c>
      <c r="E1892" s="21">
        <v>0</v>
      </c>
      <c r="F1892" s="21">
        <v>0</v>
      </c>
      <c r="G1892" s="21">
        <v>0</v>
      </c>
      <c r="H1892" s="21">
        <f t="shared" si="147"/>
        <v>0</v>
      </c>
      <c r="I1892" s="21">
        <v>0</v>
      </c>
      <c r="J1892" s="21">
        <v>0</v>
      </c>
      <c r="K1892" s="21">
        <v>0</v>
      </c>
      <c r="L1892" s="21">
        <v>0</v>
      </c>
      <c r="M1892" s="21">
        <f t="shared" si="148"/>
        <v>0</v>
      </c>
      <c r="N1892" s="21">
        <f t="shared" si="149"/>
        <v>0</v>
      </c>
      <c r="O1892" s="21">
        <f t="shared" si="150"/>
        <v>0</v>
      </c>
      <c r="P1892" s="21">
        <v>0</v>
      </c>
      <c r="Q1892" s="23">
        <f t="shared" si="146"/>
        <v>0</v>
      </c>
      <c r="R1892" s="8"/>
    </row>
    <row r="1893" spans="1:18" ht="15" x14ac:dyDescent="0.35">
      <c r="A1893" s="49" t="s">
        <v>2053</v>
      </c>
      <c r="C1893" s="21"/>
      <c r="D1893" s="22">
        <v>0</v>
      </c>
      <c r="E1893" s="21">
        <v>0</v>
      </c>
      <c r="F1893" s="21">
        <v>0</v>
      </c>
      <c r="G1893" s="21">
        <v>0</v>
      </c>
      <c r="H1893" s="21">
        <f t="shared" si="147"/>
        <v>0</v>
      </c>
      <c r="I1893" s="21">
        <v>0</v>
      </c>
      <c r="J1893" s="21">
        <v>0</v>
      </c>
      <c r="K1893" s="21">
        <v>0</v>
      </c>
      <c r="L1893" s="21">
        <v>0</v>
      </c>
      <c r="M1893" s="21">
        <f t="shared" si="148"/>
        <v>0</v>
      </c>
      <c r="N1893" s="21">
        <f t="shared" si="149"/>
        <v>0</v>
      </c>
      <c r="O1893" s="21">
        <f t="shared" si="150"/>
        <v>0</v>
      </c>
      <c r="P1893" s="21">
        <v>0</v>
      </c>
      <c r="Q1893" s="23">
        <f t="shared" si="146"/>
        <v>0</v>
      </c>
      <c r="R1893" s="8"/>
    </row>
    <row r="1894" spans="1:18" ht="15" x14ac:dyDescent="0.35">
      <c r="A1894" s="49" t="s">
        <v>2054</v>
      </c>
      <c r="B1894" t="s">
        <v>1216</v>
      </c>
      <c r="C1894" s="21" t="s">
        <v>343</v>
      </c>
      <c r="D1894" s="22">
        <v>43.339999999999996</v>
      </c>
      <c r="E1894" s="21">
        <v>2.4225079023201581</v>
      </c>
      <c r="F1894" s="21">
        <v>1.4546861342529591</v>
      </c>
      <c r="G1894" s="21">
        <v>0.24883811024638869</v>
      </c>
      <c r="H1894" s="21">
        <f t="shared" si="147"/>
        <v>12.887274023040158</v>
      </c>
      <c r="I1894" s="21">
        <v>1.2926655077734477</v>
      </c>
      <c r="J1894" s="21">
        <v>0.75405487953451111</v>
      </c>
      <c r="K1894" s="21">
        <v>2.1544425129557463</v>
      </c>
      <c r="L1894" s="21">
        <v>6.463327538867239E-2</v>
      </c>
      <c r="M1894" s="21">
        <f t="shared" si="148"/>
        <v>0.66640784922244545</v>
      </c>
      <c r="N1894" s="21">
        <f t="shared" si="149"/>
        <v>0.88854379896326086</v>
      </c>
      <c r="O1894" s="21">
        <f t="shared" si="150"/>
        <v>0.33320392461122272</v>
      </c>
      <c r="P1894" s="21">
        <v>3.8779965233203431</v>
      </c>
      <c r="Q1894" s="23">
        <f t="shared" si="146"/>
        <v>70.385254441629314</v>
      </c>
      <c r="R1894" s="8"/>
    </row>
    <row r="1895" spans="1:18" ht="15" x14ac:dyDescent="0.35">
      <c r="A1895" s="49" t="s">
        <v>2055</v>
      </c>
      <c r="C1895" s="21" t="s">
        <v>343</v>
      </c>
      <c r="D1895" s="22">
        <v>17.64</v>
      </c>
      <c r="E1895" s="21">
        <v>0.98599537141041971</v>
      </c>
      <c r="F1895" s="21">
        <v>0.59207806664102913</v>
      </c>
      <c r="G1895" s="21">
        <v>0.10128067062174197</v>
      </c>
      <c r="H1895" s="21">
        <f t="shared" si="147"/>
        <v>5.2453048861658607</v>
      </c>
      <c r="I1895" s="21">
        <v>0.52613335387917903</v>
      </c>
      <c r="J1895" s="21">
        <v>0.30691112309618779</v>
      </c>
      <c r="K1895" s="21">
        <v>0.87688892313196509</v>
      </c>
      <c r="L1895" s="21">
        <v>2.6306667693958952E-2</v>
      </c>
      <c r="M1895" s="21">
        <f t="shared" si="148"/>
        <v>0.27123752792533318</v>
      </c>
      <c r="N1895" s="21">
        <f t="shared" si="149"/>
        <v>0.36165003723377764</v>
      </c>
      <c r="O1895" s="21">
        <f t="shared" si="150"/>
        <v>0.13561876396266659</v>
      </c>
      <c r="P1895" s="21">
        <v>1.5784000616375371</v>
      </c>
      <c r="Q1895" s="23">
        <f t="shared" si="146"/>
        <v>28.647805453399656</v>
      </c>
      <c r="R1895" s="8"/>
    </row>
    <row r="1896" spans="1:18" ht="15" x14ac:dyDescent="0.35">
      <c r="A1896" s="49" t="s">
        <v>2056</v>
      </c>
      <c r="C1896" s="21" t="s">
        <v>343</v>
      </c>
      <c r="D1896" s="22">
        <v>1.1400000000000001</v>
      </c>
      <c r="E1896" s="21">
        <v>6.3720789308836651E-2</v>
      </c>
      <c r="F1896" s="21">
        <v>3.8263548524420252E-2</v>
      </c>
      <c r="G1896" s="21">
        <v>6.5453494619493111E-3</v>
      </c>
      <c r="H1896" s="21">
        <f t="shared" si="147"/>
        <v>0.33898228856173934</v>
      </c>
      <c r="I1896" s="21">
        <v>3.4001815386749672E-2</v>
      </c>
      <c r="J1896" s="21">
        <v>1.9834392308937306E-2</v>
      </c>
      <c r="K1896" s="21">
        <v>5.6669692311249444E-2</v>
      </c>
      <c r="L1896" s="21">
        <v>1.7000907693374835E-3</v>
      </c>
      <c r="M1896" s="21">
        <f t="shared" si="148"/>
        <v>1.7528955886331056E-2</v>
      </c>
      <c r="N1896" s="21">
        <f t="shared" si="149"/>
        <v>2.3371941181774748E-2</v>
      </c>
      <c r="O1896" s="21">
        <f t="shared" si="150"/>
        <v>8.764477943165528E-3</v>
      </c>
      <c r="P1896" s="21">
        <v>0.10200544616024901</v>
      </c>
      <c r="Q1896" s="23">
        <f t="shared" si="146"/>
        <v>1.8513887878047399</v>
      </c>
      <c r="R1896" s="8"/>
    </row>
    <row r="1897" spans="1:18" ht="15" x14ac:dyDescent="0.35">
      <c r="A1897" s="49" t="s">
        <v>2057</v>
      </c>
      <c r="C1897" s="21" t="s">
        <v>152</v>
      </c>
      <c r="D1897" s="22">
        <v>44.859999999999992</v>
      </c>
      <c r="E1897" s="21">
        <v>2.50746895473194</v>
      </c>
      <c r="F1897" s="21">
        <v>1.505704198952186</v>
      </c>
      <c r="G1897" s="21">
        <v>0.25756524286232108</v>
      </c>
      <c r="H1897" s="21">
        <f t="shared" si="147"/>
        <v>13.339250407789143</v>
      </c>
      <c r="I1897" s="21">
        <v>1.338001261622447</v>
      </c>
      <c r="J1897" s="21">
        <v>0.78050073594642755</v>
      </c>
      <c r="K1897" s="21">
        <v>2.2300021027040784</v>
      </c>
      <c r="L1897" s="21">
        <v>6.6900063081122355E-2</v>
      </c>
      <c r="M1897" s="21">
        <f t="shared" si="148"/>
        <v>0.68977979040422022</v>
      </c>
      <c r="N1897" s="21">
        <f t="shared" si="149"/>
        <v>0.91970638720562703</v>
      </c>
      <c r="O1897" s="21">
        <f t="shared" si="150"/>
        <v>0.34488989520211011</v>
      </c>
      <c r="P1897" s="21">
        <v>4.0140037848673416</v>
      </c>
      <c r="Q1897" s="23">
        <f t="shared" si="146"/>
        <v>72.853772825368949</v>
      </c>
      <c r="R1897" s="8"/>
    </row>
    <row r="1898" spans="1:18" ht="15" x14ac:dyDescent="0.35">
      <c r="A1898" s="49" t="s">
        <v>2058</v>
      </c>
      <c r="B1898" t="s">
        <v>1097</v>
      </c>
      <c r="C1898" s="21" t="s">
        <v>91</v>
      </c>
      <c r="D1898" s="22">
        <v>4.62</v>
      </c>
      <c r="E1898" s="21">
        <v>0.25823688298844327</v>
      </c>
      <c r="F1898" s="21">
        <v>0.15506806507265047</v>
      </c>
      <c r="G1898" s="21">
        <v>2.6525889924741943E-2</v>
      </c>
      <c r="H1898" s="21">
        <f t="shared" si="147"/>
        <v>1.3737703273291539</v>
      </c>
      <c r="I1898" s="21">
        <v>0.13779683077788021</v>
      </c>
      <c r="J1898" s="21">
        <v>8.0381484620430127E-2</v>
      </c>
      <c r="K1898" s="21">
        <v>0.22966138462980037</v>
      </c>
      <c r="L1898" s="21">
        <v>6.8898415388940109E-3</v>
      </c>
      <c r="M1898" s="21">
        <f t="shared" si="148"/>
        <v>7.1038400170920599E-2</v>
      </c>
      <c r="N1898" s="21">
        <f t="shared" si="149"/>
        <v>9.4717866894560812E-2</v>
      </c>
      <c r="O1898" s="21">
        <f t="shared" si="150"/>
        <v>3.5519200085460299E-2</v>
      </c>
      <c r="P1898" s="21">
        <v>0.41339049233364067</v>
      </c>
      <c r="Q1898" s="23">
        <f t="shared" si="146"/>
        <v>7.5029966663665757</v>
      </c>
      <c r="R1898" s="8"/>
    </row>
    <row r="1899" spans="1:18" ht="15" x14ac:dyDescent="0.35">
      <c r="A1899" s="49" t="s">
        <v>2059</v>
      </c>
      <c r="B1899" t="s">
        <v>1097</v>
      </c>
      <c r="C1899" s="21" t="s">
        <v>91</v>
      </c>
      <c r="D1899" s="22">
        <v>9.9200000000000017</v>
      </c>
      <c r="E1899" s="21">
        <v>0.55448265784531547</v>
      </c>
      <c r="F1899" s="21">
        <v>0.33296000119495517</v>
      </c>
      <c r="G1899" s="21">
        <v>5.6956023388190502E-2</v>
      </c>
      <c r="H1899" s="21">
        <f t="shared" si="147"/>
        <v>2.9497406162565389</v>
      </c>
      <c r="I1899" s="21">
        <v>0.29587544617241818</v>
      </c>
      <c r="J1899" s="21">
        <v>0.17259401026724394</v>
      </c>
      <c r="K1899" s="21">
        <v>0.49312574362069694</v>
      </c>
      <c r="L1899" s="21">
        <v>1.479377230862091E-2</v>
      </c>
      <c r="M1899" s="21">
        <f t="shared" si="148"/>
        <v>0.15253266876526675</v>
      </c>
      <c r="N1899" s="21">
        <f t="shared" si="149"/>
        <v>0.20337689168702236</v>
      </c>
      <c r="O1899" s="21">
        <f t="shared" si="150"/>
        <v>7.6266334382633375E-2</v>
      </c>
      <c r="P1899" s="21">
        <v>0.88762633851725459</v>
      </c>
      <c r="Q1899" s="23">
        <f t="shared" si="146"/>
        <v>16.110330504406161</v>
      </c>
      <c r="R1899" s="8"/>
    </row>
    <row r="1900" spans="1:18" ht="15" x14ac:dyDescent="0.35">
      <c r="A1900" s="49" t="s">
        <v>2060</v>
      </c>
      <c r="C1900" s="21"/>
      <c r="D1900" s="22">
        <v>0</v>
      </c>
      <c r="E1900" s="21">
        <v>0</v>
      </c>
      <c r="F1900" s="21">
        <v>0</v>
      </c>
      <c r="G1900" s="21">
        <v>0</v>
      </c>
      <c r="H1900" s="21">
        <f t="shared" si="147"/>
        <v>0</v>
      </c>
      <c r="I1900" s="21">
        <v>0</v>
      </c>
      <c r="J1900" s="21">
        <v>0</v>
      </c>
      <c r="K1900" s="21">
        <v>0</v>
      </c>
      <c r="L1900" s="21">
        <v>0</v>
      </c>
      <c r="M1900" s="21">
        <f t="shared" si="148"/>
        <v>0</v>
      </c>
      <c r="N1900" s="21">
        <f t="shared" si="149"/>
        <v>0</v>
      </c>
      <c r="O1900" s="21">
        <f t="shared" si="150"/>
        <v>0</v>
      </c>
      <c r="P1900" s="21">
        <v>0</v>
      </c>
      <c r="Q1900" s="23">
        <f t="shared" si="146"/>
        <v>0</v>
      </c>
      <c r="R1900" s="8"/>
    </row>
    <row r="1901" spans="1:18" ht="15" x14ac:dyDescent="0.35">
      <c r="A1901" s="49" t="s">
        <v>2061</v>
      </c>
      <c r="C1901" s="21" t="s">
        <v>89</v>
      </c>
      <c r="D1901" s="22"/>
      <c r="E1901" s="21">
        <v>0</v>
      </c>
      <c r="F1901" s="21">
        <v>0</v>
      </c>
      <c r="G1901" s="21">
        <v>0</v>
      </c>
      <c r="H1901" s="21">
        <f t="shared" si="147"/>
        <v>0</v>
      </c>
      <c r="I1901" s="21">
        <v>0</v>
      </c>
      <c r="J1901" s="21">
        <v>0</v>
      </c>
      <c r="K1901" s="21">
        <v>0</v>
      </c>
      <c r="L1901" s="21">
        <v>0</v>
      </c>
      <c r="M1901" s="21">
        <f t="shared" si="148"/>
        <v>0</v>
      </c>
      <c r="N1901" s="21">
        <f t="shared" si="149"/>
        <v>0</v>
      </c>
      <c r="O1901" s="21">
        <f t="shared" si="150"/>
        <v>0</v>
      </c>
      <c r="P1901" s="21">
        <v>0</v>
      </c>
      <c r="Q1901" s="23">
        <f t="shared" si="146"/>
        <v>0</v>
      </c>
      <c r="R1901" s="8"/>
    </row>
    <row r="1902" spans="1:18" ht="15" x14ac:dyDescent="0.35">
      <c r="A1902" s="49" t="s">
        <v>2062</v>
      </c>
      <c r="C1902" s="21" t="s">
        <v>89</v>
      </c>
      <c r="D1902" s="22"/>
      <c r="E1902" s="21">
        <v>0</v>
      </c>
      <c r="F1902" s="21">
        <v>0</v>
      </c>
      <c r="G1902" s="21">
        <v>0</v>
      </c>
      <c r="H1902" s="21">
        <f t="shared" si="147"/>
        <v>0</v>
      </c>
      <c r="I1902" s="21">
        <v>0</v>
      </c>
      <c r="J1902" s="21">
        <v>0</v>
      </c>
      <c r="K1902" s="21">
        <v>0</v>
      </c>
      <c r="L1902" s="21">
        <v>0</v>
      </c>
      <c r="M1902" s="21">
        <f t="shared" si="148"/>
        <v>0</v>
      </c>
      <c r="N1902" s="21">
        <f t="shared" si="149"/>
        <v>0</v>
      </c>
      <c r="O1902" s="21">
        <f t="shared" si="150"/>
        <v>0</v>
      </c>
      <c r="P1902" s="21">
        <v>0</v>
      </c>
      <c r="Q1902" s="23">
        <f t="shared" si="146"/>
        <v>0</v>
      </c>
      <c r="R1902" s="8"/>
    </row>
    <row r="1903" spans="1:18" ht="15" x14ac:dyDescent="0.35">
      <c r="A1903" s="49" t="s">
        <v>2063</v>
      </c>
      <c r="C1903" s="21" t="s">
        <v>89</v>
      </c>
      <c r="D1903" s="22"/>
      <c r="E1903" s="21">
        <v>0</v>
      </c>
      <c r="F1903" s="21">
        <v>0</v>
      </c>
      <c r="G1903" s="21">
        <v>0</v>
      </c>
      <c r="H1903" s="21">
        <f t="shared" si="147"/>
        <v>0</v>
      </c>
      <c r="I1903" s="21">
        <v>0</v>
      </c>
      <c r="J1903" s="21">
        <v>0</v>
      </c>
      <c r="K1903" s="21">
        <v>0</v>
      </c>
      <c r="L1903" s="21">
        <v>0</v>
      </c>
      <c r="M1903" s="21">
        <f t="shared" si="148"/>
        <v>0</v>
      </c>
      <c r="N1903" s="21">
        <f t="shared" si="149"/>
        <v>0</v>
      </c>
      <c r="O1903" s="21">
        <f t="shared" si="150"/>
        <v>0</v>
      </c>
      <c r="P1903" s="21">
        <v>0</v>
      </c>
      <c r="Q1903" s="23">
        <f t="shared" si="146"/>
        <v>0</v>
      </c>
      <c r="R1903" s="8"/>
    </row>
    <row r="1904" spans="1:18" ht="15" x14ac:dyDescent="0.35">
      <c r="A1904" s="49" t="s">
        <v>2064</v>
      </c>
      <c r="C1904" s="21" t="s">
        <v>89</v>
      </c>
      <c r="D1904" s="22"/>
      <c r="E1904" s="21">
        <v>0</v>
      </c>
      <c r="F1904" s="21">
        <v>0</v>
      </c>
      <c r="G1904" s="21">
        <v>0</v>
      </c>
      <c r="H1904" s="21">
        <f t="shared" si="147"/>
        <v>0</v>
      </c>
      <c r="I1904" s="21">
        <v>0</v>
      </c>
      <c r="J1904" s="21">
        <v>0</v>
      </c>
      <c r="K1904" s="21">
        <v>0</v>
      </c>
      <c r="L1904" s="21">
        <v>0</v>
      </c>
      <c r="M1904" s="21">
        <f t="shared" si="148"/>
        <v>0</v>
      </c>
      <c r="N1904" s="21">
        <f t="shared" si="149"/>
        <v>0</v>
      </c>
      <c r="O1904" s="21">
        <f t="shared" si="150"/>
        <v>0</v>
      </c>
      <c r="P1904" s="21">
        <v>0</v>
      </c>
      <c r="Q1904" s="23">
        <f t="shared" si="146"/>
        <v>0</v>
      </c>
      <c r="R1904" s="8"/>
    </row>
    <row r="1905" spans="1:18" ht="15" x14ac:dyDescent="0.35">
      <c r="A1905" s="49" t="s">
        <v>2065</v>
      </c>
      <c r="C1905" s="21" t="s">
        <v>89</v>
      </c>
      <c r="D1905" s="22"/>
      <c r="E1905" s="21">
        <v>0</v>
      </c>
      <c r="F1905" s="21">
        <v>0</v>
      </c>
      <c r="G1905" s="21">
        <v>0</v>
      </c>
      <c r="H1905" s="21">
        <f t="shared" si="147"/>
        <v>0</v>
      </c>
      <c r="I1905" s="21">
        <v>0</v>
      </c>
      <c r="J1905" s="21">
        <v>0</v>
      </c>
      <c r="K1905" s="21">
        <v>0</v>
      </c>
      <c r="L1905" s="21">
        <v>0</v>
      </c>
      <c r="M1905" s="21">
        <f t="shared" si="148"/>
        <v>0</v>
      </c>
      <c r="N1905" s="21">
        <f t="shared" si="149"/>
        <v>0</v>
      </c>
      <c r="O1905" s="21">
        <f t="shared" si="150"/>
        <v>0</v>
      </c>
      <c r="P1905" s="21">
        <v>0</v>
      </c>
      <c r="Q1905" s="23">
        <f t="shared" si="146"/>
        <v>0</v>
      </c>
      <c r="R1905" s="8"/>
    </row>
    <row r="1906" spans="1:18" ht="15" x14ac:dyDescent="0.35">
      <c r="A1906" s="49" t="s">
        <v>2066</v>
      </c>
      <c r="C1906" s="21" t="s">
        <v>2067</v>
      </c>
      <c r="D1906" s="22">
        <v>2.31</v>
      </c>
      <c r="E1906" s="21">
        <v>0.12911844149422164</v>
      </c>
      <c r="F1906" s="21">
        <v>7.7534032536325237E-2</v>
      </c>
      <c r="G1906" s="21">
        <v>1.3262944962370972E-2</v>
      </c>
      <c r="H1906" s="21">
        <f t="shared" si="147"/>
        <v>0.68688516366457697</v>
      </c>
      <c r="I1906" s="21">
        <v>6.8898415388940107E-2</v>
      </c>
      <c r="J1906" s="21">
        <v>4.0190742310215063E-2</v>
      </c>
      <c r="K1906" s="21">
        <v>0.11483069231490019</v>
      </c>
      <c r="L1906" s="21">
        <v>3.4449207694470054E-3</v>
      </c>
      <c r="M1906" s="21">
        <f t="shared" si="148"/>
        <v>3.5519200085460299E-2</v>
      </c>
      <c r="N1906" s="21">
        <f t="shared" si="149"/>
        <v>4.7358933447280406E-2</v>
      </c>
      <c r="O1906" s="21">
        <f t="shared" si="150"/>
        <v>1.775960004273015E-2</v>
      </c>
      <c r="P1906" s="21">
        <v>0.20669524616682033</v>
      </c>
      <c r="Q1906" s="23">
        <f t="shared" si="146"/>
        <v>3.7514983331832878</v>
      </c>
      <c r="R1906" s="8"/>
    </row>
    <row r="1907" spans="1:18" ht="15" x14ac:dyDescent="0.35">
      <c r="A1907" s="49" t="s">
        <v>2068</v>
      </c>
      <c r="C1907" s="21"/>
      <c r="D1907" s="22"/>
      <c r="E1907" s="21">
        <v>0</v>
      </c>
      <c r="F1907" s="21">
        <v>0</v>
      </c>
      <c r="G1907" s="21">
        <v>0</v>
      </c>
      <c r="H1907" s="21">
        <f t="shared" si="147"/>
        <v>0</v>
      </c>
      <c r="I1907" s="21">
        <v>0</v>
      </c>
      <c r="J1907" s="21">
        <v>0</v>
      </c>
      <c r="K1907" s="21">
        <v>0</v>
      </c>
      <c r="L1907" s="21">
        <v>0</v>
      </c>
      <c r="M1907" s="21">
        <f t="shared" si="148"/>
        <v>0</v>
      </c>
      <c r="N1907" s="21">
        <f t="shared" si="149"/>
        <v>0</v>
      </c>
      <c r="O1907" s="21">
        <f t="shared" si="150"/>
        <v>0</v>
      </c>
      <c r="P1907" s="21">
        <v>0</v>
      </c>
      <c r="Q1907" s="23">
        <f t="shared" si="146"/>
        <v>0</v>
      </c>
      <c r="R1907" s="8"/>
    </row>
    <row r="1908" spans="1:18" ht="15" x14ac:dyDescent="0.35">
      <c r="A1908" s="49" t="s">
        <v>2069</v>
      </c>
      <c r="C1908" s="21"/>
      <c r="D1908" s="22"/>
      <c r="E1908" s="21">
        <v>0</v>
      </c>
      <c r="F1908" s="21">
        <v>0</v>
      </c>
      <c r="G1908" s="21">
        <v>0</v>
      </c>
      <c r="H1908" s="21">
        <f t="shared" si="147"/>
        <v>0</v>
      </c>
      <c r="I1908" s="21">
        <v>0</v>
      </c>
      <c r="J1908" s="21">
        <v>0</v>
      </c>
      <c r="K1908" s="21">
        <v>0</v>
      </c>
      <c r="L1908" s="21">
        <v>0</v>
      </c>
      <c r="M1908" s="21">
        <f t="shared" si="148"/>
        <v>0</v>
      </c>
      <c r="N1908" s="21">
        <f t="shared" si="149"/>
        <v>0</v>
      </c>
      <c r="O1908" s="21">
        <f t="shared" si="150"/>
        <v>0</v>
      </c>
      <c r="P1908" s="21">
        <v>0</v>
      </c>
      <c r="Q1908" s="23">
        <f t="shared" si="146"/>
        <v>0</v>
      </c>
      <c r="R1908" s="8"/>
    </row>
    <row r="1909" spans="1:18" ht="15" x14ac:dyDescent="0.35">
      <c r="A1909" s="49" t="s">
        <v>2070</v>
      </c>
      <c r="C1909" s="21" t="s">
        <v>2067</v>
      </c>
      <c r="D1909" s="22">
        <v>19.189999999999998</v>
      </c>
      <c r="E1909" s="21">
        <v>1.07263328669875</v>
      </c>
      <c r="F1909" s="21">
        <v>0.64410306682774077</v>
      </c>
      <c r="G1909" s="21">
        <v>0.11018004927614672</v>
      </c>
      <c r="H1909" s="21">
        <f t="shared" si="147"/>
        <v>5.7062018574559445</v>
      </c>
      <c r="I1909" s="21">
        <v>0.57236389234361928</v>
      </c>
      <c r="J1909" s="21">
        <v>0.33387893720044459</v>
      </c>
      <c r="K1909" s="21">
        <v>0.95393982057269877</v>
      </c>
      <c r="L1909" s="21">
        <v>2.8618194617180966E-2</v>
      </c>
      <c r="M1909" s="21">
        <f t="shared" si="148"/>
        <v>0.29507075741990607</v>
      </c>
      <c r="N1909" s="21">
        <f t="shared" si="149"/>
        <v>0.39342767655987482</v>
      </c>
      <c r="O1909" s="21">
        <f t="shared" si="150"/>
        <v>0.14753537870995304</v>
      </c>
      <c r="P1909" s="21">
        <v>1.717091677030858</v>
      </c>
      <c r="Q1909" s="23">
        <f t="shared" si="146"/>
        <v>31.165044594713116</v>
      </c>
      <c r="R1909" s="8"/>
    </row>
    <row r="1910" spans="1:18" ht="15" x14ac:dyDescent="0.35">
      <c r="A1910" s="49" t="s">
        <v>2071</v>
      </c>
      <c r="C1910" s="21" t="s">
        <v>2067</v>
      </c>
      <c r="D1910" s="22">
        <v>21.580000000000002</v>
      </c>
      <c r="E1910" s="21">
        <v>1.2062233625304342</v>
      </c>
      <c r="F1910" s="21">
        <v>0.72432226066402539</v>
      </c>
      <c r="G1910" s="21">
        <v>0.1239023170077773</v>
      </c>
      <c r="H1910" s="21">
        <f t="shared" si="147"/>
        <v>6.4168752518967844</v>
      </c>
      <c r="I1910" s="21">
        <v>0.64364840004040158</v>
      </c>
      <c r="J1910" s="21">
        <v>0.37546156669023428</v>
      </c>
      <c r="K1910" s="21">
        <v>1.0727473334006694</v>
      </c>
      <c r="L1910" s="21">
        <v>3.2182420002020082E-2</v>
      </c>
      <c r="M1910" s="21">
        <f t="shared" si="148"/>
        <v>0.33182005967282824</v>
      </c>
      <c r="N1910" s="21">
        <f t="shared" si="149"/>
        <v>0.44242674623043776</v>
      </c>
      <c r="O1910" s="21">
        <f t="shared" si="150"/>
        <v>0.16591002983641412</v>
      </c>
      <c r="P1910" s="21">
        <v>1.9309452001212049</v>
      </c>
      <c r="Q1910" s="23">
        <f t="shared" si="146"/>
        <v>35.046464948093231</v>
      </c>
      <c r="R1910" s="8"/>
    </row>
    <row r="1911" spans="1:18" ht="15" x14ac:dyDescent="0.35">
      <c r="A1911" s="49" t="s">
        <v>2072</v>
      </c>
      <c r="C1911" s="21" t="s">
        <v>343</v>
      </c>
      <c r="D1911" s="22"/>
      <c r="E1911" s="21">
        <v>0</v>
      </c>
      <c r="F1911" s="21">
        <v>0</v>
      </c>
      <c r="G1911" s="21">
        <v>0</v>
      </c>
      <c r="H1911" s="21">
        <f t="shared" si="147"/>
        <v>0</v>
      </c>
      <c r="I1911" s="21">
        <v>0</v>
      </c>
      <c r="J1911" s="21">
        <v>0</v>
      </c>
      <c r="K1911" s="21">
        <v>0</v>
      </c>
      <c r="L1911" s="21">
        <v>0</v>
      </c>
      <c r="M1911" s="21">
        <f t="shared" si="148"/>
        <v>0</v>
      </c>
      <c r="N1911" s="21">
        <f t="shared" si="149"/>
        <v>0</v>
      </c>
      <c r="O1911" s="21">
        <f t="shared" si="150"/>
        <v>0</v>
      </c>
      <c r="P1911" s="21">
        <v>0</v>
      </c>
      <c r="Q1911" s="23">
        <f t="shared" si="146"/>
        <v>0</v>
      </c>
      <c r="R1911" s="8"/>
    </row>
    <row r="1912" spans="1:18" ht="15" x14ac:dyDescent="0.35">
      <c r="A1912" s="49" t="s">
        <v>2073</v>
      </c>
      <c r="C1912" s="21" t="s">
        <v>343</v>
      </c>
      <c r="D1912" s="22"/>
      <c r="E1912" s="21">
        <v>0</v>
      </c>
      <c r="F1912" s="21">
        <v>0</v>
      </c>
      <c r="G1912" s="21">
        <v>0</v>
      </c>
      <c r="H1912" s="21">
        <f t="shared" si="147"/>
        <v>0</v>
      </c>
      <c r="I1912" s="21">
        <v>0</v>
      </c>
      <c r="J1912" s="21">
        <v>0</v>
      </c>
      <c r="K1912" s="21">
        <v>0</v>
      </c>
      <c r="L1912" s="21">
        <v>0</v>
      </c>
      <c r="M1912" s="21">
        <f t="shared" si="148"/>
        <v>0</v>
      </c>
      <c r="N1912" s="21">
        <f t="shared" si="149"/>
        <v>0</v>
      </c>
      <c r="O1912" s="21">
        <f t="shared" si="150"/>
        <v>0</v>
      </c>
      <c r="P1912" s="21">
        <v>0</v>
      </c>
      <c r="Q1912" s="23">
        <f t="shared" si="146"/>
        <v>0</v>
      </c>
      <c r="R1912" s="8"/>
    </row>
    <row r="1913" spans="1:18" ht="15" x14ac:dyDescent="0.35">
      <c r="A1913" s="49" t="s">
        <v>2074</v>
      </c>
      <c r="C1913" s="21" t="s">
        <v>343</v>
      </c>
      <c r="D1913" s="22"/>
      <c r="E1913" s="21">
        <v>0</v>
      </c>
      <c r="F1913" s="21">
        <v>0</v>
      </c>
      <c r="G1913" s="21">
        <v>0</v>
      </c>
      <c r="H1913" s="21">
        <f t="shared" si="147"/>
        <v>0</v>
      </c>
      <c r="I1913" s="21">
        <v>0</v>
      </c>
      <c r="J1913" s="21">
        <v>0</v>
      </c>
      <c r="K1913" s="21">
        <v>0</v>
      </c>
      <c r="L1913" s="21">
        <v>0</v>
      </c>
      <c r="M1913" s="21">
        <f t="shared" si="148"/>
        <v>0</v>
      </c>
      <c r="N1913" s="21">
        <f t="shared" si="149"/>
        <v>0</v>
      </c>
      <c r="O1913" s="21">
        <f t="shared" si="150"/>
        <v>0</v>
      </c>
      <c r="P1913" s="21">
        <v>0</v>
      </c>
      <c r="Q1913" s="23">
        <f t="shared" si="146"/>
        <v>0</v>
      </c>
      <c r="R1913" s="8"/>
    </row>
    <row r="1914" spans="1:18" ht="15" x14ac:dyDescent="0.35">
      <c r="A1914" s="49" t="s">
        <v>2075</v>
      </c>
      <c r="C1914" s="21" t="s">
        <v>343</v>
      </c>
      <c r="D1914" s="22"/>
      <c r="E1914" s="21">
        <v>0</v>
      </c>
      <c r="F1914" s="21">
        <v>0</v>
      </c>
      <c r="G1914" s="21">
        <v>0</v>
      </c>
      <c r="H1914" s="21">
        <f t="shared" si="147"/>
        <v>0</v>
      </c>
      <c r="I1914" s="21">
        <v>0</v>
      </c>
      <c r="J1914" s="21">
        <v>0</v>
      </c>
      <c r="K1914" s="21">
        <v>0</v>
      </c>
      <c r="L1914" s="21">
        <v>0</v>
      </c>
      <c r="M1914" s="21">
        <f t="shared" si="148"/>
        <v>0</v>
      </c>
      <c r="N1914" s="21">
        <f t="shared" si="149"/>
        <v>0</v>
      </c>
      <c r="O1914" s="21">
        <f t="shared" si="150"/>
        <v>0</v>
      </c>
      <c r="P1914" s="21">
        <v>0</v>
      </c>
      <c r="Q1914" s="23">
        <f t="shared" si="146"/>
        <v>0</v>
      </c>
      <c r="R1914" s="8"/>
    </row>
    <row r="1915" spans="1:18" ht="15" x14ac:dyDescent="0.35">
      <c r="A1915" s="49" t="s">
        <v>2076</v>
      </c>
      <c r="C1915" s="21" t="s">
        <v>343</v>
      </c>
      <c r="D1915" s="22"/>
      <c r="E1915" s="21">
        <v>0</v>
      </c>
      <c r="F1915" s="21">
        <v>0</v>
      </c>
      <c r="G1915" s="21">
        <v>0</v>
      </c>
      <c r="H1915" s="21">
        <f t="shared" si="147"/>
        <v>0</v>
      </c>
      <c r="I1915" s="21">
        <v>0</v>
      </c>
      <c r="J1915" s="21">
        <v>0</v>
      </c>
      <c r="K1915" s="21">
        <v>0</v>
      </c>
      <c r="L1915" s="21">
        <v>0</v>
      </c>
      <c r="M1915" s="21">
        <f t="shared" si="148"/>
        <v>0</v>
      </c>
      <c r="N1915" s="21">
        <f t="shared" si="149"/>
        <v>0</v>
      </c>
      <c r="O1915" s="21">
        <f t="shared" si="150"/>
        <v>0</v>
      </c>
      <c r="P1915" s="21">
        <v>0</v>
      </c>
      <c r="Q1915" s="23">
        <f t="shared" si="146"/>
        <v>0</v>
      </c>
      <c r="R1915" s="8"/>
    </row>
    <row r="1916" spans="1:18" ht="15" x14ac:dyDescent="0.35">
      <c r="A1916" s="49" t="s">
        <v>2077</v>
      </c>
      <c r="C1916" s="21" t="s">
        <v>89</v>
      </c>
      <c r="D1916" s="22">
        <v>1.54</v>
      </c>
      <c r="E1916" s="21">
        <v>8.6078960996147758E-2</v>
      </c>
      <c r="F1916" s="21">
        <v>5.1689355024216822E-2</v>
      </c>
      <c r="G1916" s="21">
        <v>8.8419633082473144E-3</v>
      </c>
      <c r="H1916" s="21">
        <f t="shared" si="147"/>
        <v>0.45792344244305133</v>
      </c>
      <c r="I1916" s="21">
        <v>4.5932276925960074E-2</v>
      </c>
      <c r="J1916" s="21">
        <v>2.6793828206810043E-2</v>
      </c>
      <c r="K1916" s="21">
        <v>7.655379487660012E-2</v>
      </c>
      <c r="L1916" s="21">
        <v>2.2966138462980038E-3</v>
      </c>
      <c r="M1916" s="21">
        <f t="shared" si="148"/>
        <v>2.36794667236402E-2</v>
      </c>
      <c r="N1916" s="21">
        <f t="shared" si="149"/>
        <v>3.1572622298186935E-2</v>
      </c>
      <c r="O1916" s="21">
        <f t="shared" si="150"/>
        <v>1.18397333618201E-2</v>
      </c>
      <c r="P1916" s="21">
        <v>0.13779683077788024</v>
      </c>
      <c r="Q1916" s="23">
        <f t="shared" si="146"/>
        <v>2.5009988887888586</v>
      </c>
      <c r="R1916" s="8"/>
    </row>
    <row r="1917" spans="1:18" ht="15" x14ac:dyDescent="0.35">
      <c r="A1917" s="49" t="s">
        <v>2078</v>
      </c>
      <c r="C1917" s="21" t="s">
        <v>89</v>
      </c>
      <c r="D1917" s="22">
        <v>1.54</v>
      </c>
      <c r="E1917" s="21">
        <v>8.6078960996147758E-2</v>
      </c>
      <c r="F1917" s="21">
        <v>5.1689355024216822E-2</v>
      </c>
      <c r="G1917" s="21">
        <v>8.8419633082473144E-3</v>
      </c>
      <c r="H1917" s="21">
        <f t="shared" si="147"/>
        <v>0.45792344244305133</v>
      </c>
      <c r="I1917" s="21">
        <v>4.5932276925960074E-2</v>
      </c>
      <c r="J1917" s="21">
        <v>2.6793828206810043E-2</v>
      </c>
      <c r="K1917" s="21">
        <v>7.655379487660012E-2</v>
      </c>
      <c r="L1917" s="21">
        <v>2.2966138462980038E-3</v>
      </c>
      <c r="M1917" s="21">
        <f t="shared" si="148"/>
        <v>2.36794667236402E-2</v>
      </c>
      <c r="N1917" s="21">
        <f t="shared" si="149"/>
        <v>3.1572622298186935E-2</v>
      </c>
      <c r="O1917" s="21">
        <f t="shared" si="150"/>
        <v>1.18397333618201E-2</v>
      </c>
      <c r="P1917" s="21">
        <v>0.13779683077788024</v>
      </c>
      <c r="Q1917" s="23">
        <f t="shared" si="146"/>
        <v>2.5009988887888586</v>
      </c>
      <c r="R1917" s="8"/>
    </row>
    <row r="1918" spans="1:18" ht="15" x14ac:dyDescent="0.35">
      <c r="A1918" s="49" t="s">
        <v>2079</v>
      </c>
      <c r="C1918" s="21" t="s">
        <v>89</v>
      </c>
      <c r="D1918" s="22">
        <v>252.55</v>
      </c>
      <c r="E1918" s="21">
        <v>14.116390649076049</v>
      </c>
      <c r="F1918" s="21">
        <v>8.4767185788090647</v>
      </c>
      <c r="G1918" s="21">
        <v>1.450024567206402</v>
      </c>
      <c r="H1918" s="21">
        <f t="shared" si="147"/>
        <v>75.096471031813394</v>
      </c>
      <c r="I1918" s="21">
        <v>7.5325951543189724</v>
      </c>
      <c r="J1918" s="21">
        <v>4.3940138400194009</v>
      </c>
      <c r="K1918" s="21">
        <v>12.554325257198286</v>
      </c>
      <c r="L1918" s="21">
        <v>0.37662975771594859</v>
      </c>
      <c r="M1918" s="21">
        <f t="shared" si="148"/>
        <v>3.88327877990606</v>
      </c>
      <c r="N1918" s="21">
        <f t="shared" si="149"/>
        <v>5.1777050398747475</v>
      </c>
      <c r="O1918" s="21">
        <f t="shared" si="150"/>
        <v>1.94163938995303</v>
      </c>
      <c r="P1918" s="21">
        <v>22.597785462956917</v>
      </c>
      <c r="Q1918" s="23">
        <f t="shared" si="146"/>
        <v>410.14757750884826</v>
      </c>
      <c r="R1918" s="8"/>
    </row>
    <row r="1919" spans="1:18" ht="15" x14ac:dyDescent="0.35">
      <c r="A1919" s="49" t="s">
        <v>2080</v>
      </c>
      <c r="C1919" s="21" t="s">
        <v>89</v>
      </c>
      <c r="D1919" s="22">
        <v>18.41</v>
      </c>
      <c r="E1919" s="21">
        <v>1.0290348519084935</v>
      </c>
      <c r="F1919" s="21">
        <v>0.61792274415313753</v>
      </c>
      <c r="G1919" s="21">
        <v>0.10570165227586562</v>
      </c>
      <c r="H1919" s="21">
        <f t="shared" si="147"/>
        <v>5.4742666073873867</v>
      </c>
      <c r="I1919" s="21">
        <v>0.54909949234215905</v>
      </c>
      <c r="J1919" s="21">
        <v>0.32030803719959278</v>
      </c>
      <c r="K1919" s="21">
        <v>0.91516582057026508</v>
      </c>
      <c r="L1919" s="21">
        <v>2.7454974617107955E-2</v>
      </c>
      <c r="M1919" s="21">
        <f t="shared" si="148"/>
        <v>0.28307726128715327</v>
      </c>
      <c r="N1919" s="21">
        <f t="shared" si="149"/>
        <v>0.3774363483828711</v>
      </c>
      <c r="O1919" s="21">
        <f t="shared" si="150"/>
        <v>0.14153863064357664</v>
      </c>
      <c r="P1919" s="21">
        <v>1.6472984770264774</v>
      </c>
      <c r="Q1919" s="23">
        <f t="shared" si="146"/>
        <v>29.898304897794088</v>
      </c>
      <c r="R1919" s="8"/>
    </row>
    <row r="1920" spans="1:18" ht="15" x14ac:dyDescent="0.35">
      <c r="A1920" s="49" t="s">
        <v>2081</v>
      </c>
      <c r="C1920" s="21" t="s">
        <v>89</v>
      </c>
      <c r="D1920" s="22">
        <v>19.98</v>
      </c>
      <c r="E1920" s="21">
        <v>1.1167906757811896</v>
      </c>
      <c r="F1920" s="21">
        <v>0.67061903466483908</v>
      </c>
      <c r="G1920" s="21">
        <v>0.11471586162258529</v>
      </c>
      <c r="H1920" s="21">
        <f t="shared" si="147"/>
        <v>5.941110636371536</v>
      </c>
      <c r="I1920" s="21">
        <v>0.59592655388355997</v>
      </c>
      <c r="J1920" s="21">
        <v>0.34762382309874329</v>
      </c>
      <c r="K1920" s="21">
        <v>0.99321092313926651</v>
      </c>
      <c r="L1920" s="21">
        <v>2.9796327694177997E-2</v>
      </c>
      <c r="M1920" s="21">
        <f t="shared" si="148"/>
        <v>0.30721801632359164</v>
      </c>
      <c r="N1920" s="21">
        <f t="shared" si="149"/>
        <v>0.40962402176478896</v>
      </c>
      <c r="O1920" s="21">
        <f t="shared" si="150"/>
        <v>0.15360900816179582</v>
      </c>
      <c r="P1920" s="21">
        <v>1.7877796616506798</v>
      </c>
      <c r="Q1920" s="23">
        <f t="shared" si="146"/>
        <v>32.448024544156752</v>
      </c>
      <c r="R1920" s="8"/>
    </row>
    <row r="1921" spans="1:18" ht="15" x14ac:dyDescent="0.35">
      <c r="A1921" s="49" t="s">
        <v>2082</v>
      </c>
      <c r="C1921" s="21" t="s">
        <v>265</v>
      </c>
      <c r="D1921" s="22">
        <v>3.08</v>
      </c>
      <c r="E1921" s="21">
        <v>0.17215792199229552</v>
      </c>
      <c r="F1921" s="21">
        <v>0.10337871004843364</v>
      </c>
      <c r="G1921" s="21">
        <v>1.7683926616494629E-2</v>
      </c>
      <c r="H1921" s="21">
        <f t="shared" si="147"/>
        <v>0.91584688488610266</v>
      </c>
      <c r="I1921" s="21">
        <v>9.1864553851920147E-2</v>
      </c>
      <c r="J1921" s="21">
        <v>5.3587656413620087E-2</v>
      </c>
      <c r="K1921" s="21">
        <v>0.15310758975320024</v>
      </c>
      <c r="L1921" s="21">
        <v>4.5932276925960075E-3</v>
      </c>
      <c r="M1921" s="21">
        <f t="shared" si="148"/>
        <v>4.7358933447280399E-2</v>
      </c>
      <c r="N1921" s="21">
        <f t="shared" si="149"/>
        <v>6.314524459637387E-2</v>
      </c>
      <c r="O1921" s="21">
        <f t="shared" si="150"/>
        <v>2.36794667236402E-2</v>
      </c>
      <c r="P1921" s="21">
        <v>0.27559366155576048</v>
      </c>
      <c r="Q1921" s="23">
        <f t="shared" si="146"/>
        <v>5.0019977775777171</v>
      </c>
      <c r="R1921" s="8"/>
    </row>
    <row r="1922" spans="1:18" ht="15" x14ac:dyDescent="0.35">
      <c r="A1922" s="49" t="s">
        <v>2083</v>
      </c>
      <c r="C1922" s="21" t="s">
        <v>265</v>
      </c>
      <c r="D1922" s="22">
        <v>3.08</v>
      </c>
      <c r="E1922" s="21">
        <v>0.17215792199229552</v>
      </c>
      <c r="F1922" s="21">
        <v>0.10337871004843364</v>
      </c>
      <c r="G1922" s="21">
        <v>1.7683926616494629E-2</v>
      </c>
      <c r="H1922" s="21">
        <f t="shared" si="147"/>
        <v>0.91584688488610266</v>
      </c>
      <c r="I1922" s="21">
        <v>9.1864553851920147E-2</v>
      </c>
      <c r="J1922" s="21">
        <v>5.3587656413620087E-2</v>
      </c>
      <c r="K1922" s="21">
        <v>0.15310758975320024</v>
      </c>
      <c r="L1922" s="21">
        <v>4.5932276925960075E-3</v>
      </c>
      <c r="M1922" s="21">
        <f t="shared" si="148"/>
        <v>4.7358933447280399E-2</v>
      </c>
      <c r="N1922" s="21">
        <f t="shared" si="149"/>
        <v>6.314524459637387E-2</v>
      </c>
      <c r="O1922" s="21">
        <f t="shared" si="150"/>
        <v>2.36794667236402E-2</v>
      </c>
      <c r="P1922" s="21">
        <v>0.27559366155576048</v>
      </c>
      <c r="Q1922" s="23">
        <f t="shared" si="146"/>
        <v>5.0019977775777171</v>
      </c>
      <c r="R1922" s="8"/>
    </row>
    <row r="1923" spans="1:18" ht="15" x14ac:dyDescent="0.35">
      <c r="A1923" s="49" t="s">
        <v>2084</v>
      </c>
      <c r="C1923" s="21" t="s">
        <v>265</v>
      </c>
      <c r="D1923" s="22">
        <v>13.09</v>
      </c>
      <c r="E1923" s="21">
        <v>0.73167116846725588</v>
      </c>
      <c r="F1923" s="21">
        <v>0.43935951770584297</v>
      </c>
      <c r="G1923" s="21">
        <v>7.5156688120102164E-2</v>
      </c>
      <c r="H1923" s="21">
        <f t="shared" si="147"/>
        <v>3.8923492607659362</v>
      </c>
      <c r="I1923" s="21">
        <v>0.3904243538706606</v>
      </c>
      <c r="J1923" s="21">
        <v>0.22774753975788536</v>
      </c>
      <c r="K1923" s="21">
        <v>0.65070725645110106</v>
      </c>
      <c r="L1923" s="21">
        <v>1.952121769353303E-2</v>
      </c>
      <c r="M1923" s="21">
        <f t="shared" si="148"/>
        <v>0.20127546715094166</v>
      </c>
      <c r="N1923" s="21">
        <f t="shared" si="149"/>
        <v>0.26836728953458894</v>
      </c>
      <c r="O1923" s="21">
        <f t="shared" si="150"/>
        <v>0.10063773357547083</v>
      </c>
      <c r="P1923" s="21">
        <v>1.171273061611982</v>
      </c>
      <c r="Q1923" s="23">
        <f t="shared" si="146"/>
        <v>21.2584905547053</v>
      </c>
      <c r="R1923" s="8"/>
    </row>
    <row r="1924" spans="1:18" ht="15" x14ac:dyDescent="0.35">
      <c r="A1924" s="49" t="s">
        <v>2085</v>
      </c>
      <c r="C1924" s="21" t="s">
        <v>265</v>
      </c>
      <c r="D1924" s="22">
        <v>19.990000000000002</v>
      </c>
      <c r="E1924" s="21">
        <v>1.1173496300733725</v>
      </c>
      <c r="F1924" s="21">
        <v>0.67095467982733403</v>
      </c>
      <c r="G1924" s="21">
        <v>0.11477327696874275</v>
      </c>
      <c r="H1924" s="21">
        <f t="shared" si="147"/>
        <v>5.9440841652185696</v>
      </c>
      <c r="I1924" s="21">
        <v>0.5962248154220402</v>
      </c>
      <c r="J1924" s="21">
        <v>0.34779780899619017</v>
      </c>
      <c r="K1924" s="21">
        <v>0.99370802570340033</v>
      </c>
      <c r="L1924" s="21">
        <v>2.9811240771102011E-2</v>
      </c>
      <c r="M1924" s="21">
        <f t="shared" si="148"/>
        <v>0.3073717790945244</v>
      </c>
      <c r="N1924" s="21">
        <f t="shared" si="149"/>
        <v>0.40982903879269927</v>
      </c>
      <c r="O1924" s="21">
        <f t="shared" si="150"/>
        <v>0.1536858895472622</v>
      </c>
      <c r="P1924" s="21">
        <v>1.7886744462661208</v>
      </c>
      <c r="Q1924" s="23">
        <f t="shared" si="146"/>
        <v>32.46426479668137</v>
      </c>
      <c r="R1924" s="8"/>
    </row>
    <row r="1925" spans="1:18" ht="15" x14ac:dyDescent="0.35">
      <c r="A1925" s="49" t="s">
        <v>2086</v>
      </c>
      <c r="C1925" s="21" t="s">
        <v>265</v>
      </c>
      <c r="D1925" s="22">
        <v>23.07</v>
      </c>
      <c r="E1925" s="21">
        <v>1.289507552065668</v>
      </c>
      <c r="F1925" s="21">
        <v>0.77433338987576761</v>
      </c>
      <c r="G1925" s="21">
        <v>0.13245720358523735</v>
      </c>
      <c r="H1925" s="21">
        <f t="shared" si="147"/>
        <v>6.859931050104672</v>
      </c>
      <c r="I1925" s="21">
        <v>0.68808936927396036</v>
      </c>
      <c r="J1925" s="21">
        <v>0.40138546540981018</v>
      </c>
      <c r="K1925" s="21">
        <v>1.1468156154566005</v>
      </c>
      <c r="L1925" s="21">
        <v>3.4404468463698018E-2</v>
      </c>
      <c r="M1925" s="21">
        <f t="shared" si="148"/>
        <v>0.35473071254180477</v>
      </c>
      <c r="N1925" s="21">
        <f t="shared" si="149"/>
        <v>0.4729742833890731</v>
      </c>
      <c r="O1925" s="21">
        <f t="shared" si="150"/>
        <v>0.17736535627090239</v>
      </c>
      <c r="P1925" s="21">
        <v>2.064268107821881</v>
      </c>
      <c r="Q1925" s="23">
        <f t="shared" si="146"/>
        <v>37.466262574259076</v>
      </c>
      <c r="R1925" s="8"/>
    </row>
    <row r="1926" spans="1:18" ht="15" x14ac:dyDescent="0.35">
      <c r="A1926" s="49" t="s">
        <v>2087</v>
      </c>
      <c r="C1926" s="21" t="s">
        <v>268</v>
      </c>
      <c r="D1926" s="22">
        <v>4.62</v>
      </c>
      <c r="E1926" s="21">
        <v>0.25823688298844327</v>
      </c>
      <c r="F1926" s="21">
        <v>0.15506806507265047</v>
      </c>
      <c r="G1926" s="21">
        <v>2.6525889924741943E-2</v>
      </c>
      <c r="H1926" s="21">
        <f t="shared" si="147"/>
        <v>1.3737703273291539</v>
      </c>
      <c r="I1926" s="21">
        <v>0.13779683077788021</v>
      </c>
      <c r="J1926" s="21">
        <v>8.0381484620430127E-2</v>
      </c>
      <c r="K1926" s="21">
        <v>0.22966138462980037</v>
      </c>
      <c r="L1926" s="21">
        <v>6.8898415388940109E-3</v>
      </c>
      <c r="M1926" s="21">
        <f t="shared" si="148"/>
        <v>7.1038400170920599E-2</v>
      </c>
      <c r="N1926" s="21">
        <f t="shared" si="149"/>
        <v>9.4717866894560812E-2</v>
      </c>
      <c r="O1926" s="21">
        <f t="shared" si="150"/>
        <v>3.5519200085460299E-2</v>
      </c>
      <c r="P1926" s="21">
        <v>0.41339049233364067</v>
      </c>
      <c r="Q1926" s="23">
        <f t="shared" si="146"/>
        <v>7.5029966663665757</v>
      </c>
      <c r="R1926" s="8"/>
    </row>
    <row r="1927" spans="1:18" ht="15" x14ac:dyDescent="0.35">
      <c r="A1927" s="49" t="s">
        <v>2088</v>
      </c>
      <c r="C1927" s="21" t="s">
        <v>268</v>
      </c>
      <c r="D1927" s="22">
        <v>4.62</v>
      </c>
      <c r="E1927" s="21">
        <v>0.25823688298844327</v>
      </c>
      <c r="F1927" s="21">
        <v>0.15506806507265047</v>
      </c>
      <c r="G1927" s="21">
        <v>2.6525889924741943E-2</v>
      </c>
      <c r="H1927" s="21">
        <f t="shared" si="147"/>
        <v>1.3737703273291539</v>
      </c>
      <c r="I1927" s="21">
        <v>0.13779683077788021</v>
      </c>
      <c r="J1927" s="21">
        <v>8.0381484620430127E-2</v>
      </c>
      <c r="K1927" s="21">
        <v>0.22966138462980037</v>
      </c>
      <c r="L1927" s="21">
        <v>6.8898415388940109E-3</v>
      </c>
      <c r="M1927" s="21">
        <f t="shared" si="148"/>
        <v>7.1038400170920599E-2</v>
      </c>
      <c r="N1927" s="21">
        <f t="shared" si="149"/>
        <v>9.4717866894560812E-2</v>
      </c>
      <c r="O1927" s="21">
        <f t="shared" si="150"/>
        <v>3.5519200085460299E-2</v>
      </c>
      <c r="P1927" s="21">
        <v>0.41339049233364067</v>
      </c>
      <c r="Q1927" s="23">
        <f t="shared" si="146"/>
        <v>7.5029966663665757</v>
      </c>
      <c r="R1927" s="8"/>
    </row>
    <row r="1928" spans="1:18" ht="15" x14ac:dyDescent="0.35">
      <c r="A1928" s="49" t="s">
        <v>2089</v>
      </c>
      <c r="C1928" s="21" t="s">
        <v>268</v>
      </c>
      <c r="D1928" s="22">
        <v>16.14</v>
      </c>
      <c r="E1928" s="21">
        <v>0.90215222758300306</v>
      </c>
      <c r="F1928" s="21">
        <v>0.54173129226679195</v>
      </c>
      <c r="G1928" s="21">
        <v>9.2668368698124448E-2</v>
      </c>
      <c r="H1928" s="21">
        <f t="shared" si="147"/>
        <v>4.7992755591109404</v>
      </c>
      <c r="I1928" s="21">
        <v>0.48139412310714003</v>
      </c>
      <c r="J1928" s="21">
        <v>0.28081323847916501</v>
      </c>
      <c r="K1928" s="21">
        <v>0.80232353851189997</v>
      </c>
      <c r="L1928" s="21">
        <v>2.4069706155357001E-2</v>
      </c>
      <c r="M1928" s="21">
        <f t="shared" si="148"/>
        <v>0.24817311228542391</v>
      </c>
      <c r="N1928" s="21">
        <f t="shared" si="149"/>
        <v>0.33089748304723193</v>
      </c>
      <c r="O1928" s="21">
        <f t="shared" si="150"/>
        <v>0.12408655614271195</v>
      </c>
      <c r="P1928" s="21">
        <v>1.4441823693214202</v>
      </c>
      <c r="Q1928" s="23">
        <f t="shared" ref="Q1928:Q1991" si="151">SUM(D1928:P1928)</f>
        <v>26.211767574709206</v>
      </c>
      <c r="R1928" s="8"/>
    </row>
    <row r="1929" spans="1:18" ht="15" x14ac:dyDescent="0.35">
      <c r="A1929" s="49" t="s">
        <v>2090</v>
      </c>
      <c r="C1929" s="21" t="s">
        <v>268</v>
      </c>
      <c r="D1929" s="22">
        <v>21.54</v>
      </c>
      <c r="E1929" s="21">
        <v>1.2039875453617028</v>
      </c>
      <c r="F1929" s="21">
        <v>0.72297968001404567</v>
      </c>
      <c r="G1929" s="21">
        <v>0.1236726556231475</v>
      </c>
      <c r="H1929" s="21">
        <f t="shared" ref="H1929:H1992" si="152">D1929*$H$5</f>
        <v>6.4049811365086526</v>
      </c>
      <c r="I1929" s="21">
        <v>0.64245535388648045</v>
      </c>
      <c r="J1929" s="21">
        <v>0.37476562310044698</v>
      </c>
      <c r="K1929" s="21">
        <v>1.0707589231441341</v>
      </c>
      <c r="L1929" s="21">
        <v>3.2122767694324025E-2</v>
      </c>
      <c r="M1929" s="21">
        <f t="shared" ref="M1929:M1992" si="153">D1929*$M$5</f>
        <v>0.33120500858909729</v>
      </c>
      <c r="N1929" s="21">
        <f t="shared" ref="N1929:N1992" si="154">D1929*$N$5</f>
        <v>0.44160667811879645</v>
      </c>
      <c r="O1929" s="21">
        <f t="shared" ref="O1929:O1992" si="155">D1929*$O$5</f>
        <v>0.16560250429454865</v>
      </c>
      <c r="P1929" s="21">
        <v>1.9273660616594415</v>
      </c>
      <c r="Q1929" s="23">
        <f t="shared" si="151"/>
        <v>34.981503937994809</v>
      </c>
      <c r="R1929" s="8"/>
    </row>
    <row r="1930" spans="1:18" ht="15" x14ac:dyDescent="0.35">
      <c r="A1930" s="49" t="s">
        <v>2091</v>
      </c>
      <c r="C1930" s="21" t="s">
        <v>268</v>
      </c>
      <c r="D1930" s="22">
        <v>26.15</v>
      </c>
      <c r="E1930" s="21">
        <v>1.4616654740579633</v>
      </c>
      <c r="F1930" s="21">
        <v>0.87771209992420118</v>
      </c>
      <c r="G1930" s="21">
        <v>0.15014113020173198</v>
      </c>
      <c r="H1930" s="21">
        <f t="shared" si="152"/>
        <v>7.7757779349907734</v>
      </c>
      <c r="I1930" s="21">
        <v>0.77995392312588041</v>
      </c>
      <c r="J1930" s="21">
        <v>0.45497312182343025</v>
      </c>
      <c r="K1930" s="21">
        <v>1.2999232052098006</v>
      </c>
      <c r="L1930" s="21">
        <v>3.8997696156294025E-2</v>
      </c>
      <c r="M1930" s="21">
        <f t="shared" si="153"/>
        <v>0.40208964598908514</v>
      </c>
      <c r="N1930" s="21">
        <f t="shared" si="154"/>
        <v>0.53611952798544693</v>
      </c>
      <c r="O1930" s="21">
        <f t="shared" si="155"/>
        <v>0.20104482299454257</v>
      </c>
      <c r="P1930" s="21">
        <v>2.3398617693776416</v>
      </c>
      <c r="Q1930" s="23">
        <f t="shared" si="151"/>
        <v>42.468260351836783</v>
      </c>
      <c r="R1930" s="8"/>
    </row>
    <row r="1931" spans="1:18" ht="15" x14ac:dyDescent="0.35">
      <c r="A1931" s="49" t="s">
        <v>2092</v>
      </c>
      <c r="C1931" s="21" t="s">
        <v>343</v>
      </c>
      <c r="D1931" s="22">
        <v>4.38</v>
      </c>
      <c r="E1931" s="21">
        <v>0.24482197997605659</v>
      </c>
      <c r="F1931" s="21">
        <v>0.14701258117277252</v>
      </c>
      <c r="G1931" s="21">
        <v>2.514792161696314E-2</v>
      </c>
      <c r="H1931" s="21">
        <f t="shared" si="152"/>
        <v>1.3024056350003668</v>
      </c>
      <c r="I1931" s="21">
        <v>0.13063855385435397</v>
      </c>
      <c r="J1931" s="21">
        <v>7.6205823081706481E-2</v>
      </c>
      <c r="K1931" s="21">
        <v>0.21773092309058995</v>
      </c>
      <c r="L1931" s="21">
        <v>6.531927692717699E-3</v>
      </c>
      <c r="M1931" s="21">
        <f t="shared" si="153"/>
        <v>6.73480936685351E-2</v>
      </c>
      <c r="N1931" s="21">
        <f t="shared" si="154"/>
        <v>8.9797458224713494E-2</v>
      </c>
      <c r="O1931" s="21">
        <f t="shared" si="155"/>
        <v>3.367404683426755E-2</v>
      </c>
      <c r="P1931" s="21">
        <v>0.39191566156306196</v>
      </c>
      <c r="Q1931" s="23">
        <f t="shared" si="151"/>
        <v>7.1132306057761054</v>
      </c>
      <c r="R1931" s="8"/>
    </row>
    <row r="1932" spans="1:18" ht="15" x14ac:dyDescent="0.35">
      <c r="A1932" s="49" t="s">
        <v>2093</v>
      </c>
      <c r="C1932" s="21" t="s">
        <v>343</v>
      </c>
      <c r="D1932" s="22">
        <v>5.63</v>
      </c>
      <c r="E1932" s="21">
        <v>0.31469126649890378</v>
      </c>
      <c r="F1932" s="21">
        <v>0.18896822648463682</v>
      </c>
      <c r="G1932" s="21">
        <v>3.2324839886644398E-2</v>
      </c>
      <c r="H1932" s="21">
        <f t="shared" si="152"/>
        <v>1.6740967408794669</v>
      </c>
      <c r="I1932" s="21">
        <v>0.1679212461643865</v>
      </c>
      <c r="J1932" s="21">
        <v>9.795406026255879E-2</v>
      </c>
      <c r="K1932" s="21">
        <v>0.27986874360731084</v>
      </c>
      <c r="L1932" s="21">
        <v>8.3960623082193243E-3</v>
      </c>
      <c r="M1932" s="21">
        <f t="shared" si="153"/>
        <v>8.6568440035126176E-2</v>
      </c>
      <c r="N1932" s="21">
        <f t="shared" si="154"/>
        <v>0.11542458671350159</v>
      </c>
      <c r="O1932" s="21">
        <f t="shared" si="155"/>
        <v>4.3284220017563088E-2</v>
      </c>
      <c r="P1932" s="21">
        <v>0.50376373849315947</v>
      </c>
      <c r="Q1932" s="23">
        <f t="shared" si="151"/>
        <v>9.1432621713514788</v>
      </c>
      <c r="R1932" s="8"/>
    </row>
    <row r="1933" spans="1:18" ht="15" x14ac:dyDescent="0.35">
      <c r="A1933" s="49" t="s">
        <v>2094</v>
      </c>
      <c r="C1933" s="21" t="s">
        <v>343</v>
      </c>
      <c r="D1933" s="22">
        <v>606.47</v>
      </c>
      <c r="E1933" s="21">
        <v>33.898900958008916</v>
      </c>
      <c r="F1933" s="21">
        <v>20.355872169829077</v>
      </c>
      <c r="G1933" s="21">
        <v>3.4820684984108761</v>
      </c>
      <c r="H1933" s="21">
        <f t="shared" si="152"/>
        <v>180.33560398599829</v>
      </c>
      <c r="I1933" s="21">
        <v>18.088667524212344</v>
      </c>
      <c r="J1933" s="21">
        <v>10.5517227224572</v>
      </c>
      <c r="K1933" s="21">
        <v>30.147779207020569</v>
      </c>
      <c r="L1933" s="21">
        <v>0.90443337621061715</v>
      </c>
      <c r="M1933" s="21">
        <f t="shared" si="153"/>
        <v>9.3252507687571882</v>
      </c>
      <c r="N1933" s="21">
        <f t="shared" si="154"/>
        <v>12.433667691676254</v>
      </c>
      <c r="O1933" s="21">
        <f t="shared" si="155"/>
        <v>4.6626253843785941</v>
      </c>
      <c r="P1933" s="21">
        <v>54.266002572637028</v>
      </c>
      <c r="Q1933" s="23">
        <f t="shared" si="151"/>
        <v>984.92259485959698</v>
      </c>
      <c r="R1933" s="8"/>
    </row>
    <row r="1934" spans="1:18" ht="15" x14ac:dyDescent="0.35">
      <c r="A1934" s="49" t="s">
        <v>2095</v>
      </c>
      <c r="C1934" s="21" t="s">
        <v>343</v>
      </c>
      <c r="D1934" s="22">
        <v>21.259999999999998</v>
      </c>
      <c r="E1934" s="21">
        <v>1.188336825180585</v>
      </c>
      <c r="F1934" s="21">
        <v>0.71358161546418808</v>
      </c>
      <c r="G1934" s="21">
        <v>0.12206502593073888</v>
      </c>
      <c r="H1934" s="21">
        <f t="shared" si="152"/>
        <v>6.3217223287917337</v>
      </c>
      <c r="I1934" s="21">
        <v>0.63410403080903321</v>
      </c>
      <c r="J1934" s="21">
        <v>0.369894017971936</v>
      </c>
      <c r="K1934" s="21">
        <v>1.0568400513483887</v>
      </c>
      <c r="L1934" s="21">
        <v>3.1705201540451658E-2</v>
      </c>
      <c r="M1934" s="21">
        <f t="shared" si="153"/>
        <v>0.32689965100298085</v>
      </c>
      <c r="N1934" s="21">
        <f t="shared" si="154"/>
        <v>0.43586620133730791</v>
      </c>
      <c r="O1934" s="21">
        <f t="shared" si="155"/>
        <v>0.16344982550149043</v>
      </c>
      <c r="P1934" s="21">
        <v>1.9023120924270995</v>
      </c>
      <c r="Q1934" s="23">
        <f t="shared" si="151"/>
        <v>34.526776867305927</v>
      </c>
      <c r="R1934" s="8"/>
    </row>
    <row r="1935" spans="1:18" ht="15" x14ac:dyDescent="0.35">
      <c r="A1935" s="49" t="s">
        <v>2096</v>
      </c>
      <c r="C1935" s="21" t="s">
        <v>343</v>
      </c>
      <c r="D1935" s="22">
        <v>25.68</v>
      </c>
      <c r="E1935" s="21">
        <v>1.4353946223253728</v>
      </c>
      <c r="F1935" s="21">
        <v>0.86193677728694029</v>
      </c>
      <c r="G1935" s="21">
        <v>0.14744260893233183</v>
      </c>
      <c r="H1935" s="21">
        <f t="shared" si="152"/>
        <v>7.6360220791802327</v>
      </c>
      <c r="I1935" s="21">
        <v>0.7659356308173082</v>
      </c>
      <c r="J1935" s="21">
        <v>0.44679578464342984</v>
      </c>
      <c r="K1935" s="21">
        <v>1.2765593846955137</v>
      </c>
      <c r="L1935" s="21">
        <v>3.829678154086541E-2</v>
      </c>
      <c r="M1935" s="21">
        <f t="shared" si="153"/>
        <v>0.39486279575524691</v>
      </c>
      <c r="N1935" s="21">
        <f t="shared" si="154"/>
        <v>0.52648372767366269</v>
      </c>
      <c r="O1935" s="21">
        <f t="shared" si="155"/>
        <v>0.19743139787762345</v>
      </c>
      <c r="P1935" s="21">
        <v>2.2978068924519248</v>
      </c>
      <c r="Q1935" s="23">
        <f t="shared" si="151"/>
        <v>41.704968483180444</v>
      </c>
      <c r="R1935" s="8"/>
    </row>
    <row r="1936" spans="1:18" ht="15" x14ac:dyDescent="0.35">
      <c r="A1936" s="49" t="s">
        <v>2097</v>
      </c>
      <c r="C1936" s="21" t="s">
        <v>89</v>
      </c>
      <c r="D1936" s="22"/>
      <c r="E1936" s="21">
        <v>0</v>
      </c>
      <c r="F1936" s="21">
        <v>0</v>
      </c>
      <c r="G1936" s="21">
        <v>0</v>
      </c>
      <c r="H1936" s="21">
        <f t="shared" si="152"/>
        <v>0</v>
      </c>
      <c r="I1936" s="21">
        <v>0</v>
      </c>
      <c r="J1936" s="21">
        <v>0</v>
      </c>
      <c r="K1936" s="21">
        <v>0</v>
      </c>
      <c r="L1936" s="21">
        <v>0</v>
      </c>
      <c r="M1936" s="21">
        <f t="shared" si="153"/>
        <v>0</v>
      </c>
      <c r="N1936" s="21">
        <f t="shared" si="154"/>
        <v>0</v>
      </c>
      <c r="O1936" s="21">
        <f t="shared" si="155"/>
        <v>0</v>
      </c>
      <c r="P1936" s="21">
        <v>0</v>
      </c>
      <c r="Q1936" s="23">
        <f t="shared" si="151"/>
        <v>0</v>
      </c>
      <c r="R1936" s="8"/>
    </row>
    <row r="1937" spans="1:18" ht="15" x14ac:dyDescent="0.35">
      <c r="A1937" s="49" t="s">
        <v>2098</v>
      </c>
      <c r="C1937" s="21" t="s">
        <v>89</v>
      </c>
      <c r="D1937" s="22"/>
      <c r="E1937" s="21">
        <v>0</v>
      </c>
      <c r="F1937" s="21">
        <v>0</v>
      </c>
      <c r="G1937" s="21">
        <v>0</v>
      </c>
      <c r="H1937" s="21">
        <f t="shared" si="152"/>
        <v>0</v>
      </c>
      <c r="I1937" s="21">
        <v>0</v>
      </c>
      <c r="J1937" s="21">
        <v>0</v>
      </c>
      <c r="K1937" s="21">
        <v>0</v>
      </c>
      <c r="L1937" s="21">
        <v>0</v>
      </c>
      <c r="M1937" s="21">
        <f t="shared" si="153"/>
        <v>0</v>
      </c>
      <c r="N1937" s="21">
        <f t="shared" si="154"/>
        <v>0</v>
      </c>
      <c r="O1937" s="21">
        <f t="shared" si="155"/>
        <v>0</v>
      </c>
      <c r="P1937" s="21">
        <v>0</v>
      </c>
      <c r="Q1937" s="23">
        <f t="shared" si="151"/>
        <v>0</v>
      </c>
      <c r="R1937" s="8"/>
    </row>
    <row r="1938" spans="1:18" ht="15" x14ac:dyDescent="0.35">
      <c r="A1938" s="49" t="s">
        <v>2099</v>
      </c>
      <c r="C1938" s="21" t="s">
        <v>50</v>
      </c>
      <c r="D1938" s="22">
        <v>4.28</v>
      </c>
      <c r="E1938" s="21">
        <v>0.23923243705422884</v>
      </c>
      <c r="F1938" s="21">
        <v>0.14365612954782339</v>
      </c>
      <c r="G1938" s="21">
        <v>2.4573768155388642E-2</v>
      </c>
      <c r="H1938" s="21">
        <f t="shared" si="152"/>
        <v>1.2726703465300389</v>
      </c>
      <c r="I1938" s="21">
        <v>0.12765593846955139</v>
      </c>
      <c r="J1938" s="21">
        <v>7.4465964107238311E-2</v>
      </c>
      <c r="K1938" s="21">
        <v>0.21275989744925231</v>
      </c>
      <c r="L1938" s="21">
        <v>6.3827969234775692E-3</v>
      </c>
      <c r="M1938" s="21">
        <f t="shared" si="153"/>
        <v>6.5810465959207823E-2</v>
      </c>
      <c r="N1938" s="21">
        <f t="shared" si="154"/>
        <v>8.7747287945610444E-2</v>
      </c>
      <c r="O1938" s="21">
        <f t="shared" si="155"/>
        <v>3.2905232979603911E-2</v>
      </c>
      <c r="P1938" s="21">
        <v>0.38296781540865416</v>
      </c>
      <c r="Q1938" s="23">
        <f t="shared" si="151"/>
        <v>6.9508280805300764</v>
      </c>
      <c r="R1938" s="8"/>
    </row>
    <row r="1939" spans="1:18" ht="15" x14ac:dyDescent="0.35">
      <c r="A1939" s="49" t="s">
        <v>2100</v>
      </c>
      <c r="C1939" s="21" t="s">
        <v>50</v>
      </c>
      <c r="D1939" s="22">
        <v>3.87</v>
      </c>
      <c r="E1939" s="21">
        <v>0.21631531107473495</v>
      </c>
      <c r="F1939" s="21">
        <v>0.12989467788553188</v>
      </c>
      <c r="G1939" s="21">
        <v>2.2219738962933187E-2</v>
      </c>
      <c r="H1939" s="21">
        <f t="shared" si="152"/>
        <v>1.150755663801694</v>
      </c>
      <c r="I1939" s="21">
        <v>0.11542721539186071</v>
      </c>
      <c r="J1939" s="21">
        <v>6.733254231191875E-2</v>
      </c>
      <c r="K1939" s="21">
        <v>0.19237869231976784</v>
      </c>
      <c r="L1939" s="21">
        <v>5.7713607695930357E-3</v>
      </c>
      <c r="M1939" s="21">
        <f t="shared" si="153"/>
        <v>5.950619235096595E-2</v>
      </c>
      <c r="N1939" s="21">
        <f t="shared" si="154"/>
        <v>7.9341589801287943E-2</v>
      </c>
      <c r="O1939" s="21">
        <f t="shared" si="155"/>
        <v>2.9753096175482975E-2</v>
      </c>
      <c r="P1939" s="21">
        <v>0.34628164617558216</v>
      </c>
      <c r="Q1939" s="23">
        <f t="shared" si="151"/>
        <v>6.284977727021352</v>
      </c>
      <c r="R1939" s="8"/>
    </row>
    <row r="1940" spans="1:18" ht="15" x14ac:dyDescent="0.35">
      <c r="A1940" s="49" t="s">
        <v>2101</v>
      </c>
      <c r="C1940" s="21" t="s">
        <v>50</v>
      </c>
      <c r="D1940" s="22">
        <v>60.449999999999989</v>
      </c>
      <c r="E1940" s="21">
        <v>3.37887869624489</v>
      </c>
      <c r="F1940" s="21">
        <v>2.0289750072817574</v>
      </c>
      <c r="G1940" s="21">
        <v>0.34707576752178576</v>
      </c>
      <c r="H1940" s="21">
        <f t="shared" si="152"/>
        <v>17.974981880313276</v>
      </c>
      <c r="I1940" s="21">
        <v>1.8029910001131726</v>
      </c>
      <c r="J1940" s="21">
        <v>1.0517447500660175</v>
      </c>
      <c r="K1940" s="21">
        <v>3.0049850001886211</v>
      </c>
      <c r="L1940" s="21">
        <v>9.0149550005658635E-2</v>
      </c>
      <c r="M1940" s="21">
        <f t="shared" si="153"/>
        <v>0.92949595028834398</v>
      </c>
      <c r="N1940" s="21">
        <f t="shared" si="154"/>
        <v>1.239327933717792</v>
      </c>
      <c r="O1940" s="21">
        <f t="shared" si="155"/>
        <v>0.46474797514417199</v>
      </c>
      <c r="P1940" s="21">
        <v>5.4089730003395182</v>
      </c>
      <c r="Q1940" s="23">
        <f t="shared" si="151"/>
        <v>98.172326511224995</v>
      </c>
      <c r="R1940" s="8"/>
    </row>
    <row r="1941" spans="1:18" ht="15" x14ac:dyDescent="0.35">
      <c r="A1941" s="49" t="s">
        <v>2102</v>
      </c>
      <c r="C1941" s="21" t="s">
        <v>50</v>
      </c>
      <c r="D1941" s="22">
        <v>21.27</v>
      </c>
      <c r="E1941" s="21">
        <v>1.1888957794727679</v>
      </c>
      <c r="F1941" s="21">
        <v>0.71391726062668304</v>
      </c>
      <c r="G1941" s="21">
        <v>0.12212244127689634</v>
      </c>
      <c r="H1941" s="21">
        <f t="shared" si="152"/>
        <v>6.3246958576387673</v>
      </c>
      <c r="I1941" s="21">
        <v>0.63440229234751344</v>
      </c>
      <c r="J1941" s="21">
        <v>0.37006800386938288</v>
      </c>
      <c r="K1941" s="21">
        <v>1.0573371539125225</v>
      </c>
      <c r="L1941" s="21">
        <v>3.1720114617375672E-2</v>
      </c>
      <c r="M1941" s="21">
        <f t="shared" si="153"/>
        <v>0.32705341377391361</v>
      </c>
      <c r="N1941" s="21">
        <f t="shared" si="154"/>
        <v>0.43607121836521823</v>
      </c>
      <c r="O1941" s="21">
        <f t="shared" si="155"/>
        <v>0.16352670688695681</v>
      </c>
      <c r="P1941" s="21">
        <v>1.9032068770425405</v>
      </c>
      <c r="Q1941" s="23">
        <f t="shared" si="151"/>
        <v>34.543017119830537</v>
      </c>
      <c r="R1941" s="8"/>
    </row>
    <row r="1942" spans="1:18" ht="15" x14ac:dyDescent="0.35">
      <c r="A1942" s="49" t="s">
        <v>2103</v>
      </c>
      <c r="C1942" s="21" t="s">
        <v>50</v>
      </c>
      <c r="D1942" s="22">
        <v>25.23</v>
      </c>
      <c r="E1942" s="21">
        <v>1.4102416791771479</v>
      </c>
      <c r="F1942" s="21">
        <v>0.84683274497466909</v>
      </c>
      <c r="G1942" s="21">
        <v>0.14485891835524659</v>
      </c>
      <c r="H1942" s="21">
        <f t="shared" si="152"/>
        <v>7.5022132810637565</v>
      </c>
      <c r="I1942" s="21">
        <v>0.75251386158569655</v>
      </c>
      <c r="J1942" s="21">
        <v>0.43896641925832297</v>
      </c>
      <c r="K1942" s="21">
        <v>1.2541897693094941</v>
      </c>
      <c r="L1942" s="21">
        <v>3.762569307928483E-2</v>
      </c>
      <c r="M1942" s="21">
        <f t="shared" si="153"/>
        <v>0.38794347106327415</v>
      </c>
      <c r="N1942" s="21">
        <f t="shared" si="154"/>
        <v>0.51725796141769897</v>
      </c>
      <c r="O1942" s="21">
        <f t="shared" si="155"/>
        <v>0.19397173553163707</v>
      </c>
      <c r="P1942" s="21">
        <v>2.2575415847570897</v>
      </c>
      <c r="Q1942" s="23">
        <f t="shared" si="151"/>
        <v>40.97415711957332</v>
      </c>
      <c r="R1942" s="8"/>
    </row>
    <row r="1943" spans="1:18" ht="15" x14ac:dyDescent="0.35">
      <c r="A1943" s="49" t="s">
        <v>2104</v>
      </c>
      <c r="C1943" s="21" t="s">
        <v>2105</v>
      </c>
      <c r="D1943" s="22">
        <v>3.6100000000000003</v>
      </c>
      <c r="E1943" s="21">
        <v>0.20178249947798274</v>
      </c>
      <c r="F1943" s="21">
        <v>0.12116790366066413</v>
      </c>
      <c r="G1943" s="21">
        <v>2.0726939962839485E-2</v>
      </c>
      <c r="H1943" s="21">
        <f t="shared" si="152"/>
        <v>1.0734439137788412</v>
      </c>
      <c r="I1943" s="21">
        <v>0.10767241539137395</v>
      </c>
      <c r="J1943" s="21">
        <v>6.2808908978301478E-2</v>
      </c>
      <c r="K1943" s="21">
        <v>0.17945402565228991</v>
      </c>
      <c r="L1943" s="21">
        <v>5.3836207695686974E-3</v>
      </c>
      <c r="M1943" s="21">
        <f t="shared" si="153"/>
        <v>5.5508360306715014E-2</v>
      </c>
      <c r="N1943" s="21">
        <f t="shared" si="154"/>
        <v>7.4011147075620023E-2</v>
      </c>
      <c r="O1943" s="21">
        <f t="shared" si="155"/>
        <v>2.7754180153357507E-2</v>
      </c>
      <c r="P1943" s="21">
        <v>0.32301724617412186</v>
      </c>
      <c r="Q1943" s="23">
        <f t="shared" si="151"/>
        <v>5.8627311613816753</v>
      </c>
      <c r="R1943" s="8"/>
    </row>
    <row r="1944" spans="1:18" ht="15" x14ac:dyDescent="0.35">
      <c r="A1944" s="49" t="s">
        <v>2106</v>
      </c>
      <c r="C1944" s="21" t="s">
        <v>2105</v>
      </c>
      <c r="D1944" s="22">
        <v>6.72</v>
      </c>
      <c r="E1944" s="21">
        <v>0.37561728434682656</v>
      </c>
      <c r="F1944" s="21">
        <v>0.22555354919658249</v>
      </c>
      <c r="G1944" s="21">
        <v>3.8583112617806462E-2</v>
      </c>
      <c r="H1944" s="21">
        <f t="shared" si="152"/>
        <v>1.9982113852060421</v>
      </c>
      <c r="I1944" s="21">
        <v>0.20043175385873485</v>
      </c>
      <c r="J1944" s="21">
        <v>0.11691852308426201</v>
      </c>
      <c r="K1944" s="21">
        <v>0.33405292309789142</v>
      </c>
      <c r="L1944" s="21">
        <v>1.0021587692936743E-2</v>
      </c>
      <c r="M1944" s="21">
        <f t="shared" si="153"/>
        <v>0.10332858206679359</v>
      </c>
      <c r="N1944" s="21">
        <f t="shared" si="154"/>
        <v>0.13777144275572481</v>
      </c>
      <c r="O1944" s="21">
        <f t="shared" si="155"/>
        <v>5.1664291033396793E-2</v>
      </c>
      <c r="P1944" s="21">
        <v>0.60129526157620461</v>
      </c>
      <c r="Q1944" s="23">
        <f t="shared" si="151"/>
        <v>10.913449696533203</v>
      </c>
      <c r="R1944" s="8"/>
    </row>
    <row r="1945" spans="1:18" ht="15" x14ac:dyDescent="0.35">
      <c r="A1945" s="49" t="s">
        <v>2107</v>
      </c>
      <c r="C1945" s="21" t="s">
        <v>2105</v>
      </c>
      <c r="D1945" s="22">
        <v>339.56</v>
      </c>
      <c r="E1945" s="21">
        <v>18.979851945358398</v>
      </c>
      <c r="F1945" s="21">
        <v>11.397167137677314</v>
      </c>
      <c r="G1945" s="21">
        <v>1.9495954941223754</v>
      </c>
      <c r="H1945" s="21">
        <f t="shared" si="152"/>
        <v>100.96914552984579</v>
      </c>
      <c r="I1945" s="21">
        <v>10.127768800635716</v>
      </c>
      <c r="J1945" s="21">
        <v>5.9078651337041679</v>
      </c>
      <c r="K1945" s="21">
        <v>16.879614667726194</v>
      </c>
      <c r="L1945" s="21">
        <v>0.50638844003178585</v>
      </c>
      <c r="M1945" s="21">
        <f t="shared" si="153"/>
        <v>5.2211686497917311</v>
      </c>
      <c r="N1945" s="21">
        <f t="shared" si="154"/>
        <v>6.961558199722309</v>
      </c>
      <c r="O1945" s="21">
        <f t="shared" si="155"/>
        <v>2.6105843248958656</v>
      </c>
      <c r="P1945" s="21">
        <v>30.383306401907149</v>
      </c>
      <c r="Q1945" s="23">
        <f t="shared" si="151"/>
        <v>551.45401472541869</v>
      </c>
      <c r="R1945" s="8"/>
    </row>
    <row r="1946" spans="1:18" ht="15" x14ac:dyDescent="0.35">
      <c r="A1946" s="49" t="s">
        <v>2108</v>
      </c>
      <c r="C1946" s="21" t="s">
        <v>2105</v>
      </c>
      <c r="D1946" s="22">
        <v>19.189999999999998</v>
      </c>
      <c r="E1946" s="21">
        <v>1.07263328669875</v>
      </c>
      <c r="F1946" s="21">
        <v>0.64410306682774077</v>
      </c>
      <c r="G1946" s="21">
        <v>0.11018004927614672</v>
      </c>
      <c r="H1946" s="21">
        <f t="shared" si="152"/>
        <v>5.7062018574559445</v>
      </c>
      <c r="I1946" s="21">
        <v>0.57236389234361928</v>
      </c>
      <c r="J1946" s="21">
        <v>0.33387893720044459</v>
      </c>
      <c r="K1946" s="21">
        <v>0.95393982057269877</v>
      </c>
      <c r="L1946" s="21">
        <v>2.8618194617180966E-2</v>
      </c>
      <c r="M1946" s="21">
        <f t="shared" si="153"/>
        <v>0.29507075741990607</v>
      </c>
      <c r="N1946" s="21">
        <f t="shared" si="154"/>
        <v>0.39342767655987482</v>
      </c>
      <c r="O1946" s="21">
        <f t="shared" si="155"/>
        <v>0.14753537870995304</v>
      </c>
      <c r="P1946" s="21">
        <v>1.717091677030858</v>
      </c>
      <c r="Q1946" s="23">
        <f t="shared" si="151"/>
        <v>31.165044594713116</v>
      </c>
      <c r="R1946" s="8"/>
    </row>
    <row r="1947" spans="1:18" ht="15" x14ac:dyDescent="0.35">
      <c r="A1947" s="49" t="s">
        <v>2109</v>
      </c>
      <c r="C1947" s="21" t="s">
        <v>2105</v>
      </c>
      <c r="D1947" s="22">
        <v>24.22</v>
      </c>
      <c r="E1947" s="21">
        <v>1.3537872956666872</v>
      </c>
      <c r="F1947" s="21">
        <v>0.81293258356268272</v>
      </c>
      <c r="G1947" s="21">
        <v>0.13905996839334411</v>
      </c>
      <c r="H1947" s="21">
        <f t="shared" si="152"/>
        <v>7.2018868675134433</v>
      </c>
      <c r="I1947" s="21">
        <v>0.72238944619919021</v>
      </c>
      <c r="J1947" s="21">
        <v>0.42139384361619431</v>
      </c>
      <c r="K1947" s="21">
        <v>1.2039824103319836</v>
      </c>
      <c r="L1947" s="21">
        <v>3.6119472309959509E-2</v>
      </c>
      <c r="M1947" s="21">
        <f t="shared" si="153"/>
        <v>0.37241343119906856</v>
      </c>
      <c r="N1947" s="21">
        <f t="shared" si="154"/>
        <v>0.49655124159875813</v>
      </c>
      <c r="O1947" s="21">
        <f t="shared" si="155"/>
        <v>0.18620671559953428</v>
      </c>
      <c r="P1947" s="21">
        <v>2.1671683385975706</v>
      </c>
      <c r="Q1947" s="23">
        <f t="shared" si="151"/>
        <v>39.333891614588417</v>
      </c>
      <c r="R1947" s="8"/>
    </row>
    <row r="1948" spans="1:18" ht="15" x14ac:dyDescent="0.35">
      <c r="A1948" s="49" t="s">
        <v>2110</v>
      </c>
      <c r="C1948" s="21" t="s">
        <v>2105</v>
      </c>
      <c r="D1948" s="22">
        <v>2.5300000000000002</v>
      </c>
      <c r="E1948" s="21">
        <v>0.14141543592224276</v>
      </c>
      <c r="F1948" s="21">
        <v>8.4918226111213357E-2</v>
      </c>
      <c r="G1948" s="21">
        <v>1.4526082577834875E-2</v>
      </c>
      <c r="H1948" s="21">
        <f t="shared" si="152"/>
        <v>0.75230279829929869</v>
      </c>
      <c r="I1948" s="21">
        <v>7.5460169235505845E-2</v>
      </c>
      <c r="J1948" s="21">
        <v>4.4018432054045077E-2</v>
      </c>
      <c r="K1948" s="21">
        <v>0.12576694872584307</v>
      </c>
      <c r="L1948" s="21">
        <v>3.7730084617752921E-3</v>
      </c>
      <c r="M1948" s="21">
        <f t="shared" si="153"/>
        <v>3.8901981045980326E-2</v>
      </c>
      <c r="N1948" s="21">
        <f t="shared" si="154"/>
        <v>5.1869308061307115E-2</v>
      </c>
      <c r="O1948" s="21">
        <f t="shared" si="155"/>
        <v>1.9450990522990163E-2</v>
      </c>
      <c r="P1948" s="21">
        <v>0.22638050770651755</v>
      </c>
      <c r="Q1948" s="23">
        <f t="shared" si="151"/>
        <v>4.1087838887245542</v>
      </c>
      <c r="R1948" s="8"/>
    </row>
    <row r="1949" spans="1:18" ht="15" x14ac:dyDescent="0.35">
      <c r="A1949" s="49" t="s">
        <v>2111</v>
      </c>
      <c r="C1949" s="21" t="s">
        <v>2105</v>
      </c>
      <c r="D1949" s="22">
        <v>4.7</v>
      </c>
      <c r="E1949" s="21">
        <v>0.2627085173259055</v>
      </c>
      <c r="F1949" s="21">
        <v>0.1577532263726098</v>
      </c>
      <c r="G1949" s="21">
        <v>2.6985212694001545E-2</v>
      </c>
      <c r="H1949" s="21">
        <f t="shared" si="152"/>
        <v>1.3975585581054164</v>
      </c>
      <c r="I1949" s="21">
        <v>0.14018292308572231</v>
      </c>
      <c r="J1949" s="21">
        <v>8.1773371800004685E-2</v>
      </c>
      <c r="K1949" s="21">
        <v>0.23363820514287051</v>
      </c>
      <c r="L1949" s="21">
        <v>7.0091461542861151E-3</v>
      </c>
      <c r="M1949" s="21">
        <f t="shared" si="153"/>
        <v>7.2268502338382418E-2</v>
      </c>
      <c r="N1949" s="21">
        <f t="shared" si="154"/>
        <v>9.6358003117843247E-2</v>
      </c>
      <c r="O1949" s="21">
        <f t="shared" si="155"/>
        <v>3.6134251169191209E-2</v>
      </c>
      <c r="P1949" s="21">
        <v>0.42054876925716694</v>
      </c>
      <c r="Q1949" s="23">
        <f t="shared" si="151"/>
        <v>7.6329186865634009</v>
      </c>
      <c r="R1949" s="8"/>
    </row>
    <row r="1950" spans="1:18" ht="15" x14ac:dyDescent="0.35">
      <c r="A1950" s="49" t="s">
        <v>2112</v>
      </c>
      <c r="C1950" s="21" t="s">
        <v>2105</v>
      </c>
      <c r="D1950" s="22">
        <v>314.24</v>
      </c>
      <c r="E1950" s="21">
        <v>17.564579677551603</v>
      </c>
      <c r="F1950" s="21">
        <v>10.547313586240191</v>
      </c>
      <c r="G1950" s="21">
        <v>1.8042198376517118</v>
      </c>
      <c r="H1950" s="21">
        <f t="shared" si="152"/>
        <v>93.440170489158731</v>
      </c>
      <c r="I1950" s="21">
        <v>9.3725705852036967</v>
      </c>
      <c r="J1950" s="21">
        <v>5.4673328413688234</v>
      </c>
      <c r="K1950" s="21">
        <v>15.620950975339495</v>
      </c>
      <c r="L1950" s="21">
        <v>0.46862852926018489</v>
      </c>
      <c r="M1950" s="21">
        <f t="shared" si="153"/>
        <v>4.8318413137900622</v>
      </c>
      <c r="N1950" s="21">
        <f t="shared" si="154"/>
        <v>6.4424550850534175</v>
      </c>
      <c r="O1950" s="21">
        <f t="shared" si="155"/>
        <v>2.4159206568950311</v>
      </c>
      <c r="P1950" s="21">
        <v>28.117711755611094</v>
      </c>
      <c r="Q1950" s="23">
        <f t="shared" si="151"/>
        <v>510.33369533312401</v>
      </c>
      <c r="R1950" s="8"/>
    </row>
    <row r="1951" spans="1:18" ht="15" x14ac:dyDescent="0.35">
      <c r="A1951" s="49" t="s">
        <v>2113</v>
      </c>
      <c r="C1951" s="21" t="s">
        <v>2105</v>
      </c>
      <c r="D1951" s="22">
        <v>19.22</v>
      </c>
      <c r="E1951" s="21">
        <v>1.0743101495752985</v>
      </c>
      <c r="F1951" s="21">
        <v>0.64511000231522553</v>
      </c>
      <c r="G1951" s="21">
        <v>0.11035229531461907</v>
      </c>
      <c r="H1951" s="21">
        <f t="shared" si="152"/>
        <v>5.7151224439970427</v>
      </c>
      <c r="I1951" s="21">
        <v>0.57325867695906008</v>
      </c>
      <c r="J1951" s="21">
        <v>0.33440089489278507</v>
      </c>
      <c r="K1951" s="21">
        <v>0.95543112826510013</v>
      </c>
      <c r="L1951" s="21">
        <v>2.8662933847953005E-2</v>
      </c>
      <c r="M1951" s="21">
        <f t="shared" si="153"/>
        <v>0.29553204573270425</v>
      </c>
      <c r="N1951" s="21">
        <f t="shared" si="154"/>
        <v>0.39404272764360576</v>
      </c>
      <c r="O1951" s="21">
        <f t="shared" si="155"/>
        <v>0.14776602286635213</v>
      </c>
      <c r="P1951" s="21">
        <v>1.7197760308771803</v>
      </c>
      <c r="Q1951" s="23">
        <f t="shared" si="151"/>
        <v>31.213765352286924</v>
      </c>
      <c r="R1951" s="8"/>
    </row>
    <row r="1952" spans="1:18" ht="15" x14ac:dyDescent="0.35">
      <c r="A1952" s="49" t="s">
        <v>2114</v>
      </c>
      <c r="C1952" s="21" t="s">
        <v>2105</v>
      </c>
      <c r="D1952" s="22">
        <v>26.03</v>
      </c>
      <c r="E1952" s="21">
        <v>1.4549580225517702</v>
      </c>
      <c r="F1952" s="21">
        <v>0.87368435797426236</v>
      </c>
      <c r="G1952" s="21">
        <v>0.1494521460478426</v>
      </c>
      <c r="H1952" s="21">
        <f t="shared" si="152"/>
        <v>7.7400955888263807</v>
      </c>
      <c r="I1952" s="21">
        <v>0.77637478466411736</v>
      </c>
      <c r="J1952" s="21">
        <v>0.4528852910540685</v>
      </c>
      <c r="K1952" s="21">
        <v>1.2939579744401957</v>
      </c>
      <c r="L1952" s="21">
        <v>3.8818739233205869E-2</v>
      </c>
      <c r="M1952" s="21">
        <f t="shared" si="153"/>
        <v>0.40024449273789242</v>
      </c>
      <c r="N1952" s="21">
        <f t="shared" si="154"/>
        <v>0.53365932365052338</v>
      </c>
      <c r="O1952" s="21">
        <f t="shared" si="155"/>
        <v>0.20012224636894621</v>
      </c>
      <c r="P1952" s="21">
        <v>2.3291243539923521</v>
      </c>
      <c r="Q1952" s="23">
        <f t="shared" si="151"/>
        <v>42.27337732154156</v>
      </c>
      <c r="R1952" s="8"/>
    </row>
    <row r="1953" spans="1:18" ht="15" x14ac:dyDescent="0.35">
      <c r="A1953" s="49" t="s">
        <v>2115</v>
      </c>
      <c r="C1953" s="21" t="s">
        <v>2105</v>
      </c>
      <c r="D1953" s="22">
        <v>2.31</v>
      </c>
      <c r="E1953" s="21">
        <v>0.12911844149422164</v>
      </c>
      <c r="F1953" s="21">
        <v>7.7534032536325237E-2</v>
      </c>
      <c r="G1953" s="21">
        <v>1.3262944962370972E-2</v>
      </c>
      <c r="H1953" s="21">
        <f t="shared" si="152"/>
        <v>0.68688516366457697</v>
      </c>
      <c r="I1953" s="21">
        <v>6.8898415388940107E-2</v>
      </c>
      <c r="J1953" s="21">
        <v>4.0190742310215063E-2</v>
      </c>
      <c r="K1953" s="21">
        <v>0.11483069231490019</v>
      </c>
      <c r="L1953" s="21">
        <v>3.4449207694470054E-3</v>
      </c>
      <c r="M1953" s="21">
        <f t="shared" si="153"/>
        <v>3.5519200085460299E-2</v>
      </c>
      <c r="N1953" s="21">
        <f t="shared" si="154"/>
        <v>4.7358933447280406E-2</v>
      </c>
      <c r="O1953" s="21">
        <f t="shared" si="155"/>
        <v>1.775960004273015E-2</v>
      </c>
      <c r="P1953" s="21">
        <v>0.20669524616682033</v>
      </c>
      <c r="Q1953" s="23">
        <f t="shared" si="151"/>
        <v>3.7514983331832878</v>
      </c>
      <c r="R1953" s="8"/>
    </row>
    <row r="1954" spans="1:18" ht="15" x14ac:dyDescent="0.35">
      <c r="A1954" s="49" t="s">
        <v>2116</v>
      </c>
      <c r="C1954" s="21" t="s">
        <v>2105</v>
      </c>
      <c r="D1954" s="22">
        <v>3.3199999999999994</v>
      </c>
      <c r="E1954" s="21">
        <v>0.18557282500468214</v>
      </c>
      <c r="F1954" s="21">
        <v>0.11143419394831157</v>
      </c>
      <c r="G1954" s="21">
        <v>1.9061894924273428E-2</v>
      </c>
      <c r="H1954" s="21">
        <f t="shared" si="152"/>
        <v>0.98721157721488972</v>
      </c>
      <c r="I1954" s="21">
        <v>9.902283077544638E-2</v>
      </c>
      <c r="J1954" s="21">
        <v>5.7763317952343719E-2</v>
      </c>
      <c r="K1954" s="21">
        <v>0.16503805129241061</v>
      </c>
      <c r="L1954" s="21">
        <v>4.9511415387723185E-3</v>
      </c>
      <c r="M1954" s="21">
        <f t="shared" si="153"/>
        <v>5.104923994966587E-2</v>
      </c>
      <c r="N1954" s="21">
        <f t="shared" si="154"/>
        <v>6.8065653266221174E-2</v>
      </c>
      <c r="O1954" s="21">
        <f t="shared" si="155"/>
        <v>2.5524619974832935E-2</v>
      </c>
      <c r="P1954" s="21">
        <v>0.29706849232633914</v>
      </c>
      <c r="Q1954" s="23">
        <f t="shared" si="151"/>
        <v>5.3917638381681892</v>
      </c>
      <c r="R1954" s="8"/>
    </row>
    <row r="1955" spans="1:18" ht="15" x14ac:dyDescent="0.35">
      <c r="A1955" s="49" t="s">
        <v>2117</v>
      </c>
      <c r="C1955" s="21" t="s">
        <v>2105</v>
      </c>
      <c r="D1955" s="22">
        <v>850.53</v>
      </c>
      <c r="E1955" s="21">
        <v>47.540739413021782</v>
      </c>
      <c r="F1955" s="21">
        <v>28.547628005679957</v>
      </c>
      <c r="G1955" s="21">
        <v>4.8833474367296024</v>
      </c>
      <c r="H1955" s="21">
        <f t="shared" si="152"/>
        <v>252.90754902668081</v>
      </c>
      <c r="I1955" s="21">
        <v>25.368038632361571</v>
      </c>
      <c r="J1955" s="21">
        <v>14.79802253554425</v>
      </c>
      <c r="K1955" s="21">
        <v>42.280064387269285</v>
      </c>
      <c r="L1955" s="21">
        <v>1.2684019316180786</v>
      </c>
      <c r="M1955" s="21">
        <f t="shared" si="153"/>
        <v>13.077984956141361</v>
      </c>
      <c r="N1955" s="21">
        <f t="shared" si="154"/>
        <v>17.43731327485515</v>
      </c>
      <c r="O1955" s="21">
        <f t="shared" si="155"/>
        <v>6.5389924780706803</v>
      </c>
      <c r="P1955" s="21">
        <v>76.104115897084725</v>
      </c>
      <c r="Q1955" s="23">
        <f t="shared" si="151"/>
        <v>1381.282197975057</v>
      </c>
      <c r="R1955" s="8"/>
    </row>
    <row r="1956" spans="1:18" ht="15" x14ac:dyDescent="0.35">
      <c r="A1956" s="49" t="s">
        <v>2118</v>
      </c>
      <c r="C1956" s="21" t="s">
        <v>2105</v>
      </c>
      <c r="D1956" s="22">
        <v>19.22</v>
      </c>
      <c r="E1956" s="21">
        <v>1.0743101495752985</v>
      </c>
      <c r="F1956" s="21">
        <v>0.64511000231522553</v>
      </c>
      <c r="G1956" s="21">
        <v>0.11035229531461907</v>
      </c>
      <c r="H1956" s="21">
        <f t="shared" si="152"/>
        <v>5.7151224439970427</v>
      </c>
      <c r="I1956" s="21">
        <v>0.57325867695906008</v>
      </c>
      <c r="J1956" s="21">
        <v>0.33440089489278507</v>
      </c>
      <c r="K1956" s="21">
        <v>0.95543112826510013</v>
      </c>
      <c r="L1956" s="21">
        <v>2.8662933847953005E-2</v>
      </c>
      <c r="M1956" s="21">
        <f t="shared" si="153"/>
        <v>0.29553204573270425</v>
      </c>
      <c r="N1956" s="21">
        <f t="shared" si="154"/>
        <v>0.39404272764360576</v>
      </c>
      <c r="O1956" s="21">
        <f t="shared" si="155"/>
        <v>0.14776602286635213</v>
      </c>
      <c r="P1956" s="21">
        <v>1.7197760308771803</v>
      </c>
      <c r="Q1956" s="23">
        <f t="shared" si="151"/>
        <v>31.213765352286924</v>
      </c>
      <c r="R1956" s="8"/>
    </row>
    <row r="1957" spans="1:18" ht="15" x14ac:dyDescent="0.35">
      <c r="A1957" s="49" t="s">
        <v>2119</v>
      </c>
      <c r="C1957" s="21" t="s">
        <v>2105</v>
      </c>
      <c r="D1957" s="22">
        <v>21.540000000000003</v>
      </c>
      <c r="E1957" s="21">
        <v>1.203987545361703</v>
      </c>
      <c r="F1957" s="21">
        <v>0.72297968001404578</v>
      </c>
      <c r="G1957" s="21">
        <v>0.12367265562314751</v>
      </c>
      <c r="H1957" s="21">
        <f t="shared" si="152"/>
        <v>6.4049811365086535</v>
      </c>
      <c r="I1957" s="21">
        <v>0.64245535388648056</v>
      </c>
      <c r="J1957" s="21">
        <v>0.37476562310044703</v>
      </c>
      <c r="K1957" s="21">
        <v>1.0707589231441343</v>
      </c>
      <c r="L1957" s="21">
        <v>3.2122767694324032E-2</v>
      </c>
      <c r="M1957" s="21">
        <f t="shared" si="153"/>
        <v>0.33120500858909735</v>
      </c>
      <c r="N1957" s="21">
        <f t="shared" si="154"/>
        <v>0.44160667811879656</v>
      </c>
      <c r="O1957" s="21">
        <f t="shared" si="155"/>
        <v>0.16560250429454867</v>
      </c>
      <c r="P1957" s="21">
        <v>1.9273660616594419</v>
      </c>
      <c r="Q1957" s="23">
        <f t="shared" si="151"/>
        <v>34.981503937994816</v>
      </c>
      <c r="R1957" s="8"/>
    </row>
    <row r="1958" spans="1:18" ht="15" x14ac:dyDescent="0.35">
      <c r="A1958" s="49" t="s">
        <v>2120</v>
      </c>
      <c r="C1958" s="21" t="s">
        <v>380</v>
      </c>
      <c r="D1958" s="22">
        <v>2.1800000000000002</v>
      </c>
      <c r="E1958" s="21">
        <v>0.12185203569584553</v>
      </c>
      <c r="F1958" s="21">
        <v>7.3170645423891359E-2</v>
      </c>
      <c r="G1958" s="21">
        <v>1.251654546232412E-2</v>
      </c>
      <c r="H1958" s="21">
        <f t="shared" si="152"/>
        <v>0.64822928865315066</v>
      </c>
      <c r="I1958" s="21">
        <v>6.5021015388696729E-2</v>
      </c>
      <c r="J1958" s="21">
        <v>3.7928925643406428E-2</v>
      </c>
      <c r="K1958" s="21">
        <v>0.10836835898116122</v>
      </c>
      <c r="L1958" s="21">
        <v>3.2510507694348367E-3</v>
      </c>
      <c r="M1958" s="21">
        <f t="shared" si="153"/>
        <v>3.3520284063334828E-2</v>
      </c>
      <c r="N1958" s="21">
        <f t="shared" si="154"/>
        <v>4.4693712084446446E-2</v>
      </c>
      <c r="O1958" s="21">
        <f t="shared" si="155"/>
        <v>1.6760142031667414E-2</v>
      </c>
      <c r="P1958" s="21">
        <v>0.19506304616609021</v>
      </c>
      <c r="Q1958" s="23">
        <f t="shared" si="151"/>
        <v>3.5403750503634503</v>
      </c>
      <c r="R1958" s="8"/>
    </row>
    <row r="1959" spans="1:18" ht="15" x14ac:dyDescent="0.35">
      <c r="A1959" s="49" t="s">
        <v>2121</v>
      </c>
      <c r="C1959" s="21" t="s">
        <v>380</v>
      </c>
      <c r="D1959" s="22">
        <v>2.1800000000000002</v>
      </c>
      <c r="E1959" s="21">
        <v>0.12185203569584553</v>
      </c>
      <c r="F1959" s="21">
        <v>7.3170645423891359E-2</v>
      </c>
      <c r="G1959" s="21">
        <v>1.251654546232412E-2</v>
      </c>
      <c r="H1959" s="21">
        <f t="shared" si="152"/>
        <v>0.64822928865315066</v>
      </c>
      <c r="I1959" s="21">
        <v>6.5021015388696729E-2</v>
      </c>
      <c r="J1959" s="21">
        <v>3.7928925643406428E-2</v>
      </c>
      <c r="K1959" s="21">
        <v>0.10836835898116122</v>
      </c>
      <c r="L1959" s="21">
        <v>3.2510507694348367E-3</v>
      </c>
      <c r="M1959" s="21">
        <f t="shared" si="153"/>
        <v>3.3520284063334828E-2</v>
      </c>
      <c r="N1959" s="21">
        <f t="shared" si="154"/>
        <v>4.4693712084446446E-2</v>
      </c>
      <c r="O1959" s="21">
        <f t="shared" si="155"/>
        <v>1.6760142031667414E-2</v>
      </c>
      <c r="P1959" s="21">
        <v>0.19506304616609021</v>
      </c>
      <c r="Q1959" s="23">
        <f t="shared" si="151"/>
        <v>3.5403750503634503</v>
      </c>
      <c r="R1959" s="8"/>
    </row>
    <row r="1960" spans="1:18" ht="15" x14ac:dyDescent="0.35">
      <c r="A1960" s="49" t="s">
        <v>2122</v>
      </c>
      <c r="C1960" s="21" t="s">
        <v>380</v>
      </c>
      <c r="D1960" s="22">
        <v>32.549999999999997</v>
      </c>
      <c r="E1960" s="21">
        <v>1.819396221054941</v>
      </c>
      <c r="F1960" s="21">
        <v>1.0925250039209464</v>
      </c>
      <c r="G1960" s="21">
        <v>0.18688695174250003</v>
      </c>
      <c r="H1960" s="21">
        <f t="shared" si="152"/>
        <v>9.6788363970917661</v>
      </c>
      <c r="I1960" s="21">
        <v>0.97084130775324695</v>
      </c>
      <c r="J1960" s="21">
        <v>0.56632409618939406</v>
      </c>
      <c r="K1960" s="21">
        <v>1.6180688462554116</v>
      </c>
      <c r="L1960" s="21">
        <v>4.8542065387662349E-2</v>
      </c>
      <c r="M1960" s="21">
        <f t="shared" si="153"/>
        <v>0.50049781938603144</v>
      </c>
      <c r="N1960" s="21">
        <f t="shared" si="154"/>
        <v>0.66733042584804203</v>
      </c>
      <c r="O1960" s="21">
        <f t="shared" si="155"/>
        <v>0.25024890969301572</v>
      </c>
      <c r="P1960" s="21">
        <v>2.9125239232597409</v>
      </c>
      <c r="Q1960" s="23">
        <f t="shared" si="151"/>
        <v>52.862021967582706</v>
      </c>
      <c r="R1960" s="8"/>
    </row>
    <row r="1961" spans="1:18" ht="15" x14ac:dyDescent="0.35">
      <c r="A1961" s="49" t="s">
        <v>2123</v>
      </c>
      <c r="C1961" s="21" t="s">
        <v>380</v>
      </c>
      <c r="D1961" s="22">
        <v>19.05</v>
      </c>
      <c r="E1961" s="21">
        <v>1.0648079266081913</v>
      </c>
      <c r="F1961" s="21">
        <v>0.63940403455281203</v>
      </c>
      <c r="G1961" s="21">
        <v>0.10937623442994243</v>
      </c>
      <c r="H1961" s="21">
        <f t="shared" si="152"/>
        <v>5.6645724535974855</v>
      </c>
      <c r="I1961" s="21">
        <v>0.56818823080489578</v>
      </c>
      <c r="J1961" s="21">
        <v>0.33144313463618919</v>
      </c>
      <c r="K1961" s="21">
        <v>0.94698038467482626</v>
      </c>
      <c r="L1961" s="21">
        <v>2.8409411540244785E-2</v>
      </c>
      <c r="M1961" s="21">
        <f t="shared" si="153"/>
        <v>0.29291807862684793</v>
      </c>
      <c r="N1961" s="21">
        <f t="shared" si="154"/>
        <v>0.39055743816913063</v>
      </c>
      <c r="O1961" s="21">
        <f t="shared" si="155"/>
        <v>0.14645903931342397</v>
      </c>
      <c r="P1961" s="21">
        <v>1.7045646924146873</v>
      </c>
      <c r="Q1961" s="23">
        <f t="shared" si="151"/>
        <v>30.937681059368682</v>
      </c>
      <c r="R1961" s="8"/>
    </row>
    <row r="1962" spans="1:18" ht="15" x14ac:dyDescent="0.35">
      <c r="A1962" s="49" t="s">
        <v>2124</v>
      </c>
      <c r="C1962" s="21" t="s">
        <v>380</v>
      </c>
      <c r="D1962" s="22">
        <v>21.249999999999996</v>
      </c>
      <c r="E1962" s="21">
        <v>1.1877778708884021</v>
      </c>
      <c r="F1962" s="21">
        <v>0.71324597030169301</v>
      </c>
      <c r="G1962" s="21">
        <v>0.12200761058458143</v>
      </c>
      <c r="H1962" s="21">
        <f t="shared" si="152"/>
        <v>6.318748799944701</v>
      </c>
      <c r="I1962" s="21">
        <v>0.63380576927055288</v>
      </c>
      <c r="J1962" s="21">
        <v>0.36972003207448917</v>
      </c>
      <c r="K1962" s="21">
        <v>1.0563429487842548</v>
      </c>
      <c r="L1962" s="21">
        <v>3.1690288463527644E-2</v>
      </c>
      <c r="M1962" s="21">
        <f t="shared" si="153"/>
        <v>0.32674588823204814</v>
      </c>
      <c r="N1962" s="21">
        <f t="shared" si="154"/>
        <v>0.4356611843093976</v>
      </c>
      <c r="O1962" s="21">
        <f t="shared" si="155"/>
        <v>0.16337294411602407</v>
      </c>
      <c r="P1962" s="21">
        <v>1.9014173078116587</v>
      </c>
      <c r="Q1962" s="23">
        <f t="shared" si="151"/>
        <v>34.510536614781323</v>
      </c>
      <c r="R1962" s="8"/>
    </row>
    <row r="1963" spans="1:18" ht="15" x14ac:dyDescent="0.35">
      <c r="A1963" s="49" t="s">
        <v>2125</v>
      </c>
      <c r="C1963" s="21" t="s">
        <v>329</v>
      </c>
      <c r="D1963" s="22">
        <v>2.31</v>
      </c>
      <c r="E1963" s="21">
        <v>0.12911844149422164</v>
      </c>
      <c r="F1963" s="21">
        <v>7.7534032536325237E-2</v>
      </c>
      <c r="G1963" s="21">
        <v>1.3262944962370972E-2</v>
      </c>
      <c r="H1963" s="21">
        <f t="shared" si="152"/>
        <v>0.68688516366457697</v>
      </c>
      <c r="I1963" s="21">
        <v>6.8898415388940107E-2</v>
      </c>
      <c r="J1963" s="21">
        <v>4.0190742310215063E-2</v>
      </c>
      <c r="K1963" s="21">
        <v>0.11483069231490019</v>
      </c>
      <c r="L1963" s="21">
        <v>3.4449207694470054E-3</v>
      </c>
      <c r="M1963" s="21">
        <f t="shared" si="153"/>
        <v>3.5519200085460299E-2</v>
      </c>
      <c r="N1963" s="21">
        <f t="shared" si="154"/>
        <v>4.7358933447280406E-2</v>
      </c>
      <c r="O1963" s="21">
        <f t="shared" si="155"/>
        <v>1.775960004273015E-2</v>
      </c>
      <c r="P1963" s="21">
        <v>0.20669524616682033</v>
      </c>
      <c r="Q1963" s="23">
        <f t="shared" si="151"/>
        <v>3.7514983331832878</v>
      </c>
      <c r="R1963" s="8"/>
    </row>
    <row r="1964" spans="1:18" ht="15" x14ac:dyDescent="0.35">
      <c r="A1964" s="49" t="s">
        <v>2126</v>
      </c>
      <c r="C1964" s="21" t="s">
        <v>329</v>
      </c>
      <c r="D1964" s="22">
        <v>2.31</v>
      </c>
      <c r="E1964" s="21">
        <v>0.12911844149422164</v>
      </c>
      <c r="F1964" s="21">
        <v>7.7534032536325237E-2</v>
      </c>
      <c r="G1964" s="21">
        <v>1.3262944962370972E-2</v>
      </c>
      <c r="H1964" s="21">
        <f t="shared" si="152"/>
        <v>0.68688516366457697</v>
      </c>
      <c r="I1964" s="21">
        <v>6.8898415388940107E-2</v>
      </c>
      <c r="J1964" s="21">
        <v>4.0190742310215063E-2</v>
      </c>
      <c r="K1964" s="21">
        <v>0.11483069231490019</v>
      </c>
      <c r="L1964" s="21">
        <v>3.4449207694470054E-3</v>
      </c>
      <c r="M1964" s="21">
        <f t="shared" si="153"/>
        <v>3.5519200085460299E-2</v>
      </c>
      <c r="N1964" s="21">
        <f t="shared" si="154"/>
        <v>4.7358933447280406E-2</v>
      </c>
      <c r="O1964" s="21">
        <f t="shared" si="155"/>
        <v>1.775960004273015E-2</v>
      </c>
      <c r="P1964" s="21">
        <v>0.20669524616682033</v>
      </c>
      <c r="Q1964" s="23">
        <f t="shared" si="151"/>
        <v>3.7514983331832878</v>
      </c>
      <c r="R1964" s="8"/>
    </row>
    <row r="1965" spans="1:18" ht="15" x14ac:dyDescent="0.35">
      <c r="A1965" s="49" t="s">
        <v>2127</v>
      </c>
      <c r="C1965" s="21" t="s">
        <v>329</v>
      </c>
      <c r="D1965" s="22">
        <v>17.399999999999999</v>
      </c>
      <c r="E1965" s="21">
        <v>0.97258046839803292</v>
      </c>
      <c r="F1965" s="21">
        <v>0.58402258274115104</v>
      </c>
      <c r="G1965" s="21">
        <v>9.9902702313963157E-2</v>
      </c>
      <c r="H1965" s="21">
        <f t="shared" si="152"/>
        <v>5.1739401938370735</v>
      </c>
      <c r="I1965" s="21">
        <v>0.5189750769556527</v>
      </c>
      <c r="J1965" s="21">
        <v>0.30273546155746411</v>
      </c>
      <c r="K1965" s="21">
        <v>0.86495846159275458</v>
      </c>
      <c r="L1965" s="21">
        <v>2.5948753847782637E-2</v>
      </c>
      <c r="M1965" s="21">
        <f t="shared" si="153"/>
        <v>0.26754722142294768</v>
      </c>
      <c r="N1965" s="21">
        <f t="shared" si="154"/>
        <v>0.35672962856393026</v>
      </c>
      <c r="O1965" s="21">
        <f t="shared" si="155"/>
        <v>0.13377361071147384</v>
      </c>
      <c r="P1965" s="21">
        <v>1.5569252308669583</v>
      </c>
      <c r="Q1965" s="23">
        <f t="shared" si="151"/>
        <v>28.258039392809177</v>
      </c>
      <c r="R1965" s="8"/>
    </row>
    <row r="1966" spans="1:18" ht="15" x14ac:dyDescent="0.35">
      <c r="A1966" s="49" t="s">
        <v>2128</v>
      </c>
      <c r="C1966" s="21" t="s">
        <v>329</v>
      </c>
      <c r="D1966" s="22">
        <v>19.22</v>
      </c>
      <c r="E1966" s="21">
        <v>1.0743101495752985</v>
      </c>
      <c r="F1966" s="21">
        <v>0.64511000231522553</v>
      </c>
      <c r="G1966" s="21">
        <v>0.11035229531461907</v>
      </c>
      <c r="H1966" s="21">
        <f t="shared" si="152"/>
        <v>5.7151224439970427</v>
      </c>
      <c r="I1966" s="21">
        <v>0.57325867695906008</v>
      </c>
      <c r="J1966" s="21">
        <v>0.33440089489278507</v>
      </c>
      <c r="K1966" s="21">
        <v>0.95543112826510013</v>
      </c>
      <c r="L1966" s="21">
        <v>2.8662933847953005E-2</v>
      </c>
      <c r="M1966" s="21">
        <f t="shared" si="153"/>
        <v>0.29553204573270425</v>
      </c>
      <c r="N1966" s="21">
        <f t="shared" si="154"/>
        <v>0.39404272764360576</v>
      </c>
      <c r="O1966" s="21">
        <f t="shared" si="155"/>
        <v>0.14776602286635213</v>
      </c>
      <c r="P1966" s="21">
        <v>1.7197760308771803</v>
      </c>
      <c r="Q1966" s="23">
        <f t="shared" si="151"/>
        <v>31.213765352286924</v>
      </c>
      <c r="R1966" s="8"/>
    </row>
    <row r="1967" spans="1:18" ht="15" x14ac:dyDescent="0.35">
      <c r="A1967" s="49" t="s">
        <v>2129</v>
      </c>
      <c r="C1967" s="21" t="s">
        <v>329</v>
      </c>
      <c r="D1967" s="22">
        <v>21.53</v>
      </c>
      <c r="E1967" s="21">
        <v>1.2034285910695202</v>
      </c>
      <c r="F1967" s="21">
        <v>0.72264403485155082</v>
      </c>
      <c r="G1967" s="21">
        <v>0.12361524027699006</v>
      </c>
      <c r="H1967" s="21">
        <f t="shared" si="152"/>
        <v>6.4020076076616208</v>
      </c>
      <c r="I1967" s="21">
        <v>0.64215709234800034</v>
      </c>
      <c r="J1967" s="21">
        <v>0.37459163720300015</v>
      </c>
      <c r="K1967" s="21">
        <v>1.0702618205800005</v>
      </c>
      <c r="L1967" s="21">
        <v>3.2107854617400011E-2</v>
      </c>
      <c r="M1967" s="21">
        <f t="shared" si="153"/>
        <v>0.33105124581816459</v>
      </c>
      <c r="N1967" s="21">
        <f t="shared" si="154"/>
        <v>0.44140166109088619</v>
      </c>
      <c r="O1967" s="21">
        <f t="shared" si="155"/>
        <v>0.16552562290908229</v>
      </c>
      <c r="P1967" s="21">
        <v>1.9264712770440009</v>
      </c>
      <c r="Q1967" s="23">
        <f t="shared" si="151"/>
        <v>34.965263685470219</v>
      </c>
      <c r="R1967" s="8"/>
    </row>
    <row r="1968" spans="1:18" ht="15" x14ac:dyDescent="0.35">
      <c r="A1968" s="49" t="s">
        <v>2130</v>
      </c>
      <c r="C1968" s="21"/>
      <c r="D1968" s="22"/>
      <c r="E1968" s="21">
        <v>0</v>
      </c>
      <c r="F1968" s="21">
        <v>0</v>
      </c>
      <c r="G1968" s="21">
        <v>0</v>
      </c>
      <c r="H1968" s="21">
        <f t="shared" si="152"/>
        <v>0</v>
      </c>
      <c r="I1968" s="21">
        <v>0</v>
      </c>
      <c r="J1968" s="21">
        <v>0</v>
      </c>
      <c r="K1968" s="21">
        <v>0</v>
      </c>
      <c r="L1968" s="21">
        <v>0</v>
      </c>
      <c r="M1968" s="21">
        <f t="shared" si="153"/>
        <v>0</v>
      </c>
      <c r="N1968" s="21">
        <f t="shared" si="154"/>
        <v>0</v>
      </c>
      <c r="O1968" s="21">
        <f t="shared" si="155"/>
        <v>0</v>
      </c>
      <c r="P1968" s="21">
        <v>0</v>
      </c>
      <c r="Q1968" s="23">
        <f t="shared" si="151"/>
        <v>0</v>
      </c>
      <c r="R1968" s="8"/>
    </row>
    <row r="1969" spans="1:18" ht="15" x14ac:dyDescent="0.35">
      <c r="A1969" s="49" t="s">
        <v>2131</v>
      </c>
      <c r="C1969" s="21"/>
      <c r="D1969" s="22"/>
      <c r="E1969" s="21">
        <v>0</v>
      </c>
      <c r="F1969" s="21">
        <v>0</v>
      </c>
      <c r="G1969" s="21">
        <v>0</v>
      </c>
      <c r="H1969" s="21">
        <f t="shared" si="152"/>
        <v>0</v>
      </c>
      <c r="I1969" s="21">
        <v>0</v>
      </c>
      <c r="J1969" s="21">
        <v>0</v>
      </c>
      <c r="K1969" s="21">
        <v>0</v>
      </c>
      <c r="L1969" s="21">
        <v>0</v>
      </c>
      <c r="M1969" s="21">
        <f t="shared" si="153"/>
        <v>0</v>
      </c>
      <c r="N1969" s="21">
        <f t="shared" si="154"/>
        <v>0</v>
      </c>
      <c r="O1969" s="21">
        <f t="shared" si="155"/>
        <v>0</v>
      </c>
      <c r="P1969" s="21">
        <v>0</v>
      </c>
      <c r="Q1969" s="23">
        <f t="shared" si="151"/>
        <v>0</v>
      </c>
      <c r="R1969" s="8"/>
    </row>
    <row r="1970" spans="1:18" ht="15" x14ac:dyDescent="0.35">
      <c r="A1970" s="49" t="s">
        <v>2132</v>
      </c>
      <c r="C1970" s="21"/>
      <c r="D1970" s="22"/>
      <c r="E1970" s="21">
        <v>0</v>
      </c>
      <c r="F1970" s="21">
        <v>0</v>
      </c>
      <c r="G1970" s="21">
        <v>0</v>
      </c>
      <c r="H1970" s="21">
        <f t="shared" si="152"/>
        <v>0</v>
      </c>
      <c r="I1970" s="21">
        <v>0</v>
      </c>
      <c r="J1970" s="21">
        <v>0</v>
      </c>
      <c r="K1970" s="21">
        <v>0</v>
      </c>
      <c r="L1970" s="21">
        <v>0</v>
      </c>
      <c r="M1970" s="21">
        <f t="shared" si="153"/>
        <v>0</v>
      </c>
      <c r="N1970" s="21">
        <f t="shared" si="154"/>
        <v>0</v>
      </c>
      <c r="O1970" s="21">
        <f t="shared" si="155"/>
        <v>0</v>
      </c>
      <c r="P1970" s="21">
        <v>0</v>
      </c>
      <c r="Q1970" s="23">
        <f t="shared" si="151"/>
        <v>0</v>
      </c>
      <c r="R1970" s="8"/>
    </row>
    <row r="1971" spans="1:18" ht="15" x14ac:dyDescent="0.35">
      <c r="A1971" s="49" t="s">
        <v>2133</v>
      </c>
      <c r="C1971" s="21"/>
      <c r="D1971" s="22"/>
      <c r="E1971" s="21">
        <v>0</v>
      </c>
      <c r="F1971" s="21">
        <v>0</v>
      </c>
      <c r="G1971" s="21">
        <v>0</v>
      </c>
      <c r="H1971" s="21">
        <f t="shared" si="152"/>
        <v>0</v>
      </c>
      <c r="I1971" s="21">
        <v>0</v>
      </c>
      <c r="J1971" s="21">
        <v>0</v>
      </c>
      <c r="K1971" s="21">
        <v>0</v>
      </c>
      <c r="L1971" s="21">
        <v>0</v>
      </c>
      <c r="M1971" s="21">
        <f t="shared" si="153"/>
        <v>0</v>
      </c>
      <c r="N1971" s="21">
        <f t="shared" si="154"/>
        <v>0</v>
      </c>
      <c r="O1971" s="21">
        <f t="shared" si="155"/>
        <v>0</v>
      </c>
      <c r="P1971" s="21">
        <v>0</v>
      </c>
      <c r="Q1971" s="23">
        <f t="shared" si="151"/>
        <v>0</v>
      </c>
      <c r="R1971" s="8"/>
    </row>
    <row r="1972" spans="1:18" ht="15" x14ac:dyDescent="0.35">
      <c r="A1972" s="49" t="s">
        <v>2134</v>
      </c>
      <c r="C1972" s="21"/>
      <c r="D1972" s="22"/>
      <c r="E1972" s="21">
        <v>0</v>
      </c>
      <c r="F1972" s="21">
        <v>0</v>
      </c>
      <c r="G1972" s="21">
        <v>0</v>
      </c>
      <c r="H1972" s="21">
        <f t="shared" si="152"/>
        <v>0</v>
      </c>
      <c r="I1972" s="21">
        <v>0</v>
      </c>
      <c r="J1972" s="21">
        <v>0</v>
      </c>
      <c r="K1972" s="21">
        <v>0</v>
      </c>
      <c r="L1972" s="21">
        <v>0</v>
      </c>
      <c r="M1972" s="21">
        <f t="shared" si="153"/>
        <v>0</v>
      </c>
      <c r="N1972" s="21">
        <f t="shared" si="154"/>
        <v>0</v>
      </c>
      <c r="O1972" s="21">
        <f t="shared" si="155"/>
        <v>0</v>
      </c>
      <c r="P1972" s="21">
        <v>0</v>
      </c>
      <c r="Q1972" s="23">
        <f t="shared" si="151"/>
        <v>0</v>
      </c>
      <c r="R1972" s="8"/>
    </row>
    <row r="1973" spans="1:18" ht="15" x14ac:dyDescent="0.35">
      <c r="A1973" s="49" t="s">
        <v>2135</v>
      </c>
      <c r="C1973" s="21" t="s">
        <v>1888</v>
      </c>
      <c r="D1973" s="22">
        <v>6.16</v>
      </c>
      <c r="E1973" s="21">
        <v>0.34431584398459103</v>
      </c>
      <c r="F1973" s="21">
        <v>0.20675742009686729</v>
      </c>
      <c r="G1973" s="21">
        <v>3.5367853232989258E-2</v>
      </c>
      <c r="H1973" s="21">
        <f t="shared" si="152"/>
        <v>1.8316937697722053</v>
      </c>
      <c r="I1973" s="21">
        <v>0.18372910770384029</v>
      </c>
      <c r="J1973" s="21">
        <v>0.10717531282724017</v>
      </c>
      <c r="K1973" s="21">
        <v>0.30621517950640048</v>
      </c>
      <c r="L1973" s="21">
        <v>9.1864553851920151E-3</v>
      </c>
      <c r="M1973" s="21">
        <f t="shared" si="153"/>
        <v>9.4717866894560798E-2</v>
      </c>
      <c r="N1973" s="21">
        <f t="shared" si="154"/>
        <v>0.12629048919274774</v>
      </c>
      <c r="O1973" s="21">
        <f t="shared" si="155"/>
        <v>4.7358933447280399E-2</v>
      </c>
      <c r="P1973" s="21">
        <v>0.55118732311152097</v>
      </c>
      <c r="Q1973" s="23">
        <f t="shared" si="151"/>
        <v>10.003995555155434</v>
      </c>
      <c r="R1973" s="8"/>
    </row>
    <row r="1974" spans="1:18" ht="15" x14ac:dyDescent="0.35">
      <c r="A1974" s="49" t="s">
        <v>2136</v>
      </c>
      <c r="C1974" s="21" t="s">
        <v>1888</v>
      </c>
      <c r="D1974" s="22">
        <v>5.1999999999999993</v>
      </c>
      <c r="E1974" s="21">
        <v>0.29065623193504431</v>
      </c>
      <c r="F1974" s="21">
        <v>0.17453548449735548</v>
      </c>
      <c r="G1974" s="21">
        <v>2.9855980001874043E-2</v>
      </c>
      <c r="H1974" s="21">
        <f t="shared" si="152"/>
        <v>1.5462350004570562</v>
      </c>
      <c r="I1974" s="21">
        <v>0.15509600000973528</v>
      </c>
      <c r="J1974" s="21">
        <v>9.0472666672345589E-2</v>
      </c>
      <c r="K1974" s="21">
        <v>0.25849333334955882</v>
      </c>
      <c r="L1974" s="21">
        <v>7.7548000004867643E-3</v>
      </c>
      <c r="M1974" s="21">
        <f t="shared" si="153"/>
        <v>7.9956640885018831E-2</v>
      </c>
      <c r="N1974" s="21">
        <f t="shared" si="154"/>
        <v>0.10660885451335847</v>
      </c>
      <c r="O1974" s="21">
        <f t="shared" si="155"/>
        <v>3.9978320442509416E-2</v>
      </c>
      <c r="P1974" s="21">
        <v>0.46528800002920589</v>
      </c>
      <c r="Q1974" s="23">
        <f t="shared" si="151"/>
        <v>8.4449313127935479</v>
      </c>
      <c r="R1974" s="8"/>
    </row>
    <row r="1975" spans="1:18" ht="15" x14ac:dyDescent="0.35">
      <c r="A1975" s="49" t="s">
        <v>2137</v>
      </c>
      <c r="C1975" s="21"/>
      <c r="D1975" s="22"/>
      <c r="E1975" s="21">
        <v>0</v>
      </c>
      <c r="F1975" s="21">
        <v>0</v>
      </c>
      <c r="G1975" s="21">
        <v>0</v>
      </c>
      <c r="H1975" s="21">
        <f t="shared" si="152"/>
        <v>0</v>
      </c>
      <c r="I1975" s="21">
        <v>0</v>
      </c>
      <c r="J1975" s="21">
        <v>0</v>
      </c>
      <c r="K1975" s="21">
        <v>0</v>
      </c>
      <c r="L1975" s="21">
        <v>0</v>
      </c>
      <c r="M1975" s="21">
        <f t="shared" si="153"/>
        <v>0</v>
      </c>
      <c r="N1975" s="21">
        <f t="shared" si="154"/>
        <v>0</v>
      </c>
      <c r="O1975" s="21">
        <f t="shared" si="155"/>
        <v>0</v>
      </c>
      <c r="P1975" s="21">
        <v>0</v>
      </c>
      <c r="Q1975" s="23">
        <f t="shared" si="151"/>
        <v>0</v>
      </c>
      <c r="R1975" s="8"/>
    </row>
    <row r="1976" spans="1:18" ht="15" x14ac:dyDescent="0.35">
      <c r="A1976" s="49" t="s">
        <v>2138</v>
      </c>
      <c r="C1976" s="21"/>
      <c r="D1976" s="22"/>
      <c r="E1976" s="21">
        <v>0</v>
      </c>
      <c r="F1976" s="21">
        <v>0</v>
      </c>
      <c r="G1976" s="21">
        <v>0</v>
      </c>
      <c r="H1976" s="21">
        <f t="shared" si="152"/>
        <v>0</v>
      </c>
      <c r="I1976" s="21">
        <v>0</v>
      </c>
      <c r="J1976" s="21">
        <v>0</v>
      </c>
      <c r="K1976" s="21">
        <v>0</v>
      </c>
      <c r="L1976" s="21">
        <v>0</v>
      </c>
      <c r="M1976" s="21">
        <f t="shared" si="153"/>
        <v>0</v>
      </c>
      <c r="N1976" s="21">
        <f t="shared" si="154"/>
        <v>0</v>
      </c>
      <c r="O1976" s="21">
        <f t="shared" si="155"/>
        <v>0</v>
      </c>
      <c r="P1976" s="21">
        <v>0</v>
      </c>
      <c r="Q1976" s="23">
        <f t="shared" si="151"/>
        <v>0</v>
      </c>
      <c r="R1976" s="8"/>
    </row>
    <row r="1977" spans="1:18" ht="15" x14ac:dyDescent="0.35">
      <c r="A1977" s="49" t="s">
        <v>2139</v>
      </c>
      <c r="C1977" s="21"/>
      <c r="D1977" s="22"/>
      <c r="E1977" s="21">
        <v>0</v>
      </c>
      <c r="F1977" s="21">
        <v>0</v>
      </c>
      <c r="G1977" s="21">
        <v>0</v>
      </c>
      <c r="H1977" s="21">
        <f t="shared" si="152"/>
        <v>0</v>
      </c>
      <c r="I1977" s="21">
        <v>0</v>
      </c>
      <c r="J1977" s="21">
        <v>0</v>
      </c>
      <c r="K1977" s="21">
        <v>0</v>
      </c>
      <c r="L1977" s="21">
        <v>0</v>
      </c>
      <c r="M1977" s="21">
        <f t="shared" si="153"/>
        <v>0</v>
      </c>
      <c r="N1977" s="21">
        <f t="shared" si="154"/>
        <v>0</v>
      </c>
      <c r="O1977" s="21">
        <f t="shared" si="155"/>
        <v>0</v>
      </c>
      <c r="P1977" s="21">
        <v>0</v>
      </c>
      <c r="Q1977" s="23">
        <f t="shared" si="151"/>
        <v>0</v>
      </c>
      <c r="R1977" s="8"/>
    </row>
    <row r="1978" spans="1:18" ht="15" x14ac:dyDescent="0.35">
      <c r="A1978" s="49" t="s">
        <v>2140</v>
      </c>
      <c r="C1978" s="21" t="s">
        <v>2141</v>
      </c>
      <c r="D1978" s="22">
        <v>180.26000000000005</v>
      </c>
      <c r="E1978" s="21">
        <v>10.075710070886752</v>
      </c>
      <c r="F1978" s="21">
        <v>6.0503396991333291</v>
      </c>
      <c r="G1978" s="21">
        <v>1.0349690298341956</v>
      </c>
      <c r="H1978" s="21">
        <f t="shared" si="152"/>
        <v>53.600830996613283</v>
      </c>
      <c r="I1978" s="21">
        <v>5.3764624926451718</v>
      </c>
      <c r="J1978" s="21">
        <v>3.1362697873763503</v>
      </c>
      <c r="K1978" s="21">
        <v>8.9607708210752861</v>
      </c>
      <c r="L1978" s="21">
        <v>0.2688231246322586</v>
      </c>
      <c r="M1978" s="21">
        <f t="shared" si="153"/>
        <v>2.7717277088333656</v>
      </c>
      <c r="N1978" s="21">
        <f t="shared" si="154"/>
        <v>3.695636945111155</v>
      </c>
      <c r="O1978" s="21">
        <f t="shared" si="155"/>
        <v>1.3858638544166828</v>
      </c>
      <c r="P1978" s="21">
        <v>16.129387477935516</v>
      </c>
      <c r="Q1978" s="23">
        <f t="shared" si="151"/>
        <v>292.7467920084934</v>
      </c>
      <c r="R1978" s="8"/>
    </row>
    <row r="1979" spans="1:18" ht="15" x14ac:dyDescent="0.35">
      <c r="A1979" s="49" t="s">
        <v>2142</v>
      </c>
      <c r="C1979" s="21" t="s">
        <v>2141</v>
      </c>
      <c r="D1979" s="22">
        <v>180.42000000000004</v>
      </c>
      <c r="E1979" s="21">
        <v>10.084653339561676</v>
      </c>
      <c r="F1979" s="21">
        <v>6.0557100217332476</v>
      </c>
      <c r="G1979" s="21">
        <v>1.0358876753727149</v>
      </c>
      <c r="H1979" s="21">
        <f t="shared" si="152"/>
        <v>53.648407458165806</v>
      </c>
      <c r="I1979" s="21">
        <v>5.3812346772608564</v>
      </c>
      <c r="J1979" s="21">
        <v>3.1390535617354995</v>
      </c>
      <c r="K1979" s="21">
        <v>8.9687244621014273</v>
      </c>
      <c r="L1979" s="21">
        <v>0.26906173386304283</v>
      </c>
      <c r="M1979" s="21">
        <f t="shared" si="153"/>
        <v>2.7741879131682894</v>
      </c>
      <c r="N1979" s="21">
        <f t="shared" si="154"/>
        <v>3.6989172175577196</v>
      </c>
      <c r="O1979" s="21">
        <f t="shared" si="155"/>
        <v>1.3870939565841447</v>
      </c>
      <c r="P1979" s="21">
        <v>16.143704031782569</v>
      </c>
      <c r="Q1979" s="23">
        <f t="shared" si="151"/>
        <v>293.00663604888706</v>
      </c>
      <c r="R1979" s="8"/>
    </row>
    <row r="1980" spans="1:18" ht="15" x14ac:dyDescent="0.35">
      <c r="A1980" s="50" t="s">
        <v>2143</v>
      </c>
      <c r="B1980" s="2" t="s">
        <v>1</v>
      </c>
      <c r="C1980" s="21" t="s">
        <v>329</v>
      </c>
      <c r="D1980" s="22">
        <v>7.23</v>
      </c>
      <c r="E1980" s="21">
        <v>0.4041239532481482</v>
      </c>
      <c r="F1980" s="21">
        <v>0.24267145248382316</v>
      </c>
      <c r="G1980" s="21">
        <v>4.1511295271836418E-2</v>
      </c>
      <c r="H1980" s="21">
        <f t="shared" si="152"/>
        <v>2.1498613564047151</v>
      </c>
      <c r="I1980" s="21">
        <v>0.21564309232122816</v>
      </c>
      <c r="J1980" s="21">
        <v>0.12579180385404976</v>
      </c>
      <c r="K1980" s="21">
        <v>0.35940515386871358</v>
      </c>
      <c r="L1980" s="21">
        <v>1.0782154616061407E-2</v>
      </c>
      <c r="M1980" s="21">
        <f t="shared" si="153"/>
        <v>0.11117048338436275</v>
      </c>
      <c r="N1980" s="21">
        <f t="shared" si="154"/>
        <v>0.14822731117915036</v>
      </c>
      <c r="O1980" s="21">
        <f t="shared" si="155"/>
        <v>5.5585241692181375E-2</v>
      </c>
      <c r="P1980" s="21">
        <v>0.64692927696368452</v>
      </c>
      <c r="Q1980" s="23">
        <f t="shared" si="151"/>
        <v>11.741702575287956</v>
      </c>
      <c r="R1980" s="8"/>
    </row>
    <row r="1981" spans="1:18" ht="15" x14ac:dyDescent="0.35">
      <c r="A1981" s="50" t="s">
        <v>2144</v>
      </c>
      <c r="B1981" s="2" t="s">
        <v>1</v>
      </c>
      <c r="C1981" s="21" t="s">
        <v>329</v>
      </c>
      <c r="D1981" s="22">
        <v>0.31</v>
      </c>
      <c r="E1981" s="21">
        <v>1.7327583057666105E-2</v>
      </c>
      <c r="F1981" s="21">
        <v>1.0405000037342347E-2</v>
      </c>
      <c r="G1981" s="21">
        <v>1.7798757308809528E-3</v>
      </c>
      <c r="H1981" s="21">
        <f t="shared" si="152"/>
        <v>9.2179394258016828E-2</v>
      </c>
      <c r="I1981" s="21">
        <v>9.2461076928880663E-3</v>
      </c>
      <c r="J1981" s="21">
        <v>5.3935628208513723E-3</v>
      </c>
      <c r="K1981" s="21">
        <v>1.5410179488146778E-2</v>
      </c>
      <c r="L1981" s="21">
        <v>4.6230538464440334E-4</v>
      </c>
      <c r="M1981" s="21">
        <f t="shared" si="153"/>
        <v>4.766645898914585E-3</v>
      </c>
      <c r="N1981" s="21">
        <f t="shared" si="154"/>
        <v>6.3555278652194479E-3</v>
      </c>
      <c r="O1981" s="21">
        <f t="shared" si="155"/>
        <v>2.3833229494572925E-3</v>
      </c>
      <c r="P1981" s="21">
        <v>2.7738323078664202E-2</v>
      </c>
      <c r="Q1981" s="23">
        <f t="shared" si="151"/>
        <v>0.50344782826269241</v>
      </c>
      <c r="R1981" s="8"/>
    </row>
    <row r="1982" spans="1:18" ht="15" x14ac:dyDescent="0.35">
      <c r="A1982" s="49" t="s">
        <v>2145</v>
      </c>
      <c r="C1982" s="21" t="s">
        <v>1702</v>
      </c>
      <c r="D1982" s="22">
        <v>715.65</v>
      </c>
      <c r="E1982" s="21">
        <v>40.001563920060477</v>
      </c>
      <c r="F1982" s="21">
        <v>24.02044605394855</v>
      </c>
      <c r="G1982" s="21">
        <v>4.1089292477579153</v>
      </c>
      <c r="H1982" s="21">
        <f t="shared" si="152"/>
        <v>212.8005919379024</v>
      </c>
      <c r="I1982" s="21">
        <v>21.345087001339824</v>
      </c>
      <c r="J1982" s="21">
        <v>12.451300750781563</v>
      </c>
      <c r="K1982" s="21">
        <v>35.575145002233036</v>
      </c>
      <c r="L1982" s="21">
        <v>1.0672543500669911</v>
      </c>
      <c r="M1982" s="21">
        <f t="shared" si="153"/>
        <v>11.004032701800719</v>
      </c>
      <c r="N1982" s="21">
        <f t="shared" si="154"/>
        <v>14.672043602400962</v>
      </c>
      <c r="O1982" s="21">
        <f t="shared" si="155"/>
        <v>5.5020163509003597</v>
      </c>
      <c r="P1982" s="21">
        <v>64.035261004019475</v>
      </c>
      <c r="Q1982" s="23">
        <f t="shared" si="151"/>
        <v>1162.2336719232121</v>
      </c>
      <c r="R1982" s="8"/>
    </row>
    <row r="1983" spans="1:18" ht="15" x14ac:dyDescent="0.35">
      <c r="A1983" s="49" t="s">
        <v>2146</v>
      </c>
      <c r="C1983" s="21" t="s">
        <v>329</v>
      </c>
      <c r="D1983" s="22">
        <v>7.23</v>
      </c>
      <c r="E1983" s="21">
        <v>0.4041239532481482</v>
      </c>
      <c r="F1983" s="21">
        <v>0.24267145248382316</v>
      </c>
      <c r="G1983" s="21">
        <v>4.1511295271836418E-2</v>
      </c>
      <c r="H1983" s="21">
        <f t="shared" si="152"/>
        <v>2.1498613564047151</v>
      </c>
      <c r="I1983" s="21">
        <v>0.21564309232122816</v>
      </c>
      <c r="J1983" s="21">
        <v>0.12579180385404976</v>
      </c>
      <c r="K1983" s="21">
        <v>0.35940515386871358</v>
      </c>
      <c r="L1983" s="21">
        <v>1.0782154616061407E-2</v>
      </c>
      <c r="M1983" s="21">
        <f t="shared" si="153"/>
        <v>0.11117048338436275</v>
      </c>
      <c r="N1983" s="21">
        <f t="shared" si="154"/>
        <v>0.14822731117915036</v>
      </c>
      <c r="O1983" s="21">
        <f t="shared" si="155"/>
        <v>5.5585241692181375E-2</v>
      </c>
      <c r="P1983" s="21">
        <v>0.64692927696368452</v>
      </c>
      <c r="Q1983" s="23">
        <f t="shared" si="151"/>
        <v>11.741702575287956</v>
      </c>
      <c r="R1983" s="8"/>
    </row>
    <row r="1984" spans="1:18" ht="15" x14ac:dyDescent="0.35">
      <c r="A1984" s="49" t="s">
        <v>2147</v>
      </c>
      <c r="C1984" s="21" t="s">
        <v>329</v>
      </c>
      <c r="D1984" s="22">
        <v>0.46</v>
      </c>
      <c r="E1984" s="21">
        <v>2.571189744040777E-2</v>
      </c>
      <c r="F1984" s="21">
        <v>1.5439677474766066E-2</v>
      </c>
      <c r="G1984" s="21">
        <v>2.6411059232427044E-3</v>
      </c>
      <c r="H1984" s="21">
        <f t="shared" si="152"/>
        <v>0.13678232696350884</v>
      </c>
      <c r="I1984" s="21">
        <v>1.372003077009197E-2</v>
      </c>
      <c r="J1984" s="21">
        <v>8.0033512825536494E-3</v>
      </c>
      <c r="K1984" s="21">
        <v>2.2866717950153284E-2</v>
      </c>
      <c r="L1984" s="21">
        <v>6.8600153850459855E-4</v>
      </c>
      <c r="M1984" s="21">
        <f t="shared" si="153"/>
        <v>7.0730874629055139E-3</v>
      </c>
      <c r="N1984" s="21">
        <f t="shared" si="154"/>
        <v>9.4307832838740197E-3</v>
      </c>
      <c r="O1984" s="21">
        <f t="shared" si="155"/>
        <v>3.5365437314527569E-3</v>
      </c>
      <c r="P1984" s="21">
        <v>4.1160092310275911E-2</v>
      </c>
      <c r="Q1984" s="23">
        <f t="shared" si="151"/>
        <v>0.74705161613173721</v>
      </c>
      <c r="R1984" s="8"/>
    </row>
    <row r="1985" spans="1:18" ht="15" x14ac:dyDescent="0.35">
      <c r="A1985" s="49" t="s">
        <v>2148</v>
      </c>
      <c r="C1985" s="21" t="s">
        <v>343</v>
      </c>
      <c r="D1985" s="22">
        <v>16.260000000000002</v>
      </c>
      <c r="E1985" s="21">
        <v>0.90885967908919651</v>
      </c>
      <c r="F1985" s="21">
        <v>0.54575903421673089</v>
      </c>
      <c r="G1985" s="21">
        <v>9.3357352852013853E-2</v>
      </c>
      <c r="H1985" s="21">
        <f t="shared" si="152"/>
        <v>4.8349579052753349</v>
      </c>
      <c r="I1985" s="21">
        <v>0.48497326156890319</v>
      </c>
      <c r="J1985" s="21">
        <v>0.28290106924852687</v>
      </c>
      <c r="K1985" s="21">
        <v>0.80828876928150528</v>
      </c>
      <c r="L1985" s="21">
        <v>2.4248663078445157E-2</v>
      </c>
      <c r="M1985" s="21">
        <f t="shared" si="153"/>
        <v>0.25001826553661666</v>
      </c>
      <c r="N1985" s="21">
        <f t="shared" si="154"/>
        <v>0.3333576873821556</v>
      </c>
      <c r="O1985" s="21">
        <f t="shared" si="155"/>
        <v>0.12500913276830833</v>
      </c>
      <c r="P1985" s="21">
        <v>1.4549197847067095</v>
      </c>
      <c r="Q1985" s="23">
        <f t="shared" si="151"/>
        <v>26.406650605004447</v>
      </c>
      <c r="R1985" s="8"/>
    </row>
    <row r="1986" spans="1:18" ht="15" x14ac:dyDescent="0.35">
      <c r="A1986" s="49" t="s">
        <v>2149</v>
      </c>
      <c r="C1986" s="21"/>
      <c r="D1986" s="22">
        <v>0</v>
      </c>
      <c r="E1986" s="21">
        <v>0</v>
      </c>
      <c r="F1986" s="21">
        <v>0</v>
      </c>
      <c r="G1986" s="21">
        <v>0</v>
      </c>
      <c r="H1986" s="21">
        <f t="shared" si="152"/>
        <v>0</v>
      </c>
      <c r="I1986" s="21">
        <v>0</v>
      </c>
      <c r="J1986" s="21">
        <v>0</v>
      </c>
      <c r="K1986" s="21">
        <v>0</v>
      </c>
      <c r="L1986" s="21">
        <v>0</v>
      </c>
      <c r="M1986" s="21">
        <f t="shared" si="153"/>
        <v>0</v>
      </c>
      <c r="N1986" s="21">
        <f t="shared" si="154"/>
        <v>0</v>
      </c>
      <c r="O1986" s="21">
        <f t="shared" si="155"/>
        <v>0</v>
      </c>
      <c r="P1986" s="21">
        <v>0</v>
      </c>
      <c r="Q1986" s="23">
        <f t="shared" si="151"/>
        <v>0</v>
      </c>
      <c r="R1986" s="8"/>
    </row>
    <row r="1987" spans="1:18" ht="15" x14ac:dyDescent="0.35">
      <c r="A1987" s="49" t="s">
        <v>2150</v>
      </c>
      <c r="C1987" s="21" t="s">
        <v>2151</v>
      </c>
      <c r="D1987" s="22">
        <v>4.5299999999999994</v>
      </c>
      <c r="E1987" s="21">
        <v>0.25320629435879821</v>
      </c>
      <c r="F1987" s="21">
        <v>0.15204725861019622</v>
      </c>
      <c r="G1987" s="21">
        <v>2.600915180932489E-2</v>
      </c>
      <c r="H1987" s="21">
        <f t="shared" si="152"/>
        <v>1.3470085677058585</v>
      </c>
      <c r="I1987" s="21">
        <v>0.13511247693155787</v>
      </c>
      <c r="J1987" s="21">
        <v>7.8815611543408756E-2</v>
      </c>
      <c r="K1987" s="21">
        <v>0.22518746155259642</v>
      </c>
      <c r="L1987" s="21">
        <v>6.7556238465778934E-3</v>
      </c>
      <c r="M1987" s="21">
        <f t="shared" si="153"/>
        <v>6.965453523252603E-2</v>
      </c>
      <c r="N1987" s="21">
        <f t="shared" si="154"/>
        <v>9.2872713643368049E-2</v>
      </c>
      <c r="O1987" s="21">
        <f t="shared" si="155"/>
        <v>3.4827267616263015E-2</v>
      </c>
      <c r="P1987" s="21">
        <v>0.4053374307946736</v>
      </c>
      <c r="Q1987" s="23">
        <f t="shared" si="151"/>
        <v>7.3568343936451486</v>
      </c>
      <c r="R1987" s="8"/>
    </row>
    <row r="1988" spans="1:18" ht="15" x14ac:dyDescent="0.35">
      <c r="A1988" s="49" t="s">
        <v>2152</v>
      </c>
      <c r="C1988" s="21" t="s">
        <v>1312</v>
      </c>
      <c r="D1988" s="22">
        <v>699.47999999999979</v>
      </c>
      <c r="E1988" s="21">
        <v>39.097734829600917</v>
      </c>
      <c r="F1988" s="21">
        <v>23.477707826194269</v>
      </c>
      <c r="G1988" s="21">
        <v>4.0160886330213179</v>
      </c>
      <c r="H1988" s="21">
        <f t="shared" si="152"/>
        <v>207.99239579225028</v>
      </c>
      <c r="I1988" s="21">
        <v>20.862798093617236</v>
      </c>
      <c r="J1988" s="21">
        <v>12.169965554610055</v>
      </c>
      <c r="K1988" s="21">
        <v>34.771330156028725</v>
      </c>
      <c r="L1988" s="21">
        <v>1.0431399046808618</v>
      </c>
      <c r="M1988" s="21">
        <f t="shared" si="153"/>
        <v>10.755398301202494</v>
      </c>
      <c r="N1988" s="21">
        <f t="shared" si="154"/>
        <v>14.340531068269994</v>
      </c>
      <c r="O1988" s="21">
        <f t="shared" si="155"/>
        <v>5.3776991506012468</v>
      </c>
      <c r="P1988" s="21">
        <v>62.588394280851709</v>
      </c>
      <c r="Q1988" s="23">
        <f t="shared" si="151"/>
        <v>1135.9731835909288</v>
      </c>
      <c r="R1988" s="8"/>
    </row>
    <row r="1989" spans="1:18" ht="15" x14ac:dyDescent="0.35">
      <c r="A1989" s="49" t="s">
        <v>2153</v>
      </c>
      <c r="C1989" s="21" t="s">
        <v>50</v>
      </c>
      <c r="D1989" s="22">
        <v>156.63999999999999</v>
      </c>
      <c r="E1989" s="21">
        <v>8.7554600327510279</v>
      </c>
      <c r="F1989" s="21">
        <v>5.2575458253203395</v>
      </c>
      <c r="G1989" s="21">
        <v>0.89935398221029816</v>
      </c>
      <c r="H1989" s="21">
        <f t="shared" si="152"/>
        <v>46.577355859921788</v>
      </c>
      <c r="I1989" s="21">
        <v>4.6719687387547957</v>
      </c>
      <c r="J1989" s="21">
        <v>2.725315097606964</v>
      </c>
      <c r="K1989" s="21">
        <v>7.7866145645913258</v>
      </c>
      <c r="L1989" s="21">
        <v>0.2335984369377398</v>
      </c>
      <c r="M1989" s="21">
        <f t="shared" si="153"/>
        <v>2.4085400438902598</v>
      </c>
      <c r="N1989" s="21">
        <f t="shared" si="154"/>
        <v>3.2113867251870136</v>
      </c>
      <c r="O1989" s="21">
        <f t="shared" si="155"/>
        <v>1.2042700219451299</v>
      </c>
      <c r="P1989" s="21">
        <v>14.015906216264387</v>
      </c>
      <c r="Q1989" s="23">
        <f t="shared" si="151"/>
        <v>254.38731554538109</v>
      </c>
      <c r="R1989" s="8"/>
    </row>
    <row r="1990" spans="1:18" ht="15" x14ac:dyDescent="0.35">
      <c r="A1990" s="49" t="s">
        <v>2154</v>
      </c>
      <c r="C1990" s="21" t="s">
        <v>50</v>
      </c>
      <c r="D1990" s="22">
        <v>134.81000000000003</v>
      </c>
      <c r="E1990" s="21">
        <v>7.5352628129160264</v>
      </c>
      <c r="F1990" s="21">
        <v>4.5248324355939422</v>
      </c>
      <c r="G1990" s="21">
        <v>0.77401628154858482</v>
      </c>
      <c r="H1990" s="21">
        <f t="shared" si="152"/>
        <v>40.086142386849197</v>
      </c>
      <c r="I1990" s="21">
        <v>4.0208638002523891</v>
      </c>
      <c r="J1990" s="21">
        <v>2.3455038834805602</v>
      </c>
      <c r="K1990" s="21">
        <v>6.7014396670873149</v>
      </c>
      <c r="L1990" s="21">
        <v>0.20104319001261944</v>
      </c>
      <c r="M1990" s="21">
        <f t="shared" si="153"/>
        <v>2.0728759149441141</v>
      </c>
      <c r="N1990" s="21">
        <f t="shared" si="154"/>
        <v>2.7638345532588193</v>
      </c>
      <c r="O1990" s="21">
        <f t="shared" si="155"/>
        <v>1.036437957472057</v>
      </c>
      <c r="P1990" s="21">
        <v>12.062591400757167</v>
      </c>
      <c r="Q1990" s="23">
        <f t="shared" si="151"/>
        <v>218.93484428417281</v>
      </c>
      <c r="R1990" s="8"/>
    </row>
    <row r="1991" spans="1:18" ht="15" x14ac:dyDescent="0.35">
      <c r="A1991" s="49" t="s">
        <v>2155</v>
      </c>
      <c r="C1991" s="21"/>
      <c r="D1991" s="22">
        <v>0</v>
      </c>
      <c r="E1991" s="21">
        <v>0</v>
      </c>
      <c r="F1991" s="21">
        <v>0</v>
      </c>
      <c r="G1991" s="21">
        <v>0</v>
      </c>
      <c r="H1991" s="21">
        <f t="shared" si="152"/>
        <v>0</v>
      </c>
      <c r="I1991" s="21">
        <v>0</v>
      </c>
      <c r="J1991" s="21">
        <v>0</v>
      </c>
      <c r="K1991" s="21">
        <v>0</v>
      </c>
      <c r="L1991" s="21">
        <v>0</v>
      </c>
      <c r="M1991" s="21">
        <f t="shared" si="153"/>
        <v>0</v>
      </c>
      <c r="N1991" s="21">
        <f t="shared" si="154"/>
        <v>0</v>
      </c>
      <c r="O1991" s="21">
        <f t="shared" si="155"/>
        <v>0</v>
      </c>
      <c r="P1991" s="21">
        <v>0</v>
      </c>
      <c r="Q1991" s="23">
        <f t="shared" si="151"/>
        <v>0</v>
      </c>
      <c r="R1991" s="8"/>
    </row>
    <row r="1992" spans="1:18" ht="15" x14ac:dyDescent="0.35">
      <c r="A1992" s="49" t="s">
        <v>2156</v>
      </c>
      <c r="C1992" s="21" t="s">
        <v>2157</v>
      </c>
      <c r="D1992" s="22">
        <v>585.8599999999999</v>
      </c>
      <c r="E1992" s="21">
        <v>32.746896161820203</v>
      </c>
      <c r="F1992" s="21">
        <v>19.664107489927055</v>
      </c>
      <c r="G1992" s="21">
        <v>3.3637354699803703</v>
      </c>
      <c r="H1992" s="21">
        <f t="shared" si="152"/>
        <v>174.20716103226363</v>
      </c>
      <c r="I1992" s="21">
        <v>17.473950493404523</v>
      </c>
      <c r="J1992" s="21">
        <v>10.193137787819305</v>
      </c>
      <c r="K1992" s="21">
        <v>29.123250822340871</v>
      </c>
      <c r="L1992" s="21">
        <v>0.8736975246702261</v>
      </c>
      <c r="M1992" s="21">
        <f t="shared" si="153"/>
        <v>9.0083456978648329</v>
      </c>
      <c r="N1992" s="21">
        <f t="shared" si="154"/>
        <v>12.011127597153113</v>
      </c>
      <c r="O1992" s="21">
        <f t="shared" si="155"/>
        <v>4.5041728489324164</v>
      </c>
      <c r="P1992" s="21">
        <v>52.421851480213569</v>
      </c>
      <c r="Q1992" s="23">
        <f t="shared" ref="Q1992:Q2055" si="156">SUM(D1992:P1992)</f>
        <v>951.45143440639004</v>
      </c>
      <c r="R1992" s="8"/>
    </row>
    <row r="1993" spans="1:18" ht="15" x14ac:dyDescent="0.35">
      <c r="A1993" s="49" t="s">
        <v>2158</v>
      </c>
      <c r="C1993" s="21"/>
      <c r="D1993" s="22">
        <v>0</v>
      </c>
      <c r="E1993" s="21">
        <v>0</v>
      </c>
      <c r="F1993" s="21">
        <v>0</v>
      </c>
      <c r="G1993" s="21">
        <v>0</v>
      </c>
      <c r="H1993" s="21">
        <f t="shared" ref="H1993:H2056" si="157">D1993*$H$5</f>
        <v>0</v>
      </c>
      <c r="I1993" s="21">
        <v>0</v>
      </c>
      <c r="J1993" s="21">
        <v>0</v>
      </c>
      <c r="K1993" s="21">
        <v>0</v>
      </c>
      <c r="L1993" s="21">
        <v>0</v>
      </c>
      <c r="M1993" s="21">
        <f t="shared" ref="M1993:M2056" si="158">D1993*$M$5</f>
        <v>0</v>
      </c>
      <c r="N1993" s="21">
        <f t="shared" ref="N1993:N2056" si="159">D1993*$N$5</f>
        <v>0</v>
      </c>
      <c r="O1993" s="21">
        <f t="shared" ref="O1993:O2056" si="160">D1993*$O$5</f>
        <v>0</v>
      </c>
      <c r="P1993" s="21">
        <v>0</v>
      </c>
      <c r="Q1993" s="23">
        <f t="shared" si="156"/>
        <v>0</v>
      </c>
      <c r="R1993" s="8"/>
    </row>
    <row r="1994" spans="1:18" ht="15" x14ac:dyDescent="0.35">
      <c r="A1994" s="49" t="s">
        <v>2159</v>
      </c>
      <c r="C1994" s="21" t="s">
        <v>78</v>
      </c>
      <c r="D1994" s="22">
        <v>18.09</v>
      </c>
      <c r="E1994" s="21">
        <v>1.0111483145586446</v>
      </c>
      <c r="F1994" s="21">
        <v>0.60718209895330022</v>
      </c>
      <c r="G1994" s="21">
        <v>0.10386436119882722</v>
      </c>
      <c r="H1994" s="21">
        <f t="shared" si="157"/>
        <v>5.3791136842823368</v>
      </c>
      <c r="I1994" s="21">
        <v>0.53955512311079068</v>
      </c>
      <c r="J1994" s="21">
        <v>0.3147404884812946</v>
      </c>
      <c r="K1994" s="21">
        <v>0.89925853851798454</v>
      </c>
      <c r="L1994" s="21">
        <v>2.6977756155539538E-2</v>
      </c>
      <c r="M1994" s="21">
        <f t="shared" si="158"/>
        <v>0.27815685261730594</v>
      </c>
      <c r="N1994" s="21">
        <f t="shared" si="159"/>
        <v>0.37087580348974131</v>
      </c>
      <c r="O1994" s="21">
        <f t="shared" si="160"/>
        <v>0.13907842630865297</v>
      </c>
      <c r="P1994" s="21">
        <v>1.6186653693323723</v>
      </c>
      <c r="Q1994" s="23">
        <f t="shared" si="156"/>
        <v>29.378616817006794</v>
      </c>
      <c r="R1994" s="8"/>
    </row>
    <row r="1995" spans="1:18" ht="15" x14ac:dyDescent="0.35">
      <c r="A1995" s="49" t="s">
        <v>2160</v>
      </c>
      <c r="C1995" s="21" t="s">
        <v>78</v>
      </c>
      <c r="D1995" s="22">
        <v>3908.13</v>
      </c>
      <c r="E1995" s="21">
        <v>218.44660379082788</v>
      </c>
      <c r="F1995" s="21">
        <v>131.17449289012501</v>
      </c>
      <c r="G1995" s="21">
        <v>22.438663677831542</v>
      </c>
      <c r="H1995" s="21">
        <f t="shared" si="157"/>
        <v>1162.09372929543</v>
      </c>
      <c r="I1995" s="21">
        <v>116.56448663808594</v>
      </c>
      <c r="J1995" s="21">
        <v>67.995950538883463</v>
      </c>
      <c r="K1995" s="21">
        <v>194.2741443968099</v>
      </c>
      <c r="L1995" s="21">
        <v>5.8282243319042975</v>
      </c>
      <c r="M1995" s="21">
        <f t="shared" si="158"/>
        <v>60.092489796532448</v>
      </c>
      <c r="N1995" s="21">
        <f t="shared" si="159"/>
        <v>80.123319728709944</v>
      </c>
      <c r="O1995" s="21">
        <f t="shared" si="160"/>
        <v>30.046244898266224</v>
      </c>
      <c r="P1995" s="21">
        <v>349.69345991425786</v>
      </c>
      <c r="Q1995" s="23">
        <f t="shared" si="156"/>
        <v>6346.9018098976658</v>
      </c>
      <c r="R1995" s="8"/>
    </row>
    <row r="1996" spans="1:18" ht="15" x14ac:dyDescent="0.35">
      <c r="A1996" s="49" t="s">
        <v>2161</v>
      </c>
      <c r="C1996" s="21" t="s">
        <v>78</v>
      </c>
      <c r="D1996" s="22">
        <v>772.58999999999992</v>
      </c>
      <c r="E1996" s="21">
        <v>43.184249659749213</v>
      </c>
      <c r="F1996" s="21">
        <v>25.931609609194592</v>
      </c>
      <c r="G1996" s="21">
        <v>4.4358522287784359</v>
      </c>
      <c r="H1996" s="21">
        <f t="shared" si="157"/>
        <v>229.73186519290712</v>
      </c>
      <c r="I1996" s="21">
        <v>23.043388201446422</v>
      </c>
      <c r="J1996" s="21">
        <v>13.441976450843747</v>
      </c>
      <c r="K1996" s="21">
        <v>38.405647002410703</v>
      </c>
      <c r="L1996" s="21">
        <v>1.152169410072321</v>
      </c>
      <c r="M1996" s="21">
        <f t="shared" si="158"/>
        <v>11.879557919491674</v>
      </c>
      <c r="N1996" s="21">
        <f t="shared" si="159"/>
        <v>15.839410559322236</v>
      </c>
      <c r="O1996" s="21">
        <f t="shared" si="160"/>
        <v>5.939778959745837</v>
      </c>
      <c r="P1996" s="21">
        <v>69.130164604339271</v>
      </c>
      <c r="Q1996" s="23">
        <f t="shared" si="156"/>
        <v>1254.7056697983014</v>
      </c>
      <c r="R1996" s="8"/>
    </row>
    <row r="1997" spans="1:18" ht="15" x14ac:dyDescent="0.35">
      <c r="A1997" s="49" t="s">
        <v>2162</v>
      </c>
      <c r="C1997" s="21" t="s">
        <v>2163</v>
      </c>
      <c r="D1997" s="22">
        <v>15.839999999999998</v>
      </c>
      <c r="E1997" s="21">
        <v>0.8853835988175196</v>
      </c>
      <c r="F1997" s="21">
        <v>0.53166193739194445</v>
      </c>
      <c r="G1997" s="21">
        <v>9.0945908313400936E-2</v>
      </c>
      <c r="H1997" s="21">
        <f t="shared" si="157"/>
        <v>4.710069693699956</v>
      </c>
      <c r="I1997" s="21">
        <v>0.47244627695273211</v>
      </c>
      <c r="J1997" s="21">
        <v>0.27559366155576043</v>
      </c>
      <c r="K1997" s="21">
        <v>0.78741046158788686</v>
      </c>
      <c r="L1997" s="21">
        <v>2.3622313847636606E-2</v>
      </c>
      <c r="M1997" s="21">
        <f t="shared" si="158"/>
        <v>0.24356022915744199</v>
      </c>
      <c r="N1997" s="21">
        <f t="shared" si="159"/>
        <v>0.32474697220992271</v>
      </c>
      <c r="O1997" s="21">
        <f t="shared" si="160"/>
        <v>0.121780114578721</v>
      </c>
      <c r="P1997" s="21">
        <v>1.4173388308581965</v>
      </c>
      <c r="Q1997" s="23">
        <f t="shared" si="156"/>
        <v>25.724559998971117</v>
      </c>
      <c r="R1997" s="8"/>
    </row>
    <row r="1998" spans="1:18" ht="15" x14ac:dyDescent="0.35">
      <c r="A1998" s="49" t="s">
        <v>2164</v>
      </c>
      <c r="C1998" s="21" t="s">
        <v>2163</v>
      </c>
      <c r="D1998" s="22">
        <v>18.570000000000004</v>
      </c>
      <c r="E1998" s="21">
        <v>1.0379781205834182</v>
      </c>
      <c r="F1998" s="21">
        <v>0.62329306675305629</v>
      </c>
      <c r="G1998" s="21">
        <v>0.10662029781438484</v>
      </c>
      <c r="H1998" s="21">
        <f t="shared" si="157"/>
        <v>5.5218430689399121</v>
      </c>
      <c r="I1998" s="21">
        <v>0.55387167695784334</v>
      </c>
      <c r="J1998" s="21">
        <v>0.32309181155874195</v>
      </c>
      <c r="K1998" s="21">
        <v>0.92311946159640557</v>
      </c>
      <c r="L1998" s="21">
        <v>2.7693583847892167E-2</v>
      </c>
      <c r="M1998" s="21">
        <f t="shared" si="158"/>
        <v>0.28553746562207699</v>
      </c>
      <c r="N1998" s="21">
        <f t="shared" si="159"/>
        <v>0.38071662082943603</v>
      </c>
      <c r="O1998" s="21">
        <f t="shared" si="160"/>
        <v>0.1427687328110385</v>
      </c>
      <c r="P1998" s="21">
        <v>1.66161503087353</v>
      </c>
      <c r="Q1998" s="23">
        <f t="shared" si="156"/>
        <v>30.158148938187743</v>
      </c>
      <c r="R1998" s="8"/>
    </row>
    <row r="1999" spans="1:18" ht="15" x14ac:dyDescent="0.35">
      <c r="A1999" s="49" t="s">
        <v>2165</v>
      </c>
      <c r="C1999" s="21" t="s">
        <v>2141</v>
      </c>
      <c r="D1999" s="22">
        <v>181.39000000000004</v>
      </c>
      <c r="E1999" s="21">
        <v>10.138871905903406</v>
      </c>
      <c r="F1999" s="21">
        <v>6.0882676024952547</v>
      </c>
      <c r="G1999" s="21">
        <v>1.0414569639499875</v>
      </c>
      <c r="H1999" s="21">
        <f t="shared" si="157"/>
        <v>53.936839756327984</v>
      </c>
      <c r="I1999" s="21">
        <v>5.4101660464934413</v>
      </c>
      <c r="J1999" s="21">
        <v>3.155930193787841</v>
      </c>
      <c r="K1999" s="21">
        <v>9.0169434108224014</v>
      </c>
      <c r="L1999" s="21">
        <v>0.27050830232467205</v>
      </c>
      <c r="M1999" s="21">
        <f t="shared" si="158"/>
        <v>2.7891029019487639</v>
      </c>
      <c r="N1999" s="21">
        <f t="shared" si="159"/>
        <v>3.7188038692650194</v>
      </c>
      <c r="O1999" s="21">
        <f t="shared" si="160"/>
        <v>1.3945514509743819</v>
      </c>
      <c r="P1999" s="21">
        <v>16.230498139480325</v>
      </c>
      <c r="Q1999" s="23">
        <f t="shared" si="156"/>
        <v>294.58194054377361</v>
      </c>
      <c r="R1999" s="8"/>
    </row>
    <row r="2000" spans="1:18" ht="15" x14ac:dyDescent="0.35">
      <c r="A2000" s="49" t="s">
        <v>2166</v>
      </c>
      <c r="C2000" s="21" t="s">
        <v>2141</v>
      </c>
      <c r="D2000" s="22">
        <v>180.70000000000005</v>
      </c>
      <c r="E2000" s="21">
        <v>10.100304059742793</v>
      </c>
      <c r="F2000" s="21">
        <v>6.0651080862831055</v>
      </c>
      <c r="G2000" s="21">
        <v>1.0374953050651234</v>
      </c>
      <c r="H2000" s="21">
        <f t="shared" si="157"/>
        <v>53.731666265882723</v>
      </c>
      <c r="I2000" s="21">
        <v>5.3895860003383032</v>
      </c>
      <c r="J2000" s="21">
        <v>3.1439251668640105</v>
      </c>
      <c r="K2000" s="21">
        <v>8.9826433338971725</v>
      </c>
      <c r="L2000" s="21">
        <v>0.26947930001691517</v>
      </c>
      <c r="M2000" s="21">
        <f t="shared" si="158"/>
        <v>2.7784932707544057</v>
      </c>
      <c r="N2000" s="21">
        <f t="shared" si="159"/>
        <v>3.704657694339208</v>
      </c>
      <c r="O2000" s="21">
        <f t="shared" si="160"/>
        <v>1.3892466353772028</v>
      </c>
      <c r="P2000" s="21">
        <v>16.168758001014911</v>
      </c>
      <c r="Q2000" s="23">
        <f t="shared" si="156"/>
        <v>293.46136311957594</v>
      </c>
      <c r="R2000" s="8"/>
    </row>
    <row r="2001" spans="1:18" ht="15" x14ac:dyDescent="0.35">
      <c r="A2001" s="49" t="s">
        <v>2167</v>
      </c>
      <c r="C2001" s="21"/>
      <c r="D2001" s="22">
        <v>0</v>
      </c>
      <c r="E2001" s="21">
        <v>0</v>
      </c>
      <c r="F2001" s="21">
        <v>0</v>
      </c>
      <c r="G2001" s="21">
        <v>0</v>
      </c>
      <c r="H2001" s="21">
        <f t="shared" si="157"/>
        <v>0</v>
      </c>
      <c r="I2001" s="21">
        <v>0</v>
      </c>
      <c r="J2001" s="21">
        <v>0</v>
      </c>
      <c r="K2001" s="21">
        <v>0</v>
      </c>
      <c r="L2001" s="21">
        <v>0</v>
      </c>
      <c r="M2001" s="21">
        <f t="shared" si="158"/>
        <v>0</v>
      </c>
      <c r="N2001" s="21">
        <f t="shared" si="159"/>
        <v>0</v>
      </c>
      <c r="O2001" s="21">
        <f t="shared" si="160"/>
        <v>0</v>
      </c>
      <c r="P2001" s="21">
        <v>0</v>
      </c>
      <c r="Q2001" s="23">
        <f t="shared" si="156"/>
        <v>0</v>
      </c>
      <c r="R2001" s="8"/>
    </row>
    <row r="2002" spans="1:18" ht="15" x14ac:dyDescent="0.35">
      <c r="A2002" s="49" t="s">
        <v>2168</v>
      </c>
      <c r="C2002" s="21" t="s">
        <v>1819</v>
      </c>
      <c r="D2002" s="22">
        <v>160.25999999999996</v>
      </c>
      <c r="E2002" s="21">
        <v>8.9578014865211912</v>
      </c>
      <c r="F2002" s="21">
        <v>5.3790493741434977</v>
      </c>
      <c r="G2002" s="21">
        <v>0.92013833751929497</v>
      </c>
      <c r="H2002" s="21">
        <f t="shared" si="157"/>
        <v>47.653773302547656</v>
      </c>
      <c r="I2002" s="21">
        <v>4.7799394156846491</v>
      </c>
      <c r="J2002" s="21">
        <v>2.788297992482712</v>
      </c>
      <c r="K2002" s="21">
        <v>7.9665656928077482</v>
      </c>
      <c r="L2002" s="21">
        <v>0.23899697078423246</v>
      </c>
      <c r="M2002" s="21">
        <f t="shared" si="158"/>
        <v>2.4642021669679073</v>
      </c>
      <c r="N2002" s="21">
        <f t="shared" si="159"/>
        <v>3.2856028892905433</v>
      </c>
      <c r="O2002" s="21">
        <f t="shared" si="160"/>
        <v>1.2321010834839536</v>
      </c>
      <c r="P2002" s="21">
        <v>14.339818247053948</v>
      </c>
      <c r="Q2002" s="23">
        <f t="shared" si="156"/>
        <v>260.2662869592873</v>
      </c>
      <c r="R2002" s="8"/>
    </row>
    <row r="2003" spans="1:18" ht="15" x14ac:dyDescent="0.35">
      <c r="A2003" s="49" t="s">
        <v>2169</v>
      </c>
      <c r="C2003" s="21" t="s">
        <v>2141</v>
      </c>
      <c r="D2003" s="22">
        <v>181.4</v>
      </c>
      <c r="E2003" s="21">
        <v>10.139430860195587</v>
      </c>
      <c r="F2003" s="21">
        <v>6.0886032476577485</v>
      </c>
      <c r="G2003" s="21">
        <v>1.0415143792961448</v>
      </c>
      <c r="H2003" s="21">
        <f t="shared" si="157"/>
        <v>53.939813285175006</v>
      </c>
      <c r="I2003" s="21">
        <v>5.4104643080319201</v>
      </c>
      <c r="J2003" s="21">
        <v>3.1561041796852871</v>
      </c>
      <c r="K2003" s="21">
        <v>9.0174405133865339</v>
      </c>
      <c r="L2003" s="21">
        <v>0.27052321540159602</v>
      </c>
      <c r="M2003" s="21">
        <f t="shared" si="158"/>
        <v>2.7892566647196961</v>
      </c>
      <c r="N2003" s="21">
        <f t="shared" si="159"/>
        <v>3.7190088862929289</v>
      </c>
      <c r="O2003" s="21">
        <f t="shared" si="160"/>
        <v>1.3946283323598481</v>
      </c>
      <c r="P2003" s="21">
        <v>16.231392924095761</v>
      </c>
      <c r="Q2003" s="23">
        <f t="shared" si="156"/>
        <v>294.5981807962981</v>
      </c>
      <c r="R2003" s="8"/>
    </row>
    <row r="2004" spans="1:18" ht="15" x14ac:dyDescent="0.35">
      <c r="A2004" s="49" t="s">
        <v>2170</v>
      </c>
      <c r="C2004" s="21" t="s">
        <v>2141</v>
      </c>
      <c r="D2004" s="22">
        <v>180.21000000000004</v>
      </c>
      <c r="E2004" s="21">
        <v>10.072915299425837</v>
      </c>
      <c r="F2004" s="21">
        <v>6.0486614733208546</v>
      </c>
      <c r="G2004" s="21">
        <v>1.0346819531034084</v>
      </c>
      <c r="H2004" s="21">
        <f t="shared" si="157"/>
        <v>53.585963352378116</v>
      </c>
      <c r="I2004" s="21">
        <v>5.3749711849527708</v>
      </c>
      <c r="J2004" s="21">
        <v>3.1353998578891162</v>
      </c>
      <c r="K2004" s="21">
        <v>8.9582853082546166</v>
      </c>
      <c r="L2004" s="21">
        <v>0.26874855924763852</v>
      </c>
      <c r="M2004" s="21">
        <f t="shared" si="158"/>
        <v>2.7709588949787016</v>
      </c>
      <c r="N2004" s="21">
        <f t="shared" si="159"/>
        <v>3.6946118599716029</v>
      </c>
      <c r="O2004" s="21">
        <f t="shared" si="160"/>
        <v>1.3854794474893508</v>
      </c>
      <c r="P2004" s="21">
        <v>16.124913554858313</v>
      </c>
      <c r="Q2004" s="23">
        <f t="shared" si="156"/>
        <v>292.66559074587036</v>
      </c>
      <c r="R2004" s="8"/>
    </row>
    <row r="2005" spans="1:18" ht="15" x14ac:dyDescent="0.35">
      <c r="A2005" s="49" t="s">
        <v>2171</v>
      </c>
      <c r="C2005" s="21" t="s">
        <v>89</v>
      </c>
      <c r="D2005" s="22">
        <v>19.86</v>
      </c>
      <c r="E2005" s="21">
        <v>1.1100832242749963</v>
      </c>
      <c r="F2005" s="21">
        <v>0.66659129271490003</v>
      </c>
      <c r="G2005" s="21">
        <v>0.11402687746869587</v>
      </c>
      <c r="H2005" s="21">
        <f t="shared" si="157"/>
        <v>5.9054282902071424</v>
      </c>
      <c r="I2005" s="21">
        <v>0.59234741542179681</v>
      </c>
      <c r="J2005" s="21">
        <v>0.34553599232938148</v>
      </c>
      <c r="K2005" s="21">
        <v>0.98724569236966131</v>
      </c>
      <c r="L2005" s="21">
        <v>2.9617370771089838E-2</v>
      </c>
      <c r="M2005" s="21">
        <f t="shared" si="158"/>
        <v>0.30537286307239891</v>
      </c>
      <c r="N2005" s="21">
        <f t="shared" si="159"/>
        <v>0.40716381742986529</v>
      </c>
      <c r="O2005" s="21">
        <f t="shared" si="160"/>
        <v>0.15268643153619946</v>
      </c>
      <c r="P2005" s="21">
        <v>1.7770422462653903</v>
      </c>
      <c r="Q2005" s="23">
        <f t="shared" si="156"/>
        <v>32.253141513861522</v>
      </c>
      <c r="R2005" s="8"/>
    </row>
    <row r="2006" spans="1:18" ht="15" x14ac:dyDescent="0.35">
      <c r="A2006" s="49" t="s">
        <v>2172</v>
      </c>
      <c r="C2006" s="21" t="s">
        <v>91</v>
      </c>
      <c r="D2006" s="22">
        <v>70.490000000000009</v>
      </c>
      <c r="E2006" s="21">
        <v>3.9400688055963999</v>
      </c>
      <c r="F2006" s="21">
        <v>2.3659627504266521</v>
      </c>
      <c r="G2006" s="21">
        <v>0.40472077506386572</v>
      </c>
      <c r="H2006" s="21">
        <f t="shared" si="157"/>
        <v>20.960404842734217</v>
      </c>
      <c r="I2006" s="21">
        <v>2.1024455847473544</v>
      </c>
      <c r="J2006" s="21">
        <v>1.2264265911026235</v>
      </c>
      <c r="K2006" s="21">
        <v>3.5040759745789241</v>
      </c>
      <c r="L2006" s="21">
        <v>0.10512227923736772</v>
      </c>
      <c r="M2006" s="21">
        <f t="shared" si="158"/>
        <v>1.0838737723048038</v>
      </c>
      <c r="N2006" s="21">
        <f t="shared" si="159"/>
        <v>1.4451650297397385</v>
      </c>
      <c r="O2006" s="21">
        <f t="shared" si="160"/>
        <v>0.54193688615240188</v>
      </c>
      <c r="P2006" s="21">
        <v>6.3073367542420637</v>
      </c>
      <c r="Q2006" s="23">
        <f t="shared" si="156"/>
        <v>114.4775400459264</v>
      </c>
      <c r="R2006" s="8"/>
    </row>
    <row r="2007" spans="1:18" ht="15" x14ac:dyDescent="0.35">
      <c r="A2007" s="49" t="s">
        <v>2173</v>
      </c>
      <c r="C2007" s="21" t="s">
        <v>91</v>
      </c>
      <c r="D2007" s="22">
        <v>64.510000000000019</v>
      </c>
      <c r="E2007" s="21">
        <v>3.6058141388710996</v>
      </c>
      <c r="F2007" s="21">
        <v>2.1652469432546937</v>
      </c>
      <c r="G2007" s="21">
        <v>0.37038639806171064</v>
      </c>
      <c r="H2007" s="21">
        <f t="shared" si="157"/>
        <v>19.182234592208605</v>
      </c>
      <c r="I2007" s="21">
        <v>1.9240851847361593</v>
      </c>
      <c r="J2007" s="21">
        <v>1.1223830244294262</v>
      </c>
      <c r="K2007" s="21">
        <v>3.2068086412269321</v>
      </c>
      <c r="L2007" s="21">
        <v>9.6204259236807962E-2</v>
      </c>
      <c r="M2007" s="21">
        <f t="shared" si="158"/>
        <v>0.9919236352870322</v>
      </c>
      <c r="N2007" s="21">
        <f t="shared" si="159"/>
        <v>1.3225648470493765</v>
      </c>
      <c r="O2007" s="21">
        <f t="shared" si="160"/>
        <v>0.4959618176435161</v>
      </c>
      <c r="P2007" s="21">
        <v>5.7722555542084777</v>
      </c>
      <c r="Q2007" s="23">
        <f t="shared" si="156"/>
        <v>104.76586903621384</v>
      </c>
      <c r="R2007" s="8"/>
    </row>
    <row r="2008" spans="1:18" ht="15" x14ac:dyDescent="0.35">
      <c r="A2008" s="49" t="s">
        <v>2174</v>
      </c>
      <c r="C2008" s="21"/>
      <c r="D2008" s="22">
        <v>0</v>
      </c>
      <c r="E2008" s="21">
        <v>0</v>
      </c>
      <c r="F2008" s="21">
        <v>0</v>
      </c>
      <c r="G2008" s="21">
        <v>0</v>
      </c>
      <c r="H2008" s="21">
        <f t="shared" si="157"/>
        <v>0</v>
      </c>
      <c r="I2008" s="21">
        <v>0</v>
      </c>
      <c r="J2008" s="21">
        <v>0</v>
      </c>
      <c r="K2008" s="21">
        <v>0</v>
      </c>
      <c r="L2008" s="21">
        <v>0</v>
      </c>
      <c r="M2008" s="21">
        <f t="shared" si="158"/>
        <v>0</v>
      </c>
      <c r="N2008" s="21">
        <f t="shared" si="159"/>
        <v>0</v>
      </c>
      <c r="O2008" s="21">
        <f t="shared" si="160"/>
        <v>0</v>
      </c>
      <c r="P2008" s="21">
        <v>0</v>
      </c>
      <c r="Q2008" s="23">
        <f t="shared" si="156"/>
        <v>0</v>
      </c>
      <c r="R2008" s="8"/>
    </row>
    <row r="2009" spans="1:18" ht="15" x14ac:dyDescent="0.35">
      <c r="A2009" s="49" t="s">
        <v>2175</v>
      </c>
      <c r="C2009" s="21" t="s">
        <v>78</v>
      </c>
      <c r="D2009" s="22">
        <v>91.669999999999987</v>
      </c>
      <c r="E2009" s="21">
        <v>5.1239339964395212</v>
      </c>
      <c r="F2009" s="21">
        <v>3.0768592045908805</v>
      </c>
      <c r="G2009" s="21">
        <v>0.52632647822534495</v>
      </c>
      <c r="H2009" s="21">
        <f t="shared" si="157"/>
        <v>27.258338940749681</v>
      </c>
      <c r="I2009" s="21">
        <v>2.7341635232485451</v>
      </c>
      <c r="J2009" s="21">
        <v>1.5949287218949846</v>
      </c>
      <c r="K2009" s="21">
        <v>4.5569392054142419</v>
      </c>
      <c r="L2009" s="21">
        <v>0.13670817616242725</v>
      </c>
      <c r="M2009" s="21">
        <f t="shared" si="158"/>
        <v>1.4095433211403225</v>
      </c>
      <c r="N2009" s="21">
        <f t="shared" si="159"/>
        <v>1.8793910948537635</v>
      </c>
      <c r="O2009" s="21">
        <f t="shared" si="160"/>
        <v>0.70477166057016127</v>
      </c>
      <c r="P2009" s="21">
        <v>8.2024905697456347</v>
      </c>
      <c r="Q2009" s="23">
        <f t="shared" si="156"/>
        <v>148.87439489303546</v>
      </c>
      <c r="R2009" s="8"/>
    </row>
    <row r="2010" spans="1:18" ht="15" x14ac:dyDescent="0.35">
      <c r="A2010" s="49" t="s">
        <v>2176</v>
      </c>
      <c r="C2010" s="21" t="s">
        <v>2141</v>
      </c>
      <c r="D2010" s="22">
        <v>180.36</v>
      </c>
      <c r="E2010" s="21">
        <v>10.081299613808577</v>
      </c>
      <c r="F2010" s="21">
        <v>6.0536961507582774</v>
      </c>
      <c r="G2010" s="21">
        <v>1.03554318329577</v>
      </c>
      <c r="H2010" s="21">
        <f t="shared" si="157"/>
        <v>53.630566285083603</v>
      </c>
      <c r="I2010" s="21">
        <v>5.3794451080299739</v>
      </c>
      <c r="J2010" s="21">
        <v>3.138009646350818</v>
      </c>
      <c r="K2010" s="21">
        <v>8.9657418467166234</v>
      </c>
      <c r="L2010" s="21">
        <v>0.26897225540149866</v>
      </c>
      <c r="M2010" s="21">
        <f t="shared" si="158"/>
        <v>2.7732653365426922</v>
      </c>
      <c r="N2010" s="21">
        <f t="shared" si="159"/>
        <v>3.6976871153902571</v>
      </c>
      <c r="O2010" s="21">
        <f t="shared" si="160"/>
        <v>1.3866326682713461</v>
      </c>
      <c r="P2010" s="21">
        <v>16.138335324089923</v>
      </c>
      <c r="Q2010" s="23">
        <f t="shared" si="156"/>
        <v>292.90919453373931</v>
      </c>
      <c r="R2010" s="8"/>
    </row>
    <row r="2011" spans="1:18" ht="15" x14ac:dyDescent="0.35">
      <c r="A2011" s="49" t="s">
        <v>2177</v>
      </c>
      <c r="C2011" s="21" t="s">
        <v>2141</v>
      </c>
      <c r="D2011" s="22">
        <v>0.61</v>
      </c>
      <c r="E2011" s="21">
        <v>3.4096211823149432E-2</v>
      </c>
      <c r="F2011" s="21">
        <v>2.0474354912189779E-2</v>
      </c>
      <c r="G2011" s="21">
        <v>3.5023361156044557E-3</v>
      </c>
      <c r="H2011" s="21">
        <f t="shared" si="157"/>
        <v>0.18138525966900085</v>
      </c>
      <c r="I2011" s="21">
        <v>1.8193953847295875E-2</v>
      </c>
      <c r="J2011" s="21">
        <v>1.0613139744255927E-2</v>
      </c>
      <c r="K2011" s="21">
        <v>3.0323256412159789E-2</v>
      </c>
      <c r="L2011" s="21">
        <v>9.0969769236479365E-4</v>
      </c>
      <c r="M2011" s="21">
        <f t="shared" si="158"/>
        <v>9.379529026896441E-3</v>
      </c>
      <c r="N2011" s="21">
        <f t="shared" si="159"/>
        <v>1.2506038702528591E-2</v>
      </c>
      <c r="O2011" s="21">
        <f t="shared" si="160"/>
        <v>4.6897645134482205E-3</v>
      </c>
      <c r="P2011" s="21">
        <v>5.458186154188762E-2</v>
      </c>
      <c r="Q2011" s="23">
        <f t="shared" si="156"/>
        <v>0.99065540400078189</v>
      </c>
      <c r="R2011" s="8"/>
    </row>
    <row r="2012" spans="1:18" ht="15" x14ac:dyDescent="0.35">
      <c r="A2012" s="49" t="s">
        <v>2178</v>
      </c>
      <c r="C2012" s="21"/>
      <c r="D2012" s="22"/>
      <c r="E2012" s="21">
        <v>0</v>
      </c>
      <c r="F2012" s="21">
        <v>0</v>
      </c>
      <c r="G2012" s="21">
        <v>0</v>
      </c>
      <c r="H2012" s="21">
        <f t="shared" si="157"/>
        <v>0</v>
      </c>
      <c r="I2012" s="21">
        <v>0</v>
      </c>
      <c r="J2012" s="21">
        <v>0</v>
      </c>
      <c r="K2012" s="21">
        <v>0</v>
      </c>
      <c r="L2012" s="21">
        <v>0</v>
      </c>
      <c r="M2012" s="21">
        <f t="shared" si="158"/>
        <v>0</v>
      </c>
      <c r="N2012" s="21">
        <f t="shared" si="159"/>
        <v>0</v>
      </c>
      <c r="O2012" s="21">
        <f t="shared" si="160"/>
        <v>0</v>
      </c>
      <c r="P2012" s="21">
        <v>0</v>
      </c>
      <c r="Q2012" s="23">
        <f t="shared" si="156"/>
        <v>0</v>
      </c>
      <c r="R2012" s="8"/>
    </row>
    <row r="2013" spans="1:18" ht="15" x14ac:dyDescent="0.35">
      <c r="A2013" s="49" t="s">
        <v>2179</v>
      </c>
      <c r="C2013" s="21" t="s">
        <v>89</v>
      </c>
      <c r="D2013" s="22">
        <v>0</v>
      </c>
      <c r="E2013" s="21">
        <v>0</v>
      </c>
      <c r="F2013" s="21">
        <v>0</v>
      </c>
      <c r="G2013" s="21">
        <v>0</v>
      </c>
      <c r="H2013" s="21">
        <f t="shared" si="157"/>
        <v>0</v>
      </c>
      <c r="I2013" s="21">
        <v>0</v>
      </c>
      <c r="J2013" s="21">
        <v>0</v>
      </c>
      <c r="K2013" s="21">
        <v>0</v>
      </c>
      <c r="L2013" s="21">
        <v>0</v>
      </c>
      <c r="M2013" s="21">
        <f t="shared" si="158"/>
        <v>0</v>
      </c>
      <c r="N2013" s="21">
        <f t="shared" si="159"/>
        <v>0</v>
      </c>
      <c r="O2013" s="21">
        <f t="shared" si="160"/>
        <v>0</v>
      </c>
      <c r="P2013" s="21">
        <v>0</v>
      </c>
      <c r="Q2013" s="23">
        <f t="shared" si="156"/>
        <v>0</v>
      </c>
      <c r="R2013" s="8"/>
    </row>
    <row r="2014" spans="1:18" ht="15" x14ac:dyDescent="0.35">
      <c r="A2014" s="49" t="s">
        <v>2180</v>
      </c>
      <c r="C2014" s="21" t="s">
        <v>89</v>
      </c>
      <c r="D2014" s="22">
        <v>7.16</v>
      </c>
      <c r="E2014" s="21">
        <v>0.40021127320286876</v>
      </c>
      <c r="F2014" s="21">
        <v>0.24032193634635873</v>
      </c>
      <c r="G2014" s="21">
        <v>4.1109387848734268E-2</v>
      </c>
      <c r="H2014" s="21">
        <f t="shared" si="157"/>
        <v>2.1290466544754856</v>
      </c>
      <c r="I2014" s="21">
        <v>0.21355526155186633</v>
      </c>
      <c r="J2014" s="21">
        <v>0.12457390257192202</v>
      </c>
      <c r="K2014" s="21">
        <v>0.35592543591977721</v>
      </c>
      <c r="L2014" s="21">
        <v>1.0677763077593315E-2</v>
      </c>
      <c r="M2014" s="21">
        <f t="shared" si="158"/>
        <v>0.11009414398783365</v>
      </c>
      <c r="N2014" s="21">
        <f t="shared" si="159"/>
        <v>0.14679219198377821</v>
      </c>
      <c r="O2014" s="21">
        <f t="shared" si="160"/>
        <v>5.5047071993916827E-2</v>
      </c>
      <c r="P2014" s="21">
        <v>0.64066578465559898</v>
      </c>
      <c r="Q2014" s="23">
        <f t="shared" si="156"/>
        <v>11.628020807615734</v>
      </c>
      <c r="R2014" s="8"/>
    </row>
    <row r="2015" spans="1:18" ht="15" x14ac:dyDescent="0.35">
      <c r="A2015" s="49" t="s">
        <v>2181</v>
      </c>
      <c r="C2015" s="21" t="s">
        <v>89</v>
      </c>
      <c r="D2015" s="22">
        <v>0</v>
      </c>
      <c r="E2015" s="21">
        <v>0</v>
      </c>
      <c r="F2015" s="21">
        <v>0</v>
      </c>
      <c r="G2015" s="21">
        <v>0</v>
      </c>
      <c r="H2015" s="21">
        <f t="shared" si="157"/>
        <v>0</v>
      </c>
      <c r="I2015" s="21">
        <v>0</v>
      </c>
      <c r="J2015" s="21">
        <v>0</v>
      </c>
      <c r="K2015" s="21">
        <v>0</v>
      </c>
      <c r="L2015" s="21">
        <v>0</v>
      </c>
      <c r="M2015" s="21">
        <f t="shared" si="158"/>
        <v>0</v>
      </c>
      <c r="N2015" s="21">
        <f t="shared" si="159"/>
        <v>0</v>
      </c>
      <c r="O2015" s="21">
        <f t="shared" si="160"/>
        <v>0</v>
      </c>
      <c r="P2015" s="21">
        <v>0</v>
      </c>
      <c r="Q2015" s="23">
        <f t="shared" si="156"/>
        <v>0</v>
      </c>
      <c r="R2015" s="8"/>
    </row>
    <row r="2016" spans="1:18" ht="15" x14ac:dyDescent="0.35">
      <c r="A2016" s="49" t="s">
        <v>2182</v>
      </c>
      <c r="C2016" s="21" t="s">
        <v>89</v>
      </c>
      <c r="D2016" s="22">
        <v>1481.6799999999996</v>
      </c>
      <c r="E2016" s="21">
        <v>82.819139564137771</v>
      </c>
      <c r="F2016" s="21">
        <v>49.731872436546467</v>
      </c>
      <c r="G2016" s="21">
        <v>8.5071170094570636</v>
      </c>
      <c r="H2016" s="21">
        <f t="shared" si="157"/>
        <v>440.58182220715594</v>
      </c>
      <c r="I2016" s="21">
        <v>44.192815633543184</v>
      </c>
      <c r="J2016" s="21">
        <v>25.779142452900192</v>
      </c>
      <c r="K2016" s="21">
        <v>73.654692722571966</v>
      </c>
      <c r="L2016" s="21">
        <v>2.2096407816771593</v>
      </c>
      <c r="M2016" s="21">
        <f t="shared" si="158"/>
        <v>22.782722243560517</v>
      </c>
      <c r="N2016" s="21">
        <f t="shared" si="159"/>
        <v>30.376962991414029</v>
      </c>
      <c r="O2016" s="21">
        <f t="shared" si="160"/>
        <v>11.391361121780259</v>
      </c>
      <c r="P2016" s="21">
        <v>132.57844690062956</v>
      </c>
      <c r="Q2016" s="23">
        <f t="shared" si="156"/>
        <v>2406.2857360653729</v>
      </c>
      <c r="R2016" s="8"/>
    </row>
    <row r="2017" spans="1:18" ht="15" x14ac:dyDescent="0.35">
      <c r="A2017" s="49" t="s">
        <v>2183</v>
      </c>
      <c r="C2017" s="21" t="s">
        <v>89</v>
      </c>
      <c r="D2017" s="22">
        <v>0</v>
      </c>
      <c r="E2017" s="21">
        <v>0</v>
      </c>
      <c r="F2017" s="21">
        <v>0</v>
      </c>
      <c r="G2017" s="21">
        <v>0</v>
      </c>
      <c r="H2017" s="21">
        <f t="shared" si="157"/>
        <v>0</v>
      </c>
      <c r="I2017" s="21">
        <v>0</v>
      </c>
      <c r="J2017" s="21">
        <v>0</v>
      </c>
      <c r="K2017" s="21">
        <v>0</v>
      </c>
      <c r="L2017" s="21">
        <v>0</v>
      </c>
      <c r="M2017" s="21">
        <f t="shared" si="158"/>
        <v>0</v>
      </c>
      <c r="N2017" s="21">
        <f t="shared" si="159"/>
        <v>0</v>
      </c>
      <c r="O2017" s="21">
        <f t="shared" si="160"/>
        <v>0</v>
      </c>
      <c r="P2017" s="21">
        <v>0</v>
      </c>
      <c r="Q2017" s="23">
        <f t="shared" si="156"/>
        <v>0</v>
      </c>
      <c r="R2017" s="8"/>
    </row>
    <row r="2018" spans="1:18" ht="15" x14ac:dyDescent="0.35">
      <c r="A2018" s="49" t="s">
        <v>2184</v>
      </c>
      <c r="C2018" s="21" t="s">
        <v>89</v>
      </c>
      <c r="D2018" s="22">
        <v>7.7</v>
      </c>
      <c r="E2018" s="21">
        <v>0.43039480498073879</v>
      </c>
      <c r="F2018" s="21">
        <v>0.2584467751210841</v>
      </c>
      <c r="G2018" s="21">
        <v>4.4209816541236568E-2</v>
      </c>
      <c r="H2018" s="21">
        <f t="shared" si="157"/>
        <v>2.2896172122152567</v>
      </c>
      <c r="I2018" s="21">
        <v>0.22966138462980037</v>
      </c>
      <c r="J2018" s="21">
        <v>0.13396914103405022</v>
      </c>
      <c r="K2018" s="21">
        <v>0.38276897438300062</v>
      </c>
      <c r="L2018" s="21">
        <v>1.1483069231490018E-2</v>
      </c>
      <c r="M2018" s="21">
        <f t="shared" si="158"/>
        <v>0.11839733361820098</v>
      </c>
      <c r="N2018" s="21">
        <f t="shared" si="159"/>
        <v>0.15786311149093468</v>
      </c>
      <c r="O2018" s="21">
        <f t="shared" si="160"/>
        <v>5.9198666809100492E-2</v>
      </c>
      <c r="P2018" s="21">
        <v>0.68898415388940115</v>
      </c>
      <c r="Q2018" s="23">
        <f t="shared" si="156"/>
        <v>12.504994443944296</v>
      </c>
      <c r="R2018" s="8"/>
    </row>
    <row r="2019" spans="1:18" ht="15" x14ac:dyDescent="0.35">
      <c r="A2019" s="49" t="s">
        <v>2185</v>
      </c>
      <c r="C2019" s="21" t="s">
        <v>89</v>
      </c>
      <c r="D2019" s="22">
        <v>0</v>
      </c>
      <c r="E2019" s="21">
        <v>0</v>
      </c>
      <c r="F2019" s="21">
        <v>0</v>
      </c>
      <c r="G2019" s="21">
        <v>0</v>
      </c>
      <c r="H2019" s="21">
        <f t="shared" si="157"/>
        <v>0</v>
      </c>
      <c r="I2019" s="21">
        <v>0</v>
      </c>
      <c r="J2019" s="21">
        <v>0</v>
      </c>
      <c r="K2019" s="21">
        <v>0</v>
      </c>
      <c r="L2019" s="21">
        <v>0</v>
      </c>
      <c r="M2019" s="21">
        <f t="shared" si="158"/>
        <v>0</v>
      </c>
      <c r="N2019" s="21">
        <f t="shared" si="159"/>
        <v>0</v>
      </c>
      <c r="O2019" s="21">
        <f t="shared" si="160"/>
        <v>0</v>
      </c>
      <c r="P2019" s="21">
        <v>0</v>
      </c>
      <c r="Q2019" s="23">
        <f t="shared" si="156"/>
        <v>0</v>
      </c>
      <c r="R2019" s="8"/>
    </row>
    <row r="2020" spans="1:18" ht="15" x14ac:dyDescent="0.35">
      <c r="A2020" s="49" t="s">
        <v>2186</v>
      </c>
      <c r="C2020" s="21" t="s">
        <v>89</v>
      </c>
      <c r="D2020" s="22">
        <v>1420.6499999999987</v>
      </c>
      <c r="E2020" s="21">
        <v>79.407841518946228</v>
      </c>
      <c r="F2020" s="21">
        <v>47.683430009839974</v>
      </c>
      <c r="G2020" s="21">
        <v>8.1567111518581399</v>
      </c>
      <c r="H2020" s="21">
        <f t="shared" si="157"/>
        <v>422.43437565371448</v>
      </c>
      <c r="I2020" s="21">
        <v>42.372525464198134</v>
      </c>
      <c r="J2020" s="21">
        <v>24.717306520782245</v>
      </c>
      <c r="K2020" s="21">
        <v>70.620875773663542</v>
      </c>
      <c r="L2020" s="21">
        <v>2.1186262732099066</v>
      </c>
      <c r="M2020" s="21">
        <f t="shared" si="158"/>
        <v>21.844308052558063</v>
      </c>
      <c r="N2020" s="21">
        <f t="shared" si="159"/>
        <v>29.12574407007742</v>
      </c>
      <c r="O2020" s="21">
        <f t="shared" si="160"/>
        <v>10.922154026279031</v>
      </c>
      <c r="P2020" s="21">
        <v>127.1175763925944</v>
      </c>
      <c r="Q2020" s="23">
        <f t="shared" si="156"/>
        <v>2307.1714749077205</v>
      </c>
      <c r="R2020" s="8"/>
    </row>
    <row r="2021" spans="1:18" ht="15" x14ac:dyDescent="0.35">
      <c r="A2021" s="49" t="s">
        <v>2187</v>
      </c>
      <c r="C2021" s="21" t="s">
        <v>89</v>
      </c>
      <c r="D2021" s="22"/>
      <c r="E2021" s="21">
        <v>0</v>
      </c>
      <c r="F2021" s="21">
        <v>0</v>
      </c>
      <c r="G2021" s="21">
        <v>0</v>
      </c>
      <c r="H2021" s="21">
        <f t="shared" si="157"/>
        <v>0</v>
      </c>
      <c r="I2021" s="21">
        <v>0</v>
      </c>
      <c r="J2021" s="21">
        <v>0</v>
      </c>
      <c r="K2021" s="21">
        <v>0</v>
      </c>
      <c r="L2021" s="21">
        <v>0</v>
      </c>
      <c r="M2021" s="21">
        <f t="shared" si="158"/>
        <v>0</v>
      </c>
      <c r="N2021" s="21">
        <f t="shared" si="159"/>
        <v>0</v>
      </c>
      <c r="O2021" s="21">
        <f t="shared" si="160"/>
        <v>0</v>
      </c>
      <c r="P2021" s="21">
        <v>0</v>
      </c>
      <c r="Q2021" s="23">
        <f t="shared" si="156"/>
        <v>0</v>
      </c>
      <c r="R2021" s="8"/>
    </row>
    <row r="2022" spans="1:18" ht="15" x14ac:dyDescent="0.35">
      <c r="A2022" s="49" t="s">
        <v>2188</v>
      </c>
      <c r="C2022" s="21"/>
      <c r="D2022" s="22"/>
      <c r="E2022" s="21">
        <v>0</v>
      </c>
      <c r="F2022" s="21">
        <v>0</v>
      </c>
      <c r="G2022" s="21">
        <v>0</v>
      </c>
      <c r="H2022" s="21">
        <f t="shared" si="157"/>
        <v>0</v>
      </c>
      <c r="I2022" s="21">
        <v>0</v>
      </c>
      <c r="J2022" s="21">
        <v>0</v>
      </c>
      <c r="K2022" s="21">
        <v>0</v>
      </c>
      <c r="L2022" s="21">
        <v>0</v>
      </c>
      <c r="M2022" s="21">
        <f t="shared" si="158"/>
        <v>0</v>
      </c>
      <c r="N2022" s="21">
        <f t="shared" si="159"/>
        <v>0</v>
      </c>
      <c r="O2022" s="21">
        <f t="shared" si="160"/>
        <v>0</v>
      </c>
      <c r="P2022" s="21">
        <v>0</v>
      </c>
      <c r="Q2022" s="23">
        <f t="shared" si="156"/>
        <v>0</v>
      </c>
      <c r="R2022" s="8"/>
    </row>
    <row r="2023" spans="1:18" ht="15" x14ac:dyDescent="0.35">
      <c r="A2023" s="49" t="s">
        <v>2189</v>
      </c>
      <c r="C2023" s="21"/>
      <c r="D2023" s="22"/>
      <c r="E2023" s="21">
        <v>0</v>
      </c>
      <c r="F2023" s="21">
        <v>0</v>
      </c>
      <c r="G2023" s="21">
        <v>0</v>
      </c>
      <c r="H2023" s="21">
        <f t="shared" si="157"/>
        <v>0</v>
      </c>
      <c r="I2023" s="21">
        <v>0</v>
      </c>
      <c r="J2023" s="21">
        <v>0</v>
      </c>
      <c r="K2023" s="21">
        <v>0</v>
      </c>
      <c r="L2023" s="21">
        <v>0</v>
      </c>
      <c r="M2023" s="21">
        <f t="shared" si="158"/>
        <v>0</v>
      </c>
      <c r="N2023" s="21">
        <f t="shared" si="159"/>
        <v>0</v>
      </c>
      <c r="O2023" s="21">
        <f t="shared" si="160"/>
        <v>0</v>
      </c>
      <c r="P2023" s="21">
        <v>0</v>
      </c>
      <c r="Q2023" s="23">
        <f t="shared" si="156"/>
        <v>0</v>
      </c>
      <c r="R2023" s="8"/>
    </row>
    <row r="2024" spans="1:18" ht="15" x14ac:dyDescent="0.35">
      <c r="A2024" s="49" t="s">
        <v>2190</v>
      </c>
      <c r="C2024" s="21"/>
      <c r="D2024" s="22"/>
      <c r="E2024" s="21">
        <v>0</v>
      </c>
      <c r="F2024" s="21">
        <v>0</v>
      </c>
      <c r="G2024" s="21">
        <v>0</v>
      </c>
      <c r="H2024" s="21">
        <f t="shared" si="157"/>
        <v>0</v>
      </c>
      <c r="I2024" s="21">
        <v>0</v>
      </c>
      <c r="J2024" s="21">
        <v>0</v>
      </c>
      <c r="K2024" s="21">
        <v>0</v>
      </c>
      <c r="L2024" s="21">
        <v>0</v>
      </c>
      <c r="M2024" s="21">
        <f t="shared" si="158"/>
        <v>0</v>
      </c>
      <c r="N2024" s="21">
        <f t="shared" si="159"/>
        <v>0</v>
      </c>
      <c r="O2024" s="21">
        <f t="shared" si="160"/>
        <v>0</v>
      </c>
      <c r="P2024" s="21">
        <v>0</v>
      </c>
      <c r="Q2024" s="23">
        <f t="shared" si="156"/>
        <v>0</v>
      </c>
      <c r="R2024" s="8"/>
    </row>
    <row r="2025" spans="1:18" ht="15" x14ac:dyDescent="0.35">
      <c r="A2025" s="49" t="s">
        <v>2191</v>
      </c>
      <c r="C2025" s="21" t="s">
        <v>48</v>
      </c>
      <c r="D2025" s="22">
        <v>0</v>
      </c>
      <c r="E2025" s="21">
        <v>0</v>
      </c>
      <c r="F2025" s="21">
        <v>0</v>
      </c>
      <c r="G2025" s="21">
        <v>0</v>
      </c>
      <c r="H2025" s="21">
        <f t="shared" si="157"/>
        <v>0</v>
      </c>
      <c r="I2025" s="21">
        <v>0</v>
      </c>
      <c r="J2025" s="21">
        <v>0</v>
      </c>
      <c r="K2025" s="21">
        <v>0</v>
      </c>
      <c r="L2025" s="21">
        <v>0</v>
      </c>
      <c r="M2025" s="21">
        <f t="shared" si="158"/>
        <v>0</v>
      </c>
      <c r="N2025" s="21">
        <f t="shared" si="159"/>
        <v>0</v>
      </c>
      <c r="O2025" s="21">
        <f t="shared" si="160"/>
        <v>0</v>
      </c>
      <c r="P2025" s="21">
        <v>0</v>
      </c>
      <c r="Q2025" s="23">
        <f t="shared" si="156"/>
        <v>0</v>
      </c>
      <c r="R2025" s="8"/>
    </row>
    <row r="2026" spans="1:18" ht="15" x14ac:dyDescent="0.35">
      <c r="A2026" s="49" t="s">
        <v>2192</v>
      </c>
      <c r="C2026" s="21" t="s">
        <v>48</v>
      </c>
      <c r="D2026" s="22">
        <v>0</v>
      </c>
      <c r="E2026" s="21">
        <v>0</v>
      </c>
      <c r="F2026" s="21">
        <v>0</v>
      </c>
      <c r="G2026" s="21">
        <v>0</v>
      </c>
      <c r="H2026" s="21">
        <f t="shared" si="157"/>
        <v>0</v>
      </c>
      <c r="I2026" s="21">
        <v>0</v>
      </c>
      <c r="J2026" s="21">
        <v>0</v>
      </c>
      <c r="K2026" s="21">
        <v>0</v>
      </c>
      <c r="L2026" s="21">
        <v>0</v>
      </c>
      <c r="M2026" s="21">
        <f t="shared" si="158"/>
        <v>0</v>
      </c>
      <c r="N2026" s="21">
        <f t="shared" si="159"/>
        <v>0</v>
      </c>
      <c r="O2026" s="21">
        <f t="shared" si="160"/>
        <v>0</v>
      </c>
      <c r="P2026" s="21">
        <v>0</v>
      </c>
      <c r="Q2026" s="23">
        <f t="shared" si="156"/>
        <v>0</v>
      </c>
      <c r="R2026" s="8"/>
    </row>
    <row r="2027" spans="1:18" ht="15" x14ac:dyDescent="0.35">
      <c r="A2027" s="49" t="s">
        <v>2193</v>
      </c>
      <c r="C2027" s="21" t="s">
        <v>48</v>
      </c>
      <c r="D2027" s="22">
        <v>0</v>
      </c>
      <c r="E2027" s="21">
        <v>0</v>
      </c>
      <c r="F2027" s="21">
        <v>0</v>
      </c>
      <c r="G2027" s="21">
        <v>0</v>
      </c>
      <c r="H2027" s="21">
        <f t="shared" si="157"/>
        <v>0</v>
      </c>
      <c r="I2027" s="21">
        <v>0</v>
      </c>
      <c r="J2027" s="21">
        <v>0</v>
      </c>
      <c r="K2027" s="21">
        <v>0</v>
      </c>
      <c r="L2027" s="21">
        <v>0</v>
      </c>
      <c r="M2027" s="21">
        <f t="shared" si="158"/>
        <v>0</v>
      </c>
      <c r="N2027" s="21">
        <f t="shared" si="159"/>
        <v>0</v>
      </c>
      <c r="O2027" s="21">
        <f t="shared" si="160"/>
        <v>0</v>
      </c>
      <c r="P2027" s="21">
        <v>0</v>
      </c>
      <c r="Q2027" s="23">
        <f t="shared" si="156"/>
        <v>0</v>
      </c>
      <c r="R2027" s="8"/>
    </row>
    <row r="2028" spans="1:18" ht="15" x14ac:dyDescent="0.35">
      <c r="A2028" s="49" t="s">
        <v>2194</v>
      </c>
      <c r="C2028" s="21" t="s">
        <v>78</v>
      </c>
      <c r="D2028" s="22">
        <v>1204.0799999999997</v>
      </c>
      <c r="E2028" s="21">
        <v>67.302568413143874</v>
      </c>
      <c r="F2028" s="21">
        <v>40.414362725687646</v>
      </c>
      <c r="G2028" s="21">
        <v>6.9132670001262486</v>
      </c>
      <c r="H2028" s="21">
        <f t="shared" si="157"/>
        <v>358.03666141352539</v>
      </c>
      <c r="I2028" s="21">
        <v>35.913075325331164</v>
      </c>
      <c r="J2028" s="21">
        <v>20.949293939776513</v>
      </c>
      <c r="K2028" s="21">
        <v>59.855125542218602</v>
      </c>
      <c r="L2028" s="21">
        <v>1.7956537662665581</v>
      </c>
      <c r="M2028" s="21">
        <f t="shared" si="158"/>
        <v>18.514267722467974</v>
      </c>
      <c r="N2028" s="21">
        <f t="shared" si="159"/>
        <v>24.685690296623971</v>
      </c>
      <c r="O2028" s="21">
        <f t="shared" si="160"/>
        <v>9.2571338612339868</v>
      </c>
      <c r="P2028" s="21">
        <v>107.73922597599349</v>
      </c>
      <c r="Q2028" s="23">
        <f t="shared" si="156"/>
        <v>1955.4563259823951</v>
      </c>
      <c r="R2028" s="8"/>
    </row>
    <row r="2029" spans="1:18" ht="15" x14ac:dyDescent="0.35">
      <c r="A2029" s="50" t="s">
        <v>2195</v>
      </c>
      <c r="B2029" s="2"/>
      <c r="C2029" s="21" t="s">
        <v>2196</v>
      </c>
      <c r="D2029" s="22">
        <v>1751.4399999999998</v>
      </c>
      <c r="E2029" s="21">
        <v>97.897490550060397</v>
      </c>
      <c r="F2029" s="21">
        <v>58.786236340009289</v>
      </c>
      <c r="G2029" s="21">
        <v>10.055953387400438</v>
      </c>
      <c r="H2029" s="21">
        <f t="shared" si="157"/>
        <v>520.79573638471277</v>
      </c>
      <c r="I2029" s="21">
        <v>52.238718895586693</v>
      </c>
      <c r="J2029" s="21">
        <v>30.47258602242557</v>
      </c>
      <c r="K2029" s="21">
        <v>87.064531492644477</v>
      </c>
      <c r="L2029" s="21">
        <v>2.6119359447793347</v>
      </c>
      <c r="M2029" s="21">
        <f t="shared" si="158"/>
        <v>26.930626752241807</v>
      </c>
      <c r="N2029" s="21">
        <f t="shared" si="159"/>
        <v>35.907502336322416</v>
      </c>
      <c r="O2029" s="21">
        <f t="shared" si="160"/>
        <v>13.465313376120903</v>
      </c>
      <c r="P2029" s="21">
        <v>156.71615668676009</v>
      </c>
      <c r="Q2029" s="23">
        <f t="shared" si="156"/>
        <v>2844.382788169065</v>
      </c>
      <c r="R2029" s="8"/>
    </row>
    <row r="2030" spans="1:18" ht="15" x14ac:dyDescent="0.35">
      <c r="A2030" s="50" t="s">
        <v>2197</v>
      </c>
      <c r="B2030" s="2"/>
      <c r="C2030" s="21"/>
      <c r="D2030" s="22">
        <v>0</v>
      </c>
      <c r="E2030" s="21">
        <v>0</v>
      </c>
      <c r="F2030" s="21">
        <v>0</v>
      </c>
      <c r="G2030" s="21">
        <v>0</v>
      </c>
      <c r="H2030" s="21">
        <f t="shared" si="157"/>
        <v>0</v>
      </c>
      <c r="I2030" s="21">
        <v>0</v>
      </c>
      <c r="J2030" s="21">
        <v>0</v>
      </c>
      <c r="K2030" s="21">
        <v>0</v>
      </c>
      <c r="L2030" s="21">
        <v>0</v>
      </c>
      <c r="M2030" s="21">
        <f t="shared" si="158"/>
        <v>0</v>
      </c>
      <c r="N2030" s="21">
        <f t="shared" si="159"/>
        <v>0</v>
      </c>
      <c r="O2030" s="21">
        <f t="shared" si="160"/>
        <v>0</v>
      </c>
      <c r="P2030" s="21">
        <v>0</v>
      </c>
      <c r="Q2030" s="23">
        <f t="shared" si="156"/>
        <v>0</v>
      </c>
      <c r="R2030" s="8"/>
    </row>
    <row r="2031" spans="1:18" ht="15" x14ac:dyDescent="0.35">
      <c r="A2031" s="50" t="s">
        <v>2198</v>
      </c>
      <c r="B2031" s="2"/>
      <c r="C2031" s="21" t="s">
        <v>2196</v>
      </c>
      <c r="D2031" s="22">
        <v>3048.9299999999994</v>
      </c>
      <c r="E2031" s="21">
        <v>170.42125100648357</v>
      </c>
      <c r="F2031" s="21">
        <v>102.33586052856192</v>
      </c>
      <c r="G2031" s="21">
        <v>17.505537135983428</v>
      </c>
      <c r="H2031" s="21">
        <f t="shared" si="157"/>
        <v>906.60813075837154</v>
      </c>
      <c r="I2031" s="21">
        <v>90.937855251861961</v>
      </c>
      <c r="J2031" s="21">
        <v>53.047082230252812</v>
      </c>
      <c r="K2031" s="21">
        <v>151.5630920864366</v>
      </c>
      <c r="L2031" s="21">
        <v>4.5468927625930977</v>
      </c>
      <c r="M2031" s="21">
        <f t="shared" si="158"/>
        <v>46.881192517992396</v>
      </c>
      <c r="N2031" s="21">
        <f t="shared" si="159"/>
        <v>62.508256690656538</v>
      </c>
      <c r="O2031" s="21">
        <f t="shared" si="160"/>
        <v>23.440596258996198</v>
      </c>
      <c r="P2031" s="21">
        <v>272.8135657555859</v>
      </c>
      <c r="Q2031" s="23">
        <f t="shared" si="156"/>
        <v>4951.5393129837767</v>
      </c>
      <c r="R2031" s="8"/>
    </row>
    <row r="2032" spans="1:18" ht="15" x14ac:dyDescent="0.35">
      <c r="A2032" s="50" t="s">
        <v>2199</v>
      </c>
      <c r="B2032" s="2"/>
      <c r="C2032" s="21" t="s">
        <v>2196</v>
      </c>
      <c r="D2032" s="22">
        <v>3615.5000000000009</v>
      </c>
      <c r="E2032" s="21">
        <v>202.08992433868329</v>
      </c>
      <c r="F2032" s="21">
        <v>121.35250850003635</v>
      </c>
      <c r="G2032" s="21">
        <v>20.758518403226088</v>
      </c>
      <c r="H2032" s="21">
        <f t="shared" si="157"/>
        <v>1075.0793546447094</v>
      </c>
      <c r="I2032" s="21">
        <v>107.83645923753811</v>
      </c>
      <c r="J2032" s="21">
        <v>62.904601221897231</v>
      </c>
      <c r="K2032" s="21">
        <v>179.72743206256351</v>
      </c>
      <c r="L2032" s="21">
        <v>5.3918229618769056</v>
      </c>
      <c r="M2032" s="21">
        <f t="shared" si="158"/>
        <v>55.592929830728025</v>
      </c>
      <c r="N2032" s="21">
        <f t="shared" si="159"/>
        <v>74.123906440970714</v>
      </c>
      <c r="O2032" s="21">
        <f t="shared" si="160"/>
        <v>27.796464915364012</v>
      </c>
      <c r="P2032" s="21">
        <v>323.50937771261437</v>
      </c>
      <c r="Q2032" s="23">
        <f t="shared" si="156"/>
        <v>5871.6633002702083</v>
      </c>
      <c r="R2032" s="8"/>
    </row>
    <row r="2033" spans="1:18" ht="15" x14ac:dyDescent="0.35">
      <c r="A2033" s="49" t="s">
        <v>2200</v>
      </c>
      <c r="C2033" s="21" t="s">
        <v>2201</v>
      </c>
      <c r="D2033" s="22">
        <v>0.38999999999999996</v>
      </c>
      <c r="E2033" s="21">
        <v>2.1799217395128325E-2</v>
      </c>
      <c r="F2033" s="21">
        <v>1.3090161337301662E-2</v>
      </c>
      <c r="G2033" s="21">
        <v>2.2391985001405535E-3</v>
      </c>
      <c r="H2033" s="21">
        <f t="shared" si="157"/>
        <v>0.11596762503427922</v>
      </c>
      <c r="I2033" s="21">
        <v>1.1632200000730147E-2</v>
      </c>
      <c r="J2033" s="21">
        <v>6.785450000425919E-3</v>
      </c>
      <c r="K2033" s="21">
        <v>1.9387000001216913E-2</v>
      </c>
      <c r="L2033" s="21">
        <v>5.8161000003650735E-4</v>
      </c>
      <c r="M2033" s="21">
        <f t="shared" si="158"/>
        <v>5.9967480663764127E-3</v>
      </c>
      <c r="N2033" s="21">
        <f t="shared" si="159"/>
        <v>7.9956640885018859E-3</v>
      </c>
      <c r="O2033" s="21">
        <f t="shared" si="160"/>
        <v>2.9983740331882064E-3</v>
      </c>
      <c r="P2033" s="21">
        <v>3.4896600002190442E-2</v>
      </c>
      <c r="Q2033" s="23">
        <f t="shared" si="156"/>
        <v>0.63336984845951627</v>
      </c>
      <c r="R2033" s="8"/>
    </row>
    <row r="2034" spans="1:18" ht="15" x14ac:dyDescent="0.35">
      <c r="A2034" s="49" t="s">
        <v>2202</v>
      </c>
      <c r="C2034" s="21" t="s">
        <v>2201</v>
      </c>
      <c r="D2034" s="22">
        <v>673.88999999999987</v>
      </c>
      <c r="E2034" s="21">
        <v>37.667370795905192</v>
      </c>
      <c r="F2034" s="21">
        <v>22.618791855369786</v>
      </c>
      <c r="G2034" s="21">
        <v>3.8691627622044034</v>
      </c>
      <c r="H2034" s="21">
        <f t="shared" si="157"/>
        <v>200.38313547269337</v>
      </c>
      <c r="I2034" s="21">
        <v>20.099546816646253</v>
      </c>
      <c r="J2034" s="21">
        <v>11.724735643043648</v>
      </c>
      <c r="K2034" s="21">
        <v>33.499244694410422</v>
      </c>
      <c r="L2034" s="21">
        <v>1.0049773408323126</v>
      </c>
      <c r="M2034" s="21">
        <f t="shared" si="158"/>
        <v>10.361919370385642</v>
      </c>
      <c r="N2034" s="21">
        <f t="shared" si="159"/>
        <v>13.815892493847526</v>
      </c>
      <c r="O2034" s="21">
        <f t="shared" si="160"/>
        <v>5.1809596851928212</v>
      </c>
      <c r="P2034" s="21">
        <v>60.298640449938759</v>
      </c>
      <c r="Q2034" s="23">
        <f t="shared" si="156"/>
        <v>1094.4143773804701</v>
      </c>
      <c r="R2034" s="8"/>
    </row>
    <row r="2035" spans="1:18" ht="15" x14ac:dyDescent="0.35">
      <c r="A2035" s="49" t="s">
        <v>2203</v>
      </c>
      <c r="C2035" s="21"/>
      <c r="D2035" s="22">
        <v>0</v>
      </c>
      <c r="E2035" s="21">
        <v>0</v>
      </c>
      <c r="F2035" s="21">
        <v>0</v>
      </c>
      <c r="G2035" s="21">
        <v>0</v>
      </c>
      <c r="H2035" s="21">
        <f t="shared" si="157"/>
        <v>0</v>
      </c>
      <c r="I2035" s="21">
        <v>0</v>
      </c>
      <c r="J2035" s="21">
        <v>0</v>
      </c>
      <c r="K2035" s="21">
        <v>0</v>
      </c>
      <c r="L2035" s="21">
        <v>0</v>
      </c>
      <c r="M2035" s="21">
        <f t="shared" si="158"/>
        <v>0</v>
      </c>
      <c r="N2035" s="21">
        <f t="shared" si="159"/>
        <v>0</v>
      </c>
      <c r="O2035" s="21">
        <f t="shared" si="160"/>
        <v>0</v>
      </c>
      <c r="P2035" s="21">
        <v>0</v>
      </c>
      <c r="Q2035" s="23">
        <f t="shared" si="156"/>
        <v>0</v>
      </c>
      <c r="R2035" s="8"/>
    </row>
    <row r="2036" spans="1:18" ht="15" x14ac:dyDescent="0.35">
      <c r="A2036" s="49" t="s">
        <v>2204</v>
      </c>
      <c r="C2036" s="21" t="s">
        <v>2201</v>
      </c>
      <c r="D2036" s="22">
        <v>98.199999999999974</v>
      </c>
      <c r="E2036" s="21">
        <v>5.4889311492348742</v>
      </c>
      <c r="F2036" s="21">
        <v>3.296035495700059</v>
      </c>
      <c r="G2036" s="21">
        <v>0.5638186992661598</v>
      </c>
      <c r="H2036" s="21">
        <f t="shared" si="157"/>
        <v>29.200053277862096</v>
      </c>
      <c r="I2036" s="21">
        <v>2.9289283078761548</v>
      </c>
      <c r="J2036" s="21">
        <v>1.7085415129277568</v>
      </c>
      <c r="K2036" s="21">
        <v>4.881547179793591</v>
      </c>
      <c r="L2036" s="21">
        <v>0.14644641539380773</v>
      </c>
      <c r="M2036" s="21">
        <f t="shared" si="158"/>
        <v>1.5099504105593939</v>
      </c>
      <c r="N2036" s="21">
        <f t="shared" si="159"/>
        <v>2.0132672140791925</v>
      </c>
      <c r="O2036" s="21">
        <f t="shared" si="160"/>
        <v>0.75497520527969697</v>
      </c>
      <c r="P2036" s="21">
        <v>8.7867849236284634</v>
      </c>
      <c r="Q2036" s="23">
        <f t="shared" si="156"/>
        <v>159.47927979160119</v>
      </c>
      <c r="R2036" s="8"/>
    </row>
    <row r="2037" spans="1:18" ht="15" x14ac:dyDescent="0.35">
      <c r="A2037" s="49" t="s">
        <v>2205</v>
      </c>
      <c r="C2037" s="21" t="s">
        <v>2206</v>
      </c>
      <c r="D2037" s="22">
        <v>1.33</v>
      </c>
      <c r="E2037" s="21">
        <v>7.4340920860309426E-2</v>
      </c>
      <c r="F2037" s="21">
        <v>4.4640806611823625E-2</v>
      </c>
      <c r="G2037" s="21">
        <v>7.6362410389408629E-3</v>
      </c>
      <c r="H2037" s="21">
        <f t="shared" si="157"/>
        <v>0.39547933665536256</v>
      </c>
      <c r="I2037" s="21">
        <v>3.9668784617874611E-2</v>
      </c>
      <c r="J2037" s="21">
        <v>2.3140124360426857E-2</v>
      </c>
      <c r="K2037" s="21">
        <v>6.6114641029791019E-2</v>
      </c>
      <c r="L2037" s="21">
        <v>1.9834392308937304E-3</v>
      </c>
      <c r="M2037" s="21">
        <f t="shared" si="158"/>
        <v>2.0450448534052899E-2</v>
      </c>
      <c r="N2037" s="21">
        <f t="shared" si="159"/>
        <v>2.7267264712070537E-2</v>
      </c>
      <c r="O2037" s="21">
        <f t="shared" si="160"/>
        <v>1.0225224267026449E-2</v>
      </c>
      <c r="P2037" s="21">
        <v>0.11900635385362383</v>
      </c>
      <c r="Q2037" s="23">
        <f t="shared" si="156"/>
        <v>2.1599535857721968</v>
      </c>
      <c r="R2037" s="8"/>
    </row>
    <row r="2038" spans="1:18" ht="15" x14ac:dyDescent="0.35">
      <c r="A2038" s="49" t="s">
        <v>2207</v>
      </c>
      <c r="C2038" s="21" t="s">
        <v>78</v>
      </c>
      <c r="D2038" s="22">
        <v>1017.1500000000001</v>
      </c>
      <c r="E2038" s="21">
        <v>56.854035829371227</v>
      </c>
      <c r="F2038" s="21">
        <v>34.140147703170229</v>
      </c>
      <c r="G2038" s="21">
        <v>5.8400019344050369</v>
      </c>
      <c r="H2038" s="21">
        <f t="shared" si="157"/>
        <v>302.45248667594137</v>
      </c>
      <c r="I2038" s="21">
        <v>30.337672386519671</v>
      </c>
      <c r="J2038" s="21">
        <v>17.696975558803143</v>
      </c>
      <c r="K2038" s="21">
        <v>50.562787310866121</v>
      </c>
      <c r="L2038" s="21">
        <v>1.5168836193259836</v>
      </c>
      <c r="M2038" s="21">
        <f t="shared" si="158"/>
        <v>15.639980245422485</v>
      </c>
      <c r="N2038" s="21">
        <f t="shared" si="159"/>
        <v>20.853306993896652</v>
      </c>
      <c r="O2038" s="21">
        <f t="shared" si="160"/>
        <v>7.8199901227112427</v>
      </c>
      <c r="P2038" s="21">
        <v>91.013017159559013</v>
      </c>
      <c r="Q2038" s="23">
        <f t="shared" si="156"/>
        <v>1651.8772855399923</v>
      </c>
      <c r="R2038" s="8"/>
    </row>
    <row r="2039" spans="1:18" ht="15" x14ac:dyDescent="0.35">
      <c r="A2039" s="49" t="s">
        <v>2208</v>
      </c>
      <c r="C2039" s="21"/>
      <c r="D2039" s="22">
        <v>0</v>
      </c>
      <c r="E2039" s="21">
        <v>0</v>
      </c>
      <c r="F2039" s="21">
        <v>0</v>
      </c>
      <c r="G2039" s="21">
        <v>0</v>
      </c>
      <c r="H2039" s="21">
        <f t="shared" si="157"/>
        <v>0</v>
      </c>
      <c r="I2039" s="21">
        <v>0</v>
      </c>
      <c r="J2039" s="21">
        <v>0</v>
      </c>
      <c r="K2039" s="21">
        <v>0</v>
      </c>
      <c r="L2039" s="21">
        <v>0</v>
      </c>
      <c r="M2039" s="21">
        <f t="shared" si="158"/>
        <v>0</v>
      </c>
      <c r="N2039" s="21">
        <f t="shared" si="159"/>
        <v>0</v>
      </c>
      <c r="O2039" s="21">
        <f t="shared" si="160"/>
        <v>0</v>
      </c>
      <c r="P2039" s="21">
        <v>0</v>
      </c>
      <c r="Q2039" s="23">
        <f t="shared" si="156"/>
        <v>0</v>
      </c>
      <c r="R2039" s="8"/>
    </row>
    <row r="2040" spans="1:18" ht="15" x14ac:dyDescent="0.35">
      <c r="A2040" s="49" t="s">
        <v>2209</v>
      </c>
      <c r="C2040" s="21" t="s">
        <v>1169</v>
      </c>
      <c r="D2040" s="22">
        <v>1283.3400000000001</v>
      </c>
      <c r="E2040" s="21">
        <v>71.732840132984592</v>
      </c>
      <c r="F2040" s="21">
        <v>43.074686283622356</v>
      </c>
      <c r="G2040" s="21">
        <v>7.3683410337702009</v>
      </c>
      <c r="H2040" s="21">
        <f t="shared" si="157"/>
        <v>381.60485105510753</v>
      </c>
      <c r="I2040" s="21">
        <v>38.277096279325718</v>
      </c>
      <c r="J2040" s="21">
        <v>22.328306162940002</v>
      </c>
      <c r="K2040" s="21">
        <v>63.795160465542864</v>
      </c>
      <c r="L2040" s="21">
        <v>1.9138548139662859</v>
      </c>
      <c r="M2040" s="21">
        <f t="shared" si="158"/>
        <v>19.732991444880788</v>
      </c>
      <c r="N2040" s="21">
        <f t="shared" si="159"/>
        <v>26.310655259841056</v>
      </c>
      <c r="O2040" s="21">
        <f t="shared" si="160"/>
        <v>9.8664957224403942</v>
      </c>
      <c r="P2040" s="21">
        <v>114.83128883797717</v>
      </c>
      <c r="Q2040" s="23">
        <f t="shared" si="156"/>
        <v>2084.176567492399</v>
      </c>
      <c r="R2040" s="8"/>
    </row>
    <row r="2041" spans="1:18" ht="15" x14ac:dyDescent="0.35">
      <c r="A2041" s="49" t="s">
        <v>2210</v>
      </c>
      <c r="C2041" s="21" t="s">
        <v>1169</v>
      </c>
      <c r="D2041" s="22">
        <v>498.61</v>
      </c>
      <c r="E2041" s="21">
        <v>27.870019962525475</v>
      </c>
      <c r="F2041" s="21">
        <v>16.73560344715893</v>
      </c>
      <c r="G2041" s="21">
        <v>2.862786574756619</v>
      </c>
      <c r="H2041" s="21">
        <f t="shared" si="157"/>
        <v>148.26312184190249</v>
      </c>
      <c r="I2041" s="21">
        <v>14.871618570164255</v>
      </c>
      <c r="J2041" s="21">
        <v>8.6751108325958164</v>
      </c>
      <c r="K2041" s="21">
        <v>24.786030950273759</v>
      </c>
      <c r="L2041" s="21">
        <v>0.74358092850821278</v>
      </c>
      <c r="M2041" s="21">
        <f t="shared" si="158"/>
        <v>7.6667655214767789</v>
      </c>
      <c r="N2041" s="21">
        <f t="shared" si="159"/>
        <v>10.222354028635706</v>
      </c>
      <c r="O2041" s="21">
        <f t="shared" si="160"/>
        <v>3.8333827607383895</v>
      </c>
      <c r="P2041" s="21">
        <v>44.614855710492769</v>
      </c>
      <c r="Q2041" s="23">
        <f t="shared" si="156"/>
        <v>809.75523112922917</v>
      </c>
      <c r="R2041" s="8"/>
    </row>
    <row r="2042" spans="1:18" ht="15" x14ac:dyDescent="0.35">
      <c r="A2042" s="49" t="s">
        <v>2211</v>
      </c>
      <c r="B2042" t="s">
        <v>1885</v>
      </c>
      <c r="C2042" s="21" t="s">
        <v>329</v>
      </c>
      <c r="D2042" s="22">
        <v>6.96</v>
      </c>
      <c r="E2042" s="21">
        <v>0.38903218735921319</v>
      </c>
      <c r="F2042" s="21">
        <v>0.23360903309646044</v>
      </c>
      <c r="G2042" s="21">
        <v>3.9961080925585264E-2</v>
      </c>
      <c r="H2042" s="21">
        <f t="shared" si="157"/>
        <v>2.0695760775348293</v>
      </c>
      <c r="I2042" s="21">
        <v>0.20759003078226113</v>
      </c>
      <c r="J2042" s="21">
        <v>0.12109418462298566</v>
      </c>
      <c r="K2042" s="21">
        <v>0.34598338463710182</v>
      </c>
      <c r="L2042" s="21">
        <v>1.0379501539113056E-2</v>
      </c>
      <c r="M2042" s="21">
        <f t="shared" si="158"/>
        <v>0.10701888856917907</v>
      </c>
      <c r="N2042" s="21">
        <f t="shared" si="159"/>
        <v>0.14269185142557211</v>
      </c>
      <c r="O2042" s="21">
        <f t="shared" si="160"/>
        <v>5.3509444284589536E-2</v>
      </c>
      <c r="P2042" s="21">
        <v>0.62277009234678338</v>
      </c>
      <c r="Q2042" s="23">
        <f t="shared" si="156"/>
        <v>11.303215757123676</v>
      </c>
      <c r="R2042" s="8"/>
    </row>
    <row r="2043" spans="1:18" ht="15" x14ac:dyDescent="0.35">
      <c r="A2043" s="49" t="s">
        <v>2212</v>
      </c>
      <c r="B2043" t="s">
        <v>1885</v>
      </c>
      <c r="C2043" s="21" t="s">
        <v>329</v>
      </c>
      <c r="D2043" s="22">
        <v>0.23</v>
      </c>
      <c r="E2043" s="21">
        <v>1.2855948720203885E-2</v>
      </c>
      <c r="F2043" s="21">
        <v>7.7198387373830328E-3</v>
      </c>
      <c r="G2043" s="21">
        <v>1.3205529616213522E-3</v>
      </c>
      <c r="H2043" s="21">
        <f t="shared" si="157"/>
        <v>6.8391163481754419E-2</v>
      </c>
      <c r="I2043" s="21">
        <v>6.8600153850459852E-3</v>
      </c>
      <c r="J2043" s="21">
        <v>4.0016756412768247E-3</v>
      </c>
      <c r="K2043" s="21">
        <v>1.1433358975076642E-2</v>
      </c>
      <c r="L2043" s="21">
        <v>3.4300076925229927E-4</v>
      </c>
      <c r="M2043" s="21">
        <f t="shared" si="158"/>
        <v>3.5365437314527569E-3</v>
      </c>
      <c r="N2043" s="21">
        <f t="shared" si="159"/>
        <v>4.7153916419370098E-3</v>
      </c>
      <c r="O2043" s="21">
        <f t="shared" si="160"/>
        <v>1.7682718657263785E-3</v>
      </c>
      <c r="P2043" s="21">
        <v>2.0580046155137956E-2</v>
      </c>
      <c r="Q2043" s="23">
        <f t="shared" si="156"/>
        <v>0.3735258080658686</v>
      </c>
      <c r="R2043" s="8"/>
    </row>
    <row r="2044" spans="1:18" ht="15" x14ac:dyDescent="0.35">
      <c r="A2044" s="49" t="s">
        <v>2213</v>
      </c>
      <c r="C2044" s="21"/>
      <c r="D2044" s="22">
        <v>0</v>
      </c>
      <c r="E2044" s="21">
        <v>0</v>
      </c>
      <c r="F2044" s="21">
        <v>0</v>
      </c>
      <c r="G2044" s="21">
        <v>0</v>
      </c>
      <c r="H2044" s="21">
        <f t="shared" si="157"/>
        <v>0</v>
      </c>
      <c r="I2044" s="21">
        <v>0</v>
      </c>
      <c r="J2044" s="21">
        <v>0</v>
      </c>
      <c r="K2044" s="21">
        <v>0</v>
      </c>
      <c r="L2044" s="21">
        <v>0</v>
      </c>
      <c r="M2044" s="21">
        <f t="shared" si="158"/>
        <v>0</v>
      </c>
      <c r="N2044" s="21">
        <f t="shared" si="159"/>
        <v>0</v>
      </c>
      <c r="O2044" s="21">
        <f t="shared" si="160"/>
        <v>0</v>
      </c>
      <c r="P2044" s="21">
        <v>0</v>
      </c>
      <c r="Q2044" s="23">
        <f t="shared" si="156"/>
        <v>0</v>
      </c>
      <c r="R2044" s="8"/>
    </row>
    <row r="2045" spans="1:18" ht="15" x14ac:dyDescent="0.35">
      <c r="A2045" s="49" t="s">
        <v>2214</v>
      </c>
      <c r="C2045" s="21"/>
      <c r="D2045" s="22">
        <v>0</v>
      </c>
      <c r="E2045" s="21">
        <v>0</v>
      </c>
      <c r="F2045" s="21">
        <v>0</v>
      </c>
      <c r="G2045" s="21">
        <v>0</v>
      </c>
      <c r="H2045" s="21">
        <f t="shared" si="157"/>
        <v>0</v>
      </c>
      <c r="I2045" s="21">
        <v>0</v>
      </c>
      <c r="J2045" s="21">
        <v>0</v>
      </c>
      <c r="K2045" s="21">
        <v>0</v>
      </c>
      <c r="L2045" s="21">
        <v>0</v>
      </c>
      <c r="M2045" s="21">
        <f t="shared" si="158"/>
        <v>0</v>
      </c>
      <c r="N2045" s="21">
        <f t="shared" si="159"/>
        <v>0</v>
      </c>
      <c r="O2045" s="21">
        <f t="shared" si="160"/>
        <v>0</v>
      </c>
      <c r="P2045" s="21">
        <v>0</v>
      </c>
      <c r="Q2045" s="23">
        <f t="shared" si="156"/>
        <v>0</v>
      </c>
      <c r="R2045" s="8"/>
    </row>
    <row r="2046" spans="1:18" ht="15" x14ac:dyDescent="0.35">
      <c r="A2046" s="49" t="s">
        <v>2215</v>
      </c>
      <c r="B2046" t="s">
        <v>1216</v>
      </c>
      <c r="C2046" s="21" t="s">
        <v>493</v>
      </c>
      <c r="D2046" s="22">
        <v>6.1499999999999995</v>
      </c>
      <c r="E2046" s="21">
        <v>0.3437568896924082</v>
      </c>
      <c r="F2046" s="21">
        <v>0.20642177493437236</v>
      </c>
      <c r="G2046" s="21">
        <v>3.5310437886831803E-2</v>
      </c>
      <c r="H2046" s="21">
        <f t="shared" si="157"/>
        <v>1.8287202409251724</v>
      </c>
      <c r="I2046" s="21">
        <v>0.18343084616536001</v>
      </c>
      <c r="J2046" s="21">
        <v>0.10700132692979335</v>
      </c>
      <c r="K2046" s="21">
        <v>0.30571807694226671</v>
      </c>
      <c r="L2046" s="21">
        <v>9.1715423082680009E-3</v>
      </c>
      <c r="M2046" s="21">
        <f t="shared" si="158"/>
        <v>9.4564104123628048E-2</v>
      </c>
      <c r="N2046" s="21">
        <f t="shared" si="159"/>
        <v>0.12608547216483743</v>
      </c>
      <c r="O2046" s="21">
        <f t="shared" si="160"/>
        <v>4.7282052061814024E-2</v>
      </c>
      <c r="P2046" s="21">
        <v>0.55029253849608006</v>
      </c>
      <c r="Q2046" s="23">
        <f t="shared" si="156"/>
        <v>9.9877553026308323</v>
      </c>
      <c r="R2046" s="8"/>
    </row>
    <row r="2047" spans="1:18" ht="15" x14ac:dyDescent="0.35">
      <c r="A2047" s="49" t="s">
        <v>2216</v>
      </c>
      <c r="B2047" t="s">
        <v>1216</v>
      </c>
      <c r="C2047" s="21" t="s">
        <v>493</v>
      </c>
      <c r="D2047" s="22">
        <v>4.6099999999999994</v>
      </c>
      <c r="E2047" s="21">
        <v>0.25767792869626044</v>
      </c>
      <c r="F2047" s="21">
        <v>0.15473241991015554</v>
      </c>
      <c r="G2047" s="21">
        <v>2.6468474578584488E-2</v>
      </c>
      <c r="H2047" s="21">
        <f t="shared" si="157"/>
        <v>1.370796798482121</v>
      </c>
      <c r="I2047" s="21">
        <v>0.13749856923939993</v>
      </c>
      <c r="J2047" s="21">
        <v>8.02074987229833E-2</v>
      </c>
      <c r="K2047" s="21">
        <v>0.22916428206566658</v>
      </c>
      <c r="L2047" s="21">
        <v>6.8749284619699976E-3</v>
      </c>
      <c r="M2047" s="21">
        <f t="shared" si="158"/>
        <v>7.0884637399987849E-2</v>
      </c>
      <c r="N2047" s="21">
        <f t="shared" si="159"/>
        <v>9.4512849866650483E-2</v>
      </c>
      <c r="O2047" s="21">
        <f t="shared" si="160"/>
        <v>3.5442318699993924E-2</v>
      </c>
      <c r="P2047" s="21">
        <v>0.41249570771819982</v>
      </c>
      <c r="Q2047" s="23">
        <f t="shared" si="156"/>
        <v>7.4867564138419738</v>
      </c>
      <c r="R2047" s="8"/>
    </row>
    <row r="2048" spans="1:18" ht="15" x14ac:dyDescent="0.35">
      <c r="A2048" s="49" t="s">
        <v>2217</v>
      </c>
      <c r="B2048" t="s">
        <v>1216</v>
      </c>
      <c r="C2048" s="21" t="s">
        <v>493</v>
      </c>
      <c r="D2048" s="22">
        <v>395.99000000000018</v>
      </c>
      <c r="E2048" s="21">
        <v>22.134031016145819</v>
      </c>
      <c r="F2048" s="21">
        <v>13.291212789636123</v>
      </c>
      <c r="G2048" s="21">
        <v>2.2735902924888673</v>
      </c>
      <c r="H2048" s="21">
        <f t="shared" si="157"/>
        <v>117.74876881365194</v>
      </c>
      <c r="I2048" s="21">
        <v>11.810858662279831</v>
      </c>
      <c r="J2048" s="21">
        <v>6.8896675529965679</v>
      </c>
      <c r="K2048" s="21">
        <v>19.684764437133047</v>
      </c>
      <c r="L2048" s="21">
        <v>0.59054293311399153</v>
      </c>
      <c r="M2048" s="21">
        <f t="shared" si="158"/>
        <v>6.0888519661651204</v>
      </c>
      <c r="N2048" s="21">
        <f t="shared" si="159"/>
        <v>8.1184692882201617</v>
      </c>
      <c r="O2048" s="21">
        <f t="shared" si="160"/>
        <v>3.0444259830825602</v>
      </c>
      <c r="P2048" s="21">
        <v>35.432575986839488</v>
      </c>
      <c r="Q2048" s="23">
        <f t="shared" si="156"/>
        <v>643.09775972175362</v>
      </c>
      <c r="R2048" s="8"/>
    </row>
    <row r="2049" spans="1:18" ht="15" x14ac:dyDescent="0.35">
      <c r="A2049" s="49" t="s">
        <v>2218</v>
      </c>
      <c r="B2049" t="s">
        <v>1216</v>
      </c>
      <c r="C2049" s="21" t="s">
        <v>493</v>
      </c>
      <c r="D2049" s="22">
        <v>28.730000000000004</v>
      </c>
      <c r="E2049" s="21">
        <v>1.6058756814411204</v>
      </c>
      <c r="F2049" s="21">
        <v>0.96430855184788933</v>
      </c>
      <c r="G2049" s="21">
        <v>0.16495428951035412</v>
      </c>
      <c r="H2049" s="21">
        <f t="shared" si="157"/>
        <v>8.5429483775252386</v>
      </c>
      <c r="I2049" s="21">
        <v>0.85690540005378768</v>
      </c>
      <c r="J2049" s="21">
        <v>0.49986148336470954</v>
      </c>
      <c r="K2049" s="21">
        <v>1.4281756667563128</v>
      </c>
      <c r="L2049" s="21">
        <v>4.2845270002689388E-2</v>
      </c>
      <c r="M2049" s="21">
        <f t="shared" si="158"/>
        <v>0.44176044088972921</v>
      </c>
      <c r="N2049" s="21">
        <f t="shared" si="159"/>
        <v>0.58901392118630569</v>
      </c>
      <c r="O2049" s="21">
        <f t="shared" si="160"/>
        <v>0.22088022044486461</v>
      </c>
      <c r="P2049" s="21">
        <v>2.5707162001613635</v>
      </c>
      <c r="Q2049" s="23">
        <f t="shared" si="156"/>
        <v>46.658245503184368</v>
      </c>
      <c r="R2049" s="8"/>
    </row>
    <row r="2050" spans="1:18" ht="15" x14ac:dyDescent="0.35">
      <c r="A2050" s="49" t="s">
        <v>2219</v>
      </c>
      <c r="B2050" t="s">
        <v>1216</v>
      </c>
      <c r="C2050" s="21" t="s">
        <v>493</v>
      </c>
      <c r="D2050" s="22">
        <v>46.860000000000007</v>
      </c>
      <c r="E2050" s="21">
        <v>2.6192598131684961</v>
      </c>
      <c r="F2050" s="21">
        <v>1.5728332314511693</v>
      </c>
      <c r="G2050" s="21">
        <v>0.26904831209381119</v>
      </c>
      <c r="H2050" s="21">
        <f t="shared" si="157"/>
        <v>13.933956177195707</v>
      </c>
      <c r="I2050" s="21">
        <v>1.3976535693184995</v>
      </c>
      <c r="J2050" s="21">
        <v>0.81529791543579144</v>
      </c>
      <c r="K2050" s="21">
        <v>2.3294226155308326</v>
      </c>
      <c r="L2050" s="21">
        <v>6.9882678465924983E-2</v>
      </c>
      <c r="M2050" s="21">
        <f t="shared" si="158"/>
        <v>0.72053234459076609</v>
      </c>
      <c r="N2050" s="21">
        <f t="shared" si="159"/>
        <v>0.96070979278768831</v>
      </c>
      <c r="O2050" s="21">
        <f t="shared" si="160"/>
        <v>0.36026617229538305</v>
      </c>
      <c r="P2050" s="21">
        <v>4.1929607079554989</v>
      </c>
      <c r="Q2050" s="23">
        <f t="shared" si="156"/>
        <v>76.101823330289562</v>
      </c>
      <c r="R2050" s="8"/>
    </row>
    <row r="2051" spans="1:18" ht="15" x14ac:dyDescent="0.35">
      <c r="A2051" s="49" t="s">
        <v>2220</v>
      </c>
      <c r="C2051" s="21"/>
      <c r="D2051" s="22">
        <v>0</v>
      </c>
      <c r="E2051" s="21">
        <v>0</v>
      </c>
      <c r="F2051" s="21">
        <v>0</v>
      </c>
      <c r="G2051" s="21">
        <v>0</v>
      </c>
      <c r="H2051" s="21">
        <f t="shared" si="157"/>
        <v>0</v>
      </c>
      <c r="I2051" s="21">
        <v>0</v>
      </c>
      <c r="J2051" s="21">
        <v>0</v>
      </c>
      <c r="K2051" s="21">
        <v>0</v>
      </c>
      <c r="L2051" s="21">
        <v>0</v>
      </c>
      <c r="M2051" s="21">
        <f t="shared" si="158"/>
        <v>0</v>
      </c>
      <c r="N2051" s="21">
        <f t="shared" si="159"/>
        <v>0</v>
      </c>
      <c r="O2051" s="21">
        <f t="shared" si="160"/>
        <v>0</v>
      </c>
      <c r="P2051" s="21">
        <v>0</v>
      </c>
      <c r="Q2051" s="23">
        <f t="shared" si="156"/>
        <v>0</v>
      </c>
      <c r="R2051" s="8"/>
    </row>
    <row r="2052" spans="1:18" ht="15" x14ac:dyDescent="0.35">
      <c r="A2052" s="49" t="s">
        <v>2221</v>
      </c>
      <c r="C2052" s="21"/>
      <c r="D2052" s="22">
        <v>0</v>
      </c>
      <c r="E2052" s="21">
        <v>0</v>
      </c>
      <c r="F2052" s="21">
        <v>0</v>
      </c>
      <c r="G2052" s="21">
        <v>0</v>
      </c>
      <c r="H2052" s="21">
        <f t="shared" si="157"/>
        <v>0</v>
      </c>
      <c r="I2052" s="21">
        <v>0</v>
      </c>
      <c r="J2052" s="21">
        <v>0</v>
      </c>
      <c r="K2052" s="21">
        <v>0</v>
      </c>
      <c r="L2052" s="21">
        <v>0</v>
      </c>
      <c r="M2052" s="21">
        <f t="shared" si="158"/>
        <v>0</v>
      </c>
      <c r="N2052" s="21">
        <f t="shared" si="159"/>
        <v>0</v>
      </c>
      <c r="O2052" s="21">
        <f t="shared" si="160"/>
        <v>0</v>
      </c>
      <c r="P2052" s="21">
        <v>0</v>
      </c>
      <c r="Q2052" s="23">
        <f t="shared" si="156"/>
        <v>0</v>
      </c>
      <c r="R2052" s="8"/>
    </row>
    <row r="2053" spans="1:18" ht="15" x14ac:dyDescent="0.35">
      <c r="A2053" s="49" t="s">
        <v>2222</v>
      </c>
      <c r="C2053" s="21"/>
      <c r="D2053" s="22">
        <v>0</v>
      </c>
      <c r="E2053" s="21">
        <v>0</v>
      </c>
      <c r="F2053" s="21">
        <v>0</v>
      </c>
      <c r="G2053" s="21">
        <v>0</v>
      </c>
      <c r="H2053" s="21">
        <f t="shared" si="157"/>
        <v>0</v>
      </c>
      <c r="I2053" s="21">
        <v>0</v>
      </c>
      <c r="J2053" s="21">
        <v>0</v>
      </c>
      <c r="K2053" s="21">
        <v>0</v>
      </c>
      <c r="L2053" s="21">
        <v>0</v>
      </c>
      <c r="M2053" s="21">
        <f t="shared" si="158"/>
        <v>0</v>
      </c>
      <c r="N2053" s="21">
        <f t="shared" si="159"/>
        <v>0</v>
      </c>
      <c r="O2053" s="21">
        <f t="shared" si="160"/>
        <v>0</v>
      </c>
      <c r="P2053" s="21">
        <v>0</v>
      </c>
      <c r="Q2053" s="23">
        <f t="shared" si="156"/>
        <v>0</v>
      </c>
      <c r="R2053" s="8"/>
    </row>
    <row r="2054" spans="1:18" ht="15" x14ac:dyDescent="0.35">
      <c r="A2054" s="49" t="s">
        <v>2223</v>
      </c>
      <c r="C2054" s="21"/>
      <c r="D2054" s="22">
        <v>0</v>
      </c>
      <c r="E2054" s="21">
        <v>0</v>
      </c>
      <c r="F2054" s="21">
        <v>0</v>
      </c>
      <c r="G2054" s="21">
        <v>0</v>
      </c>
      <c r="H2054" s="21">
        <f t="shared" si="157"/>
        <v>0</v>
      </c>
      <c r="I2054" s="21">
        <v>0</v>
      </c>
      <c r="J2054" s="21">
        <v>0</v>
      </c>
      <c r="K2054" s="21">
        <v>0</v>
      </c>
      <c r="L2054" s="21">
        <v>0</v>
      </c>
      <c r="M2054" s="21">
        <f t="shared" si="158"/>
        <v>0</v>
      </c>
      <c r="N2054" s="21">
        <f t="shared" si="159"/>
        <v>0</v>
      </c>
      <c r="O2054" s="21">
        <f t="shared" si="160"/>
        <v>0</v>
      </c>
      <c r="P2054" s="21">
        <v>0</v>
      </c>
      <c r="Q2054" s="23">
        <f t="shared" si="156"/>
        <v>0</v>
      </c>
      <c r="R2054" s="8"/>
    </row>
    <row r="2055" spans="1:18" ht="15" x14ac:dyDescent="0.35">
      <c r="A2055" s="49" t="s">
        <v>2224</v>
      </c>
      <c r="C2055" s="21" t="s">
        <v>1540</v>
      </c>
      <c r="D2055" s="22">
        <v>13038.070000000002</v>
      </c>
      <c r="E2055" s="21">
        <v>728.76851882795086</v>
      </c>
      <c r="F2055" s="21">
        <v>437.61651237700698</v>
      </c>
      <c r="G2055" s="21">
        <v>74.858530227506535</v>
      </c>
      <c r="H2055" s="21">
        <f t="shared" si="157"/>
        <v>3876.9077254632953</v>
      </c>
      <c r="I2055" s="21">
        <v>388.87548170133266</v>
      </c>
      <c r="J2055" s="21">
        <v>226.84403099244406</v>
      </c>
      <c r="K2055" s="21">
        <v>648.12580283555451</v>
      </c>
      <c r="L2055" s="21">
        <v>19.443774085066636</v>
      </c>
      <c r="M2055" s="21">
        <f t="shared" si="158"/>
        <v>200.47697708148803</v>
      </c>
      <c r="N2055" s="21">
        <f t="shared" si="159"/>
        <v>267.30263610865074</v>
      </c>
      <c r="O2055" s="21">
        <f t="shared" si="160"/>
        <v>100.23848854074402</v>
      </c>
      <c r="P2055" s="21">
        <v>1166.6264451039981</v>
      </c>
      <c r="Q2055" s="23">
        <f t="shared" si="156"/>
        <v>21174.154923345039</v>
      </c>
      <c r="R2055" s="8"/>
    </row>
    <row r="2056" spans="1:18" ht="15" x14ac:dyDescent="0.35">
      <c r="A2056" s="49" t="s">
        <v>2225</v>
      </c>
      <c r="C2056" s="21" t="s">
        <v>493</v>
      </c>
      <c r="D2056" s="22">
        <v>423.56</v>
      </c>
      <c r="E2056" s="21">
        <v>23.675067999693727</v>
      </c>
      <c r="F2056" s="21">
        <v>14.216586502634597</v>
      </c>
      <c r="G2056" s="21">
        <v>2.4318844018449561</v>
      </c>
      <c r="H2056" s="21">
        <f t="shared" si="157"/>
        <v>125.94678784492132</v>
      </c>
      <c r="I2056" s="21">
        <v>12.633165723869903</v>
      </c>
      <c r="J2056" s="21">
        <v>7.3693466722574428</v>
      </c>
      <c r="K2056" s="21">
        <v>21.055276206449836</v>
      </c>
      <c r="L2056" s="21">
        <v>0.63165828619349507</v>
      </c>
      <c r="M2056" s="21">
        <f t="shared" si="158"/>
        <v>6.5127759256266504</v>
      </c>
      <c r="N2056" s="21">
        <f t="shared" si="159"/>
        <v>8.6837012341688684</v>
      </c>
      <c r="O2056" s="21">
        <f t="shared" si="160"/>
        <v>3.2563879628133252</v>
      </c>
      <c r="P2056" s="21">
        <v>37.89949717160971</v>
      </c>
      <c r="Q2056" s="23">
        <f t="shared" ref="Q2056:Q2119" si="161">SUM(D2056:P2056)</f>
        <v>687.87213593208378</v>
      </c>
      <c r="R2056" s="8"/>
    </row>
    <row r="2057" spans="1:18" ht="15" x14ac:dyDescent="0.35">
      <c r="A2057" s="49" t="s">
        <v>2226</v>
      </c>
      <c r="C2057" s="21" t="s">
        <v>493</v>
      </c>
      <c r="D2057" s="22">
        <v>5699.3</v>
      </c>
      <c r="E2057" s="21">
        <v>318.56481974373042</v>
      </c>
      <c r="F2057" s="21">
        <v>191.29424746072658</v>
      </c>
      <c r="G2057" s="21">
        <v>32.722728235515532</v>
      </c>
      <c r="H2057" s="21">
        <f t="shared" ref="H2057:H2120" si="162">D2057*$H$5</f>
        <v>1694.7032957894041</v>
      </c>
      <c r="I2057" s="21">
        <v>169.98819862605473</v>
      </c>
      <c r="J2057" s="21">
        <v>99.159782531865247</v>
      </c>
      <c r="K2057" s="21">
        <v>283.31366437675786</v>
      </c>
      <c r="L2057" s="21">
        <v>8.4994099313027363</v>
      </c>
      <c r="M2057" s="21">
        <f t="shared" ref="M2057:M2120" si="163">D2057*$M$5</f>
        <v>87.634016037689989</v>
      </c>
      <c r="N2057" s="21">
        <f t="shared" ref="N2057:N2120" si="164">D2057*$N$5</f>
        <v>116.84535471692</v>
      </c>
      <c r="O2057" s="21">
        <f t="shared" ref="O2057:O2120" si="165">D2057*$O$5</f>
        <v>43.817008018844994</v>
      </c>
      <c r="P2057" s="21">
        <v>509.96459587816418</v>
      </c>
      <c r="Q2057" s="23">
        <f t="shared" si="161"/>
        <v>9255.8071213469739</v>
      </c>
      <c r="R2057" s="8"/>
    </row>
    <row r="2058" spans="1:18" ht="15" x14ac:dyDescent="0.35">
      <c r="A2058" s="49" t="s">
        <v>2227</v>
      </c>
      <c r="C2058" s="21" t="s">
        <v>493</v>
      </c>
      <c r="D2058" s="22">
        <v>7008.8100000000031</v>
      </c>
      <c r="E2058" s="21">
        <v>391.76044325935754</v>
      </c>
      <c r="F2058" s="21">
        <v>235.24731713459823</v>
      </c>
      <c r="G2058" s="21">
        <v>40.241325230179797</v>
      </c>
      <c r="H2058" s="21">
        <f t="shared" si="162"/>
        <v>2084.0898718371973</v>
      </c>
      <c r="I2058" s="21">
        <v>209.04584535158335</v>
      </c>
      <c r="J2058" s="21">
        <v>121.94340978842362</v>
      </c>
      <c r="K2058" s="21">
        <v>348.40974225263892</v>
      </c>
      <c r="L2058" s="21">
        <v>10.452292267579168</v>
      </c>
      <c r="M2058" s="21">
        <f t="shared" si="163"/>
        <v>107.76940465410178</v>
      </c>
      <c r="N2058" s="21">
        <f t="shared" si="164"/>
        <v>143.69253953880238</v>
      </c>
      <c r="O2058" s="21">
        <f t="shared" si="165"/>
        <v>53.884702327050888</v>
      </c>
      <c r="P2058" s="21">
        <v>627.13753605475006</v>
      </c>
      <c r="Q2058" s="23">
        <f t="shared" si="161"/>
        <v>11382.484429696267</v>
      </c>
      <c r="R2058" s="8"/>
    </row>
    <row r="2059" spans="1:18" ht="15" x14ac:dyDescent="0.35">
      <c r="A2059" s="49" t="s">
        <v>2228</v>
      </c>
      <c r="C2059" s="21" t="s">
        <v>493</v>
      </c>
      <c r="D2059" s="22">
        <v>6048.67</v>
      </c>
      <c r="E2059" s="21">
        <v>338.09300584972016</v>
      </c>
      <c r="F2059" s="21">
        <v>203.02068250281141</v>
      </c>
      <c r="G2059" s="21">
        <v>34.728648184218365</v>
      </c>
      <c r="H2059" s="21">
        <f t="shared" si="162"/>
        <v>1798.5894731181891</v>
      </c>
      <c r="I2059" s="21">
        <v>180.40856199593955</v>
      </c>
      <c r="J2059" s="21">
        <v>105.23832783096475</v>
      </c>
      <c r="K2059" s="21">
        <v>300.68093665989926</v>
      </c>
      <c r="L2059" s="21">
        <v>9.0204280997969786</v>
      </c>
      <c r="M2059" s="21">
        <f t="shared" si="163"/>
        <v>93.006025965766725</v>
      </c>
      <c r="N2059" s="21">
        <f t="shared" si="164"/>
        <v>124.00803462102232</v>
      </c>
      <c r="O2059" s="21">
        <f t="shared" si="165"/>
        <v>46.503012982883362</v>
      </c>
      <c r="P2059" s="21">
        <v>541.22568598781868</v>
      </c>
      <c r="Q2059" s="23">
        <f t="shared" si="161"/>
        <v>9823.1928237990287</v>
      </c>
      <c r="R2059" s="8"/>
    </row>
    <row r="2060" spans="1:18" ht="15" x14ac:dyDescent="0.35">
      <c r="A2060" s="49" t="s">
        <v>2229</v>
      </c>
      <c r="B2060" t="s">
        <v>1216</v>
      </c>
      <c r="C2060" s="21" t="s">
        <v>434</v>
      </c>
      <c r="D2060" s="22">
        <v>6.2899999999999991</v>
      </c>
      <c r="E2060" s="21">
        <v>0.35158224978296704</v>
      </c>
      <c r="F2060" s="21">
        <v>0.21112080720930115</v>
      </c>
      <c r="G2060" s="21">
        <v>3.6114252733036104E-2</v>
      </c>
      <c r="H2060" s="21">
        <f t="shared" si="162"/>
        <v>1.8703496447836314</v>
      </c>
      <c r="I2060" s="21">
        <v>0.18760650770408366</v>
      </c>
      <c r="J2060" s="21">
        <v>0.1094371294940488</v>
      </c>
      <c r="K2060" s="21">
        <v>0.31267751284013939</v>
      </c>
      <c r="L2060" s="21">
        <v>9.3803253852041829E-3</v>
      </c>
      <c r="M2060" s="21">
        <f t="shared" si="163"/>
        <v>9.6716782916686242E-2</v>
      </c>
      <c r="N2060" s="21">
        <f t="shared" si="164"/>
        <v>0.12895571055558169</v>
      </c>
      <c r="O2060" s="21">
        <f t="shared" si="165"/>
        <v>4.8358391458343121E-2</v>
      </c>
      <c r="P2060" s="21">
        <v>0.56281952311225103</v>
      </c>
      <c r="Q2060" s="23">
        <f t="shared" si="161"/>
        <v>10.215118837975274</v>
      </c>
      <c r="R2060" s="8"/>
    </row>
    <row r="2061" spans="1:18" ht="15" x14ac:dyDescent="0.35">
      <c r="A2061" s="49" t="s">
        <v>2230</v>
      </c>
      <c r="B2061" t="s">
        <v>1216</v>
      </c>
      <c r="C2061" s="21" t="s">
        <v>434</v>
      </c>
      <c r="D2061" s="22">
        <v>7.0100000000000007</v>
      </c>
      <c r="E2061" s="21">
        <v>0.39182695882012714</v>
      </c>
      <c r="F2061" s="21">
        <v>0.23528725890893504</v>
      </c>
      <c r="G2061" s="21">
        <v>4.0248157656372519E-2</v>
      </c>
      <c r="H2061" s="21">
        <f t="shared" si="162"/>
        <v>2.0844437217699934</v>
      </c>
      <c r="I2061" s="21">
        <v>0.20908133847466243</v>
      </c>
      <c r="J2061" s="21">
        <v>0.12196411411021976</v>
      </c>
      <c r="K2061" s="21">
        <v>0.34846889745777071</v>
      </c>
      <c r="L2061" s="21">
        <v>1.0454066923733121E-2</v>
      </c>
      <c r="M2061" s="21">
        <f t="shared" si="163"/>
        <v>0.10778770242384272</v>
      </c>
      <c r="N2061" s="21">
        <f t="shared" si="164"/>
        <v>0.14371693656512366</v>
      </c>
      <c r="O2061" s="21">
        <f t="shared" si="165"/>
        <v>5.3893851211921362E-2</v>
      </c>
      <c r="P2061" s="21">
        <v>0.62724401542398733</v>
      </c>
      <c r="Q2061" s="23">
        <f t="shared" si="161"/>
        <v>11.384417019746689</v>
      </c>
      <c r="R2061" s="8"/>
    </row>
    <row r="2062" spans="1:18" ht="15" x14ac:dyDescent="0.35">
      <c r="A2062" s="49" t="s">
        <v>2231</v>
      </c>
      <c r="B2062" t="s">
        <v>1216</v>
      </c>
      <c r="C2062" s="21" t="s">
        <v>434</v>
      </c>
      <c r="D2062" s="22">
        <v>494.3300000000001</v>
      </c>
      <c r="E2062" s="21">
        <v>27.630787525471252</v>
      </c>
      <c r="F2062" s="21">
        <v>16.591947317611108</v>
      </c>
      <c r="G2062" s="21">
        <v>2.8382128066012311</v>
      </c>
      <c r="H2062" s="21">
        <f t="shared" si="162"/>
        <v>146.99045149537247</v>
      </c>
      <c r="I2062" s="21">
        <v>14.743962631694707</v>
      </c>
      <c r="J2062" s="21">
        <v>8.6006448684885797</v>
      </c>
      <c r="K2062" s="21">
        <v>24.573271052824509</v>
      </c>
      <c r="L2062" s="21">
        <v>0.73719813158473535</v>
      </c>
      <c r="M2062" s="21">
        <f t="shared" si="163"/>
        <v>7.6009550555175718</v>
      </c>
      <c r="N2062" s="21">
        <f t="shared" si="164"/>
        <v>10.134606740690097</v>
      </c>
      <c r="O2062" s="21">
        <f t="shared" si="165"/>
        <v>3.8004775277587859</v>
      </c>
      <c r="P2062" s="21">
        <v>44.231887895084121</v>
      </c>
      <c r="Q2062" s="23">
        <f t="shared" si="161"/>
        <v>802.8044030486991</v>
      </c>
      <c r="R2062" s="8"/>
    </row>
    <row r="2063" spans="1:18" ht="15" x14ac:dyDescent="0.35">
      <c r="A2063" s="49" t="s">
        <v>2232</v>
      </c>
      <c r="B2063" t="s">
        <v>1216</v>
      </c>
      <c r="C2063" s="21" t="s">
        <v>434</v>
      </c>
      <c r="D2063" s="22">
        <v>62.830000000000005</v>
      </c>
      <c r="E2063" s="21">
        <v>3.5119098177843919</v>
      </c>
      <c r="F2063" s="21">
        <v>2.1088585559555475</v>
      </c>
      <c r="G2063" s="21">
        <v>0.36074061990725897</v>
      </c>
      <c r="H2063" s="21">
        <f t="shared" si="162"/>
        <v>18.68268174590709</v>
      </c>
      <c r="I2063" s="21">
        <v>1.8739772462714752</v>
      </c>
      <c r="J2063" s="21">
        <v>1.0931533936583606</v>
      </c>
      <c r="K2063" s="21">
        <v>3.1232954104524584</v>
      </c>
      <c r="L2063" s="21">
        <v>9.3698862313573758E-2</v>
      </c>
      <c r="M2063" s="21">
        <f t="shared" si="163"/>
        <v>0.96609148977033354</v>
      </c>
      <c r="N2063" s="21">
        <f t="shared" si="164"/>
        <v>1.2881219863604449</v>
      </c>
      <c r="O2063" s="21">
        <f t="shared" si="165"/>
        <v>0.48304574488516677</v>
      </c>
      <c r="P2063" s="21">
        <v>5.6219317388144256</v>
      </c>
      <c r="Q2063" s="23">
        <f t="shared" si="161"/>
        <v>102.03750661208053</v>
      </c>
      <c r="R2063" s="8"/>
    </row>
    <row r="2064" spans="1:18" ht="15" x14ac:dyDescent="0.35">
      <c r="A2064" s="49" t="s">
        <v>2233</v>
      </c>
      <c r="B2064" t="s">
        <v>1216</v>
      </c>
      <c r="C2064" s="21" t="s">
        <v>434</v>
      </c>
      <c r="D2064" s="22">
        <v>187.19</v>
      </c>
      <c r="E2064" s="21">
        <v>10.463065395369414</v>
      </c>
      <c r="F2064" s="21">
        <v>6.2829417967423034</v>
      </c>
      <c r="G2064" s="21">
        <v>1.0747578647213083</v>
      </c>
      <c r="H2064" s="21">
        <f t="shared" si="162"/>
        <v>55.661486487607</v>
      </c>
      <c r="I2064" s="21">
        <v>5.5831577388119911</v>
      </c>
      <c r="J2064" s="21">
        <v>3.2568420143069949</v>
      </c>
      <c r="K2064" s="21">
        <v>9.3052628980199845</v>
      </c>
      <c r="L2064" s="21">
        <v>0.27915788694059956</v>
      </c>
      <c r="M2064" s="21">
        <f t="shared" si="163"/>
        <v>2.8782853090897458</v>
      </c>
      <c r="N2064" s="21">
        <f t="shared" si="164"/>
        <v>3.8377137454529948</v>
      </c>
      <c r="O2064" s="21">
        <f t="shared" si="165"/>
        <v>1.4391426545448729</v>
      </c>
      <c r="P2064" s="21">
        <v>16.749473216435973</v>
      </c>
      <c r="Q2064" s="23">
        <f t="shared" si="161"/>
        <v>304.00128700804316</v>
      </c>
      <c r="R2064" s="8"/>
    </row>
    <row r="2065" spans="1:18" ht="15" x14ac:dyDescent="0.35">
      <c r="A2065" s="49" t="s">
        <v>2234</v>
      </c>
      <c r="B2065" t="s">
        <v>1216</v>
      </c>
      <c r="C2065" s="21" t="s">
        <v>434</v>
      </c>
      <c r="D2065" s="22">
        <v>3.1799999999999997</v>
      </c>
      <c r="E2065" s="21">
        <v>0.17774746491412327</v>
      </c>
      <c r="F2065" s="21">
        <v>0.10673516167338279</v>
      </c>
      <c r="G2065" s="21">
        <v>1.8258080078069127E-2</v>
      </c>
      <c r="H2065" s="21">
        <f t="shared" si="162"/>
        <v>0.94558217335643058</v>
      </c>
      <c r="I2065" s="21">
        <v>9.4847169236722748E-2</v>
      </c>
      <c r="J2065" s="21">
        <v>5.5327515388088264E-2</v>
      </c>
      <c r="K2065" s="21">
        <v>0.15807861539453791</v>
      </c>
      <c r="L2065" s="21">
        <v>4.7423584618361374E-3</v>
      </c>
      <c r="M2065" s="21">
        <f t="shared" si="163"/>
        <v>4.8896561156607676E-2</v>
      </c>
      <c r="N2065" s="21">
        <f t="shared" si="164"/>
        <v>6.5195414875476906E-2</v>
      </c>
      <c r="O2065" s="21">
        <f t="shared" si="165"/>
        <v>2.4448280578303838E-2</v>
      </c>
      <c r="P2065" s="21">
        <v>0.28454150771016823</v>
      </c>
      <c r="Q2065" s="23">
        <f t="shared" si="161"/>
        <v>5.1644003028237471</v>
      </c>
      <c r="R2065" s="8"/>
    </row>
    <row r="2066" spans="1:18" ht="15" x14ac:dyDescent="0.35">
      <c r="A2066" s="49" t="s">
        <v>2235</v>
      </c>
      <c r="B2066" t="s">
        <v>1216</v>
      </c>
      <c r="C2066" s="21" t="s">
        <v>434</v>
      </c>
      <c r="D2066" s="22">
        <v>3.06</v>
      </c>
      <c r="E2066" s="21">
        <v>0.17104001340792996</v>
      </c>
      <c r="F2066" s="21">
        <v>0.10270741972344383</v>
      </c>
      <c r="G2066" s="21">
        <v>1.7569095924179729E-2</v>
      </c>
      <c r="H2066" s="21">
        <f t="shared" si="162"/>
        <v>0.9098998271920371</v>
      </c>
      <c r="I2066" s="21">
        <v>9.1268030774959624E-2</v>
      </c>
      <c r="J2066" s="21">
        <v>5.3239684618726454E-2</v>
      </c>
      <c r="K2066" s="21">
        <v>0.15211338462493271</v>
      </c>
      <c r="L2066" s="21">
        <v>4.563401538747981E-3</v>
      </c>
      <c r="M2066" s="21">
        <f t="shared" si="163"/>
        <v>4.7051407905414941E-2</v>
      </c>
      <c r="N2066" s="21">
        <f t="shared" si="164"/>
        <v>6.2735210540553268E-2</v>
      </c>
      <c r="O2066" s="21">
        <f t="shared" si="165"/>
        <v>2.352570395270747E-2</v>
      </c>
      <c r="P2066" s="21">
        <v>0.2738040923248789</v>
      </c>
      <c r="Q2066" s="23">
        <f t="shared" si="161"/>
        <v>4.9695172725285115</v>
      </c>
      <c r="R2066" s="8"/>
    </row>
    <row r="2067" spans="1:18" ht="15" x14ac:dyDescent="0.35">
      <c r="A2067" s="49" t="s">
        <v>2236</v>
      </c>
      <c r="B2067" t="s">
        <v>1216</v>
      </c>
      <c r="C2067" s="21" t="s">
        <v>434</v>
      </c>
      <c r="D2067" s="22">
        <v>886.68999999999994</v>
      </c>
      <c r="E2067" s="21">
        <v>49.561918133554705</v>
      </c>
      <c r="F2067" s="21">
        <v>29.761320913261567</v>
      </c>
      <c r="G2067" s="21">
        <v>5.0909613284349415</v>
      </c>
      <c r="H2067" s="21">
        <f t="shared" si="162"/>
        <v>263.6598293375514</v>
      </c>
      <c r="I2067" s="21">
        <v>26.446552355506192</v>
      </c>
      <c r="J2067" s="21">
        <v>15.427155540711945</v>
      </c>
      <c r="K2067" s="21">
        <v>44.077587259176987</v>
      </c>
      <c r="L2067" s="21">
        <v>1.3223276177753096</v>
      </c>
      <c r="M2067" s="21">
        <f t="shared" si="163"/>
        <v>13.633991135834107</v>
      </c>
      <c r="N2067" s="21">
        <f t="shared" si="164"/>
        <v>18.178654847778812</v>
      </c>
      <c r="O2067" s="21">
        <f t="shared" si="165"/>
        <v>6.8169955679170533</v>
      </c>
      <c r="P2067" s="21">
        <v>79.339657066518583</v>
      </c>
      <c r="Q2067" s="23">
        <f t="shared" si="161"/>
        <v>1440.0069511040213</v>
      </c>
      <c r="R2067" s="8"/>
    </row>
    <row r="2068" spans="1:18" ht="15" x14ac:dyDescent="0.35">
      <c r="A2068" s="49" t="s">
        <v>2237</v>
      </c>
      <c r="B2068" t="s">
        <v>1216</v>
      </c>
      <c r="C2068" s="21" t="s">
        <v>434</v>
      </c>
      <c r="D2068" s="22">
        <v>19.900000000000002</v>
      </c>
      <c r="E2068" s="21">
        <v>1.1123190414437276</v>
      </c>
      <c r="F2068" s="21">
        <v>0.66793387336487986</v>
      </c>
      <c r="G2068" s="21">
        <v>0.11425653885332569</v>
      </c>
      <c r="H2068" s="21">
        <f t="shared" si="162"/>
        <v>5.9173224055952742</v>
      </c>
      <c r="I2068" s="21">
        <v>0.59354046157571794</v>
      </c>
      <c r="J2068" s="21">
        <v>0.34623193591916879</v>
      </c>
      <c r="K2068" s="21">
        <v>0.98923410262619649</v>
      </c>
      <c r="L2068" s="21">
        <v>2.9677023078785895E-2</v>
      </c>
      <c r="M2068" s="21">
        <f t="shared" si="163"/>
        <v>0.30598791415612986</v>
      </c>
      <c r="N2068" s="21">
        <f t="shared" si="164"/>
        <v>0.40798388554150655</v>
      </c>
      <c r="O2068" s="21">
        <f t="shared" si="165"/>
        <v>0.15299395707806493</v>
      </c>
      <c r="P2068" s="21">
        <v>1.7806213847271537</v>
      </c>
      <c r="Q2068" s="23">
        <f t="shared" si="161"/>
        <v>32.318102523959929</v>
      </c>
      <c r="R2068" s="8"/>
    </row>
    <row r="2069" spans="1:18" ht="15" x14ac:dyDescent="0.35">
      <c r="A2069" s="49" t="s">
        <v>2238</v>
      </c>
      <c r="B2069" t="s">
        <v>1216</v>
      </c>
      <c r="C2069" s="21" t="s">
        <v>434</v>
      </c>
      <c r="D2069" s="22">
        <v>29.330000000000005</v>
      </c>
      <c r="E2069" s="21">
        <v>1.6394129389720871</v>
      </c>
      <c r="F2069" s="21">
        <v>0.98444726159758422</v>
      </c>
      <c r="G2069" s="21">
        <v>0.16839921027980115</v>
      </c>
      <c r="H2069" s="21">
        <f t="shared" si="162"/>
        <v>8.7213601083472057</v>
      </c>
      <c r="I2069" s="21">
        <v>0.87480109236260339</v>
      </c>
      <c r="J2069" s="21">
        <v>0.51030063721151864</v>
      </c>
      <c r="K2069" s="21">
        <v>1.458001820604339</v>
      </c>
      <c r="L2069" s="21">
        <v>4.3740054618130172E-2</v>
      </c>
      <c r="M2069" s="21">
        <f t="shared" si="163"/>
        <v>0.45098620714569293</v>
      </c>
      <c r="N2069" s="21">
        <f t="shared" si="164"/>
        <v>0.60131494286092402</v>
      </c>
      <c r="O2069" s="21">
        <f t="shared" si="165"/>
        <v>0.22549310357284646</v>
      </c>
      <c r="P2069" s="21">
        <v>2.6244032770878101</v>
      </c>
      <c r="Q2069" s="23">
        <f t="shared" si="161"/>
        <v>47.63266065466054</v>
      </c>
      <c r="R2069" s="8"/>
    </row>
    <row r="2070" spans="1:18" ht="15" x14ac:dyDescent="0.35">
      <c r="A2070" s="49" t="s">
        <v>2239</v>
      </c>
      <c r="B2070" t="s">
        <v>1216</v>
      </c>
      <c r="C2070" s="21" t="s">
        <v>434</v>
      </c>
      <c r="D2070" s="22">
        <v>3.87</v>
      </c>
      <c r="E2070" s="21">
        <v>0.21631531107473495</v>
      </c>
      <c r="F2070" s="21">
        <v>0.12989467788553188</v>
      </c>
      <c r="G2070" s="21">
        <v>2.2219738962933187E-2</v>
      </c>
      <c r="H2070" s="21">
        <f t="shared" si="162"/>
        <v>1.150755663801694</v>
      </c>
      <c r="I2070" s="21">
        <v>0.11542721539186071</v>
      </c>
      <c r="J2070" s="21">
        <v>6.733254231191875E-2</v>
      </c>
      <c r="K2070" s="21">
        <v>0.19237869231976784</v>
      </c>
      <c r="L2070" s="21">
        <v>5.7713607695930357E-3</v>
      </c>
      <c r="M2070" s="21">
        <f t="shared" si="163"/>
        <v>5.950619235096595E-2</v>
      </c>
      <c r="N2070" s="21">
        <f t="shared" si="164"/>
        <v>7.9341589801287943E-2</v>
      </c>
      <c r="O2070" s="21">
        <f t="shared" si="165"/>
        <v>2.9753096175482975E-2</v>
      </c>
      <c r="P2070" s="21">
        <v>0.34628164617558216</v>
      </c>
      <c r="Q2070" s="23">
        <f t="shared" si="161"/>
        <v>6.284977727021352</v>
      </c>
      <c r="R2070" s="8"/>
    </row>
    <row r="2071" spans="1:18" ht="15" x14ac:dyDescent="0.35">
      <c r="A2071" s="49" t="s">
        <v>2240</v>
      </c>
      <c r="B2071" t="s">
        <v>1216</v>
      </c>
      <c r="C2071" s="21" t="s">
        <v>434</v>
      </c>
      <c r="D2071" s="22">
        <v>4.59</v>
      </c>
      <c r="E2071" s="21">
        <v>0.25656002011189494</v>
      </c>
      <c r="F2071" s="21">
        <v>0.15406112958516571</v>
      </c>
      <c r="G2071" s="21">
        <v>2.6353643886269592E-2</v>
      </c>
      <c r="H2071" s="21">
        <f t="shared" si="162"/>
        <v>1.3648497407880555</v>
      </c>
      <c r="I2071" s="21">
        <v>0.13690204616243945</v>
      </c>
      <c r="J2071" s="21">
        <v>7.9859526928089675E-2</v>
      </c>
      <c r="K2071" s="21">
        <v>0.22817007693739905</v>
      </c>
      <c r="L2071" s="21">
        <v>6.845102308121972E-3</v>
      </c>
      <c r="M2071" s="21">
        <f t="shared" si="163"/>
        <v>7.0577111858122404E-2</v>
      </c>
      <c r="N2071" s="21">
        <f t="shared" si="164"/>
        <v>9.4102815810829882E-2</v>
      </c>
      <c r="O2071" s="21">
        <f t="shared" si="165"/>
        <v>3.5288555929061202E-2</v>
      </c>
      <c r="P2071" s="21">
        <v>0.41070613848731835</v>
      </c>
      <c r="Q2071" s="23">
        <f t="shared" si="161"/>
        <v>7.4542759087927681</v>
      </c>
      <c r="R2071" s="8"/>
    </row>
    <row r="2072" spans="1:18" ht="15" x14ac:dyDescent="0.35">
      <c r="A2072" s="49" t="s">
        <v>2241</v>
      </c>
      <c r="B2072" t="s">
        <v>1216</v>
      </c>
      <c r="C2072" s="21" t="s">
        <v>434</v>
      </c>
      <c r="D2072" s="22">
        <v>313.32</v>
      </c>
      <c r="E2072" s="21">
        <v>17.513155882670787</v>
      </c>
      <c r="F2072" s="21">
        <v>10.51643423129066</v>
      </c>
      <c r="G2072" s="21">
        <v>1.7989376258052263</v>
      </c>
      <c r="H2072" s="21">
        <f t="shared" si="162"/>
        <v>93.166605835231721</v>
      </c>
      <c r="I2072" s="21">
        <v>9.3451305236635136</v>
      </c>
      <c r="J2072" s="21">
        <v>5.451326138803716</v>
      </c>
      <c r="K2072" s="21">
        <v>15.575217539439189</v>
      </c>
      <c r="L2072" s="21">
        <v>0.46725652618317565</v>
      </c>
      <c r="M2072" s="21">
        <f t="shared" si="163"/>
        <v>4.8176951388642513</v>
      </c>
      <c r="N2072" s="21">
        <f t="shared" si="164"/>
        <v>6.423593518485669</v>
      </c>
      <c r="O2072" s="21">
        <f t="shared" si="165"/>
        <v>2.4088475694321256</v>
      </c>
      <c r="P2072" s="21">
        <v>28.035391570990541</v>
      </c>
      <c r="Q2072" s="23">
        <f t="shared" si="161"/>
        <v>508.83959210086056</v>
      </c>
      <c r="R2072" s="8"/>
    </row>
    <row r="2073" spans="1:18" ht="15" x14ac:dyDescent="0.35">
      <c r="A2073" s="49" t="s">
        <v>2242</v>
      </c>
      <c r="B2073" t="s">
        <v>1216</v>
      </c>
      <c r="C2073" s="21" t="s">
        <v>434</v>
      </c>
      <c r="D2073" s="22">
        <v>20.75</v>
      </c>
      <c r="E2073" s="21">
        <v>1.1598301562792634</v>
      </c>
      <c r="F2073" s="21">
        <v>0.69646371217694747</v>
      </c>
      <c r="G2073" s="21">
        <v>0.11913684327670894</v>
      </c>
      <c r="H2073" s="21">
        <f t="shared" si="162"/>
        <v>6.1700723575930621</v>
      </c>
      <c r="I2073" s="21">
        <v>0.61889269234653999</v>
      </c>
      <c r="J2073" s="21">
        <v>0.36102073720214833</v>
      </c>
      <c r="K2073" s="21">
        <v>1.0314878205775666</v>
      </c>
      <c r="L2073" s="21">
        <v>3.0944634617326997E-2</v>
      </c>
      <c r="M2073" s="21">
        <f t="shared" si="163"/>
        <v>0.31905774968541173</v>
      </c>
      <c r="N2073" s="21">
        <f t="shared" si="164"/>
        <v>0.42541033291388242</v>
      </c>
      <c r="O2073" s="21">
        <f t="shared" si="165"/>
        <v>0.15952887484270586</v>
      </c>
      <c r="P2073" s="21">
        <v>1.8566780770396198</v>
      </c>
      <c r="Q2073" s="23">
        <f t="shared" si="161"/>
        <v>33.698523988551187</v>
      </c>
      <c r="R2073" s="8"/>
    </row>
    <row r="2074" spans="1:18" ht="15" x14ac:dyDescent="0.35">
      <c r="A2074" s="49" t="s">
        <v>2243</v>
      </c>
      <c r="B2074" t="s">
        <v>1216</v>
      </c>
      <c r="C2074" s="21" t="s">
        <v>434</v>
      </c>
      <c r="D2074" s="22">
        <v>24.67</v>
      </c>
      <c r="E2074" s="21">
        <v>1.3789402388149123</v>
      </c>
      <c r="F2074" s="21">
        <v>0.82803661587495403</v>
      </c>
      <c r="G2074" s="21">
        <v>0.14164365897042938</v>
      </c>
      <c r="H2074" s="21">
        <f t="shared" si="162"/>
        <v>7.3356956656299204</v>
      </c>
      <c r="I2074" s="21">
        <v>0.73581121543080197</v>
      </c>
      <c r="J2074" s="21">
        <v>0.42922320900130118</v>
      </c>
      <c r="K2074" s="21">
        <v>1.2263520257180034</v>
      </c>
      <c r="L2074" s="21">
        <v>3.6790560771540103E-2</v>
      </c>
      <c r="M2074" s="21">
        <f t="shared" si="163"/>
        <v>0.37933275589104137</v>
      </c>
      <c r="N2074" s="21">
        <f t="shared" si="164"/>
        <v>0.50577700785472191</v>
      </c>
      <c r="O2074" s="21">
        <f t="shared" si="165"/>
        <v>0.18966637794552069</v>
      </c>
      <c r="P2074" s="21">
        <v>2.2074336462924062</v>
      </c>
      <c r="Q2074" s="23">
        <f t="shared" si="161"/>
        <v>40.064702978195562</v>
      </c>
      <c r="R2074" s="8"/>
    </row>
    <row r="2075" spans="1:18" ht="15" x14ac:dyDescent="0.35">
      <c r="A2075" s="49" t="s">
        <v>2244</v>
      </c>
      <c r="B2075" t="s">
        <v>1216</v>
      </c>
      <c r="C2075" s="21" t="s">
        <v>434</v>
      </c>
      <c r="D2075" s="22">
        <v>4.0699999999999994</v>
      </c>
      <c r="E2075" s="21">
        <v>0.22749439691839046</v>
      </c>
      <c r="F2075" s="21">
        <v>0.13660758113543015</v>
      </c>
      <c r="G2075" s="21">
        <v>2.3368045886082184E-2</v>
      </c>
      <c r="H2075" s="21">
        <f t="shared" si="162"/>
        <v>1.2102262407423499</v>
      </c>
      <c r="I2075" s="21">
        <v>0.1213924461614659</v>
      </c>
      <c r="J2075" s="21">
        <v>7.0812260260855103E-2</v>
      </c>
      <c r="K2075" s="21">
        <v>0.20232074360244315</v>
      </c>
      <c r="L2075" s="21">
        <v>6.0696223080732945E-3</v>
      </c>
      <c r="M2075" s="21">
        <f t="shared" si="163"/>
        <v>6.2581447769620518E-2</v>
      </c>
      <c r="N2075" s="21">
        <f t="shared" si="164"/>
        <v>8.3441930359494029E-2</v>
      </c>
      <c r="O2075" s="21">
        <f t="shared" si="165"/>
        <v>3.1290723884810259E-2</v>
      </c>
      <c r="P2075" s="21">
        <v>0.36417733848439771</v>
      </c>
      <c r="Q2075" s="23">
        <f t="shared" si="161"/>
        <v>6.6097827775134119</v>
      </c>
      <c r="R2075" s="8"/>
    </row>
    <row r="2076" spans="1:18" ht="15" x14ac:dyDescent="0.35">
      <c r="A2076" s="49" t="s">
        <v>2245</v>
      </c>
      <c r="B2076" t="s">
        <v>1216</v>
      </c>
      <c r="C2076" s="21" t="s">
        <v>434</v>
      </c>
      <c r="D2076" s="22">
        <v>3.68</v>
      </c>
      <c r="E2076" s="21">
        <v>0.20569517952326216</v>
      </c>
      <c r="F2076" s="21">
        <v>0.12351741979812852</v>
      </c>
      <c r="G2076" s="21">
        <v>2.1128847385941636E-2</v>
      </c>
      <c r="H2076" s="21">
        <f t="shared" si="162"/>
        <v>1.0942586157080707</v>
      </c>
      <c r="I2076" s="21">
        <v>0.10976024616073576</v>
      </c>
      <c r="J2076" s="21">
        <v>6.4026810260429196E-2</v>
      </c>
      <c r="K2076" s="21">
        <v>0.18293374360122627</v>
      </c>
      <c r="L2076" s="21">
        <v>5.4880123080367884E-3</v>
      </c>
      <c r="M2076" s="21">
        <f t="shared" si="163"/>
        <v>5.6584699703244111E-2</v>
      </c>
      <c r="N2076" s="21">
        <f t="shared" si="164"/>
        <v>7.5446266270992157E-2</v>
      </c>
      <c r="O2076" s="21">
        <f t="shared" si="165"/>
        <v>2.8292349851622055E-2</v>
      </c>
      <c r="P2076" s="21">
        <v>0.32928073848220729</v>
      </c>
      <c r="Q2076" s="23">
        <f t="shared" si="161"/>
        <v>5.9764129290538976</v>
      </c>
      <c r="R2076" s="8"/>
    </row>
    <row r="2077" spans="1:18" ht="15" x14ac:dyDescent="0.35">
      <c r="A2077" s="49" t="s">
        <v>2246</v>
      </c>
      <c r="B2077" t="s">
        <v>1216</v>
      </c>
      <c r="C2077" s="21" t="s">
        <v>434</v>
      </c>
      <c r="D2077" s="22">
        <v>347.38000000000005</v>
      </c>
      <c r="E2077" s="21">
        <v>19.416954201845332</v>
      </c>
      <c r="F2077" s="21">
        <v>11.65964165474834</v>
      </c>
      <c r="G2077" s="21">
        <v>1.9944942948175015</v>
      </c>
      <c r="H2077" s="21">
        <f t="shared" si="162"/>
        <v>103.29444508822544</v>
      </c>
      <c r="I2077" s="21">
        <v>10.361009323727281</v>
      </c>
      <c r="J2077" s="21">
        <v>6.0439221055075807</v>
      </c>
      <c r="K2077" s="21">
        <v>17.2683488728788</v>
      </c>
      <c r="L2077" s="21">
        <v>0.51805046618636408</v>
      </c>
      <c r="M2077" s="21">
        <f t="shared" si="163"/>
        <v>5.341411136661125</v>
      </c>
      <c r="N2077" s="21">
        <f t="shared" si="164"/>
        <v>7.1218815155481687</v>
      </c>
      <c r="O2077" s="21">
        <f t="shared" si="165"/>
        <v>2.6707055683305625</v>
      </c>
      <c r="P2077" s="21">
        <v>31.083027971181846</v>
      </c>
      <c r="Q2077" s="23">
        <f t="shared" si="161"/>
        <v>564.15389219965834</v>
      </c>
      <c r="R2077" s="8"/>
    </row>
    <row r="2078" spans="1:18" ht="15" x14ac:dyDescent="0.35">
      <c r="A2078" s="49" t="s">
        <v>2247</v>
      </c>
      <c r="B2078" t="s">
        <v>1216</v>
      </c>
      <c r="C2078" s="21" t="s">
        <v>434</v>
      </c>
      <c r="D2078" s="22">
        <v>32.049999999999997</v>
      </c>
      <c r="E2078" s="21">
        <v>1.7914485064458021</v>
      </c>
      <c r="F2078" s="21">
        <v>1.0757427457962008</v>
      </c>
      <c r="G2078" s="21">
        <v>0.18401618443462753</v>
      </c>
      <c r="H2078" s="21">
        <f t="shared" si="162"/>
        <v>9.5301599547401263</v>
      </c>
      <c r="I2078" s="21">
        <v>0.95592823082923395</v>
      </c>
      <c r="J2078" s="21">
        <v>0.55762480131705316</v>
      </c>
      <c r="K2078" s="21">
        <v>1.5932137180487231</v>
      </c>
      <c r="L2078" s="21">
        <v>4.7796411541461699E-2</v>
      </c>
      <c r="M2078" s="21">
        <f t="shared" si="163"/>
        <v>0.49280968083939497</v>
      </c>
      <c r="N2078" s="21">
        <f t="shared" si="164"/>
        <v>0.65707957445252674</v>
      </c>
      <c r="O2078" s="21">
        <f t="shared" si="165"/>
        <v>0.24640484041969749</v>
      </c>
      <c r="P2078" s="21">
        <v>2.8677846924877017</v>
      </c>
      <c r="Q2078" s="23">
        <f t="shared" si="161"/>
        <v>52.050009341352549</v>
      </c>
      <c r="R2078" s="8"/>
    </row>
    <row r="2079" spans="1:18" ht="15" x14ac:dyDescent="0.35">
      <c r="A2079" s="49" t="s">
        <v>2248</v>
      </c>
      <c r="B2079" t="s">
        <v>1216</v>
      </c>
      <c r="C2079" s="21" t="s">
        <v>434</v>
      </c>
      <c r="D2079" s="22">
        <v>62.08</v>
      </c>
      <c r="E2079" s="21">
        <v>3.4699882458706832</v>
      </c>
      <c r="F2079" s="21">
        <v>2.0836851687684286</v>
      </c>
      <c r="G2079" s="21">
        <v>0.35643446894545017</v>
      </c>
      <c r="H2079" s="21">
        <f t="shared" si="162"/>
        <v>18.459667082379628</v>
      </c>
      <c r="I2079" s="21">
        <v>1.8516076308854554</v>
      </c>
      <c r="J2079" s="21">
        <v>1.080104451349849</v>
      </c>
      <c r="K2079" s="21">
        <v>3.0860127181424257</v>
      </c>
      <c r="L2079" s="21">
        <v>9.2580381544272769E-2</v>
      </c>
      <c r="M2079" s="21">
        <f t="shared" si="163"/>
        <v>0.95455928195037887</v>
      </c>
      <c r="N2079" s="21">
        <f t="shared" si="164"/>
        <v>1.2727457092671719</v>
      </c>
      <c r="O2079" s="21">
        <f t="shared" si="165"/>
        <v>0.47727964097518943</v>
      </c>
      <c r="P2079" s="21">
        <v>5.5548228926563663</v>
      </c>
      <c r="Q2079" s="23">
        <f t="shared" si="161"/>
        <v>100.81948767273528</v>
      </c>
      <c r="R2079" s="8"/>
    </row>
    <row r="2080" spans="1:18" ht="15" x14ac:dyDescent="0.35">
      <c r="A2080" s="49" t="s">
        <v>2249</v>
      </c>
      <c r="B2080" t="s">
        <v>1216</v>
      </c>
      <c r="C2080" s="21" t="s">
        <v>434</v>
      </c>
      <c r="D2080" s="22">
        <v>2.31</v>
      </c>
      <c r="E2080" s="21">
        <v>0.12911844149422164</v>
      </c>
      <c r="F2080" s="21">
        <v>7.7534032536325237E-2</v>
      </c>
      <c r="G2080" s="21">
        <v>1.3262944962370972E-2</v>
      </c>
      <c r="H2080" s="21">
        <f t="shared" si="162"/>
        <v>0.68688516366457697</v>
      </c>
      <c r="I2080" s="21">
        <v>6.8898415388940107E-2</v>
      </c>
      <c r="J2080" s="21">
        <v>4.0190742310215063E-2</v>
      </c>
      <c r="K2080" s="21">
        <v>0.11483069231490019</v>
      </c>
      <c r="L2080" s="21">
        <v>3.4449207694470054E-3</v>
      </c>
      <c r="M2080" s="21">
        <f t="shared" si="163"/>
        <v>3.5519200085460299E-2</v>
      </c>
      <c r="N2080" s="21">
        <f t="shared" si="164"/>
        <v>4.7358933447280406E-2</v>
      </c>
      <c r="O2080" s="21">
        <f t="shared" si="165"/>
        <v>1.775960004273015E-2</v>
      </c>
      <c r="P2080" s="21">
        <v>0.20669524616682033</v>
      </c>
      <c r="Q2080" s="23">
        <f t="shared" si="161"/>
        <v>3.7514983331832878</v>
      </c>
      <c r="R2080" s="8"/>
    </row>
    <row r="2081" spans="1:18" ht="15" x14ac:dyDescent="0.35">
      <c r="A2081" s="49" t="s">
        <v>2250</v>
      </c>
      <c r="B2081" t="s">
        <v>1216</v>
      </c>
      <c r="C2081" s="21" t="s">
        <v>434</v>
      </c>
      <c r="D2081" s="22">
        <v>2.4900000000000002</v>
      </c>
      <c r="E2081" s="21">
        <v>0.13917961875351165</v>
      </c>
      <c r="F2081" s="21">
        <v>8.3575645461233708E-2</v>
      </c>
      <c r="G2081" s="21">
        <v>1.4296421193205074E-2</v>
      </c>
      <c r="H2081" s="21">
        <f t="shared" si="162"/>
        <v>0.74040868291116746</v>
      </c>
      <c r="I2081" s="21">
        <v>7.4267123081584799E-2</v>
      </c>
      <c r="J2081" s="21">
        <v>4.3322488464257798E-2</v>
      </c>
      <c r="K2081" s="21">
        <v>0.123778538469308</v>
      </c>
      <c r="L2081" s="21">
        <v>3.7133561540792399E-3</v>
      </c>
      <c r="M2081" s="21">
        <f t="shared" si="163"/>
        <v>3.8286929962249416E-2</v>
      </c>
      <c r="N2081" s="21">
        <f t="shared" si="164"/>
        <v>5.1049239949665891E-2</v>
      </c>
      <c r="O2081" s="21">
        <f t="shared" si="165"/>
        <v>1.9143464981124708E-2</v>
      </c>
      <c r="P2081" s="21">
        <v>0.22280136924475441</v>
      </c>
      <c r="Q2081" s="23">
        <f t="shared" si="161"/>
        <v>4.0438228786261421</v>
      </c>
      <c r="R2081" s="8"/>
    </row>
    <row r="2082" spans="1:18" ht="15" x14ac:dyDescent="0.35">
      <c r="A2082" s="49" t="s">
        <v>2251</v>
      </c>
      <c r="B2082" t="s">
        <v>1216</v>
      </c>
      <c r="C2082" s="21" t="s">
        <v>434</v>
      </c>
      <c r="D2082" s="22">
        <v>82.03</v>
      </c>
      <c r="E2082" s="21">
        <v>4.5851020587753251</v>
      </c>
      <c r="F2082" s="21">
        <v>2.7532972679457832</v>
      </c>
      <c r="G2082" s="21">
        <v>0.47097808452956313</v>
      </c>
      <c r="H2082" s="21">
        <f t="shared" si="162"/>
        <v>24.391857132210067</v>
      </c>
      <c r="I2082" s="21">
        <v>2.4466394001535745</v>
      </c>
      <c r="J2082" s="21">
        <v>1.4272063167562519</v>
      </c>
      <c r="K2082" s="21">
        <v>4.0777323335892905</v>
      </c>
      <c r="L2082" s="21">
        <v>0.12233197000767873</v>
      </c>
      <c r="M2082" s="21">
        <f t="shared" si="163"/>
        <v>1.2613160099611724</v>
      </c>
      <c r="N2082" s="21">
        <f t="shared" si="164"/>
        <v>1.6817546799482301</v>
      </c>
      <c r="O2082" s="21">
        <f t="shared" si="165"/>
        <v>0.63065800498058622</v>
      </c>
      <c r="P2082" s="21">
        <v>7.3399182004607244</v>
      </c>
      <c r="Q2082" s="23">
        <f t="shared" si="161"/>
        <v>133.21879145931825</v>
      </c>
      <c r="R2082" s="8"/>
    </row>
    <row r="2083" spans="1:18" ht="15" x14ac:dyDescent="0.35">
      <c r="A2083" s="49" t="s">
        <v>2252</v>
      </c>
      <c r="B2083" t="s">
        <v>1216</v>
      </c>
      <c r="C2083" s="21" t="s">
        <v>434</v>
      </c>
      <c r="D2083" s="22">
        <v>19.189999999999998</v>
      </c>
      <c r="E2083" s="21">
        <v>1.07263328669875</v>
      </c>
      <c r="F2083" s="21">
        <v>0.64410306682774077</v>
      </c>
      <c r="G2083" s="21">
        <v>0.11018004927614672</v>
      </c>
      <c r="H2083" s="21">
        <f t="shared" si="162"/>
        <v>5.7062018574559445</v>
      </c>
      <c r="I2083" s="21">
        <v>0.57236389234361928</v>
      </c>
      <c r="J2083" s="21">
        <v>0.33387893720044459</v>
      </c>
      <c r="K2083" s="21">
        <v>0.95393982057269877</v>
      </c>
      <c r="L2083" s="21">
        <v>2.8618194617180966E-2</v>
      </c>
      <c r="M2083" s="21">
        <f t="shared" si="163"/>
        <v>0.29507075741990607</v>
      </c>
      <c r="N2083" s="21">
        <f t="shared" si="164"/>
        <v>0.39342767655987482</v>
      </c>
      <c r="O2083" s="21">
        <f t="shared" si="165"/>
        <v>0.14753537870995304</v>
      </c>
      <c r="P2083" s="21">
        <v>1.717091677030858</v>
      </c>
      <c r="Q2083" s="23">
        <f t="shared" si="161"/>
        <v>31.165044594713116</v>
      </c>
      <c r="R2083" s="8"/>
    </row>
    <row r="2084" spans="1:18" ht="15" x14ac:dyDescent="0.35">
      <c r="A2084" s="49" t="s">
        <v>2253</v>
      </c>
      <c r="B2084" t="s">
        <v>1216</v>
      </c>
      <c r="C2084" s="21" t="s">
        <v>434</v>
      </c>
      <c r="D2084" s="22">
        <v>21.53</v>
      </c>
      <c r="E2084" s="21">
        <v>1.2034285910695202</v>
      </c>
      <c r="F2084" s="21">
        <v>0.72264403485155082</v>
      </c>
      <c r="G2084" s="21">
        <v>0.12361524027699006</v>
      </c>
      <c r="H2084" s="21">
        <f t="shared" si="162"/>
        <v>6.4020076076616208</v>
      </c>
      <c r="I2084" s="21">
        <v>0.64215709234800034</v>
      </c>
      <c r="J2084" s="21">
        <v>0.37459163720300015</v>
      </c>
      <c r="K2084" s="21">
        <v>1.0702618205800005</v>
      </c>
      <c r="L2084" s="21">
        <v>3.2107854617400011E-2</v>
      </c>
      <c r="M2084" s="21">
        <f t="shared" si="163"/>
        <v>0.33105124581816459</v>
      </c>
      <c r="N2084" s="21">
        <f t="shared" si="164"/>
        <v>0.44140166109088619</v>
      </c>
      <c r="O2084" s="21">
        <f t="shared" si="165"/>
        <v>0.16552562290908229</v>
      </c>
      <c r="P2084" s="21">
        <v>1.9264712770440009</v>
      </c>
      <c r="Q2084" s="23">
        <f t="shared" si="161"/>
        <v>34.965263685470219</v>
      </c>
      <c r="R2084" s="8"/>
    </row>
    <row r="2085" spans="1:18" ht="15" x14ac:dyDescent="0.35">
      <c r="A2085" s="49" t="s">
        <v>2254</v>
      </c>
      <c r="B2085" t="s">
        <v>1216</v>
      </c>
      <c r="C2085" s="21" t="s">
        <v>434</v>
      </c>
      <c r="D2085" s="22">
        <v>7.9399999999999995</v>
      </c>
      <c r="E2085" s="21">
        <v>0.44380970799312541</v>
      </c>
      <c r="F2085" s="21">
        <v>0.26650225902096203</v>
      </c>
      <c r="G2085" s="21">
        <v>4.5587784849015371E-2</v>
      </c>
      <c r="H2085" s="21">
        <f t="shared" si="162"/>
        <v>2.3609819045440439</v>
      </c>
      <c r="I2085" s="21">
        <v>0.23681966155332659</v>
      </c>
      <c r="J2085" s="21">
        <v>0.13814480257277384</v>
      </c>
      <c r="K2085" s="21">
        <v>0.39469943592221102</v>
      </c>
      <c r="L2085" s="21">
        <v>1.1840983077666329E-2</v>
      </c>
      <c r="M2085" s="21">
        <f t="shared" si="163"/>
        <v>0.12208764012058647</v>
      </c>
      <c r="N2085" s="21">
        <f t="shared" si="164"/>
        <v>0.16278352016078199</v>
      </c>
      <c r="O2085" s="21">
        <f t="shared" si="165"/>
        <v>6.1043820060293234E-2</v>
      </c>
      <c r="P2085" s="21">
        <v>0.71045898465997981</v>
      </c>
      <c r="Q2085" s="23">
        <f t="shared" si="161"/>
        <v>12.894760504534764</v>
      </c>
      <c r="R2085" s="8"/>
    </row>
    <row r="2086" spans="1:18" ht="15" x14ac:dyDescent="0.35">
      <c r="A2086" s="49" t="s">
        <v>2255</v>
      </c>
      <c r="B2086" t="s">
        <v>1216</v>
      </c>
      <c r="C2086" s="21" t="s">
        <v>434</v>
      </c>
      <c r="D2086" s="22">
        <v>5.34</v>
      </c>
      <c r="E2086" s="21">
        <v>0.29848159202560326</v>
      </c>
      <c r="F2086" s="21">
        <v>0.1792345167722843</v>
      </c>
      <c r="G2086" s="21">
        <v>3.0659794848078348E-2</v>
      </c>
      <c r="H2086" s="21">
        <f t="shared" si="162"/>
        <v>1.5878644043155157</v>
      </c>
      <c r="I2086" s="21">
        <v>0.15927166154845895</v>
      </c>
      <c r="J2086" s="21">
        <v>9.2908469236601052E-2</v>
      </c>
      <c r="K2086" s="21">
        <v>0.26545276924743161</v>
      </c>
      <c r="L2086" s="21">
        <v>7.963583077422948E-3</v>
      </c>
      <c r="M2086" s="21">
        <f t="shared" si="163"/>
        <v>8.2109319678077039E-2</v>
      </c>
      <c r="N2086" s="21">
        <f t="shared" si="164"/>
        <v>0.10947909290410275</v>
      </c>
      <c r="O2086" s="21">
        <f t="shared" si="165"/>
        <v>4.105465983903852E-2</v>
      </c>
      <c r="P2086" s="21">
        <v>0.47781498464537686</v>
      </c>
      <c r="Q2086" s="23">
        <f t="shared" si="161"/>
        <v>8.6722948481379927</v>
      </c>
      <c r="R2086" s="8"/>
    </row>
    <row r="2087" spans="1:18" ht="15" x14ac:dyDescent="0.35">
      <c r="A2087" s="49" t="s">
        <v>2256</v>
      </c>
      <c r="B2087" t="s">
        <v>1216</v>
      </c>
      <c r="C2087" s="21" t="s">
        <v>434</v>
      </c>
      <c r="D2087" s="22">
        <v>113.33000000000001</v>
      </c>
      <c r="E2087" s="21">
        <v>6.3346289933074189</v>
      </c>
      <c r="F2087" s="21">
        <v>3.803866626554866</v>
      </c>
      <c r="G2087" s="21">
        <v>0.65068811800238191</v>
      </c>
      <c r="H2087" s="21">
        <f t="shared" si="162"/>
        <v>33.699002423422733</v>
      </c>
      <c r="I2087" s="21">
        <v>3.3801980155967892</v>
      </c>
      <c r="J2087" s="21">
        <v>1.971782175764794</v>
      </c>
      <c r="K2087" s="21">
        <v>5.6336633593279819</v>
      </c>
      <c r="L2087" s="21">
        <v>0.16900990077983946</v>
      </c>
      <c r="M2087" s="21">
        <f t="shared" si="163"/>
        <v>1.7425934829806129</v>
      </c>
      <c r="N2087" s="21">
        <f t="shared" si="164"/>
        <v>2.3234579773074842</v>
      </c>
      <c r="O2087" s="21">
        <f t="shared" si="165"/>
        <v>0.87129674149030645</v>
      </c>
      <c r="P2087" s="21">
        <v>10.140594046790369</v>
      </c>
      <c r="Q2087" s="23">
        <f t="shared" si="161"/>
        <v>184.05078186132559</v>
      </c>
      <c r="R2087" s="8"/>
    </row>
    <row r="2088" spans="1:18" ht="15" x14ac:dyDescent="0.35">
      <c r="A2088" s="49" t="s">
        <v>2257</v>
      </c>
      <c r="B2088" t="s">
        <v>1216</v>
      </c>
      <c r="C2088" s="21" t="s">
        <v>434</v>
      </c>
      <c r="D2088" s="22">
        <v>21.16</v>
      </c>
      <c r="E2088" s="21">
        <v>1.1827472822587575</v>
      </c>
      <c r="F2088" s="21">
        <v>0.71022516383923895</v>
      </c>
      <c r="G2088" s="21">
        <v>0.1214908724691644</v>
      </c>
      <c r="H2088" s="21">
        <f t="shared" si="162"/>
        <v>6.2919870403214064</v>
      </c>
      <c r="I2088" s="21">
        <v>0.63112141542423061</v>
      </c>
      <c r="J2088" s="21">
        <v>0.3681541589974679</v>
      </c>
      <c r="K2088" s="21">
        <v>1.0518690257070511</v>
      </c>
      <c r="L2088" s="21">
        <v>3.1556070771211531E-2</v>
      </c>
      <c r="M2088" s="21">
        <f t="shared" si="163"/>
        <v>0.3253620232936536</v>
      </c>
      <c r="N2088" s="21">
        <f t="shared" si="164"/>
        <v>0.43381603105820488</v>
      </c>
      <c r="O2088" s="21">
        <f t="shared" si="165"/>
        <v>0.1626810116468268</v>
      </c>
      <c r="P2088" s="21">
        <v>1.8933642462726921</v>
      </c>
      <c r="Q2088" s="23">
        <f t="shared" si="161"/>
        <v>34.364374342059904</v>
      </c>
      <c r="R2088" s="8"/>
    </row>
    <row r="2089" spans="1:18" ht="15" x14ac:dyDescent="0.35">
      <c r="A2089" s="49" t="s">
        <v>2258</v>
      </c>
      <c r="B2089" t="s">
        <v>1216</v>
      </c>
      <c r="C2089" s="21" t="s">
        <v>434</v>
      </c>
      <c r="D2089" s="22">
        <v>29.67</v>
      </c>
      <c r="E2089" s="21">
        <v>1.6584173849063013</v>
      </c>
      <c r="F2089" s="21">
        <v>0.99585919712241122</v>
      </c>
      <c r="G2089" s="21">
        <v>0.17035133204915442</v>
      </c>
      <c r="H2089" s="21">
        <f t="shared" si="162"/>
        <v>8.8224600891463201</v>
      </c>
      <c r="I2089" s="21">
        <v>0.8849419846709321</v>
      </c>
      <c r="J2089" s="21">
        <v>0.51621615772471041</v>
      </c>
      <c r="K2089" s="21">
        <v>1.4749033077848868</v>
      </c>
      <c r="L2089" s="21">
        <v>4.4247099233546604E-2</v>
      </c>
      <c r="M2089" s="21">
        <f t="shared" si="163"/>
        <v>0.45621414135740562</v>
      </c>
      <c r="N2089" s="21">
        <f t="shared" si="164"/>
        <v>0.60828552180987427</v>
      </c>
      <c r="O2089" s="21">
        <f t="shared" si="165"/>
        <v>0.22810707067870281</v>
      </c>
      <c r="P2089" s="21">
        <v>2.6548259540127965</v>
      </c>
      <c r="Q2089" s="23">
        <f t="shared" si="161"/>
        <v>48.184829240497038</v>
      </c>
      <c r="R2089" s="8"/>
    </row>
    <row r="2090" spans="1:18" ht="15" x14ac:dyDescent="0.35">
      <c r="A2090" s="49" t="s">
        <v>2259</v>
      </c>
      <c r="C2090" s="21" t="s">
        <v>1352</v>
      </c>
      <c r="D2090" s="22">
        <v>927.30999999999972</v>
      </c>
      <c r="E2090" s="21">
        <v>51.832390468401137</v>
      </c>
      <c r="F2090" s="21">
        <v>31.124711563315902</v>
      </c>
      <c r="G2090" s="21">
        <v>5.324182464526503</v>
      </c>
      <c r="H2090" s="21">
        <f t="shared" si="162"/>
        <v>275.73830351419855</v>
      </c>
      <c r="I2090" s="21">
        <v>27.658090724813</v>
      </c>
      <c r="J2090" s="21">
        <v>16.133886256140919</v>
      </c>
      <c r="K2090" s="21">
        <v>46.096817874688334</v>
      </c>
      <c r="L2090" s="21">
        <v>1.38290453624065</v>
      </c>
      <c r="M2090" s="21">
        <f t="shared" si="163"/>
        <v>14.258575511362848</v>
      </c>
      <c r="N2090" s="21">
        <f t="shared" si="164"/>
        <v>19.011434015150467</v>
      </c>
      <c r="O2090" s="21">
        <f t="shared" si="165"/>
        <v>7.1292877556814238</v>
      </c>
      <c r="P2090" s="21">
        <v>82.974272174439008</v>
      </c>
      <c r="Q2090" s="23">
        <f t="shared" si="161"/>
        <v>1505.9748568589584</v>
      </c>
      <c r="R2090" s="8"/>
    </row>
    <row r="2091" spans="1:18" ht="15" x14ac:dyDescent="0.35">
      <c r="A2091" s="49" t="s">
        <v>2260</v>
      </c>
      <c r="C2091" s="21" t="s">
        <v>2261</v>
      </c>
      <c r="D2091" s="22">
        <v>2494.6500000000005</v>
      </c>
      <c r="E2091" s="21">
        <v>139.43953249937664</v>
      </c>
      <c r="F2091" s="21">
        <v>83.731720461793856</v>
      </c>
      <c r="G2091" s="21">
        <v>14.323119329168291</v>
      </c>
      <c r="H2091" s="21">
        <f t="shared" si="162"/>
        <v>741.79137382503779</v>
      </c>
      <c r="I2091" s="21">
        <v>74.405814696978126</v>
      </c>
      <c r="J2091" s="21">
        <v>43.403391906570576</v>
      </c>
      <c r="K2091" s="21">
        <v>124.00969116163022</v>
      </c>
      <c r="L2091" s="21">
        <v>3.7202907348489065</v>
      </c>
      <c r="M2091" s="21">
        <f t="shared" si="163"/>
        <v>38.358429650733136</v>
      </c>
      <c r="N2091" s="21">
        <f t="shared" si="164"/>
        <v>51.144572867644193</v>
      </c>
      <c r="O2091" s="21">
        <f t="shared" si="165"/>
        <v>19.179214825366568</v>
      </c>
      <c r="P2091" s="21">
        <v>223.21744409093441</v>
      </c>
      <c r="Q2091" s="23">
        <f t="shared" si="161"/>
        <v>4051.3745960500828</v>
      </c>
      <c r="R2091" s="8"/>
    </row>
    <row r="2092" spans="1:18" ht="15" x14ac:dyDescent="0.35">
      <c r="A2092" s="49" t="s">
        <v>2262</v>
      </c>
      <c r="C2092" s="21" t="s">
        <v>2261</v>
      </c>
      <c r="D2092" s="22">
        <v>634.45999999999992</v>
      </c>
      <c r="E2092" s="21">
        <v>35.463414021828505</v>
      </c>
      <c r="F2092" s="21">
        <v>21.295342979652339</v>
      </c>
      <c r="G2092" s="21">
        <v>3.6427740523055783</v>
      </c>
      <c r="H2092" s="21">
        <f t="shared" si="162"/>
        <v>188.65851122884305</v>
      </c>
      <c r="I2092" s="21">
        <v>18.923501570418587</v>
      </c>
      <c r="J2092" s="21">
        <v>11.038709249410843</v>
      </c>
      <c r="K2092" s="21">
        <v>31.539169284030979</v>
      </c>
      <c r="L2092" s="21">
        <v>0.94617507852092941</v>
      </c>
      <c r="M2092" s="21">
        <f t="shared" si="163"/>
        <v>9.7556327645978946</v>
      </c>
      <c r="N2092" s="21">
        <f t="shared" si="164"/>
        <v>13.007510352797196</v>
      </c>
      <c r="O2092" s="21">
        <f t="shared" si="165"/>
        <v>4.8778163822989473</v>
      </c>
      <c r="P2092" s="21">
        <v>56.770504711255768</v>
      </c>
      <c r="Q2092" s="23">
        <f t="shared" si="161"/>
        <v>1030.3790616759607</v>
      </c>
      <c r="R2092" s="8"/>
    </row>
    <row r="2093" spans="1:18" ht="15" x14ac:dyDescent="0.35">
      <c r="A2093" s="49" t="s">
        <v>2263</v>
      </c>
      <c r="C2093" s="21" t="s">
        <v>1391</v>
      </c>
      <c r="D2093" s="22">
        <v>406.42999999999995</v>
      </c>
      <c r="E2093" s="21">
        <v>22.717579297184628</v>
      </c>
      <c r="F2093" s="21">
        <v>13.641626339280807</v>
      </c>
      <c r="G2093" s="21">
        <v>2.3335319138772439</v>
      </c>
      <c r="H2093" s="21">
        <f t="shared" si="162"/>
        <v>120.85313292995411</v>
      </c>
      <c r="I2093" s="21">
        <v>12.122243708453215</v>
      </c>
      <c r="J2093" s="21">
        <v>7.0713088299310423</v>
      </c>
      <c r="K2093" s="21">
        <v>20.203739514088692</v>
      </c>
      <c r="L2093" s="21">
        <v>0.60611218542266077</v>
      </c>
      <c r="M2093" s="21">
        <f t="shared" si="163"/>
        <v>6.2493802990188856</v>
      </c>
      <c r="N2093" s="21">
        <f t="shared" si="164"/>
        <v>8.3325070653585165</v>
      </c>
      <c r="O2093" s="21">
        <f t="shared" si="165"/>
        <v>3.1246901495094428</v>
      </c>
      <c r="P2093" s="21">
        <v>36.366731125359642</v>
      </c>
      <c r="Q2093" s="23">
        <f t="shared" si="161"/>
        <v>660.05258335743883</v>
      </c>
      <c r="R2093" s="8"/>
    </row>
    <row r="2094" spans="1:18" ht="15" x14ac:dyDescent="0.35">
      <c r="A2094" s="49" t="s">
        <v>2264</v>
      </c>
      <c r="C2094" s="21" t="s">
        <v>89</v>
      </c>
      <c r="D2094" s="22">
        <v>43.280000000000008</v>
      </c>
      <c r="E2094" s="21">
        <v>2.4191541765670621</v>
      </c>
      <c r="F2094" s="21">
        <v>1.45267226327799</v>
      </c>
      <c r="G2094" s="21">
        <v>0.24849361816944404</v>
      </c>
      <c r="H2094" s="21">
        <f t="shared" si="162"/>
        <v>12.869432849957965</v>
      </c>
      <c r="I2094" s="21">
        <v>1.2908759385425665</v>
      </c>
      <c r="J2094" s="21">
        <v>0.75301096414983049</v>
      </c>
      <c r="K2094" s="21">
        <v>2.1514598975709442</v>
      </c>
      <c r="L2094" s="21">
        <v>6.4543796927128319E-2</v>
      </c>
      <c r="M2094" s="21">
        <f t="shared" si="163"/>
        <v>0.66548527259684931</v>
      </c>
      <c r="N2094" s="21">
        <f t="shared" si="164"/>
        <v>0.88731369679579919</v>
      </c>
      <c r="O2094" s="21">
        <f t="shared" si="165"/>
        <v>0.33274263629842465</v>
      </c>
      <c r="P2094" s="21">
        <v>3.8726278156276996</v>
      </c>
      <c r="Q2094" s="23">
        <f t="shared" si="161"/>
        <v>70.287812926481706</v>
      </c>
      <c r="R2094" s="8"/>
    </row>
    <row r="2095" spans="1:18" ht="15" x14ac:dyDescent="0.35">
      <c r="A2095" s="49" t="s">
        <v>2265</v>
      </c>
      <c r="C2095" s="21"/>
      <c r="D2095" s="22"/>
      <c r="E2095" s="21">
        <v>0</v>
      </c>
      <c r="F2095" s="21">
        <v>0</v>
      </c>
      <c r="G2095" s="21">
        <v>0</v>
      </c>
      <c r="H2095" s="21">
        <f t="shared" si="162"/>
        <v>0</v>
      </c>
      <c r="I2095" s="21">
        <v>0</v>
      </c>
      <c r="J2095" s="21">
        <v>0</v>
      </c>
      <c r="K2095" s="21">
        <v>0</v>
      </c>
      <c r="L2095" s="21">
        <v>0</v>
      </c>
      <c r="M2095" s="21">
        <f t="shared" si="163"/>
        <v>0</v>
      </c>
      <c r="N2095" s="21">
        <f t="shared" si="164"/>
        <v>0</v>
      </c>
      <c r="O2095" s="21">
        <f t="shared" si="165"/>
        <v>0</v>
      </c>
      <c r="P2095" s="21">
        <v>0</v>
      </c>
      <c r="Q2095" s="23">
        <f t="shared" si="161"/>
        <v>0</v>
      </c>
      <c r="R2095" s="8"/>
    </row>
    <row r="2096" spans="1:18" ht="15" x14ac:dyDescent="0.35">
      <c r="A2096" s="49" t="s">
        <v>2266</v>
      </c>
      <c r="C2096" s="21"/>
      <c r="D2096" s="22"/>
      <c r="E2096" s="21">
        <v>0</v>
      </c>
      <c r="F2096" s="21">
        <v>0</v>
      </c>
      <c r="G2096" s="21">
        <v>0</v>
      </c>
      <c r="H2096" s="21">
        <f t="shared" si="162"/>
        <v>0</v>
      </c>
      <c r="I2096" s="21">
        <v>0</v>
      </c>
      <c r="J2096" s="21">
        <v>0</v>
      </c>
      <c r="K2096" s="21">
        <v>0</v>
      </c>
      <c r="L2096" s="21">
        <v>0</v>
      </c>
      <c r="M2096" s="21">
        <f t="shared" si="163"/>
        <v>0</v>
      </c>
      <c r="N2096" s="21">
        <f t="shared" si="164"/>
        <v>0</v>
      </c>
      <c r="O2096" s="21">
        <f t="shared" si="165"/>
        <v>0</v>
      </c>
      <c r="P2096" s="21">
        <v>0</v>
      </c>
      <c r="Q2096" s="23">
        <f t="shared" si="161"/>
        <v>0</v>
      </c>
      <c r="R2096" s="8"/>
    </row>
    <row r="2097" spans="1:18" ht="15" x14ac:dyDescent="0.35">
      <c r="A2097" s="49" t="s">
        <v>2267</v>
      </c>
      <c r="B2097" t="s">
        <v>1216</v>
      </c>
      <c r="C2097" s="21" t="s">
        <v>2067</v>
      </c>
      <c r="D2097" s="22">
        <v>5.879999999999999</v>
      </c>
      <c r="E2097" s="21">
        <v>0.32866512380347318</v>
      </c>
      <c r="F2097" s="21">
        <v>0.19735935554700965</v>
      </c>
      <c r="G2097" s="21">
        <v>3.3760223540580649E-2</v>
      </c>
      <c r="H2097" s="21">
        <f t="shared" si="162"/>
        <v>1.7484349620552866</v>
      </c>
      <c r="I2097" s="21">
        <v>0.17537778462639297</v>
      </c>
      <c r="J2097" s="21">
        <v>0.10230370769872923</v>
      </c>
      <c r="K2097" s="21">
        <v>0.29229630771065496</v>
      </c>
      <c r="L2097" s="21">
        <v>8.7688892313196494E-3</v>
      </c>
      <c r="M2097" s="21">
        <f t="shared" si="163"/>
        <v>9.0412509308444369E-2</v>
      </c>
      <c r="N2097" s="21">
        <f t="shared" si="164"/>
        <v>0.12055001241125919</v>
      </c>
      <c r="O2097" s="21">
        <f t="shared" si="165"/>
        <v>4.5206254654222185E-2</v>
      </c>
      <c r="P2097" s="21">
        <v>0.52613335387917892</v>
      </c>
      <c r="Q2097" s="23">
        <f t="shared" si="161"/>
        <v>9.5492684844665501</v>
      </c>
      <c r="R2097" s="8"/>
    </row>
    <row r="2098" spans="1:18" ht="15" x14ac:dyDescent="0.35">
      <c r="A2098" s="49" t="s">
        <v>2268</v>
      </c>
      <c r="B2098" t="s">
        <v>1216</v>
      </c>
      <c r="C2098" s="21" t="s">
        <v>2067</v>
      </c>
      <c r="D2098" s="22">
        <v>4.62</v>
      </c>
      <c r="E2098" s="21">
        <v>0.25823688298844327</v>
      </c>
      <c r="F2098" s="21">
        <v>0.15506806507265047</v>
      </c>
      <c r="G2098" s="21">
        <v>2.6525889924741943E-2</v>
      </c>
      <c r="H2098" s="21">
        <f t="shared" si="162"/>
        <v>1.3737703273291539</v>
      </c>
      <c r="I2098" s="21">
        <v>0.13779683077788021</v>
      </c>
      <c r="J2098" s="21">
        <v>8.0381484620430127E-2</v>
      </c>
      <c r="K2098" s="21">
        <v>0.22966138462980037</v>
      </c>
      <c r="L2098" s="21">
        <v>6.8898415388940109E-3</v>
      </c>
      <c r="M2098" s="21">
        <f t="shared" si="163"/>
        <v>7.1038400170920599E-2</v>
      </c>
      <c r="N2098" s="21">
        <f t="shared" si="164"/>
        <v>9.4717866894560812E-2</v>
      </c>
      <c r="O2098" s="21">
        <f t="shared" si="165"/>
        <v>3.5519200085460299E-2</v>
      </c>
      <c r="P2098" s="21">
        <v>0.41339049233364067</v>
      </c>
      <c r="Q2098" s="23">
        <f t="shared" si="161"/>
        <v>7.5029966663665757</v>
      </c>
      <c r="R2098" s="8"/>
    </row>
    <row r="2099" spans="1:18" ht="15" x14ac:dyDescent="0.35">
      <c r="A2099" s="49" t="s">
        <v>2269</v>
      </c>
      <c r="B2099" t="s">
        <v>1216</v>
      </c>
      <c r="C2099" s="21" t="s">
        <v>2067</v>
      </c>
      <c r="D2099" s="22">
        <v>79.389999999999986</v>
      </c>
      <c r="E2099" s="21">
        <v>4.4375381256390707</v>
      </c>
      <c r="F2099" s="21">
        <v>2.6646869450471251</v>
      </c>
      <c r="G2099" s="21">
        <v>0.45582043314399623</v>
      </c>
      <c r="H2099" s="21">
        <f t="shared" si="162"/>
        <v>23.606845516593403</v>
      </c>
      <c r="I2099" s="21">
        <v>2.3678983539947853</v>
      </c>
      <c r="J2099" s="21">
        <v>1.3812740398302916</v>
      </c>
      <c r="K2099" s="21">
        <v>3.9464972566579757</v>
      </c>
      <c r="L2099" s="21">
        <v>0.11839491769973927</v>
      </c>
      <c r="M2099" s="21">
        <f t="shared" si="163"/>
        <v>1.2207226384349317</v>
      </c>
      <c r="N2099" s="21">
        <f t="shared" si="164"/>
        <v>1.6276301845799093</v>
      </c>
      <c r="O2099" s="21">
        <f t="shared" si="165"/>
        <v>0.61036131921746584</v>
      </c>
      <c r="P2099" s="21">
        <v>7.1036950619843564</v>
      </c>
      <c r="Q2099" s="23">
        <f t="shared" si="161"/>
        <v>128.93136479282305</v>
      </c>
      <c r="R2099" s="8"/>
    </row>
    <row r="2100" spans="1:18" ht="15" x14ac:dyDescent="0.35">
      <c r="A2100" s="49" t="s">
        <v>2270</v>
      </c>
      <c r="B2100" t="s">
        <v>1216</v>
      </c>
      <c r="C2100" s="21" t="s">
        <v>2067</v>
      </c>
      <c r="D2100" s="22">
        <v>203.98999999999998</v>
      </c>
      <c r="E2100" s="21">
        <v>11.40210860623648</v>
      </c>
      <c r="F2100" s="21">
        <v>6.8468256697337591</v>
      </c>
      <c r="G2100" s="21">
        <v>1.1712156462658243</v>
      </c>
      <c r="H2100" s="21">
        <f t="shared" si="162"/>
        <v>60.657014950622099</v>
      </c>
      <c r="I2100" s="21">
        <v>6.0842371234588279</v>
      </c>
      <c r="J2100" s="21">
        <v>3.5491383220176496</v>
      </c>
      <c r="K2100" s="21">
        <v>10.140395205764712</v>
      </c>
      <c r="L2100" s="21">
        <v>0.30421185617294139</v>
      </c>
      <c r="M2100" s="21">
        <f t="shared" si="163"/>
        <v>3.1366067642567295</v>
      </c>
      <c r="N2100" s="21">
        <f t="shared" si="164"/>
        <v>4.1821423523423062</v>
      </c>
      <c r="O2100" s="21">
        <f t="shared" si="165"/>
        <v>1.5683033821283647</v>
      </c>
      <c r="P2100" s="21">
        <v>18.252711370376485</v>
      </c>
      <c r="Q2100" s="23">
        <f t="shared" si="161"/>
        <v>331.28491124937614</v>
      </c>
      <c r="R2100" s="8"/>
    </row>
    <row r="2101" spans="1:18" ht="15" x14ac:dyDescent="0.35">
      <c r="A2101" s="49" t="s">
        <v>2271</v>
      </c>
      <c r="B2101" t="s">
        <v>1216</v>
      </c>
      <c r="C2101" s="21" t="s">
        <v>2067</v>
      </c>
      <c r="D2101" s="22">
        <v>42.849999999999994</v>
      </c>
      <c r="E2101" s="21">
        <v>2.3951191420032019</v>
      </c>
      <c r="F2101" s="21">
        <v>1.4382395212907082</v>
      </c>
      <c r="G2101" s="21">
        <v>0.2460247582846736</v>
      </c>
      <c r="H2101" s="21">
        <f t="shared" si="162"/>
        <v>12.741571109535549</v>
      </c>
      <c r="I2101" s="21">
        <v>1.2780506923879149</v>
      </c>
      <c r="J2101" s="21">
        <v>0.74552957055961699</v>
      </c>
      <c r="K2101" s="21">
        <v>2.1300844873131912</v>
      </c>
      <c r="L2101" s="21">
        <v>6.390253461939574E-2</v>
      </c>
      <c r="M2101" s="21">
        <f t="shared" si="163"/>
        <v>0.65887347344674174</v>
      </c>
      <c r="N2101" s="21">
        <f t="shared" si="164"/>
        <v>0.87849796459565588</v>
      </c>
      <c r="O2101" s="21">
        <f t="shared" si="165"/>
        <v>0.32943673672337087</v>
      </c>
      <c r="P2101" s="21">
        <v>3.8341520771637447</v>
      </c>
      <c r="Q2101" s="23">
        <f t="shared" si="161"/>
        <v>69.589482067923768</v>
      </c>
      <c r="R2101" s="8"/>
    </row>
    <row r="2102" spans="1:18" ht="15" x14ac:dyDescent="0.35">
      <c r="A2102" s="49" t="s">
        <v>2272</v>
      </c>
      <c r="B2102" t="s">
        <v>1216</v>
      </c>
      <c r="C2102" s="21" t="s">
        <v>1858</v>
      </c>
      <c r="D2102" s="22">
        <v>4.96</v>
      </c>
      <c r="E2102" s="21">
        <v>0.27724132892265768</v>
      </c>
      <c r="F2102" s="21">
        <v>0.16648000059747756</v>
      </c>
      <c r="G2102" s="21">
        <v>2.8478011694095244E-2</v>
      </c>
      <c r="H2102" s="21">
        <f t="shared" si="162"/>
        <v>1.4748703081282692</v>
      </c>
      <c r="I2102" s="21">
        <v>0.14793772308620906</v>
      </c>
      <c r="J2102" s="21">
        <v>8.6297005133621957E-2</v>
      </c>
      <c r="K2102" s="21">
        <v>0.24656287181034844</v>
      </c>
      <c r="L2102" s="21">
        <v>7.3968861543104534E-3</v>
      </c>
      <c r="M2102" s="21">
        <f t="shared" si="163"/>
        <v>7.6266334382633361E-2</v>
      </c>
      <c r="N2102" s="21">
        <f t="shared" si="164"/>
        <v>0.10168844584351117</v>
      </c>
      <c r="O2102" s="21">
        <f t="shared" si="165"/>
        <v>3.813316719131668E-2</v>
      </c>
      <c r="P2102" s="21">
        <v>0.44381316925862724</v>
      </c>
      <c r="Q2102" s="23">
        <f t="shared" si="161"/>
        <v>8.0551652522030786</v>
      </c>
      <c r="R2102" s="8"/>
    </row>
    <row r="2103" spans="1:18" ht="15" x14ac:dyDescent="0.35">
      <c r="A2103" s="49" t="s">
        <v>2273</v>
      </c>
      <c r="B2103" t="s">
        <v>1216</v>
      </c>
      <c r="C2103" s="21" t="s">
        <v>1858</v>
      </c>
      <c r="D2103" s="22">
        <v>6.1599999999999993</v>
      </c>
      <c r="E2103" s="21">
        <v>0.34431584398459097</v>
      </c>
      <c r="F2103" s="21">
        <v>0.20675742009686726</v>
      </c>
      <c r="G2103" s="21">
        <v>3.5367853232989251E-2</v>
      </c>
      <c r="H2103" s="21">
        <f t="shared" si="162"/>
        <v>1.8316937697722051</v>
      </c>
      <c r="I2103" s="21">
        <v>0.18372910770384027</v>
      </c>
      <c r="J2103" s="21">
        <v>0.10717531282724016</v>
      </c>
      <c r="K2103" s="21">
        <v>0.30621517950640043</v>
      </c>
      <c r="L2103" s="21">
        <v>9.1864553851920133E-3</v>
      </c>
      <c r="M2103" s="21">
        <f t="shared" si="163"/>
        <v>9.4717866894560784E-2</v>
      </c>
      <c r="N2103" s="21">
        <f t="shared" si="164"/>
        <v>0.12629048919274771</v>
      </c>
      <c r="O2103" s="21">
        <f t="shared" si="165"/>
        <v>4.7358933447280392E-2</v>
      </c>
      <c r="P2103" s="21">
        <v>0.55118732311152085</v>
      </c>
      <c r="Q2103" s="23">
        <f t="shared" si="161"/>
        <v>10.003995555155434</v>
      </c>
      <c r="R2103" s="8"/>
    </row>
    <row r="2104" spans="1:18" ht="15" x14ac:dyDescent="0.35">
      <c r="A2104" s="49" t="s">
        <v>2274</v>
      </c>
      <c r="B2104" t="s">
        <v>1216</v>
      </c>
      <c r="C2104" s="21" t="s">
        <v>1858</v>
      </c>
      <c r="D2104" s="22">
        <v>728.92000000000007</v>
      </c>
      <c r="E2104" s="21">
        <v>40.743296265787031</v>
      </c>
      <c r="F2104" s="21">
        <v>24.465847184579307</v>
      </c>
      <c r="G2104" s="21">
        <v>4.1851194121088522</v>
      </c>
      <c r="H2104" s="21">
        <f t="shared" si="162"/>
        <v>216.74646471791493</v>
      </c>
      <c r="I2104" s="21">
        <v>21.74088006290313</v>
      </c>
      <c r="J2104" s="21">
        <v>12.682180036693493</v>
      </c>
      <c r="K2104" s="21">
        <v>36.234800104838548</v>
      </c>
      <c r="L2104" s="21">
        <v>1.0870440031451565</v>
      </c>
      <c r="M2104" s="21">
        <f t="shared" si="163"/>
        <v>11.208075898828451</v>
      </c>
      <c r="N2104" s="21">
        <f t="shared" si="164"/>
        <v>14.944101198437936</v>
      </c>
      <c r="O2104" s="21">
        <f t="shared" si="165"/>
        <v>5.6040379494142254</v>
      </c>
      <c r="P2104" s="21">
        <v>65.222640188709391</v>
      </c>
      <c r="Q2104" s="23">
        <f t="shared" si="161"/>
        <v>1183.7844870233607</v>
      </c>
      <c r="R2104" s="8"/>
    </row>
    <row r="2105" spans="1:18" ht="15" x14ac:dyDescent="0.35">
      <c r="A2105" s="49" t="s">
        <v>2275</v>
      </c>
      <c r="B2105" t="s">
        <v>1216</v>
      </c>
      <c r="C2105" s="21" t="s">
        <v>1858</v>
      </c>
      <c r="D2105" s="22">
        <v>31.39</v>
      </c>
      <c r="E2105" s="21">
        <v>1.754557523161739</v>
      </c>
      <c r="F2105" s="21">
        <v>1.0535901650715365</v>
      </c>
      <c r="G2105" s="21">
        <v>0.18022677158823583</v>
      </c>
      <c r="H2105" s="21">
        <f t="shared" si="162"/>
        <v>9.3339070508359612</v>
      </c>
      <c r="I2105" s="21">
        <v>0.93624296928953687</v>
      </c>
      <c r="J2105" s="21">
        <v>0.54614173208556316</v>
      </c>
      <c r="K2105" s="21">
        <v>1.5604049488158946</v>
      </c>
      <c r="L2105" s="21">
        <v>4.6812148464476844E-2</v>
      </c>
      <c r="M2105" s="21">
        <f t="shared" si="163"/>
        <v>0.48266133795783495</v>
      </c>
      <c r="N2105" s="21">
        <f t="shared" si="164"/>
        <v>0.64354845061044674</v>
      </c>
      <c r="O2105" s="21">
        <f t="shared" si="165"/>
        <v>0.24133066897891747</v>
      </c>
      <c r="P2105" s="21">
        <v>2.8087289078686108</v>
      </c>
      <c r="Q2105" s="23">
        <f t="shared" si="161"/>
        <v>50.978152674728754</v>
      </c>
      <c r="R2105" s="8"/>
    </row>
    <row r="2106" spans="1:18" ht="15" x14ac:dyDescent="0.35">
      <c r="A2106" s="49" t="s">
        <v>2276</v>
      </c>
      <c r="B2106" t="s">
        <v>1216</v>
      </c>
      <c r="C2106" s="21" t="s">
        <v>1858</v>
      </c>
      <c r="D2106" s="22">
        <v>94.929999999999993</v>
      </c>
      <c r="E2106" s="21">
        <v>5.3061530956911076</v>
      </c>
      <c r="F2106" s="21">
        <v>3.1862795275642224</v>
      </c>
      <c r="G2106" s="21">
        <v>0.54504388107267365</v>
      </c>
      <c r="H2106" s="21">
        <f t="shared" si="162"/>
        <v>28.227709344882378</v>
      </c>
      <c r="I2106" s="21">
        <v>2.8313967847931099</v>
      </c>
      <c r="J2106" s="21">
        <v>1.6516481244626475</v>
      </c>
      <c r="K2106" s="21">
        <v>4.7189946413218502</v>
      </c>
      <c r="L2106" s="21">
        <v>0.14156983923965549</v>
      </c>
      <c r="M2106" s="21">
        <f t="shared" si="163"/>
        <v>1.4596699844643921</v>
      </c>
      <c r="N2106" s="21">
        <f t="shared" si="164"/>
        <v>1.946226645952523</v>
      </c>
      <c r="O2106" s="21">
        <f t="shared" si="165"/>
        <v>0.72983499223219606</v>
      </c>
      <c r="P2106" s="21">
        <v>8.4941903543793309</v>
      </c>
      <c r="Q2106" s="23">
        <f t="shared" si="161"/>
        <v>154.16871721605602</v>
      </c>
      <c r="R2106" s="8"/>
    </row>
    <row r="2107" spans="1:18" ht="15" x14ac:dyDescent="0.35">
      <c r="A2107" s="49" t="s">
        <v>2277</v>
      </c>
      <c r="B2107" t="s">
        <v>1216</v>
      </c>
      <c r="C2107" s="21" t="s">
        <v>193</v>
      </c>
      <c r="D2107" s="22"/>
      <c r="E2107" s="21">
        <v>0</v>
      </c>
      <c r="F2107" s="21">
        <v>0</v>
      </c>
      <c r="G2107" s="21">
        <v>0</v>
      </c>
      <c r="H2107" s="21">
        <f t="shared" si="162"/>
        <v>0</v>
      </c>
      <c r="I2107" s="21">
        <v>0</v>
      </c>
      <c r="J2107" s="21">
        <v>0</v>
      </c>
      <c r="K2107" s="21">
        <v>0</v>
      </c>
      <c r="L2107" s="21">
        <v>0</v>
      </c>
      <c r="M2107" s="21">
        <f t="shared" si="163"/>
        <v>0</v>
      </c>
      <c r="N2107" s="21">
        <f t="shared" si="164"/>
        <v>0</v>
      </c>
      <c r="O2107" s="21">
        <f t="shared" si="165"/>
        <v>0</v>
      </c>
      <c r="P2107" s="21">
        <v>0</v>
      </c>
      <c r="Q2107" s="23">
        <f t="shared" si="161"/>
        <v>0</v>
      </c>
      <c r="R2107" s="8"/>
    </row>
    <row r="2108" spans="1:18" ht="15" x14ac:dyDescent="0.35">
      <c r="A2108" s="49" t="s">
        <v>2278</v>
      </c>
      <c r="B2108" t="s">
        <v>1216</v>
      </c>
      <c r="C2108" s="21" t="s">
        <v>343</v>
      </c>
      <c r="D2108" s="22"/>
      <c r="E2108" s="21">
        <v>0</v>
      </c>
      <c r="F2108" s="21">
        <v>0</v>
      </c>
      <c r="G2108" s="21">
        <v>0</v>
      </c>
      <c r="H2108" s="21">
        <f t="shared" si="162"/>
        <v>0</v>
      </c>
      <c r="I2108" s="21">
        <v>0</v>
      </c>
      <c r="J2108" s="21">
        <v>0</v>
      </c>
      <c r="K2108" s="21">
        <v>0</v>
      </c>
      <c r="L2108" s="21">
        <v>0</v>
      </c>
      <c r="M2108" s="21">
        <f t="shared" si="163"/>
        <v>0</v>
      </c>
      <c r="N2108" s="21">
        <f t="shared" si="164"/>
        <v>0</v>
      </c>
      <c r="O2108" s="21">
        <f t="shared" si="165"/>
        <v>0</v>
      </c>
      <c r="P2108" s="21">
        <v>0</v>
      </c>
      <c r="Q2108" s="23">
        <f t="shared" si="161"/>
        <v>0</v>
      </c>
      <c r="R2108" s="8"/>
    </row>
    <row r="2109" spans="1:18" ht="15" x14ac:dyDescent="0.35">
      <c r="A2109" s="49" t="s">
        <v>2279</v>
      </c>
      <c r="B2109" t="s">
        <v>1216</v>
      </c>
      <c r="C2109" s="21" t="s">
        <v>343</v>
      </c>
      <c r="D2109" s="22"/>
      <c r="E2109" s="21">
        <v>0</v>
      </c>
      <c r="F2109" s="21">
        <v>0</v>
      </c>
      <c r="G2109" s="21">
        <v>0</v>
      </c>
      <c r="H2109" s="21">
        <f t="shared" si="162"/>
        <v>0</v>
      </c>
      <c r="I2109" s="21">
        <v>0</v>
      </c>
      <c r="J2109" s="21">
        <v>0</v>
      </c>
      <c r="K2109" s="21">
        <v>0</v>
      </c>
      <c r="L2109" s="21">
        <v>0</v>
      </c>
      <c r="M2109" s="21">
        <f t="shared" si="163"/>
        <v>0</v>
      </c>
      <c r="N2109" s="21">
        <f t="shared" si="164"/>
        <v>0</v>
      </c>
      <c r="O2109" s="21">
        <f t="shared" si="165"/>
        <v>0</v>
      </c>
      <c r="P2109" s="21">
        <v>0</v>
      </c>
      <c r="Q2109" s="23">
        <f t="shared" si="161"/>
        <v>0</v>
      </c>
      <c r="R2109" s="8"/>
    </row>
    <row r="2110" spans="1:18" ht="15" x14ac:dyDescent="0.35">
      <c r="A2110" s="49" t="s">
        <v>2280</v>
      </c>
      <c r="B2110" t="s">
        <v>1216</v>
      </c>
      <c r="C2110" s="21" t="s">
        <v>343</v>
      </c>
      <c r="D2110" s="22"/>
      <c r="E2110" s="21">
        <v>0</v>
      </c>
      <c r="F2110" s="21">
        <v>0</v>
      </c>
      <c r="G2110" s="21">
        <v>0</v>
      </c>
      <c r="H2110" s="21">
        <f t="shared" si="162"/>
        <v>0</v>
      </c>
      <c r="I2110" s="21">
        <v>0</v>
      </c>
      <c r="J2110" s="21">
        <v>0</v>
      </c>
      <c r="K2110" s="21">
        <v>0</v>
      </c>
      <c r="L2110" s="21">
        <v>0</v>
      </c>
      <c r="M2110" s="21">
        <f t="shared" si="163"/>
        <v>0</v>
      </c>
      <c r="N2110" s="21">
        <f t="shared" si="164"/>
        <v>0</v>
      </c>
      <c r="O2110" s="21">
        <f t="shared" si="165"/>
        <v>0</v>
      </c>
      <c r="P2110" s="21">
        <v>0</v>
      </c>
      <c r="Q2110" s="23">
        <f t="shared" si="161"/>
        <v>0</v>
      </c>
      <c r="R2110" s="8"/>
    </row>
    <row r="2111" spans="1:18" ht="15" x14ac:dyDescent="0.35">
      <c r="A2111" s="49" t="s">
        <v>2281</v>
      </c>
      <c r="B2111" t="s">
        <v>1216</v>
      </c>
      <c r="C2111" s="21" t="s">
        <v>343</v>
      </c>
      <c r="D2111" s="22"/>
      <c r="E2111" s="21">
        <v>0</v>
      </c>
      <c r="F2111" s="21">
        <v>0</v>
      </c>
      <c r="G2111" s="21">
        <v>0</v>
      </c>
      <c r="H2111" s="21">
        <f t="shared" si="162"/>
        <v>0</v>
      </c>
      <c r="I2111" s="21">
        <v>0</v>
      </c>
      <c r="J2111" s="21">
        <v>0</v>
      </c>
      <c r="K2111" s="21">
        <v>0</v>
      </c>
      <c r="L2111" s="21">
        <v>0</v>
      </c>
      <c r="M2111" s="21">
        <f t="shared" si="163"/>
        <v>0</v>
      </c>
      <c r="N2111" s="21">
        <f t="shared" si="164"/>
        <v>0</v>
      </c>
      <c r="O2111" s="21">
        <f t="shared" si="165"/>
        <v>0</v>
      </c>
      <c r="P2111" s="21">
        <v>0</v>
      </c>
      <c r="Q2111" s="23">
        <f t="shared" si="161"/>
        <v>0</v>
      </c>
      <c r="R2111" s="8"/>
    </row>
    <row r="2112" spans="1:18" ht="15" x14ac:dyDescent="0.35">
      <c r="A2112" s="49" t="s">
        <v>2282</v>
      </c>
      <c r="B2112" t="s">
        <v>1216</v>
      </c>
      <c r="C2112" s="21" t="s">
        <v>343</v>
      </c>
      <c r="D2112" s="22"/>
      <c r="E2112" s="21">
        <v>0</v>
      </c>
      <c r="F2112" s="21">
        <v>0</v>
      </c>
      <c r="G2112" s="21">
        <v>0</v>
      </c>
      <c r="H2112" s="21">
        <f t="shared" si="162"/>
        <v>0</v>
      </c>
      <c r="I2112" s="21">
        <v>0</v>
      </c>
      <c r="J2112" s="21">
        <v>0</v>
      </c>
      <c r="K2112" s="21">
        <v>0</v>
      </c>
      <c r="L2112" s="21">
        <v>0</v>
      </c>
      <c r="M2112" s="21">
        <f t="shared" si="163"/>
        <v>0</v>
      </c>
      <c r="N2112" s="21">
        <f t="shared" si="164"/>
        <v>0</v>
      </c>
      <c r="O2112" s="21">
        <f t="shared" si="165"/>
        <v>0</v>
      </c>
      <c r="P2112" s="21">
        <v>0</v>
      </c>
      <c r="Q2112" s="23">
        <f t="shared" si="161"/>
        <v>0</v>
      </c>
      <c r="R2112" s="8"/>
    </row>
    <row r="2113" spans="1:18" ht="15" x14ac:dyDescent="0.35">
      <c r="A2113" s="49" t="s">
        <v>2283</v>
      </c>
      <c r="B2113" t="s">
        <v>1216</v>
      </c>
      <c r="C2113" s="21" t="s">
        <v>329</v>
      </c>
      <c r="D2113" s="22"/>
      <c r="E2113" s="21">
        <v>0</v>
      </c>
      <c r="F2113" s="21">
        <v>0</v>
      </c>
      <c r="G2113" s="21">
        <v>0</v>
      </c>
      <c r="H2113" s="21">
        <f t="shared" si="162"/>
        <v>0</v>
      </c>
      <c r="I2113" s="21">
        <v>0</v>
      </c>
      <c r="J2113" s="21">
        <v>0</v>
      </c>
      <c r="K2113" s="21">
        <v>0</v>
      </c>
      <c r="L2113" s="21">
        <v>0</v>
      </c>
      <c r="M2113" s="21">
        <f t="shared" si="163"/>
        <v>0</v>
      </c>
      <c r="N2113" s="21">
        <f t="shared" si="164"/>
        <v>0</v>
      </c>
      <c r="O2113" s="21">
        <f t="shared" si="165"/>
        <v>0</v>
      </c>
      <c r="P2113" s="21">
        <v>0</v>
      </c>
      <c r="Q2113" s="23">
        <f t="shared" si="161"/>
        <v>0</v>
      </c>
      <c r="R2113" s="8"/>
    </row>
    <row r="2114" spans="1:18" ht="15" x14ac:dyDescent="0.35">
      <c r="A2114" s="49" t="s">
        <v>2284</v>
      </c>
      <c r="B2114" t="s">
        <v>1216</v>
      </c>
      <c r="C2114" s="21" t="s">
        <v>329</v>
      </c>
      <c r="D2114" s="22"/>
      <c r="E2114" s="21">
        <v>0</v>
      </c>
      <c r="F2114" s="21">
        <v>0</v>
      </c>
      <c r="G2114" s="21">
        <v>0</v>
      </c>
      <c r="H2114" s="21">
        <f t="shared" si="162"/>
        <v>0</v>
      </c>
      <c r="I2114" s="21">
        <v>0</v>
      </c>
      <c r="J2114" s="21">
        <v>0</v>
      </c>
      <c r="K2114" s="21">
        <v>0</v>
      </c>
      <c r="L2114" s="21">
        <v>0</v>
      </c>
      <c r="M2114" s="21">
        <f t="shared" si="163"/>
        <v>0</v>
      </c>
      <c r="N2114" s="21">
        <f t="shared" si="164"/>
        <v>0</v>
      </c>
      <c r="O2114" s="21">
        <f t="shared" si="165"/>
        <v>0</v>
      </c>
      <c r="P2114" s="21">
        <v>0</v>
      </c>
      <c r="Q2114" s="23">
        <f t="shared" si="161"/>
        <v>0</v>
      </c>
      <c r="R2114" s="8"/>
    </row>
    <row r="2115" spans="1:18" ht="15" x14ac:dyDescent="0.35">
      <c r="A2115" s="49" t="s">
        <v>2285</v>
      </c>
      <c r="B2115" t="s">
        <v>1216</v>
      </c>
      <c r="C2115" s="21" t="s">
        <v>329</v>
      </c>
      <c r="D2115" s="22"/>
      <c r="E2115" s="21">
        <v>0</v>
      </c>
      <c r="F2115" s="21">
        <v>0</v>
      </c>
      <c r="G2115" s="21">
        <v>0</v>
      </c>
      <c r="H2115" s="21">
        <f t="shared" si="162"/>
        <v>0</v>
      </c>
      <c r="I2115" s="21">
        <v>0</v>
      </c>
      <c r="J2115" s="21">
        <v>0</v>
      </c>
      <c r="K2115" s="21">
        <v>0</v>
      </c>
      <c r="L2115" s="21">
        <v>0</v>
      </c>
      <c r="M2115" s="21">
        <f t="shared" si="163"/>
        <v>0</v>
      </c>
      <c r="N2115" s="21">
        <f t="shared" si="164"/>
        <v>0</v>
      </c>
      <c r="O2115" s="21">
        <f t="shared" si="165"/>
        <v>0</v>
      </c>
      <c r="P2115" s="21">
        <v>0</v>
      </c>
      <c r="Q2115" s="23">
        <f t="shared" si="161"/>
        <v>0</v>
      </c>
      <c r="R2115" s="8"/>
    </row>
    <row r="2116" spans="1:18" ht="15" x14ac:dyDescent="0.35">
      <c r="A2116" s="49" t="s">
        <v>2286</v>
      </c>
      <c r="B2116" t="s">
        <v>1216</v>
      </c>
      <c r="C2116" s="21" t="s">
        <v>329</v>
      </c>
      <c r="D2116" s="22"/>
      <c r="E2116" s="21">
        <v>0</v>
      </c>
      <c r="F2116" s="21">
        <v>0</v>
      </c>
      <c r="G2116" s="21">
        <v>0</v>
      </c>
      <c r="H2116" s="21">
        <f t="shared" si="162"/>
        <v>0</v>
      </c>
      <c r="I2116" s="21">
        <v>0</v>
      </c>
      <c r="J2116" s="21">
        <v>0</v>
      </c>
      <c r="K2116" s="21">
        <v>0</v>
      </c>
      <c r="L2116" s="21">
        <v>0</v>
      </c>
      <c r="M2116" s="21">
        <f t="shared" si="163"/>
        <v>0</v>
      </c>
      <c r="N2116" s="21">
        <f t="shared" si="164"/>
        <v>0</v>
      </c>
      <c r="O2116" s="21">
        <f t="shared" si="165"/>
        <v>0</v>
      </c>
      <c r="P2116" s="21">
        <v>0</v>
      </c>
      <c r="Q2116" s="23">
        <f t="shared" si="161"/>
        <v>0</v>
      </c>
      <c r="R2116" s="8"/>
    </row>
    <row r="2117" spans="1:18" ht="15" x14ac:dyDescent="0.35">
      <c r="A2117" s="49" t="s">
        <v>2287</v>
      </c>
      <c r="B2117" t="s">
        <v>1216</v>
      </c>
      <c r="C2117" s="21" t="s">
        <v>329</v>
      </c>
      <c r="D2117" s="22"/>
      <c r="E2117" s="21">
        <v>0</v>
      </c>
      <c r="F2117" s="21">
        <v>0</v>
      </c>
      <c r="G2117" s="21">
        <v>0</v>
      </c>
      <c r="H2117" s="21">
        <f t="shared" si="162"/>
        <v>0</v>
      </c>
      <c r="I2117" s="21">
        <v>0</v>
      </c>
      <c r="J2117" s="21">
        <v>0</v>
      </c>
      <c r="K2117" s="21">
        <v>0</v>
      </c>
      <c r="L2117" s="21">
        <v>0</v>
      </c>
      <c r="M2117" s="21">
        <f t="shared" si="163"/>
        <v>0</v>
      </c>
      <c r="N2117" s="21">
        <f t="shared" si="164"/>
        <v>0</v>
      </c>
      <c r="O2117" s="21">
        <f t="shared" si="165"/>
        <v>0</v>
      </c>
      <c r="P2117" s="21">
        <v>0</v>
      </c>
      <c r="Q2117" s="23">
        <f t="shared" si="161"/>
        <v>0</v>
      </c>
      <c r="R2117" s="8"/>
    </row>
    <row r="2118" spans="1:18" ht="15" x14ac:dyDescent="0.35">
      <c r="A2118" s="49" t="s">
        <v>2288</v>
      </c>
      <c r="B2118" t="s">
        <v>1097</v>
      </c>
      <c r="C2118" s="21" t="s">
        <v>91</v>
      </c>
      <c r="D2118" s="22">
        <v>4.62</v>
      </c>
      <c r="E2118" s="21">
        <v>0.25823688298844327</v>
      </c>
      <c r="F2118" s="21">
        <v>0.15506806507265047</v>
      </c>
      <c r="G2118" s="21">
        <v>2.6525889924741943E-2</v>
      </c>
      <c r="H2118" s="21">
        <f t="shared" si="162"/>
        <v>1.3737703273291539</v>
      </c>
      <c r="I2118" s="21">
        <v>0.13779683077788021</v>
      </c>
      <c r="J2118" s="21">
        <v>8.0381484620430127E-2</v>
      </c>
      <c r="K2118" s="21">
        <v>0.22966138462980037</v>
      </c>
      <c r="L2118" s="21">
        <v>6.8898415388940109E-3</v>
      </c>
      <c r="M2118" s="21">
        <f t="shared" si="163"/>
        <v>7.1038400170920599E-2</v>
      </c>
      <c r="N2118" s="21">
        <f t="shared" si="164"/>
        <v>9.4717866894560812E-2</v>
      </c>
      <c r="O2118" s="21">
        <f t="shared" si="165"/>
        <v>3.5519200085460299E-2</v>
      </c>
      <c r="P2118" s="21">
        <v>0.41339049233364067</v>
      </c>
      <c r="Q2118" s="23">
        <f t="shared" si="161"/>
        <v>7.5029966663665757</v>
      </c>
      <c r="R2118" s="8"/>
    </row>
    <row r="2119" spans="1:18" ht="15" x14ac:dyDescent="0.35">
      <c r="A2119" s="49" t="s">
        <v>2289</v>
      </c>
      <c r="C2119" s="21"/>
      <c r="D2119" s="22">
        <v>0</v>
      </c>
      <c r="E2119" s="21">
        <v>0</v>
      </c>
      <c r="F2119" s="21">
        <v>0</v>
      </c>
      <c r="G2119" s="21">
        <v>0</v>
      </c>
      <c r="H2119" s="21">
        <f t="shared" si="162"/>
        <v>0</v>
      </c>
      <c r="I2119" s="21">
        <v>0</v>
      </c>
      <c r="J2119" s="21">
        <v>0</v>
      </c>
      <c r="K2119" s="21">
        <v>0</v>
      </c>
      <c r="L2119" s="21">
        <v>0</v>
      </c>
      <c r="M2119" s="21">
        <f t="shared" si="163"/>
        <v>0</v>
      </c>
      <c r="N2119" s="21">
        <f t="shared" si="164"/>
        <v>0</v>
      </c>
      <c r="O2119" s="21">
        <f t="shared" si="165"/>
        <v>0</v>
      </c>
      <c r="P2119" s="21">
        <v>0</v>
      </c>
      <c r="Q2119" s="23">
        <f t="shared" si="161"/>
        <v>0</v>
      </c>
      <c r="R2119" s="8"/>
    </row>
    <row r="2120" spans="1:18" ht="15" x14ac:dyDescent="0.35">
      <c r="A2120" s="49" t="s">
        <v>2290</v>
      </c>
      <c r="C2120" s="21"/>
      <c r="D2120" s="22">
        <v>0</v>
      </c>
      <c r="E2120" s="21">
        <v>0</v>
      </c>
      <c r="F2120" s="21">
        <v>0</v>
      </c>
      <c r="G2120" s="21">
        <v>0</v>
      </c>
      <c r="H2120" s="21">
        <f t="shared" si="162"/>
        <v>0</v>
      </c>
      <c r="I2120" s="21">
        <v>0</v>
      </c>
      <c r="J2120" s="21">
        <v>0</v>
      </c>
      <c r="K2120" s="21">
        <v>0</v>
      </c>
      <c r="L2120" s="21">
        <v>0</v>
      </c>
      <c r="M2120" s="21">
        <f t="shared" si="163"/>
        <v>0</v>
      </c>
      <c r="N2120" s="21">
        <f t="shared" si="164"/>
        <v>0</v>
      </c>
      <c r="O2120" s="21">
        <f t="shared" si="165"/>
        <v>0</v>
      </c>
      <c r="P2120" s="21">
        <v>0</v>
      </c>
      <c r="Q2120" s="23">
        <f t="shared" ref="Q2120:Q2183" si="166">SUM(D2120:P2120)</f>
        <v>0</v>
      </c>
      <c r="R2120" s="8"/>
    </row>
    <row r="2121" spans="1:18" ht="15" x14ac:dyDescent="0.35">
      <c r="A2121" s="49" t="s">
        <v>2291</v>
      </c>
      <c r="C2121" s="21"/>
      <c r="D2121" s="22">
        <v>0</v>
      </c>
      <c r="E2121" s="21">
        <v>0</v>
      </c>
      <c r="F2121" s="21">
        <v>0</v>
      </c>
      <c r="G2121" s="21">
        <v>0</v>
      </c>
      <c r="H2121" s="21">
        <f t="shared" ref="H2121:H2184" si="167">D2121*$H$5</f>
        <v>0</v>
      </c>
      <c r="I2121" s="21">
        <v>0</v>
      </c>
      <c r="J2121" s="21">
        <v>0</v>
      </c>
      <c r="K2121" s="21">
        <v>0</v>
      </c>
      <c r="L2121" s="21">
        <v>0</v>
      </c>
      <c r="M2121" s="21">
        <f t="shared" ref="M2121:M2184" si="168">D2121*$M$5</f>
        <v>0</v>
      </c>
      <c r="N2121" s="21">
        <f t="shared" ref="N2121:N2184" si="169">D2121*$N$5</f>
        <v>0</v>
      </c>
      <c r="O2121" s="21">
        <f t="shared" ref="O2121:O2184" si="170">D2121*$O$5</f>
        <v>0</v>
      </c>
      <c r="P2121" s="21">
        <v>0</v>
      </c>
      <c r="Q2121" s="23">
        <f t="shared" si="166"/>
        <v>0</v>
      </c>
      <c r="R2121" s="8"/>
    </row>
    <row r="2122" spans="1:18" ht="15" x14ac:dyDescent="0.35">
      <c r="A2122" s="49" t="s">
        <v>2292</v>
      </c>
      <c r="C2122" s="21"/>
      <c r="D2122" s="22">
        <v>0</v>
      </c>
      <c r="E2122" s="21">
        <v>0</v>
      </c>
      <c r="F2122" s="21">
        <v>0</v>
      </c>
      <c r="G2122" s="21">
        <v>0</v>
      </c>
      <c r="H2122" s="21">
        <f t="shared" si="167"/>
        <v>0</v>
      </c>
      <c r="I2122" s="21">
        <v>0</v>
      </c>
      <c r="J2122" s="21">
        <v>0</v>
      </c>
      <c r="K2122" s="21">
        <v>0</v>
      </c>
      <c r="L2122" s="21">
        <v>0</v>
      </c>
      <c r="M2122" s="21">
        <f t="shared" si="168"/>
        <v>0</v>
      </c>
      <c r="N2122" s="21">
        <f t="shared" si="169"/>
        <v>0</v>
      </c>
      <c r="O2122" s="21">
        <f t="shared" si="170"/>
        <v>0</v>
      </c>
      <c r="P2122" s="21">
        <v>0</v>
      </c>
      <c r="Q2122" s="23">
        <f t="shared" si="166"/>
        <v>0</v>
      </c>
      <c r="R2122" s="8"/>
    </row>
    <row r="2123" spans="1:18" ht="15" x14ac:dyDescent="0.35">
      <c r="A2123" s="49" t="s">
        <v>2293</v>
      </c>
      <c r="C2123" s="21"/>
      <c r="D2123" s="22">
        <v>0</v>
      </c>
      <c r="E2123" s="21">
        <v>0</v>
      </c>
      <c r="F2123" s="21">
        <v>0</v>
      </c>
      <c r="G2123" s="21">
        <v>0</v>
      </c>
      <c r="H2123" s="21">
        <f t="shared" si="167"/>
        <v>0</v>
      </c>
      <c r="I2123" s="21">
        <v>0</v>
      </c>
      <c r="J2123" s="21">
        <v>0</v>
      </c>
      <c r="K2123" s="21">
        <v>0</v>
      </c>
      <c r="L2123" s="21">
        <v>0</v>
      </c>
      <c r="M2123" s="21">
        <f t="shared" si="168"/>
        <v>0</v>
      </c>
      <c r="N2123" s="21">
        <f t="shared" si="169"/>
        <v>0</v>
      </c>
      <c r="O2123" s="21">
        <f t="shared" si="170"/>
        <v>0</v>
      </c>
      <c r="P2123" s="21">
        <v>0</v>
      </c>
      <c r="Q2123" s="23">
        <f t="shared" si="166"/>
        <v>0</v>
      </c>
      <c r="R2123" s="8"/>
    </row>
    <row r="2124" spans="1:18" ht="15" x14ac:dyDescent="0.35">
      <c r="A2124" s="49" t="s">
        <v>2294</v>
      </c>
      <c r="C2124" s="21"/>
      <c r="D2124" s="22">
        <v>0</v>
      </c>
      <c r="E2124" s="21">
        <v>0</v>
      </c>
      <c r="F2124" s="21">
        <v>0</v>
      </c>
      <c r="G2124" s="21">
        <v>0</v>
      </c>
      <c r="H2124" s="21">
        <f t="shared" si="167"/>
        <v>0</v>
      </c>
      <c r="I2124" s="21">
        <v>0</v>
      </c>
      <c r="J2124" s="21">
        <v>0</v>
      </c>
      <c r="K2124" s="21">
        <v>0</v>
      </c>
      <c r="L2124" s="21">
        <v>0</v>
      </c>
      <c r="M2124" s="21">
        <f t="shared" si="168"/>
        <v>0</v>
      </c>
      <c r="N2124" s="21">
        <f t="shared" si="169"/>
        <v>0</v>
      </c>
      <c r="O2124" s="21">
        <f t="shared" si="170"/>
        <v>0</v>
      </c>
      <c r="P2124" s="21">
        <v>0</v>
      </c>
      <c r="Q2124" s="23">
        <f t="shared" si="166"/>
        <v>0</v>
      </c>
      <c r="R2124" s="8"/>
    </row>
    <row r="2125" spans="1:18" ht="15" x14ac:dyDescent="0.35">
      <c r="A2125" s="49" t="s">
        <v>2295</v>
      </c>
      <c r="C2125" s="21"/>
      <c r="D2125" s="22">
        <v>0</v>
      </c>
      <c r="E2125" s="21">
        <v>0</v>
      </c>
      <c r="F2125" s="21">
        <v>0</v>
      </c>
      <c r="G2125" s="21">
        <v>0</v>
      </c>
      <c r="H2125" s="21">
        <f t="shared" si="167"/>
        <v>0</v>
      </c>
      <c r="I2125" s="21">
        <v>0</v>
      </c>
      <c r="J2125" s="21">
        <v>0</v>
      </c>
      <c r="K2125" s="21">
        <v>0</v>
      </c>
      <c r="L2125" s="21">
        <v>0</v>
      </c>
      <c r="M2125" s="21">
        <f t="shared" si="168"/>
        <v>0</v>
      </c>
      <c r="N2125" s="21">
        <f t="shared" si="169"/>
        <v>0</v>
      </c>
      <c r="O2125" s="21">
        <f t="shared" si="170"/>
        <v>0</v>
      </c>
      <c r="P2125" s="21">
        <v>0</v>
      </c>
      <c r="Q2125" s="23">
        <f t="shared" si="166"/>
        <v>0</v>
      </c>
      <c r="R2125" s="8"/>
    </row>
    <row r="2126" spans="1:18" ht="15" x14ac:dyDescent="0.35">
      <c r="A2126" s="50" t="s">
        <v>2296</v>
      </c>
      <c r="B2126" s="2" t="s">
        <v>1</v>
      </c>
      <c r="C2126" s="21"/>
      <c r="D2126" s="22">
        <v>0</v>
      </c>
      <c r="E2126" s="21">
        <v>0</v>
      </c>
      <c r="F2126" s="21">
        <v>0</v>
      </c>
      <c r="G2126" s="21">
        <v>0</v>
      </c>
      <c r="H2126" s="21">
        <f t="shared" si="167"/>
        <v>0</v>
      </c>
      <c r="I2126" s="21">
        <v>0</v>
      </c>
      <c r="J2126" s="21">
        <v>0</v>
      </c>
      <c r="K2126" s="21">
        <v>0</v>
      </c>
      <c r="L2126" s="21">
        <v>0</v>
      </c>
      <c r="M2126" s="21">
        <f t="shared" si="168"/>
        <v>0</v>
      </c>
      <c r="N2126" s="21">
        <f t="shared" si="169"/>
        <v>0</v>
      </c>
      <c r="O2126" s="21">
        <f t="shared" si="170"/>
        <v>0</v>
      </c>
      <c r="P2126" s="21">
        <v>0</v>
      </c>
      <c r="Q2126" s="23">
        <f t="shared" si="166"/>
        <v>0</v>
      </c>
      <c r="R2126" s="8"/>
    </row>
    <row r="2127" spans="1:18" ht="15" x14ac:dyDescent="0.35">
      <c r="A2127" s="49" t="s">
        <v>2297</v>
      </c>
      <c r="B2127" t="s">
        <v>0</v>
      </c>
      <c r="C2127" s="21"/>
      <c r="D2127" s="22"/>
      <c r="E2127" s="21">
        <v>0</v>
      </c>
      <c r="F2127" s="21">
        <v>0</v>
      </c>
      <c r="G2127" s="21">
        <v>0</v>
      </c>
      <c r="H2127" s="21">
        <f t="shared" si="167"/>
        <v>0</v>
      </c>
      <c r="I2127" s="21">
        <v>0</v>
      </c>
      <c r="J2127" s="21">
        <v>0</v>
      </c>
      <c r="K2127" s="21">
        <v>0</v>
      </c>
      <c r="L2127" s="21">
        <v>0</v>
      </c>
      <c r="M2127" s="21">
        <f t="shared" si="168"/>
        <v>0</v>
      </c>
      <c r="N2127" s="21">
        <f t="shared" si="169"/>
        <v>0</v>
      </c>
      <c r="O2127" s="21">
        <f t="shared" si="170"/>
        <v>0</v>
      </c>
      <c r="P2127" s="21">
        <v>0</v>
      </c>
      <c r="Q2127" s="23">
        <f t="shared" si="166"/>
        <v>0</v>
      </c>
      <c r="R2127" s="8"/>
    </row>
    <row r="2128" spans="1:18" ht="15" x14ac:dyDescent="0.35">
      <c r="A2128" s="50" t="s">
        <v>2298</v>
      </c>
      <c r="B2128" s="2" t="s">
        <v>1</v>
      </c>
      <c r="C2128" s="21"/>
      <c r="D2128" s="22"/>
      <c r="E2128" s="21">
        <v>0</v>
      </c>
      <c r="F2128" s="21">
        <v>0</v>
      </c>
      <c r="G2128" s="21">
        <v>0</v>
      </c>
      <c r="H2128" s="21">
        <f t="shared" si="167"/>
        <v>0</v>
      </c>
      <c r="I2128" s="21">
        <v>0</v>
      </c>
      <c r="J2128" s="21">
        <v>0</v>
      </c>
      <c r="K2128" s="21">
        <v>0</v>
      </c>
      <c r="L2128" s="21">
        <v>0</v>
      </c>
      <c r="M2128" s="21">
        <f t="shared" si="168"/>
        <v>0</v>
      </c>
      <c r="N2128" s="21">
        <f t="shared" si="169"/>
        <v>0</v>
      </c>
      <c r="O2128" s="21">
        <f t="shared" si="170"/>
        <v>0</v>
      </c>
      <c r="P2128" s="21">
        <v>0</v>
      </c>
      <c r="Q2128" s="23">
        <f t="shared" si="166"/>
        <v>0</v>
      </c>
      <c r="R2128" s="8"/>
    </row>
    <row r="2129" spans="1:18" ht="15" x14ac:dyDescent="0.35">
      <c r="A2129" s="50" t="s">
        <v>2299</v>
      </c>
      <c r="B2129" s="2" t="s">
        <v>1</v>
      </c>
      <c r="C2129" s="21"/>
      <c r="D2129" s="22"/>
      <c r="E2129" s="21">
        <v>0</v>
      </c>
      <c r="F2129" s="21">
        <v>0</v>
      </c>
      <c r="G2129" s="21">
        <v>0</v>
      </c>
      <c r="H2129" s="21">
        <f t="shared" si="167"/>
        <v>0</v>
      </c>
      <c r="I2129" s="21">
        <v>0</v>
      </c>
      <c r="J2129" s="21">
        <v>0</v>
      </c>
      <c r="K2129" s="21">
        <v>0</v>
      </c>
      <c r="L2129" s="21">
        <v>0</v>
      </c>
      <c r="M2129" s="21">
        <f t="shared" si="168"/>
        <v>0</v>
      </c>
      <c r="N2129" s="21">
        <f t="shared" si="169"/>
        <v>0</v>
      </c>
      <c r="O2129" s="21">
        <f t="shared" si="170"/>
        <v>0</v>
      </c>
      <c r="P2129" s="21">
        <v>0</v>
      </c>
      <c r="Q2129" s="23">
        <f t="shared" si="166"/>
        <v>0</v>
      </c>
      <c r="R2129" s="8"/>
    </row>
    <row r="2130" spans="1:18" ht="15" x14ac:dyDescent="0.35">
      <c r="A2130" s="49" t="s">
        <v>2300</v>
      </c>
      <c r="B2130" t="s">
        <v>1216</v>
      </c>
      <c r="C2130" s="21" t="s">
        <v>2301</v>
      </c>
      <c r="D2130" s="22">
        <v>3.86</v>
      </c>
      <c r="E2130" s="21">
        <v>0.21575635678255214</v>
      </c>
      <c r="F2130" s="21">
        <v>0.12955903272303698</v>
      </c>
      <c r="G2130" s="21">
        <v>2.2162323616775736E-2</v>
      </c>
      <c r="H2130" s="21">
        <f t="shared" si="167"/>
        <v>1.1477821349546611</v>
      </c>
      <c r="I2130" s="21">
        <v>0.11512895385338044</v>
      </c>
      <c r="J2130" s="21">
        <v>6.7158556414471923E-2</v>
      </c>
      <c r="K2130" s="21">
        <v>0.19188158975563407</v>
      </c>
      <c r="L2130" s="21">
        <v>5.7564476926690224E-3</v>
      </c>
      <c r="M2130" s="21">
        <f t="shared" si="168"/>
        <v>5.9352429580033221E-2</v>
      </c>
      <c r="N2130" s="21">
        <f t="shared" si="169"/>
        <v>7.9136572773377642E-2</v>
      </c>
      <c r="O2130" s="21">
        <f t="shared" si="170"/>
        <v>2.9676214790016611E-2</v>
      </c>
      <c r="P2130" s="21">
        <v>0.34538686156014131</v>
      </c>
      <c r="Q2130" s="23">
        <f t="shared" si="166"/>
        <v>6.2687374744967492</v>
      </c>
      <c r="R2130" s="8"/>
    </row>
    <row r="2131" spans="1:18" ht="15" x14ac:dyDescent="0.35">
      <c r="A2131" s="49" t="s">
        <v>2302</v>
      </c>
      <c r="B2131" t="s">
        <v>1216</v>
      </c>
      <c r="C2131" s="21" t="s">
        <v>2301</v>
      </c>
      <c r="D2131" s="22">
        <v>2.84</v>
      </c>
      <c r="E2131" s="21">
        <v>0.15874301897990883</v>
      </c>
      <c r="F2131" s="21">
        <v>9.5323226148555693E-2</v>
      </c>
      <c r="G2131" s="21">
        <v>1.6305958308715826E-2</v>
      </c>
      <c r="H2131" s="21">
        <f t="shared" si="167"/>
        <v>0.84448219255731538</v>
      </c>
      <c r="I2131" s="21">
        <v>8.47062769283939E-2</v>
      </c>
      <c r="J2131" s="21">
        <v>4.9411994874896441E-2</v>
      </c>
      <c r="K2131" s="21">
        <v>0.14117712821398984</v>
      </c>
      <c r="L2131" s="21">
        <v>4.2353138464196948E-3</v>
      </c>
      <c r="M2131" s="21">
        <f t="shared" si="168"/>
        <v>4.3668626944894907E-2</v>
      </c>
      <c r="N2131" s="21">
        <f t="shared" si="169"/>
        <v>5.8224835926526552E-2</v>
      </c>
      <c r="O2131" s="21">
        <f t="shared" si="170"/>
        <v>2.1834313472447454E-2</v>
      </c>
      <c r="P2131" s="21">
        <v>0.25411883078518172</v>
      </c>
      <c r="Q2131" s="23">
        <f t="shared" si="166"/>
        <v>4.6122317169872442</v>
      </c>
      <c r="R2131" s="8"/>
    </row>
    <row r="2132" spans="1:18" ht="15" x14ac:dyDescent="0.35">
      <c r="A2132" s="49" t="s">
        <v>2303</v>
      </c>
      <c r="B2132" t="s">
        <v>1216</v>
      </c>
      <c r="C2132" s="21" t="s">
        <v>2301</v>
      </c>
      <c r="D2132" s="22">
        <v>42.069999999999993</v>
      </c>
      <c r="E2132" s="21">
        <v>2.3515207072129449</v>
      </c>
      <c r="F2132" s="21">
        <v>1.4120591986161048</v>
      </c>
      <c r="G2132" s="21">
        <v>0.2415463612843925</v>
      </c>
      <c r="H2132" s="21">
        <f t="shared" si="167"/>
        <v>12.509635859466991</v>
      </c>
      <c r="I2132" s="21">
        <v>1.2547862923864546</v>
      </c>
      <c r="J2132" s="21">
        <v>0.73195867055876518</v>
      </c>
      <c r="K2132" s="21">
        <v>2.0913104873107575</v>
      </c>
      <c r="L2132" s="21">
        <v>6.2739314619322722E-2</v>
      </c>
      <c r="M2132" s="21">
        <f t="shared" si="168"/>
        <v>0.64687997731398894</v>
      </c>
      <c r="N2132" s="21">
        <f t="shared" si="169"/>
        <v>0.862506636418652</v>
      </c>
      <c r="O2132" s="21">
        <f t="shared" si="170"/>
        <v>0.32343998865699447</v>
      </c>
      <c r="P2132" s="21">
        <v>3.7643588771593639</v>
      </c>
      <c r="Q2132" s="23">
        <f t="shared" si="166"/>
        <v>68.322742371004736</v>
      </c>
      <c r="R2132" s="8"/>
    </row>
    <row r="2133" spans="1:18" ht="15" x14ac:dyDescent="0.35">
      <c r="A2133" s="49" t="s">
        <v>2304</v>
      </c>
      <c r="B2133" t="s">
        <v>1216</v>
      </c>
      <c r="C2133" s="21" t="s">
        <v>2301</v>
      </c>
      <c r="D2133" s="22">
        <v>217</v>
      </c>
      <c r="E2133" s="21">
        <v>12.129308140366273</v>
      </c>
      <c r="F2133" s="21">
        <v>7.2835000261396434</v>
      </c>
      <c r="G2133" s="21">
        <v>1.245913011616667</v>
      </c>
      <c r="H2133" s="21">
        <f t="shared" si="167"/>
        <v>64.525575980611777</v>
      </c>
      <c r="I2133" s="21">
        <v>6.4722753850216463</v>
      </c>
      <c r="J2133" s="21">
        <v>3.7754939745959608</v>
      </c>
      <c r="K2133" s="21">
        <v>10.787125641702744</v>
      </c>
      <c r="L2133" s="21">
        <v>0.32361376925108232</v>
      </c>
      <c r="M2133" s="21">
        <f t="shared" si="168"/>
        <v>3.3366521292402096</v>
      </c>
      <c r="N2133" s="21">
        <f t="shared" si="169"/>
        <v>4.4488695056536134</v>
      </c>
      <c r="O2133" s="21">
        <f t="shared" si="170"/>
        <v>1.6683260646201048</v>
      </c>
      <c r="P2133" s="21">
        <v>19.416826155064943</v>
      </c>
      <c r="Q2133" s="23">
        <f t="shared" si="166"/>
        <v>352.41347978388467</v>
      </c>
      <c r="R2133" s="8"/>
    </row>
    <row r="2134" spans="1:18" ht="15" x14ac:dyDescent="0.35">
      <c r="A2134" s="49" t="s">
        <v>2305</v>
      </c>
      <c r="B2134" t="s">
        <v>1216</v>
      </c>
      <c r="C2134" s="21" t="s">
        <v>2301</v>
      </c>
      <c r="D2134" s="22">
        <v>29.909999999999993</v>
      </c>
      <c r="E2134" s="21">
        <v>1.6718322879186873</v>
      </c>
      <c r="F2134" s="21">
        <v>1.0039146810222888</v>
      </c>
      <c r="G2134" s="21">
        <v>0.17172930035693318</v>
      </c>
      <c r="H2134" s="21">
        <f t="shared" si="167"/>
        <v>8.8938247814751055</v>
      </c>
      <c r="I2134" s="21">
        <v>0.8921002615944581</v>
      </c>
      <c r="J2134" s="21">
        <v>0.52039181926343392</v>
      </c>
      <c r="K2134" s="21">
        <v>1.4868337693240967</v>
      </c>
      <c r="L2134" s="21">
        <v>4.4605013079722908E-2</v>
      </c>
      <c r="M2134" s="21">
        <f t="shared" si="168"/>
        <v>0.45990444785979101</v>
      </c>
      <c r="N2134" s="21">
        <f t="shared" si="169"/>
        <v>0.61320593047972138</v>
      </c>
      <c r="O2134" s="21">
        <f t="shared" si="170"/>
        <v>0.22995222392989551</v>
      </c>
      <c r="P2134" s="21">
        <v>2.6763007847833746</v>
      </c>
      <c r="Q2134" s="23">
        <f t="shared" si="166"/>
        <v>48.574595301087498</v>
      </c>
      <c r="R2134" s="8"/>
    </row>
    <row r="2135" spans="1:18" ht="15" x14ac:dyDescent="0.35">
      <c r="A2135" s="49" t="s">
        <v>2306</v>
      </c>
      <c r="B2135" t="s">
        <v>1216</v>
      </c>
      <c r="C2135" s="21" t="s">
        <v>343</v>
      </c>
      <c r="D2135" s="22"/>
      <c r="E2135" s="21">
        <v>0</v>
      </c>
      <c r="F2135" s="21">
        <v>0</v>
      </c>
      <c r="G2135" s="21">
        <v>0</v>
      </c>
      <c r="H2135" s="21">
        <f t="shared" si="167"/>
        <v>0</v>
      </c>
      <c r="I2135" s="21">
        <v>0</v>
      </c>
      <c r="J2135" s="21">
        <v>0</v>
      </c>
      <c r="K2135" s="21">
        <v>0</v>
      </c>
      <c r="L2135" s="21">
        <v>0</v>
      </c>
      <c r="M2135" s="21">
        <f t="shared" si="168"/>
        <v>0</v>
      </c>
      <c r="N2135" s="21">
        <f t="shared" si="169"/>
        <v>0</v>
      </c>
      <c r="O2135" s="21">
        <f t="shared" si="170"/>
        <v>0</v>
      </c>
      <c r="P2135" s="21">
        <v>0</v>
      </c>
      <c r="Q2135" s="23">
        <f t="shared" si="166"/>
        <v>0</v>
      </c>
      <c r="R2135" s="8"/>
    </row>
    <row r="2136" spans="1:18" ht="15" x14ac:dyDescent="0.35">
      <c r="A2136" s="49" t="s">
        <v>2307</v>
      </c>
      <c r="B2136" t="s">
        <v>1216</v>
      </c>
      <c r="C2136" s="21" t="s">
        <v>343</v>
      </c>
      <c r="D2136" s="22"/>
      <c r="E2136" s="21">
        <v>0</v>
      </c>
      <c r="F2136" s="21">
        <v>0</v>
      </c>
      <c r="G2136" s="21">
        <v>0</v>
      </c>
      <c r="H2136" s="21">
        <f t="shared" si="167"/>
        <v>0</v>
      </c>
      <c r="I2136" s="21">
        <v>0</v>
      </c>
      <c r="J2136" s="21">
        <v>0</v>
      </c>
      <c r="K2136" s="21">
        <v>0</v>
      </c>
      <c r="L2136" s="21">
        <v>0</v>
      </c>
      <c r="M2136" s="21">
        <f t="shared" si="168"/>
        <v>0</v>
      </c>
      <c r="N2136" s="21">
        <f t="shared" si="169"/>
        <v>0</v>
      </c>
      <c r="O2136" s="21">
        <f t="shared" si="170"/>
        <v>0</v>
      </c>
      <c r="P2136" s="21">
        <v>0</v>
      </c>
      <c r="Q2136" s="23">
        <f t="shared" si="166"/>
        <v>0</v>
      </c>
      <c r="R2136" s="8"/>
    </row>
    <row r="2137" spans="1:18" ht="15" x14ac:dyDescent="0.35">
      <c r="A2137" s="49" t="s">
        <v>2308</v>
      </c>
      <c r="B2137" t="s">
        <v>1216</v>
      </c>
      <c r="C2137" s="21" t="s">
        <v>343</v>
      </c>
      <c r="D2137" s="22"/>
      <c r="E2137" s="21">
        <v>0</v>
      </c>
      <c r="F2137" s="21">
        <v>0</v>
      </c>
      <c r="G2137" s="21">
        <v>0</v>
      </c>
      <c r="H2137" s="21">
        <f t="shared" si="167"/>
        <v>0</v>
      </c>
      <c r="I2137" s="21">
        <v>0</v>
      </c>
      <c r="J2137" s="21">
        <v>0</v>
      </c>
      <c r="K2137" s="21">
        <v>0</v>
      </c>
      <c r="L2137" s="21">
        <v>0</v>
      </c>
      <c r="M2137" s="21">
        <f t="shared" si="168"/>
        <v>0</v>
      </c>
      <c r="N2137" s="21">
        <f t="shared" si="169"/>
        <v>0</v>
      </c>
      <c r="O2137" s="21">
        <f t="shared" si="170"/>
        <v>0</v>
      </c>
      <c r="P2137" s="21">
        <v>0</v>
      </c>
      <c r="Q2137" s="23">
        <f t="shared" si="166"/>
        <v>0</v>
      </c>
      <c r="R2137" s="8"/>
    </row>
    <row r="2138" spans="1:18" ht="15" x14ac:dyDescent="0.35">
      <c r="A2138" s="49" t="s">
        <v>2309</v>
      </c>
      <c r="B2138" t="s">
        <v>1216</v>
      </c>
      <c r="C2138" s="21" t="s">
        <v>343</v>
      </c>
      <c r="D2138" s="22"/>
      <c r="E2138" s="21">
        <v>0</v>
      </c>
      <c r="F2138" s="21">
        <v>0</v>
      </c>
      <c r="G2138" s="21">
        <v>0</v>
      </c>
      <c r="H2138" s="21">
        <f t="shared" si="167"/>
        <v>0</v>
      </c>
      <c r="I2138" s="21">
        <v>0</v>
      </c>
      <c r="J2138" s="21">
        <v>0</v>
      </c>
      <c r="K2138" s="21">
        <v>0</v>
      </c>
      <c r="L2138" s="21">
        <v>0</v>
      </c>
      <c r="M2138" s="21">
        <f t="shared" si="168"/>
        <v>0</v>
      </c>
      <c r="N2138" s="21">
        <f t="shared" si="169"/>
        <v>0</v>
      </c>
      <c r="O2138" s="21">
        <f t="shared" si="170"/>
        <v>0</v>
      </c>
      <c r="P2138" s="21">
        <v>0</v>
      </c>
      <c r="Q2138" s="23">
        <f t="shared" si="166"/>
        <v>0</v>
      </c>
      <c r="R2138" s="8"/>
    </row>
    <row r="2139" spans="1:18" ht="15" x14ac:dyDescent="0.35">
      <c r="A2139" s="49" t="s">
        <v>2310</v>
      </c>
      <c r="B2139" t="s">
        <v>1216</v>
      </c>
      <c r="C2139" s="21" t="s">
        <v>343</v>
      </c>
      <c r="D2139" s="22"/>
      <c r="E2139" s="21">
        <v>0</v>
      </c>
      <c r="F2139" s="21">
        <v>0</v>
      </c>
      <c r="G2139" s="21">
        <v>0</v>
      </c>
      <c r="H2139" s="21">
        <f t="shared" si="167"/>
        <v>0</v>
      </c>
      <c r="I2139" s="21">
        <v>0</v>
      </c>
      <c r="J2139" s="21">
        <v>0</v>
      </c>
      <c r="K2139" s="21">
        <v>0</v>
      </c>
      <c r="L2139" s="21">
        <v>0</v>
      </c>
      <c r="M2139" s="21">
        <f t="shared" si="168"/>
        <v>0</v>
      </c>
      <c r="N2139" s="21">
        <f t="shared" si="169"/>
        <v>0</v>
      </c>
      <c r="O2139" s="21">
        <f t="shared" si="170"/>
        <v>0</v>
      </c>
      <c r="P2139" s="21">
        <v>0</v>
      </c>
      <c r="Q2139" s="23">
        <f t="shared" si="166"/>
        <v>0</v>
      </c>
      <c r="R2139" s="8"/>
    </row>
    <row r="2140" spans="1:18" ht="15" x14ac:dyDescent="0.35">
      <c r="A2140" s="49" t="s">
        <v>2311</v>
      </c>
      <c r="B2140" t="s">
        <v>1216</v>
      </c>
      <c r="C2140" s="21" t="s">
        <v>2312</v>
      </c>
      <c r="D2140" s="22">
        <v>4.4000000000000004</v>
      </c>
      <c r="E2140" s="21">
        <v>0.24593988856042218</v>
      </c>
      <c r="F2140" s="21">
        <v>0.14768387149776235</v>
      </c>
      <c r="G2140" s="21">
        <v>2.5262752309278044E-2</v>
      </c>
      <c r="H2140" s="21">
        <f t="shared" si="167"/>
        <v>1.3083526926944324</v>
      </c>
      <c r="I2140" s="21">
        <v>0.1312350769313145</v>
      </c>
      <c r="J2140" s="21">
        <v>7.6553794876600134E-2</v>
      </c>
      <c r="K2140" s="21">
        <v>0.21872512821885751</v>
      </c>
      <c r="L2140" s="21">
        <v>6.5617538465657255E-3</v>
      </c>
      <c r="M2140" s="21">
        <f t="shared" si="168"/>
        <v>6.7655619210400572E-2</v>
      </c>
      <c r="N2140" s="21">
        <f t="shared" si="169"/>
        <v>9.020749228053411E-2</v>
      </c>
      <c r="O2140" s="21">
        <f t="shared" si="170"/>
        <v>3.3827809605200286E-2</v>
      </c>
      <c r="P2140" s="21">
        <v>0.39370523079394354</v>
      </c>
      <c r="Q2140" s="23">
        <f t="shared" si="166"/>
        <v>7.1457111108253129</v>
      </c>
      <c r="R2140" s="8"/>
    </row>
    <row r="2141" spans="1:18" ht="15" x14ac:dyDescent="0.35">
      <c r="A2141" s="49" t="s">
        <v>2313</v>
      </c>
      <c r="B2141" t="s">
        <v>1216</v>
      </c>
      <c r="C2141" s="21" t="s">
        <v>2312</v>
      </c>
      <c r="D2141" s="22">
        <v>4.22</v>
      </c>
      <c r="E2141" s="21">
        <v>0.23587871130113214</v>
      </c>
      <c r="F2141" s="21">
        <v>0.1416422585728539</v>
      </c>
      <c r="G2141" s="21">
        <v>2.4229276078443936E-2</v>
      </c>
      <c r="H2141" s="21">
        <f t="shared" si="167"/>
        <v>1.2548291734478418</v>
      </c>
      <c r="I2141" s="21">
        <v>0.12586636923866981</v>
      </c>
      <c r="J2141" s="21">
        <v>7.3422048722557393E-2</v>
      </c>
      <c r="K2141" s="21">
        <v>0.20977728206444968</v>
      </c>
      <c r="L2141" s="21">
        <v>6.2933184619334906E-3</v>
      </c>
      <c r="M2141" s="21">
        <f t="shared" si="168"/>
        <v>6.4887889333611448E-2</v>
      </c>
      <c r="N2141" s="21">
        <f t="shared" si="169"/>
        <v>8.6517185778148611E-2</v>
      </c>
      <c r="O2141" s="21">
        <f t="shared" si="170"/>
        <v>3.2443944666805724E-2</v>
      </c>
      <c r="P2141" s="21">
        <v>0.37759910771600941</v>
      </c>
      <c r="Q2141" s="23">
        <f t="shared" si="166"/>
        <v>6.8533865653824586</v>
      </c>
      <c r="R2141" s="8"/>
    </row>
    <row r="2142" spans="1:18" ht="15" x14ac:dyDescent="0.35">
      <c r="A2142" s="49" t="s">
        <v>2314</v>
      </c>
      <c r="B2142" t="s">
        <v>1216</v>
      </c>
      <c r="C2142" s="21" t="s">
        <v>2312</v>
      </c>
      <c r="D2142" s="22">
        <v>35.289999999999992</v>
      </c>
      <c r="E2142" s="21">
        <v>1.9725496971130216</v>
      </c>
      <c r="F2142" s="21">
        <v>1.1844917784445528</v>
      </c>
      <c r="G2142" s="21">
        <v>0.20261875658964132</v>
      </c>
      <c r="H2142" s="21">
        <f t="shared" si="167"/>
        <v>10.493583301178752</v>
      </c>
      <c r="I2142" s="21">
        <v>1.0525649692968382</v>
      </c>
      <c r="J2142" s="21">
        <v>0.61399623208982224</v>
      </c>
      <c r="K2142" s="21">
        <v>1.7542749488280633</v>
      </c>
      <c r="L2142" s="21">
        <v>5.2628248464841904E-2</v>
      </c>
      <c r="M2142" s="21">
        <f t="shared" si="168"/>
        <v>0.54262881862159895</v>
      </c>
      <c r="N2142" s="21">
        <f t="shared" si="169"/>
        <v>0.72350509149546538</v>
      </c>
      <c r="O2142" s="21">
        <f t="shared" si="170"/>
        <v>0.27131440931079948</v>
      </c>
      <c r="P2142" s="21">
        <v>3.1576949078905145</v>
      </c>
      <c r="Q2142" s="23">
        <f t="shared" si="166"/>
        <v>57.311851159323915</v>
      </c>
      <c r="R2142" s="8"/>
    </row>
    <row r="2143" spans="1:18" ht="15" x14ac:dyDescent="0.35">
      <c r="A2143" s="49" t="s">
        <v>2315</v>
      </c>
      <c r="B2143" t="s">
        <v>1216</v>
      </c>
      <c r="C2143" s="21" t="s">
        <v>2312</v>
      </c>
      <c r="D2143" s="22">
        <v>20.76</v>
      </c>
      <c r="E2143" s="21">
        <v>1.1603891105714463</v>
      </c>
      <c r="F2143" s="21">
        <v>0.69679935733944243</v>
      </c>
      <c r="G2143" s="21">
        <v>0.11919425862286639</v>
      </c>
      <c r="H2143" s="21">
        <f t="shared" si="167"/>
        <v>6.1730458864400948</v>
      </c>
      <c r="I2143" s="21">
        <v>0.61919095388502021</v>
      </c>
      <c r="J2143" s="21">
        <v>0.36119472309959516</v>
      </c>
      <c r="K2143" s="21">
        <v>1.0319849231417004</v>
      </c>
      <c r="L2143" s="21">
        <v>3.0959547694251015E-2</v>
      </c>
      <c r="M2143" s="21">
        <f t="shared" si="168"/>
        <v>0.31921151245634449</v>
      </c>
      <c r="N2143" s="21">
        <f t="shared" si="169"/>
        <v>0.42561534994179273</v>
      </c>
      <c r="O2143" s="21">
        <f t="shared" si="170"/>
        <v>0.15960575622817225</v>
      </c>
      <c r="P2143" s="21">
        <v>1.8575728616550609</v>
      </c>
      <c r="Q2143" s="23">
        <f t="shared" si="166"/>
        <v>33.714764241075791</v>
      </c>
      <c r="R2143" s="8"/>
    </row>
    <row r="2144" spans="1:18" ht="15" x14ac:dyDescent="0.35">
      <c r="A2144" s="49" t="s">
        <v>2316</v>
      </c>
      <c r="B2144" t="s">
        <v>1216</v>
      </c>
      <c r="C2144" s="21" t="s">
        <v>2312</v>
      </c>
      <c r="D2144" s="22">
        <v>24.790000000000003</v>
      </c>
      <c r="E2144" s="21">
        <v>1.3856476903211059</v>
      </c>
      <c r="F2144" s="21">
        <v>0.83206435782489296</v>
      </c>
      <c r="G2144" s="21">
        <v>0.14233264312431879</v>
      </c>
      <c r="H2144" s="21">
        <f t="shared" si="167"/>
        <v>7.371378011794314</v>
      </c>
      <c r="I2144" s="21">
        <v>0.73939035389256513</v>
      </c>
      <c r="J2144" s="21">
        <v>0.43131103977066304</v>
      </c>
      <c r="K2144" s="21">
        <v>1.2323172564876086</v>
      </c>
      <c r="L2144" s="21">
        <v>3.6969517694628258E-2</v>
      </c>
      <c r="M2144" s="21">
        <f t="shared" si="168"/>
        <v>0.38117790914223415</v>
      </c>
      <c r="N2144" s="21">
        <f t="shared" si="169"/>
        <v>0.50823721218964557</v>
      </c>
      <c r="O2144" s="21">
        <f t="shared" si="170"/>
        <v>0.19058895457111708</v>
      </c>
      <c r="P2144" s="21">
        <v>2.2181710616776957</v>
      </c>
      <c r="Q2144" s="23">
        <f t="shared" si="166"/>
        <v>40.2595860084908</v>
      </c>
      <c r="R2144" s="8"/>
    </row>
    <row r="2145" spans="1:18" ht="15" x14ac:dyDescent="0.35">
      <c r="A2145" s="49" t="s">
        <v>2317</v>
      </c>
      <c r="B2145" t="s">
        <v>1097</v>
      </c>
      <c r="C2145" s="21" t="s">
        <v>91</v>
      </c>
      <c r="D2145" s="22">
        <v>2.31</v>
      </c>
      <c r="E2145" s="21">
        <v>0.12911844149422164</v>
      </c>
      <c r="F2145" s="21">
        <v>7.7534032536325237E-2</v>
      </c>
      <c r="G2145" s="21">
        <v>1.3262944962370972E-2</v>
      </c>
      <c r="H2145" s="21">
        <f t="shared" si="167"/>
        <v>0.68688516366457697</v>
      </c>
      <c r="I2145" s="21">
        <v>6.8898415388940107E-2</v>
      </c>
      <c r="J2145" s="21">
        <v>4.0190742310215063E-2</v>
      </c>
      <c r="K2145" s="21">
        <v>0.11483069231490019</v>
      </c>
      <c r="L2145" s="21">
        <v>3.4449207694470054E-3</v>
      </c>
      <c r="M2145" s="21">
        <f t="shared" si="168"/>
        <v>3.5519200085460299E-2</v>
      </c>
      <c r="N2145" s="21">
        <f t="shared" si="169"/>
        <v>4.7358933447280406E-2</v>
      </c>
      <c r="O2145" s="21">
        <f t="shared" si="170"/>
        <v>1.775960004273015E-2</v>
      </c>
      <c r="P2145" s="21">
        <v>0.20669524616682033</v>
      </c>
      <c r="Q2145" s="23">
        <f t="shared" si="166"/>
        <v>3.7514983331832878</v>
      </c>
      <c r="R2145" s="8"/>
    </row>
    <row r="2146" spans="1:18" ht="15" x14ac:dyDescent="0.35">
      <c r="A2146" s="49" t="s">
        <v>2318</v>
      </c>
      <c r="B2146" t="s">
        <v>1097</v>
      </c>
      <c r="C2146" s="21" t="s">
        <v>91</v>
      </c>
      <c r="D2146" s="22">
        <v>6.52</v>
      </c>
      <c r="E2146" s="21">
        <v>0.364438198503171</v>
      </c>
      <c r="F2146" s="21">
        <v>0.2188406459466842</v>
      </c>
      <c r="G2146" s="21">
        <v>3.7434805694657458E-2</v>
      </c>
      <c r="H2146" s="21">
        <f t="shared" si="167"/>
        <v>1.9387408082653861</v>
      </c>
      <c r="I2146" s="21">
        <v>0.19446652308912965</v>
      </c>
      <c r="J2146" s="21">
        <v>0.11343880513532563</v>
      </c>
      <c r="K2146" s="21">
        <v>0.32411087181521608</v>
      </c>
      <c r="L2146" s="21">
        <v>9.7233261544564832E-3</v>
      </c>
      <c r="M2146" s="21">
        <f t="shared" si="168"/>
        <v>0.100253326648139</v>
      </c>
      <c r="N2146" s="21">
        <f t="shared" si="169"/>
        <v>0.13367110219751871</v>
      </c>
      <c r="O2146" s="21">
        <f t="shared" si="170"/>
        <v>5.0126663324069502E-2</v>
      </c>
      <c r="P2146" s="21">
        <v>0.58339956926738901</v>
      </c>
      <c r="Q2146" s="23">
        <f t="shared" si="166"/>
        <v>10.588644646041145</v>
      </c>
      <c r="R2146" s="8"/>
    </row>
    <row r="2147" spans="1:18" ht="15" x14ac:dyDescent="0.35">
      <c r="A2147" s="49" t="s">
        <v>2319</v>
      </c>
      <c r="B2147" t="s">
        <v>1216</v>
      </c>
      <c r="C2147" s="21"/>
      <c r="D2147" s="22">
        <v>0</v>
      </c>
      <c r="E2147" s="21">
        <v>0</v>
      </c>
      <c r="F2147" s="21">
        <v>0</v>
      </c>
      <c r="G2147" s="21">
        <v>0</v>
      </c>
      <c r="H2147" s="21">
        <f t="shared" si="167"/>
        <v>0</v>
      </c>
      <c r="I2147" s="21">
        <v>0</v>
      </c>
      <c r="J2147" s="21">
        <v>0</v>
      </c>
      <c r="K2147" s="21">
        <v>0</v>
      </c>
      <c r="L2147" s="21">
        <v>0</v>
      </c>
      <c r="M2147" s="21">
        <f t="shared" si="168"/>
        <v>0</v>
      </c>
      <c r="N2147" s="21">
        <f t="shared" si="169"/>
        <v>0</v>
      </c>
      <c r="O2147" s="21">
        <f t="shared" si="170"/>
        <v>0</v>
      </c>
      <c r="P2147" s="21">
        <v>0</v>
      </c>
      <c r="Q2147" s="23">
        <f t="shared" si="166"/>
        <v>0</v>
      </c>
      <c r="R2147" s="8"/>
    </row>
    <row r="2148" spans="1:18" ht="15" x14ac:dyDescent="0.35">
      <c r="A2148" s="49" t="s">
        <v>2320</v>
      </c>
      <c r="B2148" t="s">
        <v>1216</v>
      </c>
      <c r="C2148" s="21"/>
      <c r="D2148" s="22">
        <v>0</v>
      </c>
      <c r="E2148" s="21">
        <v>0</v>
      </c>
      <c r="F2148" s="21">
        <v>0</v>
      </c>
      <c r="G2148" s="21">
        <v>0</v>
      </c>
      <c r="H2148" s="21">
        <f t="shared" si="167"/>
        <v>0</v>
      </c>
      <c r="I2148" s="21">
        <v>0</v>
      </c>
      <c r="J2148" s="21">
        <v>0</v>
      </c>
      <c r="K2148" s="21">
        <v>0</v>
      </c>
      <c r="L2148" s="21">
        <v>0</v>
      </c>
      <c r="M2148" s="21">
        <f t="shared" si="168"/>
        <v>0</v>
      </c>
      <c r="N2148" s="21">
        <f t="shared" si="169"/>
        <v>0</v>
      </c>
      <c r="O2148" s="21">
        <f t="shared" si="170"/>
        <v>0</v>
      </c>
      <c r="P2148" s="21">
        <v>0</v>
      </c>
      <c r="Q2148" s="23">
        <f t="shared" si="166"/>
        <v>0</v>
      </c>
      <c r="R2148" s="8"/>
    </row>
    <row r="2149" spans="1:18" ht="15" x14ac:dyDescent="0.35">
      <c r="A2149" s="49" t="s">
        <v>2321</v>
      </c>
      <c r="B2149" t="s">
        <v>1216</v>
      </c>
      <c r="C2149" s="21" t="s">
        <v>343</v>
      </c>
      <c r="D2149" s="22">
        <v>180.2</v>
      </c>
      <c r="E2149" s="21">
        <v>10.072356345133652</v>
      </c>
      <c r="F2149" s="21">
        <v>6.0483258281583581</v>
      </c>
      <c r="G2149" s="21">
        <v>1.0346245377572505</v>
      </c>
      <c r="H2149" s="21">
        <f t="shared" si="167"/>
        <v>53.582989823531065</v>
      </c>
      <c r="I2149" s="21">
        <v>5.3746729234142885</v>
      </c>
      <c r="J2149" s="21">
        <v>3.1352258719916684</v>
      </c>
      <c r="K2149" s="21">
        <v>8.9577882056904805</v>
      </c>
      <c r="L2149" s="21">
        <v>0.26873364617071444</v>
      </c>
      <c r="M2149" s="21">
        <f t="shared" si="168"/>
        <v>2.7708051322077685</v>
      </c>
      <c r="N2149" s="21">
        <f t="shared" si="169"/>
        <v>3.6944068429436916</v>
      </c>
      <c r="O2149" s="21">
        <f t="shared" si="170"/>
        <v>1.3854025661038842</v>
      </c>
      <c r="P2149" s="21">
        <v>16.124018770242866</v>
      </c>
      <c r="Q2149" s="23">
        <f t="shared" si="166"/>
        <v>292.64935049334565</v>
      </c>
      <c r="R2149" s="8"/>
    </row>
    <row r="2150" spans="1:18" ht="15" x14ac:dyDescent="0.35">
      <c r="A2150" s="49" t="s">
        <v>2322</v>
      </c>
      <c r="B2150" t="s">
        <v>1216</v>
      </c>
      <c r="C2150" s="21" t="s">
        <v>343</v>
      </c>
      <c r="D2150" s="22">
        <v>19.899999999999999</v>
      </c>
      <c r="E2150" s="21">
        <v>1.1123190414437274</v>
      </c>
      <c r="F2150" s="21">
        <v>0.66793387336487964</v>
      </c>
      <c r="G2150" s="21">
        <v>0.11425653885332568</v>
      </c>
      <c r="H2150" s="21">
        <f t="shared" si="167"/>
        <v>5.9173224055952733</v>
      </c>
      <c r="I2150" s="21">
        <v>0.59354046157571783</v>
      </c>
      <c r="J2150" s="21">
        <v>0.34623193591916873</v>
      </c>
      <c r="K2150" s="21">
        <v>0.98923410262619627</v>
      </c>
      <c r="L2150" s="21">
        <v>2.9677023078785891E-2</v>
      </c>
      <c r="M2150" s="21">
        <f t="shared" si="168"/>
        <v>0.3059879141561298</v>
      </c>
      <c r="N2150" s="21">
        <f t="shared" si="169"/>
        <v>0.4079838855415065</v>
      </c>
      <c r="O2150" s="21">
        <f t="shared" si="170"/>
        <v>0.1529939570780649</v>
      </c>
      <c r="P2150" s="21">
        <v>1.7806213847271535</v>
      </c>
      <c r="Q2150" s="23">
        <f t="shared" si="166"/>
        <v>32.318102523959922</v>
      </c>
      <c r="R2150" s="8"/>
    </row>
    <row r="2151" spans="1:18" ht="15" x14ac:dyDescent="0.35">
      <c r="A2151" s="49" t="s">
        <v>2323</v>
      </c>
      <c r="B2151" t="s">
        <v>1216</v>
      </c>
      <c r="C2151" s="21"/>
      <c r="D2151" s="22">
        <v>0</v>
      </c>
      <c r="E2151" s="21">
        <v>0</v>
      </c>
      <c r="F2151" s="21">
        <v>0</v>
      </c>
      <c r="G2151" s="21">
        <v>0</v>
      </c>
      <c r="H2151" s="21">
        <f t="shared" si="167"/>
        <v>0</v>
      </c>
      <c r="I2151" s="21">
        <v>0</v>
      </c>
      <c r="J2151" s="21">
        <v>0</v>
      </c>
      <c r="K2151" s="21">
        <v>0</v>
      </c>
      <c r="L2151" s="21">
        <v>0</v>
      </c>
      <c r="M2151" s="21">
        <f t="shared" si="168"/>
        <v>0</v>
      </c>
      <c r="N2151" s="21">
        <f t="shared" si="169"/>
        <v>0</v>
      </c>
      <c r="O2151" s="21">
        <f t="shared" si="170"/>
        <v>0</v>
      </c>
      <c r="P2151" s="21">
        <v>0</v>
      </c>
      <c r="Q2151" s="23">
        <f t="shared" si="166"/>
        <v>0</v>
      </c>
      <c r="R2151" s="8"/>
    </row>
    <row r="2152" spans="1:18" ht="15" x14ac:dyDescent="0.35">
      <c r="A2152" s="49" t="s">
        <v>2324</v>
      </c>
      <c r="C2152" s="21"/>
      <c r="D2152" s="22">
        <v>0</v>
      </c>
      <c r="E2152" s="21">
        <v>0</v>
      </c>
      <c r="F2152" s="21">
        <v>0</v>
      </c>
      <c r="G2152" s="21">
        <v>0</v>
      </c>
      <c r="H2152" s="21">
        <f t="shared" si="167"/>
        <v>0</v>
      </c>
      <c r="I2152" s="21">
        <v>0</v>
      </c>
      <c r="J2152" s="21">
        <v>0</v>
      </c>
      <c r="K2152" s="21">
        <v>0</v>
      </c>
      <c r="L2152" s="21">
        <v>0</v>
      </c>
      <c r="M2152" s="21">
        <f t="shared" si="168"/>
        <v>0</v>
      </c>
      <c r="N2152" s="21">
        <f t="shared" si="169"/>
        <v>0</v>
      </c>
      <c r="O2152" s="21">
        <f t="shared" si="170"/>
        <v>0</v>
      </c>
      <c r="P2152" s="21">
        <v>0</v>
      </c>
      <c r="Q2152" s="23">
        <f t="shared" si="166"/>
        <v>0</v>
      </c>
      <c r="R2152" s="8"/>
    </row>
    <row r="2153" spans="1:18" ht="15" x14ac:dyDescent="0.35">
      <c r="A2153" s="49" t="s">
        <v>2325</v>
      </c>
      <c r="C2153" s="21"/>
      <c r="D2153" s="22">
        <v>0</v>
      </c>
      <c r="E2153" s="21">
        <v>0</v>
      </c>
      <c r="F2153" s="21">
        <v>0</v>
      </c>
      <c r="G2153" s="21">
        <v>0</v>
      </c>
      <c r="H2153" s="21">
        <f t="shared" si="167"/>
        <v>0</v>
      </c>
      <c r="I2153" s="21">
        <v>0</v>
      </c>
      <c r="J2153" s="21">
        <v>0</v>
      </c>
      <c r="K2153" s="21">
        <v>0</v>
      </c>
      <c r="L2153" s="21">
        <v>0</v>
      </c>
      <c r="M2153" s="21">
        <f t="shared" si="168"/>
        <v>0</v>
      </c>
      <c r="N2153" s="21">
        <f t="shared" si="169"/>
        <v>0</v>
      </c>
      <c r="O2153" s="21">
        <f t="shared" si="170"/>
        <v>0</v>
      </c>
      <c r="P2153" s="21">
        <v>0</v>
      </c>
      <c r="Q2153" s="23">
        <f t="shared" si="166"/>
        <v>0</v>
      </c>
      <c r="R2153" s="8"/>
    </row>
    <row r="2154" spans="1:18" ht="15" x14ac:dyDescent="0.35">
      <c r="A2154" s="49" t="s">
        <v>2326</v>
      </c>
      <c r="C2154" s="21" t="s">
        <v>2327</v>
      </c>
      <c r="D2154" s="22">
        <v>5.54</v>
      </c>
      <c r="E2154" s="21">
        <v>0.30966067786925877</v>
      </c>
      <c r="F2154" s="21">
        <v>0.18594742002218259</v>
      </c>
      <c r="G2154" s="21">
        <v>3.1808101771227351E-2</v>
      </c>
      <c r="H2154" s="21">
        <f t="shared" si="167"/>
        <v>1.6473349812561717</v>
      </c>
      <c r="I2154" s="21">
        <v>0.16523689231806415</v>
      </c>
      <c r="J2154" s="21">
        <v>9.6388187185537433E-2</v>
      </c>
      <c r="K2154" s="21">
        <v>0.27539482053010694</v>
      </c>
      <c r="L2154" s="21">
        <v>8.2618446159032077E-3</v>
      </c>
      <c r="M2154" s="21">
        <f t="shared" si="168"/>
        <v>8.5184575096731621E-2</v>
      </c>
      <c r="N2154" s="21">
        <f t="shared" si="169"/>
        <v>0.11357943346230885</v>
      </c>
      <c r="O2154" s="21">
        <f t="shared" si="170"/>
        <v>4.2592287548365811E-2</v>
      </c>
      <c r="P2154" s="21">
        <v>0.49571067695419252</v>
      </c>
      <c r="Q2154" s="23">
        <f t="shared" si="166"/>
        <v>8.9970998986300526</v>
      </c>
      <c r="R2154" s="8"/>
    </row>
    <row r="2155" spans="1:18" ht="15" x14ac:dyDescent="0.35">
      <c r="A2155" s="49" t="s">
        <v>2328</v>
      </c>
      <c r="B2155" t="s">
        <v>0</v>
      </c>
      <c r="C2155" s="21" t="s">
        <v>615</v>
      </c>
      <c r="D2155" s="22">
        <v>77.490000000000009</v>
      </c>
      <c r="E2155" s="21">
        <v>4.3313368101243439</v>
      </c>
      <c r="F2155" s="21">
        <v>2.6009143641730925</v>
      </c>
      <c r="G2155" s="21">
        <v>0.4449115173740808</v>
      </c>
      <c r="H2155" s="21">
        <f t="shared" si="167"/>
        <v>23.041875035657178</v>
      </c>
      <c r="I2155" s="21">
        <v>2.3112286616835367</v>
      </c>
      <c r="J2155" s="21">
        <v>1.3482167193153964</v>
      </c>
      <c r="K2155" s="21">
        <v>3.852047769472561</v>
      </c>
      <c r="L2155" s="21">
        <v>0.11556143308417684</v>
      </c>
      <c r="M2155" s="21">
        <f t="shared" si="168"/>
        <v>1.1915077119577138</v>
      </c>
      <c r="N2155" s="21">
        <f t="shared" si="169"/>
        <v>1.5886769492769519</v>
      </c>
      <c r="O2155" s="21">
        <f t="shared" si="170"/>
        <v>0.59575385597885688</v>
      </c>
      <c r="P2155" s="21">
        <v>6.9336859850506105</v>
      </c>
      <c r="Q2155" s="23">
        <f t="shared" si="166"/>
        <v>125.84571681314853</v>
      </c>
      <c r="R2155" s="8"/>
    </row>
    <row r="2156" spans="1:18" ht="15" x14ac:dyDescent="0.35">
      <c r="A2156" s="49" t="s">
        <v>2329</v>
      </c>
      <c r="C2156" s="21"/>
      <c r="D2156" s="22">
        <v>0</v>
      </c>
      <c r="E2156" s="21">
        <v>0</v>
      </c>
      <c r="F2156" s="21">
        <v>0</v>
      </c>
      <c r="G2156" s="21">
        <v>0</v>
      </c>
      <c r="H2156" s="21">
        <f t="shared" si="167"/>
        <v>0</v>
      </c>
      <c r="I2156" s="21">
        <v>0</v>
      </c>
      <c r="J2156" s="21">
        <v>0</v>
      </c>
      <c r="K2156" s="21">
        <v>0</v>
      </c>
      <c r="L2156" s="21">
        <v>0</v>
      </c>
      <c r="M2156" s="21">
        <f t="shared" si="168"/>
        <v>0</v>
      </c>
      <c r="N2156" s="21">
        <f t="shared" si="169"/>
        <v>0</v>
      </c>
      <c r="O2156" s="21">
        <f t="shared" si="170"/>
        <v>0</v>
      </c>
      <c r="P2156" s="21">
        <v>0</v>
      </c>
      <c r="Q2156" s="23">
        <f t="shared" si="166"/>
        <v>0</v>
      </c>
      <c r="R2156" s="8"/>
    </row>
    <row r="2157" spans="1:18" ht="15" x14ac:dyDescent="0.35">
      <c r="A2157" s="49" t="s">
        <v>2330</v>
      </c>
      <c r="C2157" s="21" t="s">
        <v>2201</v>
      </c>
      <c r="D2157" s="22">
        <v>138.76000000000002</v>
      </c>
      <c r="E2157" s="21">
        <v>7.7560497583282233</v>
      </c>
      <c r="F2157" s="21">
        <v>4.6574122747794338</v>
      </c>
      <c r="G2157" s="21">
        <v>0.79669534328077762</v>
      </c>
      <c r="H2157" s="21">
        <f t="shared" si="167"/>
        <v>41.260686281427148</v>
      </c>
      <c r="I2157" s="21">
        <v>4.1386771079520912</v>
      </c>
      <c r="J2157" s="21">
        <v>2.4142283129720532</v>
      </c>
      <c r="K2157" s="21">
        <v>6.897795179920152</v>
      </c>
      <c r="L2157" s="21">
        <v>0.20693385539760456</v>
      </c>
      <c r="M2157" s="21">
        <f t="shared" si="168"/>
        <v>2.1336122094625418</v>
      </c>
      <c r="N2157" s="21">
        <f t="shared" si="169"/>
        <v>2.8448162792833895</v>
      </c>
      <c r="O2157" s="21">
        <f t="shared" si="170"/>
        <v>1.0668061047312709</v>
      </c>
      <c r="P2157" s="21">
        <v>12.416031323856275</v>
      </c>
      <c r="Q2157" s="23">
        <f t="shared" si="166"/>
        <v>225.34974403139103</v>
      </c>
      <c r="R2157" s="8"/>
    </row>
    <row r="2158" spans="1:18" ht="15" x14ac:dyDescent="0.35">
      <c r="A2158" s="49" t="s">
        <v>2331</v>
      </c>
      <c r="C2158" s="21" t="s">
        <v>2201</v>
      </c>
      <c r="D2158" s="22">
        <v>332.97999999999996</v>
      </c>
      <c r="E2158" s="21">
        <v>18.612060021102128</v>
      </c>
      <c r="F2158" s="21">
        <v>11.17631262075566</v>
      </c>
      <c r="G2158" s="21">
        <v>1.9118161963507729</v>
      </c>
      <c r="H2158" s="21">
        <f t="shared" si="167"/>
        <v>99.012563548498193</v>
      </c>
      <c r="I2158" s="21">
        <v>9.9315127083157044</v>
      </c>
      <c r="J2158" s="21">
        <v>5.7933824131841609</v>
      </c>
      <c r="K2158" s="21">
        <v>16.552521180526174</v>
      </c>
      <c r="L2158" s="21">
        <v>0.4965756354157852</v>
      </c>
      <c r="M2158" s="21">
        <f t="shared" si="168"/>
        <v>5.1199927465179949</v>
      </c>
      <c r="N2158" s="21">
        <f t="shared" si="169"/>
        <v>6.826656995357328</v>
      </c>
      <c r="O2158" s="21">
        <f t="shared" si="170"/>
        <v>2.5599963732589974</v>
      </c>
      <c r="P2158" s="21">
        <v>29.794538124947113</v>
      </c>
      <c r="Q2158" s="23">
        <f t="shared" si="166"/>
        <v>540.76792856423003</v>
      </c>
      <c r="R2158" s="8"/>
    </row>
    <row r="2159" spans="1:18" ht="15" x14ac:dyDescent="0.35">
      <c r="A2159" s="49" t="s">
        <v>2332</v>
      </c>
      <c r="C2159" s="21" t="s">
        <v>2201</v>
      </c>
      <c r="D2159" s="22">
        <v>49.48</v>
      </c>
      <c r="E2159" s="21">
        <v>2.7657058377203834</v>
      </c>
      <c r="F2159" s="21">
        <v>1.6607722640248366</v>
      </c>
      <c r="G2159" s="21">
        <v>0.28409113278706305</v>
      </c>
      <c r="H2159" s="21">
        <f t="shared" si="167"/>
        <v>14.713020735118297</v>
      </c>
      <c r="I2159" s="21">
        <v>1.4757980924003276</v>
      </c>
      <c r="J2159" s="21">
        <v>0.8608822205668577</v>
      </c>
      <c r="K2159" s="21">
        <v>2.459663487333879</v>
      </c>
      <c r="L2159" s="21">
        <v>7.3789904620016375E-2</v>
      </c>
      <c r="M2159" s="21">
        <f t="shared" si="168"/>
        <v>0.76081819057514088</v>
      </c>
      <c r="N2159" s="21">
        <f t="shared" si="169"/>
        <v>1.014424254100188</v>
      </c>
      <c r="O2159" s="21">
        <f t="shared" si="170"/>
        <v>0.38040909528757044</v>
      </c>
      <c r="P2159" s="21">
        <v>4.4273942772009827</v>
      </c>
      <c r="Q2159" s="23">
        <f t="shared" si="166"/>
        <v>80.356769491735548</v>
      </c>
      <c r="R2159" s="8"/>
    </row>
    <row r="2160" spans="1:18" ht="15" x14ac:dyDescent="0.35">
      <c r="A2160" s="49" t="s">
        <v>2333</v>
      </c>
      <c r="C2160" s="21" t="s">
        <v>2201</v>
      </c>
      <c r="D2160" s="22">
        <v>47.470000000000006</v>
      </c>
      <c r="E2160" s="21">
        <v>2.6533560249916457</v>
      </c>
      <c r="F2160" s="21">
        <v>1.593307586363359</v>
      </c>
      <c r="G2160" s="21">
        <v>0.2725506482094156</v>
      </c>
      <c r="H2160" s="21">
        <f t="shared" si="167"/>
        <v>14.115341436864707</v>
      </c>
      <c r="I2160" s="21">
        <v>1.4158475231657954</v>
      </c>
      <c r="J2160" s="21">
        <v>0.82591105518004737</v>
      </c>
      <c r="K2160" s="21">
        <v>2.3597458719429922</v>
      </c>
      <c r="L2160" s="21">
        <v>7.0792376158289774E-2</v>
      </c>
      <c r="M2160" s="21">
        <f t="shared" si="168"/>
        <v>0.72991187361766252</v>
      </c>
      <c r="N2160" s="21">
        <f t="shared" si="169"/>
        <v>0.97321583149021684</v>
      </c>
      <c r="O2160" s="21">
        <f t="shared" si="170"/>
        <v>0.36495593680883126</v>
      </c>
      <c r="P2160" s="21">
        <v>4.2475425694973863</v>
      </c>
      <c r="Q2160" s="23">
        <f t="shared" si="166"/>
        <v>77.092478734290353</v>
      </c>
      <c r="R2160" s="8"/>
    </row>
    <row r="2161" spans="1:18" ht="15" x14ac:dyDescent="0.35">
      <c r="A2161" s="49" t="s">
        <v>2334</v>
      </c>
      <c r="C2161" s="21" t="s">
        <v>2201</v>
      </c>
      <c r="D2161" s="22">
        <v>1955.11</v>
      </c>
      <c r="E2161" s="21">
        <v>109.28171261894703</v>
      </c>
      <c r="F2161" s="21">
        <v>65.622321364543211</v>
      </c>
      <c r="G2161" s="21">
        <v>11.225331742589225</v>
      </c>
      <c r="H2161" s="21">
        <f t="shared" si="167"/>
        <v>581.35759841222989</v>
      </c>
      <c r="I2161" s="21">
        <v>58.313411649814149</v>
      </c>
      <c r="J2161" s="21">
        <v>34.016156795724925</v>
      </c>
      <c r="K2161" s="21">
        <v>97.189019416356913</v>
      </c>
      <c r="L2161" s="21">
        <v>2.9156705824907077</v>
      </c>
      <c r="M2161" s="21">
        <f t="shared" si="168"/>
        <v>30.06231310782869</v>
      </c>
      <c r="N2161" s="21">
        <f t="shared" si="169"/>
        <v>40.083084143771593</v>
      </c>
      <c r="O2161" s="21">
        <f t="shared" si="170"/>
        <v>15.031156553914345</v>
      </c>
      <c r="P2161" s="21">
        <v>174.94023494944247</v>
      </c>
      <c r="Q2161" s="23">
        <f t="shared" si="166"/>
        <v>3175.1480113376529</v>
      </c>
      <c r="R2161" s="8"/>
    </row>
    <row r="2162" spans="1:18" ht="15" x14ac:dyDescent="0.35">
      <c r="A2162" s="49" t="s">
        <v>2335</v>
      </c>
      <c r="C2162" s="21" t="s">
        <v>2201</v>
      </c>
      <c r="D2162" s="22">
        <v>1518.6500000000005</v>
      </c>
      <c r="E2162" s="21">
        <v>84.885593582337549</v>
      </c>
      <c r="F2162" s="21">
        <v>50.9727526022902</v>
      </c>
      <c r="G2162" s="21">
        <v>8.7193815442011608</v>
      </c>
      <c r="H2162" s="21">
        <f t="shared" si="167"/>
        <v>451.57495835463646</v>
      </c>
      <c r="I2162" s="21">
        <v>45.295488541304735</v>
      </c>
      <c r="J2162" s="21">
        <v>26.422368315761094</v>
      </c>
      <c r="K2162" s="21">
        <v>75.492480902174549</v>
      </c>
      <c r="L2162" s="21">
        <v>2.2647744270652366</v>
      </c>
      <c r="M2162" s="21">
        <f t="shared" si="168"/>
        <v>23.351183207698831</v>
      </c>
      <c r="N2162" s="21">
        <f t="shared" si="169"/>
        <v>31.134910943598445</v>
      </c>
      <c r="O2162" s="21">
        <f t="shared" si="170"/>
        <v>11.675591603849416</v>
      </c>
      <c r="P2162" s="21">
        <v>135.88646562391421</v>
      </c>
      <c r="Q2162" s="23">
        <f t="shared" si="166"/>
        <v>2466.3259496488326</v>
      </c>
      <c r="R2162" s="8"/>
    </row>
    <row r="2163" spans="1:18" ht="15" x14ac:dyDescent="0.35">
      <c r="A2163" s="49" t="s">
        <v>2336</v>
      </c>
      <c r="C2163" s="21" t="s">
        <v>2201</v>
      </c>
      <c r="D2163" s="22">
        <v>144.95999999999995</v>
      </c>
      <c r="E2163" s="21">
        <v>8.102601419481541</v>
      </c>
      <c r="F2163" s="21">
        <v>4.8655122755262781</v>
      </c>
      <c r="G2163" s="21">
        <v>0.83229285789839624</v>
      </c>
      <c r="H2163" s="21">
        <f t="shared" si="167"/>
        <v>43.104274166587466</v>
      </c>
      <c r="I2163" s="21">
        <v>4.3235992618098509</v>
      </c>
      <c r="J2163" s="21">
        <v>2.5220995693890798</v>
      </c>
      <c r="K2163" s="21">
        <v>7.2059987696830845</v>
      </c>
      <c r="L2163" s="21">
        <v>0.21617996309049253</v>
      </c>
      <c r="M2163" s="21">
        <f t="shared" si="168"/>
        <v>2.2289451274408325</v>
      </c>
      <c r="N2163" s="21">
        <f t="shared" si="169"/>
        <v>2.9719268365877771</v>
      </c>
      <c r="O2163" s="21">
        <f t="shared" si="170"/>
        <v>1.1144725637204163</v>
      </c>
      <c r="P2163" s="21">
        <v>12.970797785429552</v>
      </c>
      <c r="Q2163" s="23">
        <f t="shared" si="166"/>
        <v>235.4187005966447</v>
      </c>
      <c r="R2163" s="8"/>
    </row>
    <row r="2164" spans="1:18" ht="15" x14ac:dyDescent="0.35">
      <c r="A2164" s="49" t="s">
        <v>2337</v>
      </c>
      <c r="C2164" s="21" t="s">
        <v>2201</v>
      </c>
      <c r="D2164" s="22">
        <v>1460.4000000000005</v>
      </c>
      <c r="E2164" s="21">
        <v>81.629684830372867</v>
      </c>
      <c r="F2164" s="21">
        <v>49.017619530757322</v>
      </c>
      <c r="G2164" s="21">
        <v>8.3849371528340146</v>
      </c>
      <c r="H2164" s="21">
        <f t="shared" si="167"/>
        <v>434.25415282067041</v>
      </c>
      <c r="I2164" s="21">
        <v>43.55811507965722</v>
      </c>
      <c r="J2164" s="21">
        <v>25.408900463133378</v>
      </c>
      <c r="K2164" s="21">
        <v>72.59685846609537</v>
      </c>
      <c r="L2164" s="21">
        <v>2.177905753982861</v>
      </c>
      <c r="M2164" s="21">
        <f t="shared" si="168"/>
        <v>22.455515067015686</v>
      </c>
      <c r="N2164" s="21">
        <f t="shared" si="169"/>
        <v>29.94068675602092</v>
      </c>
      <c r="O2164" s="21">
        <f t="shared" si="170"/>
        <v>11.227757533507843</v>
      </c>
      <c r="P2164" s="21">
        <v>130.67434523897165</v>
      </c>
      <c r="Q2164" s="23">
        <f t="shared" si="166"/>
        <v>2371.72647869302</v>
      </c>
      <c r="R2164" s="8"/>
    </row>
    <row r="2165" spans="1:18" ht="15" x14ac:dyDescent="0.35">
      <c r="A2165" s="49" t="s">
        <v>2338</v>
      </c>
      <c r="C2165" s="21" t="s">
        <v>2201</v>
      </c>
      <c r="D2165" s="22">
        <v>1491.7400000000002</v>
      </c>
      <c r="E2165" s="21">
        <v>83.381447582073676</v>
      </c>
      <c r="F2165" s="21">
        <v>50.069531470016372</v>
      </c>
      <c r="G2165" s="21">
        <v>8.5648768476914618</v>
      </c>
      <c r="H2165" s="21">
        <f t="shared" si="167"/>
        <v>443.57319222727108</v>
      </c>
      <c r="I2165" s="21">
        <v>44.492866741254346</v>
      </c>
      <c r="J2165" s="21">
        <v>25.954172265731703</v>
      </c>
      <c r="K2165" s="21">
        <v>74.154777902090572</v>
      </c>
      <c r="L2165" s="21">
        <v>2.2246433370627172</v>
      </c>
      <c r="M2165" s="21">
        <f t="shared" si="168"/>
        <v>22.937407591118852</v>
      </c>
      <c r="N2165" s="21">
        <f t="shared" si="169"/>
        <v>30.58321012149181</v>
      </c>
      <c r="O2165" s="21">
        <f t="shared" si="170"/>
        <v>11.468703795559426</v>
      </c>
      <c r="P2165" s="21">
        <v>133.47860022376304</v>
      </c>
      <c r="Q2165" s="23">
        <f t="shared" si="166"/>
        <v>2422.6234301051254</v>
      </c>
      <c r="R2165" s="8"/>
    </row>
    <row r="2166" spans="1:18" ht="15" x14ac:dyDescent="0.35">
      <c r="A2166" s="49" t="s">
        <v>2339</v>
      </c>
      <c r="C2166" s="21" t="s">
        <v>2201</v>
      </c>
      <c r="D2166" s="22">
        <v>1613.38</v>
      </c>
      <c r="E2166" s="21">
        <v>90.180567592184985</v>
      </c>
      <c r="F2166" s="21">
        <v>54.152319226604511</v>
      </c>
      <c r="G2166" s="21">
        <v>9.2632771183506843</v>
      </c>
      <c r="H2166" s="21">
        <f t="shared" si="167"/>
        <v>479.74319712257807</v>
      </c>
      <c r="I2166" s="21">
        <v>48.120920095328223</v>
      </c>
      <c r="J2166" s="21">
        <v>28.070536722274799</v>
      </c>
      <c r="K2166" s="21">
        <v>80.201533492213713</v>
      </c>
      <c r="L2166" s="21">
        <v>2.4060460047664112</v>
      </c>
      <c r="M2166" s="21">
        <f t="shared" si="168"/>
        <v>24.807777936744561</v>
      </c>
      <c r="N2166" s="21">
        <f t="shared" si="169"/>
        <v>33.077037248992752</v>
      </c>
      <c r="O2166" s="21">
        <f t="shared" si="170"/>
        <v>12.40388896837228</v>
      </c>
      <c r="P2166" s="21">
        <v>144.36276028598468</v>
      </c>
      <c r="Q2166" s="23">
        <f t="shared" si="166"/>
        <v>2620.1698618143964</v>
      </c>
      <c r="R2166" s="8"/>
    </row>
    <row r="2167" spans="1:18" ht="15" x14ac:dyDescent="0.35">
      <c r="A2167" s="49" t="s">
        <v>2340</v>
      </c>
      <c r="C2167" s="21" t="s">
        <v>2201</v>
      </c>
      <c r="D2167" s="22">
        <v>0.49</v>
      </c>
      <c r="E2167" s="21">
        <v>2.7388760316956102E-2</v>
      </c>
      <c r="F2167" s="21">
        <v>1.6446612962250806E-2</v>
      </c>
      <c r="G2167" s="21">
        <v>2.8133519617150543E-3</v>
      </c>
      <c r="H2167" s="21">
        <f t="shared" si="167"/>
        <v>0.14570291350460723</v>
      </c>
      <c r="I2167" s="21">
        <v>1.4614815385532751E-2</v>
      </c>
      <c r="J2167" s="21">
        <v>8.5253089748941052E-3</v>
      </c>
      <c r="K2167" s="21">
        <v>2.4358025642554584E-2</v>
      </c>
      <c r="L2167" s="21">
        <v>7.3074076927663752E-4</v>
      </c>
      <c r="M2167" s="21">
        <f t="shared" si="168"/>
        <v>7.5343757757036986E-3</v>
      </c>
      <c r="N2167" s="21">
        <f t="shared" si="169"/>
        <v>1.0045834367604934E-2</v>
      </c>
      <c r="O2167" s="21">
        <f t="shared" si="170"/>
        <v>3.7671878878518493E-3</v>
      </c>
      <c r="P2167" s="21">
        <v>4.384444615659825E-2</v>
      </c>
      <c r="Q2167" s="23">
        <f t="shared" si="166"/>
        <v>0.7957723737055461</v>
      </c>
      <c r="R2167" s="8"/>
    </row>
    <row r="2168" spans="1:18" ht="15" x14ac:dyDescent="0.35">
      <c r="A2168" s="49" t="s">
        <v>2341</v>
      </c>
      <c r="C2168" s="21" t="s">
        <v>2201</v>
      </c>
      <c r="D2168" s="22">
        <v>14.77</v>
      </c>
      <c r="E2168" s="21">
        <v>0.82557548955396254</v>
      </c>
      <c r="F2168" s="21">
        <v>0.49574790500498861</v>
      </c>
      <c r="G2168" s="21">
        <v>8.4802466274553789E-2</v>
      </c>
      <c r="H2168" s="21">
        <f t="shared" si="167"/>
        <v>4.3919021070674464</v>
      </c>
      <c r="I2168" s="21">
        <v>0.44053229233534436</v>
      </c>
      <c r="J2168" s="21">
        <v>0.25697717052895086</v>
      </c>
      <c r="K2168" s="21">
        <v>0.73422048722557387</v>
      </c>
      <c r="L2168" s="21">
        <v>2.2026614616767217E-2</v>
      </c>
      <c r="M2168" s="21">
        <f t="shared" si="168"/>
        <v>0.22710761266764007</v>
      </c>
      <c r="N2168" s="21">
        <f t="shared" si="169"/>
        <v>0.30281015022352015</v>
      </c>
      <c r="O2168" s="21">
        <f t="shared" si="170"/>
        <v>0.11355380633382003</v>
      </c>
      <c r="P2168" s="21">
        <v>1.3215968770060331</v>
      </c>
      <c r="Q2168" s="23">
        <f t="shared" si="166"/>
        <v>23.986852978838606</v>
      </c>
      <c r="R2168" s="8"/>
    </row>
    <row r="2169" spans="1:18" ht="15" x14ac:dyDescent="0.35">
      <c r="A2169" s="49" t="s">
        <v>2342</v>
      </c>
      <c r="C2169" s="21" t="s">
        <v>2343</v>
      </c>
      <c r="D2169" s="22">
        <v>136.01000000000008</v>
      </c>
      <c r="E2169" s="21">
        <v>7.6023373279779625</v>
      </c>
      <c r="F2169" s="21">
        <v>4.5651098550933336</v>
      </c>
      <c r="G2169" s="21">
        <v>0.78090612308747909</v>
      </c>
      <c r="H2169" s="21">
        <f t="shared" si="167"/>
        <v>40.442965848493145</v>
      </c>
      <c r="I2169" s="21">
        <v>4.0566551848700216</v>
      </c>
      <c r="J2169" s="21">
        <v>2.3663821911741794</v>
      </c>
      <c r="K2169" s="21">
        <v>6.7610919747833691</v>
      </c>
      <c r="L2169" s="21">
        <v>0.20283275924350108</v>
      </c>
      <c r="M2169" s="21">
        <f t="shared" si="168"/>
        <v>2.0913274474560422</v>
      </c>
      <c r="N2169" s="21">
        <f t="shared" si="169"/>
        <v>2.7884365966080567</v>
      </c>
      <c r="O2169" s="21">
        <f t="shared" si="170"/>
        <v>1.0456637237280211</v>
      </c>
      <c r="P2169" s="21">
        <v>12.169965554610066</v>
      </c>
      <c r="Q2169" s="23">
        <f t="shared" si="166"/>
        <v>220.88367458712523</v>
      </c>
      <c r="R2169" s="8"/>
    </row>
    <row r="2170" spans="1:18" ht="15" x14ac:dyDescent="0.35">
      <c r="A2170" s="49" t="s">
        <v>2344</v>
      </c>
      <c r="C2170" s="21" t="s">
        <v>287</v>
      </c>
      <c r="D2170" s="22">
        <v>26.25</v>
      </c>
      <c r="E2170" s="21">
        <v>1.4672550169797911</v>
      </c>
      <c r="F2170" s="21">
        <v>0.88106855154915042</v>
      </c>
      <c r="G2170" s="21">
        <v>0.1507152836633065</v>
      </c>
      <c r="H2170" s="21">
        <f t="shared" si="167"/>
        <v>7.8055132234611024</v>
      </c>
      <c r="I2170" s="21">
        <v>0.78293653851068312</v>
      </c>
      <c r="J2170" s="21">
        <v>0.45671298079789846</v>
      </c>
      <c r="K2170" s="21">
        <v>1.3048942308511384</v>
      </c>
      <c r="L2170" s="21">
        <v>3.9146826925534152E-2</v>
      </c>
      <c r="M2170" s="21">
        <f t="shared" si="168"/>
        <v>0.40362727369841245</v>
      </c>
      <c r="N2170" s="21">
        <f t="shared" si="169"/>
        <v>0.53816969826455008</v>
      </c>
      <c r="O2170" s="21">
        <f t="shared" si="170"/>
        <v>0.20181363684920622</v>
      </c>
      <c r="P2170" s="21">
        <v>2.3488096155320495</v>
      </c>
      <c r="Q2170" s="23">
        <f t="shared" si="166"/>
        <v>42.630662877082827</v>
      </c>
      <c r="R2170" s="8"/>
    </row>
    <row r="2171" spans="1:18" ht="15" x14ac:dyDescent="0.35">
      <c r="A2171" s="49" t="s">
        <v>2345</v>
      </c>
      <c r="C2171" s="21" t="s">
        <v>287</v>
      </c>
      <c r="D2171" s="22">
        <v>2024.28</v>
      </c>
      <c r="E2171" s="21">
        <v>113.1479994579753</v>
      </c>
      <c r="F2171" s="21">
        <v>67.943978953520542</v>
      </c>
      <c r="G2171" s="21">
        <v>11.622473691960307</v>
      </c>
      <c r="H2171" s="21">
        <f t="shared" si="167"/>
        <v>601.92549744715575</v>
      </c>
      <c r="I2171" s="21">
        <v>60.376486711482116</v>
      </c>
      <c r="J2171" s="21">
        <v>35.219617248364571</v>
      </c>
      <c r="K2171" s="21">
        <v>100.62747785247019</v>
      </c>
      <c r="L2171" s="21">
        <v>3.0188243355741058</v>
      </c>
      <c r="M2171" s="21">
        <f t="shared" si="168"/>
        <v>31.125890194370374</v>
      </c>
      <c r="N2171" s="21">
        <f t="shared" si="169"/>
        <v>41.501186925827177</v>
      </c>
      <c r="O2171" s="21">
        <f t="shared" si="170"/>
        <v>15.562945097185187</v>
      </c>
      <c r="P2171" s="21">
        <v>181.12946013444636</v>
      </c>
      <c r="Q2171" s="23">
        <f t="shared" si="166"/>
        <v>3287.4818380503316</v>
      </c>
      <c r="R2171" s="8"/>
    </row>
    <row r="2172" spans="1:18" ht="15" x14ac:dyDescent="0.35">
      <c r="A2172" t="s">
        <v>2346</v>
      </c>
      <c r="C2172" s="21" t="s">
        <v>60</v>
      </c>
      <c r="D2172" s="22">
        <v>141.09</v>
      </c>
      <c r="E2172" s="21">
        <v>7.886286108406809</v>
      </c>
      <c r="F2172" s="21">
        <v>4.735617597640748</v>
      </c>
      <c r="G2172" s="21">
        <v>0.81007311893546341</v>
      </c>
      <c r="H2172" s="21">
        <f t="shared" si="167"/>
        <v>41.953518502785791</v>
      </c>
      <c r="I2172" s="21">
        <v>4.2081720464179915</v>
      </c>
      <c r="J2172" s="21">
        <v>2.4547670270771618</v>
      </c>
      <c r="K2172" s="21">
        <v>7.0136200773633188</v>
      </c>
      <c r="L2172" s="21">
        <v>0.21040860232089958</v>
      </c>
      <c r="M2172" s="21">
        <f t="shared" si="168"/>
        <v>2.1694389350898673</v>
      </c>
      <c r="N2172" s="21">
        <f t="shared" si="169"/>
        <v>2.8925852467864903</v>
      </c>
      <c r="O2172" s="21">
        <f t="shared" si="170"/>
        <v>1.0847194675449336</v>
      </c>
      <c r="P2172" s="21">
        <v>12.624516139253975</v>
      </c>
      <c r="Q2172" s="23">
        <f t="shared" si="166"/>
        <v>229.13372286962348</v>
      </c>
      <c r="R2172" s="8"/>
    </row>
    <row r="2173" spans="1:18" ht="15" x14ac:dyDescent="0.35">
      <c r="A2173" t="s">
        <v>2347</v>
      </c>
      <c r="C2173" s="21" t="s">
        <v>1322</v>
      </c>
      <c r="D2173" s="22">
        <v>132.33000000000004</v>
      </c>
      <c r="E2173" s="21">
        <v>7.3966421484546983</v>
      </c>
      <c r="F2173" s="21">
        <v>4.4415924352952043</v>
      </c>
      <c r="G2173" s="21">
        <v>0.7597772757015373</v>
      </c>
      <c r="H2173" s="21">
        <f t="shared" si="167"/>
        <v>39.348707232785067</v>
      </c>
      <c r="I2173" s="21">
        <v>3.9468949387092849</v>
      </c>
      <c r="J2173" s="21">
        <v>2.3023553809137494</v>
      </c>
      <c r="K2173" s="21">
        <v>6.5781582311821412</v>
      </c>
      <c r="L2173" s="21">
        <v>0.19734474693546425</v>
      </c>
      <c r="M2173" s="21">
        <f t="shared" si="168"/>
        <v>2.0347427477527975</v>
      </c>
      <c r="N2173" s="21">
        <f t="shared" si="169"/>
        <v>2.7129903303370639</v>
      </c>
      <c r="O2173" s="21">
        <f t="shared" si="170"/>
        <v>1.0173713738763988</v>
      </c>
      <c r="P2173" s="21">
        <v>11.840684816127855</v>
      </c>
      <c r="Q2173" s="23">
        <f t="shared" si="166"/>
        <v>214.90726165807129</v>
      </c>
      <c r="R2173" s="8"/>
    </row>
    <row r="2174" spans="1:18" ht="15" x14ac:dyDescent="0.35">
      <c r="A2174" t="s">
        <v>2348</v>
      </c>
      <c r="C2174" s="21" t="s">
        <v>1322</v>
      </c>
      <c r="D2174" s="22">
        <v>18.41</v>
      </c>
      <c r="E2174" s="21">
        <v>1.0290348519084935</v>
      </c>
      <c r="F2174" s="21">
        <v>0.61792274415313753</v>
      </c>
      <c r="G2174" s="21">
        <v>0.10570165227586562</v>
      </c>
      <c r="H2174" s="21">
        <f t="shared" si="167"/>
        <v>5.4742666073873867</v>
      </c>
      <c r="I2174" s="21">
        <v>0.54909949234215905</v>
      </c>
      <c r="J2174" s="21">
        <v>0.32030803719959278</v>
      </c>
      <c r="K2174" s="21">
        <v>0.91516582057026508</v>
      </c>
      <c r="L2174" s="21">
        <v>2.7454974617107955E-2</v>
      </c>
      <c r="M2174" s="21">
        <f t="shared" si="168"/>
        <v>0.28307726128715327</v>
      </c>
      <c r="N2174" s="21">
        <f t="shared" si="169"/>
        <v>0.3774363483828711</v>
      </c>
      <c r="O2174" s="21">
        <f t="shared" si="170"/>
        <v>0.14153863064357664</v>
      </c>
      <c r="P2174" s="21">
        <v>1.6472984770264774</v>
      </c>
      <c r="Q2174" s="23">
        <f t="shared" si="166"/>
        <v>29.898304897794088</v>
      </c>
      <c r="R2174" s="8"/>
    </row>
    <row r="2175" spans="1:18" ht="15" x14ac:dyDescent="0.35">
      <c r="A2175" t="s">
        <v>2349</v>
      </c>
      <c r="C2175" s="21" t="s">
        <v>152</v>
      </c>
      <c r="D2175" s="22">
        <v>1284.83</v>
      </c>
      <c r="E2175" s="21">
        <v>71.816124322519812</v>
      </c>
      <c r="F2175" s="21">
        <v>43.124697412834088</v>
      </c>
      <c r="G2175" s="21">
        <v>7.3768959203476596</v>
      </c>
      <c r="H2175" s="21">
        <f t="shared" si="167"/>
        <v>382.04790685331534</v>
      </c>
      <c r="I2175" s="21">
        <v>38.321537248559274</v>
      </c>
      <c r="J2175" s="21">
        <v>22.354230061659575</v>
      </c>
      <c r="K2175" s="21">
        <v>63.869228747598783</v>
      </c>
      <c r="L2175" s="21">
        <v>1.9160768624279636</v>
      </c>
      <c r="M2175" s="21">
        <f t="shared" si="168"/>
        <v>19.755902097749761</v>
      </c>
      <c r="N2175" s="21">
        <f t="shared" si="169"/>
        <v>26.341202796999688</v>
      </c>
      <c r="O2175" s="21">
        <f t="shared" si="170"/>
        <v>9.8779510488748805</v>
      </c>
      <c r="P2175" s="21">
        <v>114.96461174567781</v>
      </c>
      <c r="Q2175" s="23">
        <f t="shared" si="166"/>
        <v>2086.5963651185643</v>
      </c>
      <c r="R2175" s="8"/>
    </row>
    <row r="2176" spans="1:18" ht="15" x14ac:dyDescent="0.35">
      <c r="A2176" t="s">
        <v>2350</v>
      </c>
      <c r="C2176" s="21" t="s">
        <v>89</v>
      </c>
      <c r="D2176" s="22">
        <v>72.330000000000013</v>
      </c>
      <c r="E2176" s="21">
        <v>4.0429163953580307</v>
      </c>
      <c r="F2176" s="21">
        <v>2.4277214603257167</v>
      </c>
      <c r="G2176" s="21">
        <v>0.41528519875683656</v>
      </c>
      <c r="H2176" s="21">
        <f t="shared" si="167"/>
        <v>21.507534150588253</v>
      </c>
      <c r="I2176" s="21">
        <v>2.1573257078277224</v>
      </c>
      <c r="J2176" s="21">
        <v>1.2584399962328381</v>
      </c>
      <c r="K2176" s="21">
        <v>3.5955428463795376</v>
      </c>
      <c r="L2176" s="21">
        <v>0.10786628539138612</v>
      </c>
      <c r="M2176" s="21">
        <f t="shared" si="168"/>
        <v>1.1121661221564259</v>
      </c>
      <c r="N2176" s="21">
        <f t="shared" si="169"/>
        <v>1.4828881628752346</v>
      </c>
      <c r="O2176" s="21">
        <f t="shared" si="170"/>
        <v>0.55608306107821293</v>
      </c>
      <c r="P2176" s="21">
        <v>6.4719771234831676</v>
      </c>
      <c r="Q2176" s="23">
        <f t="shared" si="166"/>
        <v>117.46574651045339</v>
      </c>
      <c r="R2176" s="8"/>
    </row>
    <row r="2177" spans="1:18" ht="15" x14ac:dyDescent="0.35">
      <c r="A2177" t="s">
        <v>2351</v>
      </c>
      <c r="C2177" s="21" t="s">
        <v>89</v>
      </c>
      <c r="D2177" s="22">
        <v>526.41999999999973</v>
      </c>
      <c r="E2177" s="21">
        <v>29.424471849085762</v>
      </c>
      <c r="F2177" s="21">
        <v>17.669032644057278</v>
      </c>
      <c r="G2177" s="21">
        <v>3.0224586524204864</v>
      </c>
      <c r="H2177" s="21">
        <f t="shared" si="167"/>
        <v>156.53250556550063</v>
      </c>
      <c r="I2177" s="21">
        <v>15.70108390867785</v>
      </c>
      <c r="J2177" s="21">
        <v>9.1589656133954129</v>
      </c>
      <c r="K2177" s="21">
        <v>26.168473181129752</v>
      </c>
      <c r="L2177" s="21">
        <v>0.78505419543389254</v>
      </c>
      <c r="M2177" s="21">
        <f t="shared" si="168"/>
        <v>8.0943797874406922</v>
      </c>
      <c r="N2177" s="21">
        <f t="shared" si="169"/>
        <v>10.792506383254258</v>
      </c>
      <c r="O2177" s="21">
        <f t="shared" si="170"/>
        <v>4.0471898937203461</v>
      </c>
      <c r="P2177" s="21">
        <v>47.103251726033555</v>
      </c>
      <c r="Q2177" s="23">
        <f t="shared" si="166"/>
        <v>854.91937340014977</v>
      </c>
      <c r="R2177" s="8"/>
    </row>
    <row r="2178" spans="1:18" ht="15" x14ac:dyDescent="0.35">
      <c r="A2178" t="s">
        <v>2352</v>
      </c>
      <c r="C2178" s="21" t="s">
        <v>2067</v>
      </c>
      <c r="D2178" s="22">
        <v>1.72</v>
      </c>
      <c r="E2178" s="21">
        <v>9.614013825543774E-2</v>
      </c>
      <c r="F2178" s="21">
        <v>5.7730967949125279E-2</v>
      </c>
      <c r="G2178" s="21">
        <v>9.8754395390814164E-3</v>
      </c>
      <c r="H2178" s="21">
        <f t="shared" si="167"/>
        <v>0.51144696168964177</v>
      </c>
      <c r="I2178" s="21">
        <v>5.1300984618604759E-2</v>
      </c>
      <c r="J2178" s="21">
        <v>2.9925574360852775E-2</v>
      </c>
      <c r="K2178" s="21">
        <v>8.5501641031007922E-2</v>
      </c>
      <c r="L2178" s="21">
        <v>2.5650492309302378E-3</v>
      </c>
      <c r="M2178" s="21">
        <f t="shared" si="168"/>
        <v>2.644719660042931E-2</v>
      </c>
      <c r="N2178" s="21">
        <f t="shared" si="169"/>
        <v>3.526292880057242E-2</v>
      </c>
      <c r="O2178" s="21">
        <f t="shared" si="170"/>
        <v>1.3223598300214655E-2</v>
      </c>
      <c r="P2178" s="21">
        <v>0.15390295385581429</v>
      </c>
      <c r="Q2178" s="23">
        <f t="shared" si="166"/>
        <v>2.7933234342317128</v>
      </c>
      <c r="R2178" s="8"/>
    </row>
    <row r="2179" spans="1:18" ht="15" x14ac:dyDescent="0.35">
      <c r="A2179" t="s">
        <v>2353</v>
      </c>
      <c r="C2179" s="21" t="s">
        <v>2067</v>
      </c>
      <c r="D2179" s="22">
        <v>1.6600000000000001</v>
      </c>
      <c r="E2179" s="21">
        <v>9.2786412502341084E-2</v>
      </c>
      <c r="F2179" s="21">
        <v>5.5717096974155798E-2</v>
      </c>
      <c r="G2179" s="21">
        <v>9.5309474621367157E-3</v>
      </c>
      <c r="H2179" s="21">
        <f t="shared" si="167"/>
        <v>0.49360578860744497</v>
      </c>
      <c r="I2179" s="21">
        <v>4.9511415387723204E-2</v>
      </c>
      <c r="J2179" s="21">
        <v>2.8881658976171867E-2</v>
      </c>
      <c r="K2179" s="21">
        <v>8.2519025646205335E-2</v>
      </c>
      <c r="L2179" s="21">
        <v>2.4755707693861601E-3</v>
      </c>
      <c r="M2179" s="21">
        <f t="shared" si="168"/>
        <v>2.5524619974832942E-2</v>
      </c>
      <c r="N2179" s="21">
        <f t="shared" si="169"/>
        <v>3.4032826633110594E-2</v>
      </c>
      <c r="O2179" s="21">
        <f t="shared" si="170"/>
        <v>1.2762309987416471E-2</v>
      </c>
      <c r="P2179" s="21">
        <v>0.1485342461631696</v>
      </c>
      <c r="Q2179" s="23">
        <f t="shared" si="166"/>
        <v>2.695881919084095</v>
      </c>
      <c r="R2179" s="8"/>
    </row>
    <row r="2180" spans="1:18" ht="15" x14ac:dyDescent="0.35">
      <c r="A2180" t="s">
        <v>2354</v>
      </c>
      <c r="C2180" s="21" t="s">
        <v>2067</v>
      </c>
      <c r="D2180" s="22">
        <v>62.080000000000005</v>
      </c>
      <c r="E2180" s="21">
        <v>3.4699882458706837</v>
      </c>
      <c r="F2180" s="21">
        <v>2.083685168768429</v>
      </c>
      <c r="G2180" s="21">
        <v>0.35643446894545022</v>
      </c>
      <c r="H2180" s="21">
        <f t="shared" si="167"/>
        <v>18.459667082379628</v>
      </c>
      <c r="I2180" s="21">
        <v>1.8516076308854557</v>
      </c>
      <c r="J2180" s="21">
        <v>1.0801044513498492</v>
      </c>
      <c r="K2180" s="21">
        <v>3.0860127181424257</v>
      </c>
      <c r="L2180" s="21">
        <v>9.2580381544272783E-2</v>
      </c>
      <c r="M2180" s="21">
        <f t="shared" si="168"/>
        <v>0.95455928195037898</v>
      </c>
      <c r="N2180" s="21">
        <f t="shared" si="169"/>
        <v>1.2727457092671721</v>
      </c>
      <c r="O2180" s="21">
        <f t="shared" si="170"/>
        <v>0.47727964097518949</v>
      </c>
      <c r="P2180" s="21">
        <v>5.5548228926563672</v>
      </c>
      <c r="Q2180" s="23">
        <f t="shared" si="166"/>
        <v>100.81948767273529</v>
      </c>
      <c r="R2180" s="8"/>
    </row>
    <row r="2181" spans="1:18" ht="15" x14ac:dyDescent="0.35">
      <c r="A2181" t="s">
        <v>2355</v>
      </c>
      <c r="C2181" s="21" t="s">
        <v>2067</v>
      </c>
      <c r="D2181" s="22">
        <v>18.419999999999998</v>
      </c>
      <c r="E2181" s="21">
        <v>1.0295938062006762</v>
      </c>
      <c r="F2181" s="21">
        <v>0.61825838931563237</v>
      </c>
      <c r="G2181" s="21">
        <v>0.10575906762202306</v>
      </c>
      <c r="H2181" s="21">
        <f t="shared" si="167"/>
        <v>5.4772401362344185</v>
      </c>
      <c r="I2181" s="21">
        <v>0.54939775388063927</v>
      </c>
      <c r="J2181" s="21">
        <v>0.3204820230970396</v>
      </c>
      <c r="K2181" s="21">
        <v>0.91566292313439879</v>
      </c>
      <c r="L2181" s="21">
        <v>2.7469887694031962E-2</v>
      </c>
      <c r="M2181" s="21">
        <f t="shared" si="168"/>
        <v>0.28323102405808598</v>
      </c>
      <c r="N2181" s="21">
        <f t="shared" si="169"/>
        <v>0.37764136541078136</v>
      </c>
      <c r="O2181" s="21">
        <f t="shared" si="170"/>
        <v>0.14161551202904299</v>
      </c>
      <c r="P2181" s="21">
        <v>1.6481932616419179</v>
      </c>
      <c r="Q2181" s="23">
        <f t="shared" si="166"/>
        <v>29.914545150318684</v>
      </c>
      <c r="R2181" s="8"/>
    </row>
    <row r="2182" spans="1:18" ht="15" x14ac:dyDescent="0.35">
      <c r="A2182" t="s">
        <v>2356</v>
      </c>
      <c r="C2182" s="21" t="s">
        <v>2067</v>
      </c>
      <c r="D2182" s="22">
        <v>91.75</v>
      </c>
      <c r="E2182" s="21">
        <v>5.1284056307769843</v>
      </c>
      <c r="F2182" s="21">
        <v>3.0795443658908401</v>
      </c>
      <c r="G2182" s="21">
        <v>0.52678580099460459</v>
      </c>
      <c r="H2182" s="21">
        <f t="shared" si="167"/>
        <v>27.282127171525946</v>
      </c>
      <c r="I2182" s="21">
        <v>2.7365496155563873</v>
      </c>
      <c r="J2182" s="21">
        <v>1.5963206090745594</v>
      </c>
      <c r="K2182" s="21">
        <v>4.5609160259273125</v>
      </c>
      <c r="L2182" s="21">
        <v>0.13682748077781937</v>
      </c>
      <c r="M2182" s="21">
        <f t="shared" si="168"/>
        <v>1.4107734233077844</v>
      </c>
      <c r="N2182" s="21">
        <f t="shared" si="169"/>
        <v>1.8810312310770463</v>
      </c>
      <c r="O2182" s="21">
        <f t="shared" si="170"/>
        <v>0.70538671165389222</v>
      </c>
      <c r="P2182" s="21">
        <v>8.2096488466691628</v>
      </c>
      <c r="Q2182" s="23">
        <f t="shared" si="166"/>
        <v>149.00431691323232</v>
      </c>
      <c r="R2182" s="8"/>
    </row>
    <row r="2183" spans="1:18" ht="15" x14ac:dyDescent="0.35">
      <c r="A2183" t="s">
        <v>2357</v>
      </c>
      <c r="C2183" s="21" t="s">
        <v>364</v>
      </c>
      <c r="D2183" s="22">
        <v>1177.6299999999994</v>
      </c>
      <c r="E2183" s="21">
        <v>65.824134310320403</v>
      </c>
      <c r="F2183" s="21">
        <v>39.526581270888592</v>
      </c>
      <c r="G2183" s="21">
        <v>6.7614034095397919</v>
      </c>
      <c r="H2183" s="21">
        <f t="shared" si="167"/>
        <v>350.17167761312356</v>
      </c>
      <c r="I2183" s="21">
        <v>35.12417355605087</v>
      </c>
      <c r="J2183" s="21">
        <v>20.489101241029672</v>
      </c>
      <c r="K2183" s="21">
        <v>58.540289260084776</v>
      </c>
      <c r="L2183" s="21">
        <v>1.7562086778025434</v>
      </c>
      <c r="M2183" s="21">
        <f t="shared" si="168"/>
        <v>18.107565193350904</v>
      </c>
      <c r="N2183" s="21">
        <f t="shared" si="169"/>
        <v>24.14342025780121</v>
      </c>
      <c r="O2183" s="21">
        <f t="shared" si="170"/>
        <v>9.0537825966754522</v>
      </c>
      <c r="P2183" s="21">
        <v>105.3725206681526</v>
      </c>
      <c r="Q2183" s="23">
        <f t="shared" si="166"/>
        <v>1912.5008580548199</v>
      </c>
      <c r="R2183" s="8"/>
    </row>
    <row r="2184" spans="1:18" ht="15" x14ac:dyDescent="0.35">
      <c r="A2184" t="s">
        <v>2358</v>
      </c>
      <c r="C2184" s="21" t="s">
        <v>91</v>
      </c>
      <c r="D2184" s="22">
        <v>1.54</v>
      </c>
      <c r="E2184" s="21">
        <v>8.6078960996147758E-2</v>
      </c>
      <c r="F2184" s="21">
        <v>5.1689355024216822E-2</v>
      </c>
      <c r="G2184" s="21">
        <v>8.8419633082473144E-3</v>
      </c>
      <c r="H2184" s="21">
        <f t="shared" si="167"/>
        <v>0.45792344244305133</v>
      </c>
      <c r="I2184" s="21">
        <v>4.5932276925960074E-2</v>
      </c>
      <c r="J2184" s="21">
        <v>2.6793828206810043E-2</v>
      </c>
      <c r="K2184" s="21">
        <v>7.655379487660012E-2</v>
      </c>
      <c r="L2184" s="21">
        <v>2.2966138462980038E-3</v>
      </c>
      <c r="M2184" s="21">
        <f t="shared" si="168"/>
        <v>2.36794667236402E-2</v>
      </c>
      <c r="N2184" s="21">
        <f t="shared" si="169"/>
        <v>3.1572622298186935E-2</v>
      </c>
      <c r="O2184" s="21">
        <f t="shared" si="170"/>
        <v>1.18397333618201E-2</v>
      </c>
      <c r="P2184" s="21">
        <v>0.13779683077788024</v>
      </c>
      <c r="Q2184" s="23">
        <f t="shared" ref="Q2184:Q2247" si="171">SUM(D2184:P2184)</f>
        <v>2.5009988887888586</v>
      </c>
      <c r="R2184" s="8"/>
    </row>
    <row r="2185" spans="1:18" ht="15" x14ac:dyDescent="0.35">
      <c r="A2185" t="s">
        <v>2359</v>
      </c>
      <c r="C2185" s="21" t="s">
        <v>91</v>
      </c>
      <c r="D2185" s="22">
        <v>1.72</v>
      </c>
      <c r="E2185" s="21">
        <v>9.614013825543774E-2</v>
      </c>
      <c r="F2185" s="21">
        <v>5.7730967949125279E-2</v>
      </c>
      <c r="G2185" s="21">
        <v>9.8754395390814164E-3</v>
      </c>
      <c r="H2185" s="21">
        <f t="shared" ref="H2185:H2248" si="172">D2185*$H$5</f>
        <v>0.51144696168964177</v>
      </c>
      <c r="I2185" s="21">
        <v>5.1300984618604759E-2</v>
      </c>
      <c r="J2185" s="21">
        <v>2.9925574360852775E-2</v>
      </c>
      <c r="K2185" s="21">
        <v>8.5501641031007922E-2</v>
      </c>
      <c r="L2185" s="21">
        <v>2.5650492309302378E-3</v>
      </c>
      <c r="M2185" s="21">
        <f t="shared" ref="M2185:M2248" si="173">D2185*$M$5</f>
        <v>2.644719660042931E-2</v>
      </c>
      <c r="N2185" s="21">
        <f t="shared" ref="N2185:N2248" si="174">D2185*$N$5</f>
        <v>3.526292880057242E-2</v>
      </c>
      <c r="O2185" s="21">
        <f t="shared" ref="O2185:O2248" si="175">D2185*$O$5</f>
        <v>1.3223598300214655E-2</v>
      </c>
      <c r="P2185" s="21">
        <v>0.15390295385581429</v>
      </c>
      <c r="Q2185" s="23">
        <f t="shared" si="171"/>
        <v>2.7933234342317128</v>
      </c>
      <c r="R2185" s="8"/>
    </row>
    <row r="2186" spans="1:18" ht="15" x14ac:dyDescent="0.35">
      <c r="A2186" t="s">
        <v>2360</v>
      </c>
      <c r="C2186" s="21" t="s">
        <v>91</v>
      </c>
      <c r="D2186" s="22">
        <v>309.67</v>
      </c>
      <c r="E2186" s="21">
        <v>17.309137566024074</v>
      </c>
      <c r="F2186" s="21">
        <v>10.393923746980017</v>
      </c>
      <c r="G2186" s="21">
        <v>1.7779810244577572</v>
      </c>
      <c r="H2186" s="21">
        <f t="shared" si="172"/>
        <v>92.081267806064744</v>
      </c>
      <c r="I2186" s="21">
        <v>9.2362650621182194</v>
      </c>
      <c r="J2186" s="21">
        <v>5.3878212862356278</v>
      </c>
      <c r="K2186" s="21">
        <v>15.393775103530364</v>
      </c>
      <c r="L2186" s="21">
        <v>0.46181325310591093</v>
      </c>
      <c r="M2186" s="21">
        <f t="shared" si="173"/>
        <v>4.7615717274738056</v>
      </c>
      <c r="N2186" s="21">
        <f t="shared" si="174"/>
        <v>6.3487623032984084</v>
      </c>
      <c r="O2186" s="21">
        <f t="shared" si="175"/>
        <v>2.3807858637369028</v>
      </c>
      <c r="P2186" s="21">
        <v>27.708795186354656</v>
      </c>
      <c r="Q2186" s="23">
        <f t="shared" si="171"/>
        <v>502.91189992938041</v>
      </c>
      <c r="R2186" s="8"/>
    </row>
    <row r="2187" spans="1:18" ht="15" x14ac:dyDescent="0.35">
      <c r="A2187" t="s">
        <v>2361</v>
      </c>
      <c r="C2187" s="21" t="s">
        <v>91</v>
      </c>
      <c r="D2187" s="22">
        <v>18.41</v>
      </c>
      <c r="E2187" s="21">
        <v>1.0290348519084935</v>
      </c>
      <c r="F2187" s="21">
        <v>0.61792274415313753</v>
      </c>
      <c r="G2187" s="21">
        <v>0.10570165227586562</v>
      </c>
      <c r="H2187" s="21">
        <f t="shared" si="172"/>
        <v>5.4742666073873867</v>
      </c>
      <c r="I2187" s="21">
        <v>0.54909949234215905</v>
      </c>
      <c r="J2187" s="21">
        <v>0.32030803719959278</v>
      </c>
      <c r="K2187" s="21">
        <v>0.91516582057026508</v>
      </c>
      <c r="L2187" s="21">
        <v>2.7454974617107955E-2</v>
      </c>
      <c r="M2187" s="21">
        <f t="shared" si="173"/>
        <v>0.28307726128715327</v>
      </c>
      <c r="N2187" s="21">
        <f t="shared" si="174"/>
        <v>0.3774363483828711</v>
      </c>
      <c r="O2187" s="21">
        <f t="shared" si="175"/>
        <v>0.14153863064357664</v>
      </c>
      <c r="P2187" s="21">
        <v>1.6472984770264774</v>
      </c>
      <c r="Q2187" s="23">
        <f t="shared" si="171"/>
        <v>29.898304897794088</v>
      </c>
      <c r="R2187" s="8"/>
    </row>
    <row r="2188" spans="1:18" ht="15" x14ac:dyDescent="0.35">
      <c r="A2188" t="s">
        <v>2362</v>
      </c>
      <c r="C2188" s="21" t="s">
        <v>91</v>
      </c>
      <c r="D2188" s="22">
        <v>19.990000000000002</v>
      </c>
      <c r="E2188" s="21">
        <v>1.1173496300733725</v>
      </c>
      <c r="F2188" s="21">
        <v>0.67095467982733403</v>
      </c>
      <c r="G2188" s="21">
        <v>0.11477327696874275</v>
      </c>
      <c r="H2188" s="21">
        <f t="shared" si="172"/>
        <v>5.9440841652185696</v>
      </c>
      <c r="I2188" s="21">
        <v>0.5962248154220402</v>
      </c>
      <c r="J2188" s="21">
        <v>0.34779780899619017</v>
      </c>
      <c r="K2188" s="21">
        <v>0.99370802570340033</v>
      </c>
      <c r="L2188" s="21">
        <v>2.9811240771102011E-2</v>
      </c>
      <c r="M2188" s="21">
        <f t="shared" si="173"/>
        <v>0.3073717790945244</v>
      </c>
      <c r="N2188" s="21">
        <f t="shared" si="174"/>
        <v>0.40982903879269927</v>
      </c>
      <c r="O2188" s="21">
        <f t="shared" si="175"/>
        <v>0.1536858895472622</v>
      </c>
      <c r="P2188" s="21">
        <v>1.7886744462661208</v>
      </c>
      <c r="Q2188" s="23">
        <f t="shared" si="171"/>
        <v>32.46426479668137</v>
      </c>
      <c r="R2188" s="8"/>
    </row>
    <row r="2189" spans="1:18" ht="15" x14ac:dyDescent="0.35">
      <c r="A2189" t="s">
        <v>2363</v>
      </c>
      <c r="C2189" s="21" t="s">
        <v>2157</v>
      </c>
      <c r="D2189" s="22">
        <v>922.76999999999964</v>
      </c>
      <c r="E2189" s="21">
        <v>51.578625219750151</v>
      </c>
      <c r="F2189" s="21">
        <v>30.972328659543209</v>
      </c>
      <c r="G2189" s="21">
        <v>5.2981158973710203</v>
      </c>
      <c r="H2189" s="21">
        <f t="shared" si="172"/>
        <v>274.38832141764567</v>
      </c>
      <c r="I2189" s="21">
        <v>27.522679986342961</v>
      </c>
      <c r="J2189" s="21">
        <v>16.054896658700063</v>
      </c>
      <c r="K2189" s="21">
        <v>45.871133310571601</v>
      </c>
      <c r="L2189" s="21">
        <v>1.376133999317148</v>
      </c>
      <c r="M2189" s="21">
        <f t="shared" si="173"/>
        <v>14.188767213359387</v>
      </c>
      <c r="N2189" s="21">
        <f t="shared" si="174"/>
        <v>18.918356284479188</v>
      </c>
      <c r="O2189" s="21">
        <f t="shared" si="175"/>
        <v>7.0943836066796937</v>
      </c>
      <c r="P2189" s="21">
        <v>82.568039959028894</v>
      </c>
      <c r="Q2189" s="23">
        <f t="shared" si="171"/>
        <v>1498.6017822127887</v>
      </c>
      <c r="R2189" s="8"/>
    </row>
    <row r="2190" spans="1:18" ht="15" x14ac:dyDescent="0.35">
      <c r="A2190" t="s">
        <v>2364</v>
      </c>
      <c r="C2190" s="21" t="s">
        <v>1171</v>
      </c>
      <c r="D2190" s="22">
        <v>0</v>
      </c>
      <c r="E2190" s="21">
        <v>0</v>
      </c>
      <c r="F2190" s="21">
        <v>0</v>
      </c>
      <c r="G2190" s="21">
        <v>0</v>
      </c>
      <c r="H2190" s="21">
        <f t="shared" si="172"/>
        <v>0</v>
      </c>
      <c r="I2190" s="21">
        <v>0</v>
      </c>
      <c r="J2190" s="21">
        <v>0</v>
      </c>
      <c r="K2190" s="21">
        <v>0</v>
      </c>
      <c r="L2190" s="21">
        <v>0</v>
      </c>
      <c r="M2190" s="21">
        <f t="shared" si="173"/>
        <v>0</v>
      </c>
      <c r="N2190" s="21">
        <f t="shared" si="174"/>
        <v>0</v>
      </c>
      <c r="O2190" s="21">
        <f t="shared" si="175"/>
        <v>0</v>
      </c>
      <c r="P2190" s="21">
        <v>0</v>
      </c>
      <c r="Q2190" s="23">
        <f t="shared" si="171"/>
        <v>0</v>
      </c>
      <c r="R2190" s="8"/>
    </row>
    <row r="2191" spans="1:18" ht="15" x14ac:dyDescent="0.35">
      <c r="A2191" t="s">
        <v>2365</v>
      </c>
      <c r="C2191" s="21" t="s">
        <v>434</v>
      </c>
      <c r="D2191" s="22">
        <v>1.54</v>
      </c>
      <c r="E2191" s="21">
        <v>8.6078960996147758E-2</v>
      </c>
      <c r="F2191" s="21">
        <v>5.1689355024216822E-2</v>
      </c>
      <c r="G2191" s="21">
        <v>8.8419633082473144E-3</v>
      </c>
      <c r="H2191" s="21">
        <f t="shared" si="172"/>
        <v>0.45792344244305133</v>
      </c>
      <c r="I2191" s="21">
        <v>4.5932276925960074E-2</v>
      </c>
      <c r="J2191" s="21">
        <v>2.6793828206810043E-2</v>
      </c>
      <c r="K2191" s="21">
        <v>7.655379487660012E-2</v>
      </c>
      <c r="L2191" s="21">
        <v>2.2966138462980038E-3</v>
      </c>
      <c r="M2191" s="21">
        <f t="shared" si="173"/>
        <v>2.36794667236402E-2</v>
      </c>
      <c r="N2191" s="21">
        <f t="shared" si="174"/>
        <v>3.1572622298186935E-2</v>
      </c>
      <c r="O2191" s="21">
        <f t="shared" si="175"/>
        <v>1.18397333618201E-2</v>
      </c>
      <c r="P2191" s="21">
        <v>0.13779683077788024</v>
      </c>
      <c r="Q2191" s="23">
        <f t="shared" si="171"/>
        <v>2.5009988887888586</v>
      </c>
      <c r="R2191" s="8"/>
    </row>
    <row r="2192" spans="1:18" ht="15" x14ac:dyDescent="0.35">
      <c r="A2192" t="s">
        <v>2366</v>
      </c>
      <c r="C2192" s="21" t="s">
        <v>434</v>
      </c>
      <c r="D2192" s="22">
        <v>1.54</v>
      </c>
      <c r="E2192" s="21">
        <v>8.6078960996147758E-2</v>
      </c>
      <c r="F2192" s="21">
        <v>5.1689355024216822E-2</v>
      </c>
      <c r="G2192" s="21">
        <v>8.8419633082473144E-3</v>
      </c>
      <c r="H2192" s="21">
        <f t="shared" si="172"/>
        <v>0.45792344244305133</v>
      </c>
      <c r="I2192" s="21">
        <v>4.5932276925960074E-2</v>
      </c>
      <c r="J2192" s="21">
        <v>2.6793828206810043E-2</v>
      </c>
      <c r="K2192" s="21">
        <v>7.655379487660012E-2</v>
      </c>
      <c r="L2192" s="21">
        <v>2.2966138462980038E-3</v>
      </c>
      <c r="M2192" s="21">
        <f t="shared" si="173"/>
        <v>2.36794667236402E-2</v>
      </c>
      <c r="N2192" s="21">
        <f t="shared" si="174"/>
        <v>3.1572622298186935E-2</v>
      </c>
      <c r="O2192" s="21">
        <f t="shared" si="175"/>
        <v>1.18397333618201E-2</v>
      </c>
      <c r="P2192" s="21">
        <v>0.13779683077788024</v>
      </c>
      <c r="Q2192" s="23">
        <f t="shared" si="171"/>
        <v>2.5009988887888586</v>
      </c>
      <c r="R2192" s="8"/>
    </row>
    <row r="2193" spans="1:18" ht="15" x14ac:dyDescent="0.35">
      <c r="A2193" t="s">
        <v>2367</v>
      </c>
      <c r="C2193" s="21" t="s">
        <v>434</v>
      </c>
      <c r="D2193" s="22">
        <v>38.68</v>
      </c>
      <c r="E2193" s="21">
        <v>2.1620352021629836</v>
      </c>
      <c r="F2193" s="21">
        <v>1.2982754885303291</v>
      </c>
      <c r="G2193" s="21">
        <v>0.22208255893701695</v>
      </c>
      <c r="H2193" s="21">
        <f t="shared" si="172"/>
        <v>11.501609580322874</v>
      </c>
      <c r="I2193" s="21">
        <v>1.1536756308416465</v>
      </c>
      <c r="J2193" s="21">
        <v>0.67297745132429376</v>
      </c>
      <c r="K2193" s="21">
        <v>1.9227927180694109</v>
      </c>
      <c r="L2193" s="21">
        <v>5.7683781542082327E-2</v>
      </c>
      <c r="M2193" s="21">
        <f t="shared" si="173"/>
        <v>0.59475439796779406</v>
      </c>
      <c r="N2193" s="21">
        <f t="shared" si="174"/>
        <v>0.79300586395705885</v>
      </c>
      <c r="O2193" s="21">
        <f t="shared" si="175"/>
        <v>0.29737719898389703</v>
      </c>
      <c r="P2193" s="21">
        <v>3.4610268925249397</v>
      </c>
      <c r="Q2193" s="23">
        <f t="shared" si="171"/>
        <v>62.817296765164329</v>
      </c>
      <c r="R2193" s="8"/>
    </row>
    <row r="2194" spans="1:18" ht="15" x14ac:dyDescent="0.35">
      <c r="A2194" t="s">
        <v>2368</v>
      </c>
      <c r="C2194" s="21" t="s">
        <v>434</v>
      </c>
      <c r="D2194" s="22">
        <v>18.41</v>
      </c>
      <c r="E2194" s="21">
        <v>1.0290348519084935</v>
      </c>
      <c r="F2194" s="21">
        <v>0.61792274415313753</v>
      </c>
      <c r="G2194" s="21">
        <v>0.10570165227586562</v>
      </c>
      <c r="H2194" s="21">
        <f t="shared" si="172"/>
        <v>5.4742666073873867</v>
      </c>
      <c r="I2194" s="21">
        <v>0.54909949234215905</v>
      </c>
      <c r="J2194" s="21">
        <v>0.32030803719959278</v>
      </c>
      <c r="K2194" s="21">
        <v>0.91516582057026508</v>
      </c>
      <c r="L2194" s="21">
        <v>2.7454974617107955E-2</v>
      </c>
      <c r="M2194" s="21">
        <f t="shared" si="173"/>
        <v>0.28307726128715327</v>
      </c>
      <c r="N2194" s="21">
        <f t="shared" si="174"/>
        <v>0.3774363483828711</v>
      </c>
      <c r="O2194" s="21">
        <f t="shared" si="175"/>
        <v>0.14153863064357664</v>
      </c>
      <c r="P2194" s="21">
        <v>1.6472984770264774</v>
      </c>
      <c r="Q2194" s="23">
        <f t="shared" si="171"/>
        <v>29.898304897794088</v>
      </c>
      <c r="R2194" s="8"/>
    </row>
    <row r="2195" spans="1:18" ht="15" x14ac:dyDescent="0.35">
      <c r="A2195" t="s">
        <v>2369</v>
      </c>
      <c r="C2195" s="21" t="s">
        <v>434</v>
      </c>
      <c r="D2195" s="22">
        <v>19.98</v>
      </c>
      <c r="E2195" s="21">
        <v>1.1167906757811896</v>
      </c>
      <c r="F2195" s="21">
        <v>0.67061903466483908</v>
      </c>
      <c r="G2195" s="21">
        <v>0.11471586162258529</v>
      </c>
      <c r="H2195" s="21">
        <f t="shared" si="172"/>
        <v>5.941110636371536</v>
      </c>
      <c r="I2195" s="21">
        <v>0.59592655388355997</v>
      </c>
      <c r="J2195" s="21">
        <v>0.34762382309874329</v>
      </c>
      <c r="K2195" s="21">
        <v>0.99321092313926651</v>
      </c>
      <c r="L2195" s="21">
        <v>2.9796327694177997E-2</v>
      </c>
      <c r="M2195" s="21">
        <f t="shared" si="173"/>
        <v>0.30721801632359164</v>
      </c>
      <c r="N2195" s="21">
        <f t="shared" si="174"/>
        <v>0.40962402176478896</v>
      </c>
      <c r="O2195" s="21">
        <f t="shared" si="175"/>
        <v>0.15360900816179582</v>
      </c>
      <c r="P2195" s="21">
        <v>1.7877796616506798</v>
      </c>
      <c r="Q2195" s="23">
        <f t="shared" si="171"/>
        <v>32.448024544156752</v>
      </c>
      <c r="R2195" s="8"/>
    </row>
    <row r="2196" spans="1:18" ht="15" x14ac:dyDescent="0.35">
      <c r="A2196" t="s">
        <v>2370</v>
      </c>
      <c r="C2196" s="21" t="s">
        <v>2371</v>
      </c>
      <c r="D2196" s="22">
        <v>1.02</v>
      </c>
      <c r="E2196" s="21">
        <v>5.7013337802643317E-2</v>
      </c>
      <c r="F2196" s="21">
        <v>3.4235806574481276E-2</v>
      </c>
      <c r="G2196" s="21">
        <v>5.8563653080599097E-3</v>
      </c>
      <c r="H2196" s="21">
        <f t="shared" si="172"/>
        <v>0.3032999423973457</v>
      </c>
      <c r="I2196" s="21">
        <v>3.0422676924986541E-2</v>
      </c>
      <c r="J2196" s="21">
        <v>1.7746561539575482E-2</v>
      </c>
      <c r="K2196" s="21">
        <v>5.0704461541644236E-2</v>
      </c>
      <c r="L2196" s="21">
        <v>1.5211338462493272E-3</v>
      </c>
      <c r="M2196" s="21">
        <f t="shared" si="173"/>
        <v>1.5683802635138314E-2</v>
      </c>
      <c r="N2196" s="21">
        <f t="shared" si="174"/>
        <v>2.0911736846851086E-2</v>
      </c>
      <c r="O2196" s="21">
        <f t="shared" si="175"/>
        <v>7.8419013175691568E-3</v>
      </c>
      <c r="P2196" s="21">
        <v>9.1268030774959638E-2</v>
      </c>
      <c r="Q2196" s="23">
        <f t="shared" si="171"/>
        <v>1.6565057575095039</v>
      </c>
    </row>
    <row r="2197" spans="1:18" ht="15" x14ac:dyDescent="0.35">
      <c r="A2197" t="s">
        <v>2372</v>
      </c>
      <c r="C2197" s="21" t="s">
        <v>2371</v>
      </c>
      <c r="D2197" s="22">
        <v>1.02</v>
      </c>
      <c r="E2197" s="21">
        <v>5.7013337802643317E-2</v>
      </c>
      <c r="F2197" s="21">
        <v>3.4235806574481276E-2</v>
      </c>
      <c r="G2197" s="21">
        <v>5.8563653080599097E-3</v>
      </c>
      <c r="H2197" s="21">
        <f t="shared" si="172"/>
        <v>0.3032999423973457</v>
      </c>
      <c r="I2197" s="21">
        <v>3.0422676924986541E-2</v>
      </c>
      <c r="J2197" s="21">
        <v>1.7746561539575482E-2</v>
      </c>
      <c r="K2197" s="21">
        <v>5.0704461541644236E-2</v>
      </c>
      <c r="L2197" s="21">
        <v>1.5211338462493272E-3</v>
      </c>
      <c r="M2197" s="21">
        <f t="shared" si="173"/>
        <v>1.5683802635138314E-2</v>
      </c>
      <c r="N2197" s="21">
        <f t="shared" si="174"/>
        <v>2.0911736846851086E-2</v>
      </c>
      <c r="O2197" s="21">
        <f t="shared" si="175"/>
        <v>7.8419013175691568E-3</v>
      </c>
      <c r="P2197" s="21">
        <v>9.1268030774959638E-2</v>
      </c>
      <c r="Q2197" s="23">
        <f t="shared" si="171"/>
        <v>1.6565057575095039</v>
      </c>
    </row>
    <row r="2198" spans="1:18" ht="15" x14ac:dyDescent="0.35">
      <c r="A2198" t="s">
        <v>2373</v>
      </c>
      <c r="C2198" s="21" t="s">
        <v>2371</v>
      </c>
      <c r="D2198" s="22">
        <v>29.07</v>
      </c>
      <c r="E2198" s="21">
        <v>1.6248801273753346</v>
      </c>
      <c r="F2198" s="21">
        <v>0.97572048737271633</v>
      </c>
      <c r="G2198" s="21">
        <v>0.16690641127970743</v>
      </c>
      <c r="H2198" s="21">
        <f t="shared" si="172"/>
        <v>8.644048358324353</v>
      </c>
      <c r="I2198" s="21">
        <v>0.8670462923621165</v>
      </c>
      <c r="J2198" s="21">
        <v>0.50577700387790125</v>
      </c>
      <c r="K2198" s="21">
        <v>1.4450771539368608</v>
      </c>
      <c r="L2198" s="21">
        <v>4.3352314618105826E-2</v>
      </c>
      <c r="M2198" s="21">
        <f t="shared" si="173"/>
        <v>0.4469883751014419</v>
      </c>
      <c r="N2198" s="21">
        <f t="shared" si="174"/>
        <v>0.59598450013525595</v>
      </c>
      <c r="O2198" s="21">
        <f t="shared" si="175"/>
        <v>0.22349418755072095</v>
      </c>
      <c r="P2198" s="21">
        <v>2.6011388770863495</v>
      </c>
      <c r="Q2198" s="23">
        <f t="shared" si="171"/>
        <v>47.210414089020865</v>
      </c>
    </row>
    <row r="2199" spans="1:18" ht="15" x14ac:dyDescent="0.35">
      <c r="A2199" t="s">
        <v>2374</v>
      </c>
      <c r="C2199" s="21" t="s">
        <v>2371</v>
      </c>
      <c r="D2199" s="22">
        <v>17.919999999999998</v>
      </c>
      <c r="E2199" s="21">
        <v>1.0016460915915373</v>
      </c>
      <c r="F2199" s="21">
        <v>0.60147613119088661</v>
      </c>
      <c r="G2199" s="21">
        <v>0.10288830031415055</v>
      </c>
      <c r="H2199" s="21">
        <f t="shared" si="172"/>
        <v>5.3285636938827787</v>
      </c>
      <c r="I2199" s="21">
        <v>0.53448467695662627</v>
      </c>
      <c r="J2199" s="21">
        <v>0.31178272822469866</v>
      </c>
      <c r="K2199" s="21">
        <v>0.89080779492771045</v>
      </c>
      <c r="L2199" s="21">
        <v>2.6724233847831312E-2</v>
      </c>
      <c r="M2199" s="21">
        <f t="shared" si="173"/>
        <v>0.27554288551144956</v>
      </c>
      <c r="N2199" s="21">
        <f t="shared" si="174"/>
        <v>0.36739051401526612</v>
      </c>
      <c r="O2199" s="21">
        <f t="shared" si="175"/>
        <v>0.13777144275572478</v>
      </c>
      <c r="P2199" s="21">
        <v>1.6034540308698788</v>
      </c>
      <c r="Q2199" s="23">
        <f t="shared" si="171"/>
        <v>29.102532524088538</v>
      </c>
    </row>
    <row r="2200" spans="1:18" ht="15" x14ac:dyDescent="0.35">
      <c r="A2200" t="s">
        <v>2375</v>
      </c>
      <c r="C2200" s="21" t="s">
        <v>2371</v>
      </c>
      <c r="D2200" s="22">
        <v>18.919999999999998</v>
      </c>
      <c r="E2200" s="21">
        <v>1.0575415208098151</v>
      </c>
      <c r="F2200" s="21">
        <v>0.63504064744037803</v>
      </c>
      <c r="G2200" s="21">
        <v>0.10862983492989556</v>
      </c>
      <c r="H2200" s="21">
        <f t="shared" si="172"/>
        <v>5.6259165785860583</v>
      </c>
      <c r="I2200" s="21">
        <v>0.56431083080465227</v>
      </c>
      <c r="J2200" s="21">
        <v>0.32918131796938049</v>
      </c>
      <c r="K2200" s="21">
        <v>0.94051805134108712</v>
      </c>
      <c r="L2200" s="21">
        <v>2.8215541540232612E-2</v>
      </c>
      <c r="M2200" s="21">
        <f t="shared" si="173"/>
        <v>0.29091916260472239</v>
      </c>
      <c r="N2200" s="21">
        <f t="shared" si="174"/>
        <v>0.3878922168062966</v>
      </c>
      <c r="O2200" s="21">
        <f t="shared" si="175"/>
        <v>0.1454595813023612</v>
      </c>
      <c r="P2200" s="21">
        <v>1.6929324924139568</v>
      </c>
      <c r="Q2200" s="23">
        <f t="shared" si="171"/>
        <v>30.72655777654883</v>
      </c>
    </row>
    <row r="2201" spans="1:18" ht="15" x14ac:dyDescent="0.35">
      <c r="A2201" t="s">
        <v>2376</v>
      </c>
      <c r="C2201" s="21" t="s">
        <v>2371</v>
      </c>
      <c r="D2201" s="22">
        <v>1.48</v>
      </c>
      <c r="E2201" s="21">
        <v>8.2725235243051087E-2</v>
      </c>
      <c r="F2201" s="21">
        <v>4.9675484049247334E-2</v>
      </c>
      <c r="G2201" s="21">
        <v>8.4974712313026137E-3</v>
      </c>
      <c r="H2201" s="21">
        <f t="shared" si="172"/>
        <v>0.44008226936085454</v>
      </c>
      <c r="I2201" s="21">
        <v>4.4142707695078512E-2</v>
      </c>
      <c r="J2201" s="21">
        <v>2.5749912822129132E-2</v>
      </c>
      <c r="K2201" s="21">
        <v>7.357117949179752E-2</v>
      </c>
      <c r="L2201" s="21">
        <v>2.2071353847539256E-3</v>
      </c>
      <c r="M2201" s="21">
        <f t="shared" si="173"/>
        <v>2.2756890098043825E-2</v>
      </c>
      <c r="N2201" s="21">
        <f t="shared" si="174"/>
        <v>3.0342520130725106E-2</v>
      </c>
      <c r="O2201" s="21">
        <f t="shared" si="175"/>
        <v>1.1378445049021912E-2</v>
      </c>
      <c r="P2201" s="21">
        <v>0.13242812308523555</v>
      </c>
      <c r="Q2201" s="23">
        <f t="shared" si="171"/>
        <v>2.4035573736412417</v>
      </c>
    </row>
    <row r="2202" spans="1:18" ht="15" x14ac:dyDescent="0.35">
      <c r="A2202" t="s">
        <v>2377</v>
      </c>
      <c r="C2202" s="21" t="s">
        <v>2371</v>
      </c>
      <c r="D2202" s="22">
        <v>1.48</v>
      </c>
      <c r="E2202" s="21">
        <v>8.2725235243051087E-2</v>
      </c>
      <c r="F2202" s="21">
        <v>4.9675484049247334E-2</v>
      </c>
      <c r="G2202" s="21">
        <v>8.4974712313026137E-3</v>
      </c>
      <c r="H2202" s="21">
        <f t="shared" si="172"/>
        <v>0.44008226936085454</v>
      </c>
      <c r="I2202" s="21">
        <v>4.4142707695078512E-2</v>
      </c>
      <c r="J2202" s="21">
        <v>2.5749912822129132E-2</v>
      </c>
      <c r="K2202" s="21">
        <v>7.357117949179752E-2</v>
      </c>
      <c r="L2202" s="21">
        <v>2.2071353847539256E-3</v>
      </c>
      <c r="M2202" s="21">
        <f t="shared" si="173"/>
        <v>2.2756890098043825E-2</v>
      </c>
      <c r="N2202" s="21">
        <f t="shared" si="174"/>
        <v>3.0342520130725106E-2</v>
      </c>
      <c r="O2202" s="21">
        <f t="shared" si="175"/>
        <v>1.1378445049021912E-2</v>
      </c>
      <c r="P2202" s="21">
        <v>0.13242812308523555</v>
      </c>
      <c r="Q2202" s="23">
        <f t="shared" si="171"/>
        <v>2.4035573736412417</v>
      </c>
    </row>
    <row r="2203" spans="1:18" ht="15" x14ac:dyDescent="0.35">
      <c r="A2203" t="s">
        <v>2378</v>
      </c>
      <c r="C2203" s="21" t="s">
        <v>2371</v>
      </c>
      <c r="D2203" s="22">
        <v>19.86</v>
      </c>
      <c r="E2203" s="21">
        <v>1.1100832242749963</v>
      </c>
      <c r="F2203" s="21">
        <v>0.66659129271490003</v>
      </c>
      <c r="G2203" s="21">
        <v>0.11402687746869587</v>
      </c>
      <c r="H2203" s="21">
        <f t="shared" si="172"/>
        <v>5.9054282902071424</v>
      </c>
      <c r="I2203" s="21">
        <v>0.59234741542179681</v>
      </c>
      <c r="J2203" s="21">
        <v>0.34553599232938148</v>
      </c>
      <c r="K2203" s="21">
        <v>0.98724569236966131</v>
      </c>
      <c r="L2203" s="21">
        <v>2.9617370771089838E-2</v>
      </c>
      <c r="M2203" s="21">
        <f t="shared" si="173"/>
        <v>0.30537286307239891</v>
      </c>
      <c r="N2203" s="21">
        <f t="shared" si="174"/>
        <v>0.40716381742986529</v>
      </c>
      <c r="O2203" s="21">
        <f t="shared" si="175"/>
        <v>0.15268643153619946</v>
      </c>
      <c r="P2203" s="21">
        <v>1.7770422462653903</v>
      </c>
      <c r="Q2203" s="23">
        <f t="shared" si="171"/>
        <v>32.253141513861522</v>
      </c>
    </row>
    <row r="2204" spans="1:18" ht="15" x14ac:dyDescent="0.35">
      <c r="A2204" t="s">
        <v>2379</v>
      </c>
      <c r="C2204" s="21" t="s">
        <v>152</v>
      </c>
      <c r="D2204" s="22">
        <v>2383.5100000000016</v>
      </c>
      <c r="E2204" s="21">
        <v>133.22731449605732</v>
      </c>
      <c r="F2204" s="21">
        <v>80.0013601258254</v>
      </c>
      <c r="G2204" s="21">
        <v>13.685005171974396</v>
      </c>
      <c r="H2204" s="21">
        <f t="shared" si="172"/>
        <v>708.74357421911554</v>
      </c>
      <c r="I2204" s="21">
        <v>71.090935958308549</v>
      </c>
      <c r="J2204" s="21">
        <v>41.469712642346657</v>
      </c>
      <c r="K2204" s="21">
        <v>118.48489326384758</v>
      </c>
      <c r="L2204" s="21">
        <v>3.5545467979154277</v>
      </c>
      <c r="M2204" s="21">
        <f t="shared" si="173"/>
        <v>36.649510214586805</v>
      </c>
      <c r="N2204" s="21">
        <f t="shared" si="174"/>
        <v>48.866013619449085</v>
      </c>
      <c r="O2204" s="21">
        <f t="shared" si="175"/>
        <v>18.324755107293402</v>
      </c>
      <c r="P2204" s="21">
        <v>213.27280787492566</v>
      </c>
      <c r="Q2204" s="23">
        <f t="shared" si="171"/>
        <v>3870.8804294916467</v>
      </c>
    </row>
    <row r="2205" spans="1:18" ht="15" x14ac:dyDescent="0.35">
      <c r="A2205" t="s">
        <v>2380</v>
      </c>
      <c r="C2205" s="21" t="s">
        <v>2047</v>
      </c>
      <c r="D2205" s="22">
        <v>2.16</v>
      </c>
      <c r="E2205" s="21">
        <v>0.12073412711147997</v>
      </c>
      <c r="F2205" s="21">
        <v>7.2499355098901527E-2</v>
      </c>
      <c r="G2205" s="21">
        <v>1.2401714770009221E-2</v>
      </c>
      <c r="H2205" s="21">
        <f t="shared" si="172"/>
        <v>0.64228223095908499</v>
      </c>
      <c r="I2205" s="21">
        <v>6.4424492311736206E-2</v>
      </c>
      <c r="J2205" s="21">
        <v>3.7580953848512788E-2</v>
      </c>
      <c r="K2205" s="21">
        <v>0.10737415385289369</v>
      </c>
      <c r="L2205" s="21">
        <v>3.2212246155868107E-3</v>
      </c>
      <c r="M2205" s="21">
        <f t="shared" si="173"/>
        <v>3.321275852146937E-2</v>
      </c>
      <c r="N2205" s="21">
        <f t="shared" si="174"/>
        <v>4.4283678028625831E-2</v>
      </c>
      <c r="O2205" s="21">
        <f t="shared" si="175"/>
        <v>1.6606379260734685E-2</v>
      </c>
      <c r="P2205" s="21">
        <v>0.19327347693520863</v>
      </c>
      <c r="Q2205" s="23">
        <f t="shared" si="171"/>
        <v>3.5078945453142438</v>
      </c>
    </row>
    <row r="2206" spans="1:18" ht="15" x14ac:dyDescent="0.35">
      <c r="A2206" t="s">
        <v>2381</v>
      </c>
      <c r="C2206" s="21" t="s">
        <v>2047</v>
      </c>
      <c r="D2206" s="22">
        <v>17.75</v>
      </c>
      <c r="E2206" s="21">
        <v>0.99214386862443027</v>
      </c>
      <c r="F2206" s="21">
        <v>0.59577016342847311</v>
      </c>
      <c r="G2206" s="21">
        <v>0.10191223942947392</v>
      </c>
      <c r="H2206" s="21">
        <f t="shared" si="172"/>
        <v>5.2780137034832215</v>
      </c>
      <c r="I2206" s="21">
        <v>0.52941423080246186</v>
      </c>
      <c r="J2206" s="21">
        <v>0.30882496796810277</v>
      </c>
      <c r="K2206" s="21">
        <v>0.88235705133743647</v>
      </c>
      <c r="L2206" s="21">
        <v>2.6470711540123093E-2</v>
      </c>
      <c r="M2206" s="21">
        <f t="shared" si="173"/>
        <v>0.27292891840559319</v>
      </c>
      <c r="N2206" s="21">
        <f t="shared" si="174"/>
        <v>0.36390522454079099</v>
      </c>
      <c r="O2206" s="21">
        <f t="shared" si="175"/>
        <v>0.1364644592027966</v>
      </c>
      <c r="P2206" s="21">
        <v>1.5882426924073858</v>
      </c>
      <c r="Q2206" s="23">
        <f t="shared" si="171"/>
        <v>28.826448231170289</v>
      </c>
    </row>
    <row r="2207" spans="1:18" ht="15" x14ac:dyDescent="0.35">
      <c r="A2207" t="s">
        <v>2382</v>
      </c>
      <c r="C2207" s="21" t="s">
        <v>34</v>
      </c>
      <c r="D2207" s="22">
        <v>1554.6299999999997</v>
      </c>
      <c r="E2207" s="21">
        <v>86.896711125611134</v>
      </c>
      <c r="F2207" s="21">
        <v>52.180403896946871</v>
      </c>
      <c r="G2207" s="21">
        <v>8.9259619596756625</v>
      </c>
      <c r="H2207" s="21">
        <f t="shared" si="172"/>
        <v>462.2737151462602</v>
      </c>
      <c r="I2207" s="21">
        <v>46.368633556756684</v>
      </c>
      <c r="J2207" s="21">
        <v>27.048369574774732</v>
      </c>
      <c r="K2207" s="21">
        <v>77.28105592792781</v>
      </c>
      <c r="L2207" s="21">
        <v>2.3184316778378342</v>
      </c>
      <c r="M2207" s="21">
        <f t="shared" si="173"/>
        <v>23.904421657514774</v>
      </c>
      <c r="N2207" s="21">
        <f t="shared" si="174"/>
        <v>31.872562210019705</v>
      </c>
      <c r="O2207" s="21">
        <f t="shared" si="175"/>
        <v>11.952210828757387</v>
      </c>
      <c r="P2207" s="21">
        <v>139.10590067027005</v>
      </c>
      <c r="Q2207" s="23">
        <f t="shared" si="171"/>
        <v>2524.7583782323527</v>
      </c>
    </row>
    <row r="2208" spans="1:18" ht="15" x14ac:dyDescent="0.35">
      <c r="A2208" t="s">
        <v>2383</v>
      </c>
      <c r="C2208" s="21" t="s">
        <v>1746</v>
      </c>
      <c r="D2208" s="22">
        <v>543.18999999999994</v>
      </c>
      <c r="E2208" s="21">
        <v>30.361838197076292</v>
      </c>
      <c r="F2208" s="21">
        <v>18.231909581561254</v>
      </c>
      <c r="G2208" s="21">
        <v>3.1187441879265312</v>
      </c>
      <c r="H2208" s="21">
        <f t="shared" si="172"/>
        <v>161.5191134419747</v>
      </c>
      <c r="I2208" s="21">
        <v>16.201268508709251</v>
      </c>
      <c r="J2208" s="21">
        <v>9.4507399634137315</v>
      </c>
      <c r="K2208" s="21">
        <v>27.002114181182087</v>
      </c>
      <c r="L2208" s="21">
        <v>0.81006342543546261</v>
      </c>
      <c r="M2208" s="21">
        <f t="shared" si="173"/>
        <v>8.3522399542948822</v>
      </c>
      <c r="N2208" s="21">
        <f t="shared" si="174"/>
        <v>11.136319939059844</v>
      </c>
      <c r="O2208" s="21">
        <f t="shared" si="175"/>
        <v>4.1761199771474411</v>
      </c>
      <c r="P2208" s="21">
        <v>48.603805526127765</v>
      </c>
      <c r="Q2208" s="23">
        <f t="shared" si="171"/>
        <v>882.15427688390912</v>
      </c>
    </row>
    <row r="2209" spans="1:17" ht="15" x14ac:dyDescent="0.35">
      <c r="A2209" t="s">
        <v>2384</v>
      </c>
      <c r="C2209" s="21" t="s">
        <v>1746</v>
      </c>
      <c r="D2209" s="22">
        <v>9.6100000000000012</v>
      </c>
      <c r="E2209" s="21">
        <v>0.53715507478764934</v>
      </c>
      <c r="F2209" s="21">
        <v>0.32255500115761282</v>
      </c>
      <c r="G2209" s="21">
        <v>5.5176147657309542E-2</v>
      </c>
      <c r="H2209" s="21">
        <f t="shared" si="172"/>
        <v>2.8575612219985218</v>
      </c>
      <c r="I2209" s="21">
        <v>0.28662933847953009</v>
      </c>
      <c r="J2209" s="21">
        <v>0.16720044744639256</v>
      </c>
      <c r="K2209" s="21">
        <v>0.47771556413255017</v>
      </c>
      <c r="L2209" s="21">
        <v>1.4331466923976506E-2</v>
      </c>
      <c r="M2209" s="21">
        <f t="shared" si="173"/>
        <v>0.14776602286635215</v>
      </c>
      <c r="N2209" s="21">
        <f t="shared" si="174"/>
        <v>0.19702136382180291</v>
      </c>
      <c r="O2209" s="21">
        <f t="shared" si="175"/>
        <v>7.3883011433176077E-2</v>
      </c>
      <c r="P2209" s="21">
        <v>0.85988801543859039</v>
      </c>
      <c r="Q2209" s="23">
        <f t="shared" si="171"/>
        <v>15.606882676143465</v>
      </c>
    </row>
    <row r="2210" spans="1:17" ht="15" x14ac:dyDescent="0.35">
      <c r="A2210" t="s">
        <v>2385</v>
      </c>
      <c r="C2210" s="21" t="s">
        <v>1746</v>
      </c>
      <c r="D2210" s="22">
        <v>20.729999999999997</v>
      </c>
      <c r="E2210" s="21">
        <v>1.1587122476948979</v>
      </c>
      <c r="F2210" s="21">
        <v>0.69579242185195755</v>
      </c>
      <c r="G2210" s="21">
        <v>0.11902201258439402</v>
      </c>
      <c r="H2210" s="21">
        <f t="shared" si="172"/>
        <v>6.1641252998989948</v>
      </c>
      <c r="I2210" s="21">
        <v>0.61829616926957931</v>
      </c>
      <c r="J2210" s="21">
        <v>0.36067276540725463</v>
      </c>
      <c r="K2210" s="21">
        <v>1.030493615449299</v>
      </c>
      <c r="L2210" s="21">
        <v>3.0914808463478965E-2</v>
      </c>
      <c r="M2210" s="21">
        <f t="shared" si="173"/>
        <v>0.31875022414354626</v>
      </c>
      <c r="N2210" s="21">
        <f t="shared" si="174"/>
        <v>0.42500029885806173</v>
      </c>
      <c r="O2210" s="21">
        <f t="shared" si="175"/>
        <v>0.15937511207177313</v>
      </c>
      <c r="P2210" s="21">
        <v>1.854888507808738</v>
      </c>
      <c r="Q2210" s="23">
        <f t="shared" si="171"/>
        <v>33.66604348350198</v>
      </c>
    </row>
    <row r="2211" spans="1:17" ht="15" x14ac:dyDescent="0.35">
      <c r="A2211" t="s">
        <v>2386</v>
      </c>
      <c r="C2211" s="21" t="s">
        <v>1888</v>
      </c>
      <c r="D2211" s="22">
        <v>0.52</v>
      </c>
      <c r="E2211" s="21">
        <v>2.9065623193504437E-2</v>
      </c>
      <c r="F2211" s="21">
        <v>1.745354844973555E-2</v>
      </c>
      <c r="G2211" s="21">
        <v>2.9855980001874047E-3</v>
      </c>
      <c r="H2211" s="21">
        <f t="shared" si="172"/>
        <v>0.15462350004570566</v>
      </c>
      <c r="I2211" s="21">
        <v>1.5509600000973532E-2</v>
      </c>
      <c r="J2211" s="21">
        <v>9.047266667234561E-3</v>
      </c>
      <c r="K2211" s="21">
        <v>2.5849333334955885E-2</v>
      </c>
      <c r="L2211" s="21">
        <v>7.7548000004867661E-4</v>
      </c>
      <c r="M2211" s="21">
        <f t="shared" si="173"/>
        <v>7.9956640885018859E-3</v>
      </c>
      <c r="N2211" s="21">
        <f t="shared" si="174"/>
        <v>1.0660885451335849E-2</v>
      </c>
      <c r="O2211" s="21">
        <f t="shared" si="175"/>
        <v>3.997832044250943E-3</v>
      </c>
      <c r="P2211" s="21">
        <v>4.6528800002920596E-2</v>
      </c>
      <c r="Q2211" s="23">
        <f t="shared" si="171"/>
        <v>0.84449313127935499</v>
      </c>
    </row>
    <row r="2212" spans="1:17" ht="15" x14ac:dyDescent="0.35">
      <c r="A2212" t="s">
        <v>2387</v>
      </c>
      <c r="C2212" s="21" t="s">
        <v>1888</v>
      </c>
      <c r="D2212" s="22">
        <v>0.9900000000000001</v>
      </c>
      <c r="E2212" s="21">
        <v>5.5336474926094989E-2</v>
      </c>
      <c r="F2212" s="21">
        <v>3.3228871086996535E-2</v>
      </c>
      <c r="G2212" s="21">
        <v>5.6841192695875594E-3</v>
      </c>
      <c r="H2212" s="21">
        <f t="shared" si="172"/>
        <v>0.2943793558562473</v>
      </c>
      <c r="I2212" s="21">
        <v>2.9527892309545764E-2</v>
      </c>
      <c r="J2212" s="21">
        <v>1.722460384723503E-2</v>
      </c>
      <c r="K2212" s="21">
        <v>4.9213153849242942E-2</v>
      </c>
      <c r="L2212" s="21">
        <v>1.4763946154772883E-3</v>
      </c>
      <c r="M2212" s="21">
        <f t="shared" si="173"/>
        <v>1.5222514322340128E-2</v>
      </c>
      <c r="N2212" s="21">
        <f t="shared" si="174"/>
        <v>2.0296685763120173E-2</v>
      </c>
      <c r="O2212" s="21">
        <f t="shared" si="175"/>
        <v>7.611257161170064E-3</v>
      </c>
      <c r="P2212" s="21">
        <v>8.8583676928637292E-2</v>
      </c>
      <c r="Q2212" s="23">
        <f t="shared" si="171"/>
        <v>1.607784999935695</v>
      </c>
    </row>
    <row r="2213" spans="1:17" ht="15" x14ac:dyDescent="0.35">
      <c r="A2213" t="s">
        <v>2388</v>
      </c>
      <c r="C2213" s="21" t="s">
        <v>1888</v>
      </c>
      <c r="D2213" s="22">
        <v>93.65000000000002</v>
      </c>
      <c r="E2213" s="21">
        <v>5.2346069462917137</v>
      </c>
      <c r="F2213" s="21">
        <v>3.1433169467648745</v>
      </c>
      <c r="G2213" s="21">
        <v>0.53769471676452019</v>
      </c>
      <c r="H2213" s="21">
        <f t="shared" si="172"/>
        <v>27.847097652462185</v>
      </c>
      <c r="I2213" s="21">
        <v>2.7932193078676377</v>
      </c>
      <c r="J2213" s="21">
        <v>1.6293779295894553</v>
      </c>
      <c r="K2213" s="21">
        <v>4.6553655131127289</v>
      </c>
      <c r="L2213" s="21">
        <v>0.13966096539338188</v>
      </c>
      <c r="M2213" s="21">
        <f t="shared" si="173"/>
        <v>1.4399883497850032</v>
      </c>
      <c r="N2213" s="21">
        <f t="shared" si="174"/>
        <v>1.9199844663800045</v>
      </c>
      <c r="O2213" s="21">
        <f t="shared" si="175"/>
        <v>0.71999417489250161</v>
      </c>
      <c r="P2213" s="21">
        <v>8.3796579236029132</v>
      </c>
      <c r="Q2213" s="23">
        <f t="shared" si="171"/>
        <v>152.08996489290695</v>
      </c>
    </row>
    <row r="2214" spans="1:17" ht="15" x14ac:dyDescent="0.35">
      <c r="A2214" t="s">
        <v>2389</v>
      </c>
      <c r="C2214" s="21" t="s">
        <v>1888</v>
      </c>
      <c r="D2214" s="22">
        <v>14.019999999999998</v>
      </c>
      <c r="E2214" s="21">
        <v>0.78365391764025405</v>
      </c>
      <c r="F2214" s="21">
        <v>0.47057451781786996</v>
      </c>
      <c r="G2214" s="21">
        <v>8.0496315312745023E-2</v>
      </c>
      <c r="H2214" s="21">
        <f t="shared" si="172"/>
        <v>4.1688874435399859</v>
      </c>
      <c r="I2214" s="21">
        <v>0.41816267694932474</v>
      </c>
      <c r="J2214" s="21">
        <v>0.24392822822043944</v>
      </c>
      <c r="K2214" s="21">
        <v>0.69693779491554131</v>
      </c>
      <c r="L2214" s="21">
        <v>2.0908133847466238E-2</v>
      </c>
      <c r="M2214" s="21">
        <f t="shared" si="173"/>
        <v>0.21557540484768539</v>
      </c>
      <c r="N2214" s="21">
        <f t="shared" si="174"/>
        <v>0.28743387313024726</v>
      </c>
      <c r="O2214" s="21">
        <f t="shared" si="175"/>
        <v>0.1077877024238427</v>
      </c>
      <c r="P2214" s="21">
        <v>1.2544880308479744</v>
      </c>
      <c r="Q2214" s="23">
        <f t="shared" si="171"/>
        <v>22.768834039493374</v>
      </c>
    </row>
    <row r="2215" spans="1:17" ht="15" x14ac:dyDescent="0.35">
      <c r="A2215" t="s">
        <v>2390</v>
      </c>
      <c r="C2215" s="21" t="s">
        <v>1888</v>
      </c>
      <c r="D2215" s="22">
        <v>14.55</v>
      </c>
      <c r="E2215" s="21">
        <v>0.81327849512594141</v>
      </c>
      <c r="F2215" s="21">
        <v>0.48836371143010054</v>
      </c>
      <c r="G2215" s="21">
        <v>8.353932865908989E-2</v>
      </c>
      <c r="H2215" s="21">
        <f t="shared" si="172"/>
        <v>4.3264844724327256</v>
      </c>
      <c r="I2215" s="21">
        <v>0.43397053848877865</v>
      </c>
      <c r="J2215" s="21">
        <v>0.2531494807851209</v>
      </c>
      <c r="K2215" s="21">
        <v>0.723284230814631</v>
      </c>
      <c r="L2215" s="21">
        <v>2.1698526924438931E-2</v>
      </c>
      <c r="M2215" s="21">
        <f t="shared" si="173"/>
        <v>0.22372483170712007</v>
      </c>
      <c r="N2215" s="21">
        <f t="shared" si="174"/>
        <v>0.29829977560949344</v>
      </c>
      <c r="O2215" s="21">
        <f t="shared" si="175"/>
        <v>0.11186241585356003</v>
      </c>
      <c r="P2215" s="21">
        <v>1.3019116154663359</v>
      </c>
      <c r="Q2215" s="23">
        <f t="shared" si="171"/>
        <v>23.629567423297338</v>
      </c>
    </row>
    <row r="2216" spans="1:17" ht="15" x14ac:dyDescent="0.35">
      <c r="A2216" t="s">
        <v>2391</v>
      </c>
      <c r="C2216" s="21" t="s">
        <v>1888</v>
      </c>
      <c r="D2216" s="22">
        <v>1014.5099999999998</v>
      </c>
      <c r="E2216" s="21">
        <v>56.706471896234959</v>
      </c>
      <c r="F2216" s="21">
        <v>34.051537380271554</v>
      </c>
      <c r="G2216" s="21">
        <v>5.824844283019468</v>
      </c>
      <c r="H2216" s="21">
        <f t="shared" si="172"/>
        <v>301.66747506032459</v>
      </c>
      <c r="I2216" s="21">
        <v>30.258931340360874</v>
      </c>
      <c r="J2216" s="21">
        <v>17.651043281877175</v>
      </c>
      <c r="K2216" s="21">
        <v>50.431552233934788</v>
      </c>
      <c r="L2216" s="21">
        <v>1.5129465670180435</v>
      </c>
      <c r="M2216" s="21">
        <f t="shared" si="173"/>
        <v>15.599386873896242</v>
      </c>
      <c r="N2216" s="21">
        <f t="shared" si="174"/>
        <v>20.799182498528324</v>
      </c>
      <c r="O2216" s="21">
        <f t="shared" si="175"/>
        <v>7.7996934369481208</v>
      </c>
      <c r="P2216" s="21">
        <v>90.776794021082623</v>
      </c>
      <c r="Q2216" s="23">
        <f t="shared" si="171"/>
        <v>1647.5898588734967</v>
      </c>
    </row>
    <row r="2217" spans="1:17" ht="15" x14ac:dyDescent="0.35">
      <c r="A2217" t="s">
        <v>2392</v>
      </c>
      <c r="C2217" s="21" t="s">
        <v>432</v>
      </c>
      <c r="D2217" s="22">
        <v>138.10999999999996</v>
      </c>
      <c r="E2217" s="21">
        <v>7.719717729336339</v>
      </c>
      <c r="F2217" s="21">
        <v>4.6355953392172617</v>
      </c>
      <c r="G2217" s="21">
        <v>0.79296334578054295</v>
      </c>
      <c r="H2217" s="21">
        <f t="shared" si="172"/>
        <v>41.067406906370003</v>
      </c>
      <c r="I2217" s="21">
        <v>4.1192901079508726</v>
      </c>
      <c r="J2217" s="21">
        <v>2.4029192296380089</v>
      </c>
      <c r="K2217" s="21">
        <v>6.865483513251454</v>
      </c>
      <c r="L2217" s="21">
        <v>0.20596450539754363</v>
      </c>
      <c r="M2217" s="21">
        <f t="shared" si="173"/>
        <v>2.1236176293519136</v>
      </c>
      <c r="N2217" s="21">
        <f t="shared" si="174"/>
        <v>2.8314901724692185</v>
      </c>
      <c r="O2217" s="21">
        <f t="shared" si="175"/>
        <v>1.0618088146759568</v>
      </c>
      <c r="P2217" s="21">
        <v>12.357870323852618</v>
      </c>
      <c r="Q2217" s="23">
        <f t="shared" si="171"/>
        <v>224.29412761729168</v>
      </c>
    </row>
    <row r="2218" spans="1:17" ht="15" x14ac:dyDescent="0.35">
      <c r="A2218" t="s">
        <v>2393</v>
      </c>
      <c r="C2218" s="21" t="s">
        <v>91</v>
      </c>
      <c r="D2218" s="22">
        <v>67.42</v>
      </c>
      <c r="E2218" s="21">
        <v>3.7684698378962866</v>
      </c>
      <c r="F2218" s="21">
        <v>2.2629196855407132</v>
      </c>
      <c r="G2218" s="21">
        <v>0.38709426379352851</v>
      </c>
      <c r="H2218" s="21">
        <f t="shared" si="172"/>
        <v>20.047531486695142</v>
      </c>
      <c r="I2218" s="21">
        <v>2.0108792924339145</v>
      </c>
      <c r="J2218" s="21">
        <v>1.1730129205864501</v>
      </c>
      <c r="K2218" s="21">
        <v>3.3514654873898575</v>
      </c>
      <c r="L2218" s="21">
        <v>0.10054396462169572</v>
      </c>
      <c r="M2218" s="21">
        <f t="shared" si="173"/>
        <v>1.0366686016284559</v>
      </c>
      <c r="N2218" s="21">
        <f t="shared" si="174"/>
        <v>1.3822248021712749</v>
      </c>
      <c r="O2218" s="21">
        <f t="shared" si="175"/>
        <v>0.51833430081422793</v>
      </c>
      <c r="P2218" s="21">
        <v>6.0326378773017435</v>
      </c>
      <c r="Q2218" s="23">
        <f t="shared" si="171"/>
        <v>109.49178252087327</v>
      </c>
    </row>
    <row r="2219" spans="1:17" ht="15" x14ac:dyDescent="0.35">
      <c r="A2219" t="s">
        <v>2394</v>
      </c>
      <c r="C2219" s="21" t="s">
        <v>91</v>
      </c>
      <c r="D2219" s="22">
        <v>67.410000000000011</v>
      </c>
      <c r="E2219" s="21">
        <v>3.7679108836041046</v>
      </c>
      <c r="F2219" s="21">
        <v>2.2625840403782185</v>
      </c>
      <c r="G2219" s="21">
        <v>0.38703684844737113</v>
      </c>
      <c r="H2219" s="21">
        <f t="shared" si="172"/>
        <v>20.044557957848113</v>
      </c>
      <c r="I2219" s="21">
        <v>2.0105810308954344</v>
      </c>
      <c r="J2219" s="21">
        <v>1.1728389346890034</v>
      </c>
      <c r="K2219" s="21">
        <v>3.3509683848257241</v>
      </c>
      <c r="L2219" s="21">
        <v>0.10052905154477172</v>
      </c>
      <c r="M2219" s="21">
        <f t="shared" si="173"/>
        <v>1.0365148388575234</v>
      </c>
      <c r="N2219" s="21">
        <f t="shared" si="174"/>
        <v>1.3820197851433647</v>
      </c>
      <c r="O2219" s="21">
        <f t="shared" si="175"/>
        <v>0.51825741942876169</v>
      </c>
      <c r="P2219" s="21">
        <v>6.0317430926863036</v>
      </c>
      <c r="Q2219" s="23">
        <f t="shared" si="171"/>
        <v>109.47554226834869</v>
      </c>
    </row>
    <row r="2220" spans="1:17" ht="15" x14ac:dyDescent="0.35">
      <c r="A2220" t="s">
        <v>2395</v>
      </c>
      <c r="C2220" s="21" t="s">
        <v>60</v>
      </c>
      <c r="D2220" s="22">
        <v>67.420000000000016</v>
      </c>
      <c r="E2220" s="21">
        <v>3.7684698378962875</v>
      </c>
      <c r="F2220" s="21">
        <v>2.2629196855407137</v>
      </c>
      <c r="G2220" s="21">
        <v>0.38709426379352863</v>
      </c>
      <c r="H2220" s="21">
        <f t="shared" si="172"/>
        <v>20.047531486695149</v>
      </c>
      <c r="I2220" s="21">
        <v>2.0108792924339149</v>
      </c>
      <c r="J2220" s="21">
        <v>1.1730129205864503</v>
      </c>
      <c r="K2220" s="21">
        <v>3.3514654873898579</v>
      </c>
      <c r="L2220" s="21">
        <v>0.10054396462169575</v>
      </c>
      <c r="M2220" s="21">
        <f t="shared" si="173"/>
        <v>1.0366686016284561</v>
      </c>
      <c r="N2220" s="21">
        <f t="shared" si="174"/>
        <v>1.3822248021712751</v>
      </c>
      <c r="O2220" s="21">
        <f t="shared" si="175"/>
        <v>0.51833430081422804</v>
      </c>
      <c r="P2220" s="21">
        <v>6.0326378773017453</v>
      </c>
      <c r="Q2220" s="23">
        <f t="shared" si="171"/>
        <v>109.4917825208733</v>
      </c>
    </row>
    <row r="2221" spans="1:17" ht="15" x14ac:dyDescent="0.35">
      <c r="A2221" t="s">
        <v>2396</v>
      </c>
      <c r="C2221" s="21" t="s">
        <v>89</v>
      </c>
      <c r="D2221" s="22">
        <v>0.77</v>
      </c>
      <c r="E2221" s="21">
        <v>4.3039480498073879E-2</v>
      </c>
      <c r="F2221" s="21">
        <v>2.5844677512108411E-2</v>
      </c>
      <c r="G2221" s="21">
        <v>4.4209816541236572E-3</v>
      </c>
      <c r="H2221" s="21">
        <f t="shared" si="172"/>
        <v>0.22896172122152567</v>
      </c>
      <c r="I2221" s="21">
        <v>2.2966138462980037E-2</v>
      </c>
      <c r="J2221" s="21">
        <v>1.3396914103405022E-2</v>
      </c>
      <c r="K2221" s="21">
        <v>3.827689743830006E-2</v>
      </c>
      <c r="L2221" s="21">
        <v>1.1483069231490019E-3</v>
      </c>
      <c r="M2221" s="21">
        <f t="shared" si="173"/>
        <v>1.18397333618201E-2</v>
      </c>
      <c r="N2221" s="21">
        <f t="shared" si="174"/>
        <v>1.5786311149093468E-2</v>
      </c>
      <c r="O2221" s="21">
        <f t="shared" si="175"/>
        <v>5.9198666809100499E-3</v>
      </c>
      <c r="P2221" s="21">
        <v>6.8898415388940121E-2</v>
      </c>
      <c r="Q2221" s="23">
        <f t="shared" si="171"/>
        <v>1.2504994443944293</v>
      </c>
    </row>
    <row r="2222" spans="1:17" ht="15" x14ac:dyDescent="0.35">
      <c r="A2222" t="s">
        <v>2397</v>
      </c>
      <c r="C2222" s="21" t="s">
        <v>89</v>
      </c>
      <c r="D2222" s="22">
        <v>0.77</v>
      </c>
      <c r="E2222" s="21">
        <v>4.3039480498073879E-2</v>
      </c>
      <c r="F2222" s="21">
        <v>2.5844677512108411E-2</v>
      </c>
      <c r="G2222" s="21">
        <v>4.4209816541236572E-3</v>
      </c>
      <c r="H2222" s="21">
        <f t="shared" si="172"/>
        <v>0.22896172122152567</v>
      </c>
      <c r="I2222" s="21">
        <v>2.2966138462980037E-2</v>
      </c>
      <c r="J2222" s="21">
        <v>1.3396914103405022E-2</v>
      </c>
      <c r="K2222" s="21">
        <v>3.827689743830006E-2</v>
      </c>
      <c r="L2222" s="21">
        <v>1.1483069231490019E-3</v>
      </c>
      <c r="M2222" s="21">
        <f t="shared" si="173"/>
        <v>1.18397333618201E-2</v>
      </c>
      <c r="N2222" s="21">
        <f t="shared" si="174"/>
        <v>1.5786311149093468E-2</v>
      </c>
      <c r="O2222" s="21">
        <f t="shared" si="175"/>
        <v>5.9198666809100499E-3</v>
      </c>
      <c r="P2222" s="21">
        <v>6.8898415388940121E-2</v>
      </c>
      <c r="Q2222" s="23">
        <f t="shared" si="171"/>
        <v>1.2504994443944293</v>
      </c>
    </row>
    <row r="2223" spans="1:17" ht="15" x14ac:dyDescent="0.35">
      <c r="A2223" t="s">
        <v>2398</v>
      </c>
      <c r="C2223" s="21" t="s">
        <v>89</v>
      </c>
      <c r="D2223" s="22">
        <v>26.839999999999996</v>
      </c>
      <c r="E2223" s="21">
        <v>1.5002333202185749</v>
      </c>
      <c r="F2223" s="21">
        <v>0.90087161613635025</v>
      </c>
      <c r="G2223" s="21">
        <v>0.15410278908659603</v>
      </c>
      <c r="H2223" s="21">
        <f t="shared" si="172"/>
        <v>7.9809514254360368</v>
      </c>
      <c r="I2223" s="21">
        <v>0.80053396928101828</v>
      </c>
      <c r="J2223" s="21">
        <v>0.46697814874726068</v>
      </c>
      <c r="K2223" s="21">
        <v>1.3342232821350306</v>
      </c>
      <c r="L2223" s="21">
        <v>4.0026698464050915E-2</v>
      </c>
      <c r="M2223" s="21">
        <f t="shared" si="173"/>
        <v>0.4126992771834434</v>
      </c>
      <c r="N2223" s="21">
        <f t="shared" si="174"/>
        <v>0.55026570291125798</v>
      </c>
      <c r="O2223" s="21">
        <f t="shared" si="175"/>
        <v>0.2063496385917217</v>
      </c>
      <c r="P2223" s="21">
        <v>2.4016019078430553</v>
      </c>
      <c r="Q2223" s="23">
        <f t="shared" si="171"/>
        <v>43.588837776034396</v>
      </c>
    </row>
    <row r="2224" spans="1:17" ht="15" x14ac:dyDescent="0.35">
      <c r="A2224" t="s">
        <v>2399</v>
      </c>
      <c r="C2224" s="21" t="s">
        <v>89</v>
      </c>
      <c r="D2224" s="22">
        <v>17.669999999999998</v>
      </c>
      <c r="E2224" s="21">
        <v>0.98767223428696793</v>
      </c>
      <c r="F2224" s="21">
        <v>0.59308500212851378</v>
      </c>
      <c r="G2224" s="21">
        <v>0.1014529166602143</v>
      </c>
      <c r="H2224" s="21">
        <f t="shared" si="172"/>
        <v>5.2542254727069588</v>
      </c>
      <c r="I2224" s="21">
        <v>0.52702813849461971</v>
      </c>
      <c r="J2224" s="21">
        <v>0.30743308078852821</v>
      </c>
      <c r="K2224" s="21">
        <v>0.87838023082436623</v>
      </c>
      <c r="L2224" s="21">
        <v>2.6351406924730987E-2</v>
      </c>
      <c r="M2224" s="21">
        <f t="shared" si="173"/>
        <v>0.2716988162381313</v>
      </c>
      <c r="N2224" s="21">
        <f t="shared" si="174"/>
        <v>0.36226508831750848</v>
      </c>
      <c r="O2224" s="21">
        <f t="shared" si="175"/>
        <v>0.13584940811906565</v>
      </c>
      <c r="P2224" s="21">
        <v>1.5810844154838593</v>
      </c>
      <c r="Q2224" s="23">
        <f t="shared" si="171"/>
        <v>28.69652621097346</v>
      </c>
    </row>
    <row r="2225" spans="1:17" ht="15" x14ac:dyDescent="0.35">
      <c r="A2225" t="s">
        <v>2400</v>
      </c>
      <c r="C2225" s="21" t="s">
        <v>89</v>
      </c>
      <c r="D2225" s="22">
        <v>18.419999999999998</v>
      </c>
      <c r="E2225" s="21">
        <v>1.0295938062006762</v>
      </c>
      <c r="F2225" s="21">
        <v>0.61825838931563237</v>
      </c>
      <c r="G2225" s="21">
        <v>0.10575906762202306</v>
      </c>
      <c r="H2225" s="21">
        <f t="shared" si="172"/>
        <v>5.4772401362344185</v>
      </c>
      <c r="I2225" s="21">
        <v>0.54939775388063927</v>
      </c>
      <c r="J2225" s="21">
        <v>0.3204820230970396</v>
      </c>
      <c r="K2225" s="21">
        <v>0.91566292313439879</v>
      </c>
      <c r="L2225" s="21">
        <v>2.7469887694031962E-2</v>
      </c>
      <c r="M2225" s="21">
        <f t="shared" si="173"/>
        <v>0.28323102405808598</v>
      </c>
      <c r="N2225" s="21">
        <f t="shared" si="174"/>
        <v>0.37764136541078136</v>
      </c>
      <c r="O2225" s="21">
        <f t="shared" si="175"/>
        <v>0.14161551202904299</v>
      </c>
      <c r="P2225" s="21">
        <v>1.6481932616419179</v>
      </c>
      <c r="Q2225" s="23">
        <f t="shared" si="171"/>
        <v>29.914545150318684</v>
      </c>
    </row>
    <row r="2226" spans="1:17" ht="15" x14ac:dyDescent="0.35">
      <c r="A2226" t="s">
        <v>2401</v>
      </c>
      <c r="C2226" s="21" t="s">
        <v>2047</v>
      </c>
      <c r="D2226" s="22">
        <v>0.77</v>
      </c>
      <c r="E2226" s="21">
        <v>4.3039480498073879E-2</v>
      </c>
      <c r="F2226" s="21">
        <v>2.5844677512108411E-2</v>
      </c>
      <c r="G2226" s="21">
        <v>4.4209816541236572E-3</v>
      </c>
      <c r="H2226" s="21">
        <f t="shared" si="172"/>
        <v>0.22896172122152567</v>
      </c>
      <c r="I2226" s="21">
        <v>2.2966138462980037E-2</v>
      </c>
      <c r="J2226" s="21">
        <v>1.3396914103405022E-2</v>
      </c>
      <c r="K2226" s="21">
        <v>3.827689743830006E-2</v>
      </c>
      <c r="L2226" s="21">
        <v>1.1483069231490019E-3</v>
      </c>
      <c r="M2226" s="21">
        <f t="shared" si="173"/>
        <v>1.18397333618201E-2</v>
      </c>
      <c r="N2226" s="21">
        <f t="shared" si="174"/>
        <v>1.5786311149093468E-2</v>
      </c>
      <c r="O2226" s="21">
        <f t="shared" si="175"/>
        <v>5.9198666809100499E-3</v>
      </c>
      <c r="P2226" s="21">
        <v>6.8898415388940121E-2</v>
      </c>
      <c r="Q2226" s="23">
        <f t="shared" si="171"/>
        <v>1.2504994443944293</v>
      </c>
    </row>
    <row r="2227" spans="1:17" ht="15" x14ac:dyDescent="0.35">
      <c r="A2227" t="s">
        <v>2402</v>
      </c>
      <c r="C2227" s="21" t="s">
        <v>2047</v>
      </c>
      <c r="D2227" s="22">
        <v>0.77</v>
      </c>
      <c r="E2227" s="21">
        <v>4.3039480498073879E-2</v>
      </c>
      <c r="F2227" s="21">
        <v>2.5844677512108411E-2</v>
      </c>
      <c r="G2227" s="21">
        <v>4.4209816541236572E-3</v>
      </c>
      <c r="H2227" s="21">
        <f t="shared" si="172"/>
        <v>0.22896172122152567</v>
      </c>
      <c r="I2227" s="21">
        <v>2.2966138462980037E-2</v>
      </c>
      <c r="J2227" s="21">
        <v>1.3396914103405022E-2</v>
      </c>
      <c r="K2227" s="21">
        <v>3.827689743830006E-2</v>
      </c>
      <c r="L2227" s="21">
        <v>1.1483069231490019E-3</v>
      </c>
      <c r="M2227" s="21">
        <f t="shared" si="173"/>
        <v>1.18397333618201E-2</v>
      </c>
      <c r="N2227" s="21">
        <f t="shared" si="174"/>
        <v>1.5786311149093468E-2</v>
      </c>
      <c r="O2227" s="21">
        <f t="shared" si="175"/>
        <v>5.9198666809100499E-3</v>
      </c>
      <c r="P2227" s="21">
        <v>6.8898415388940121E-2</v>
      </c>
      <c r="Q2227" s="23">
        <f t="shared" si="171"/>
        <v>1.2504994443944293</v>
      </c>
    </row>
    <row r="2228" spans="1:17" ht="15" x14ac:dyDescent="0.35">
      <c r="A2228" t="s">
        <v>2403</v>
      </c>
      <c r="C2228" s="21" t="s">
        <v>2047</v>
      </c>
      <c r="D2228" s="22">
        <v>18.419999999999998</v>
      </c>
      <c r="E2228" s="21">
        <v>1.0295938062006762</v>
      </c>
      <c r="F2228" s="21">
        <v>0.61825838931563237</v>
      </c>
      <c r="G2228" s="21">
        <v>0.10575906762202306</v>
      </c>
      <c r="H2228" s="21">
        <f t="shared" si="172"/>
        <v>5.4772401362344185</v>
      </c>
      <c r="I2228" s="21">
        <v>0.54939775388063927</v>
      </c>
      <c r="J2228" s="21">
        <v>0.3204820230970396</v>
      </c>
      <c r="K2228" s="21">
        <v>0.91566292313439879</v>
      </c>
      <c r="L2228" s="21">
        <v>2.7469887694031962E-2</v>
      </c>
      <c r="M2228" s="21">
        <f t="shared" si="173"/>
        <v>0.28323102405808598</v>
      </c>
      <c r="N2228" s="21">
        <f t="shared" si="174"/>
        <v>0.37764136541078136</v>
      </c>
      <c r="O2228" s="21">
        <f t="shared" si="175"/>
        <v>0.14161551202904299</v>
      </c>
      <c r="P2228" s="21">
        <v>1.6481932616419179</v>
      </c>
      <c r="Q2228" s="23">
        <f t="shared" si="171"/>
        <v>29.914545150318684</v>
      </c>
    </row>
    <row r="2229" spans="1:17" ht="15" x14ac:dyDescent="0.35">
      <c r="A2229" t="s">
        <v>2404</v>
      </c>
      <c r="C2229" s="21" t="s">
        <v>2431</v>
      </c>
      <c r="D2229" s="22">
        <v>397.37999999999994</v>
      </c>
      <c r="E2229" s="21">
        <v>22.211725662759214</v>
      </c>
      <c r="F2229" s="21">
        <v>13.337867467222909</v>
      </c>
      <c r="G2229" s="21">
        <v>2.2815710256047512</v>
      </c>
      <c r="H2229" s="21">
        <f t="shared" si="172"/>
        <v>118.16208932338942</v>
      </c>
      <c r="I2229" s="21">
        <v>11.852317016128579</v>
      </c>
      <c r="J2229" s="21">
        <v>6.913851592741671</v>
      </c>
      <c r="K2229" s="21">
        <v>19.753861693547631</v>
      </c>
      <c r="L2229" s="21">
        <v>0.59261585080642898</v>
      </c>
      <c r="M2229" s="21">
        <f t="shared" si="173"/>
        <v>6.1102249913247659</v>
      </c>
      <c r="N2229" s="21">
        <f t="shared" si="174"/>
        <v>8.1469666550996891</v>
      </c>
      <c r="O2229" s="21">
        <f t="shared" si="175"/>
        <v>3.055112495662383</v>
      </c>
      <c r="P2229" s="21">
        <v>35.556951048385734</v>
      </c>
      <c r="Q2229" s="23">
        <f t="shared" si="171"/>
        <v>645.35515482267317</v>
      </c>
    </row>
    <row r="2230" spans="1:17" ht="15" x14ac:dyDescent="0.35">
      <c r="A2230" t="s">
        <v>2405</v>
      </c>
      <c r="C2230" s="21" t="s">
        <v>34</v>
      </c>
      <c r="D2230" s="22">
        <v>2168.130000000001</v>
      </c>
      <c r="E2230" s="21">
        <v>121.18855695102462</v>
      </c>
      <c r="F2230" s="21">
        <v>72.772234616009925</v>
      </c>
      <c r="G2230" s="21">
        <v>12.448393446435233</v>
      </c>
      <c r="H2230" s="21">
        <f t="shared" si="172"/>
        <v>644.69970991172295</v>
      </c>
      <c r="I2230" s="21">
        <v>64.666978942520686</v>
      </c>
      <c r="J2230" s="21">
        <v>37.722404383137068</v>
      </c>
      <c r="K2230" s="21">
        <v>107.77829823753449</v>
      </c>
      <c r="L2230" s="21">
        <v>3.2333489471260344</v>
      </c>
      <c r="M2230" s="21">
        <f t="shared" si="173"/>
        <v>33.337767654237695</v>
      </c>
      <c r="N2230" s="21">
        <f t="shared" si="174"/>
        <v>44.450356872316931</v>
      </c>
      <c r="O2230" s="21">
        <f t="shared" si="175"/>
        <v>16.668883827118847</v>
      </c>
      <c r="P2230" s="21">
        <v>194.00093682756207</v>
      </c>
      <c r="Q2230" s="23">
        <f t="shared" si="171"/>
        <v>3521.0978706167471</v>
      </c>
    </row>
    <row r="2231" spans="1:17" ht="15" x14ac:dyDescent="0.35">
      <c r="A2231" t="s">
        <v>2406</v>
      </c>
      <c r="C2231" s="21" t="s">
        <v>34</v>
      </c>
      <c r="D2231" s="22">
        <v>3718.7200000000012</v>
      </c>
      <c r="E2231" s="21">
        <v>207.85945054259395</v>
      </c>
      <c r="F2231" s="21">
        <v>124.81703786730885</v>
      </c>
      <c r="G2231" s="21">
        <v>21.351159606263288</v>
      </c>
      <c r="H2231" s="21">
        <f t="shared" si="172"/>
        <v>1105.772119403782</v>
      </c>
      <c r="I2231" s="21">
        <v>110.91511483773137</v>
      </c>
      <c r="J2231" s="21">
        <v>64.700483655343291</v>
      </c>
      <c r="K2231" s="21">
        <v>184.85852472955227</v>
      </c>
      <c r="L2231" s="21">
        <v>5.5457557418865679</v>
      </c>
      <c r="M2231" s="21">
        <f t="shared" si="173"/>
        <v>57.180069152295651</v>
      </c>
      <c r="N2231" s="21">
        <f t="shared" si="174"/>
        <v>76.240092203060883</v>
      </c>
      <c r="O2231" s="21">
        <f t="shared" si="175"/>
        <v>28.590034576147826</v>
      </c>
      <c r="P2231" s="21">
        <v>332.74534451319408</v>
      </c>
      <c r="Q2231" s="23">
        <f t="shared" si="171"/>
        <v>6039.2951868291611</v>
      </c>
    </row>
    <row r="2232" spans="1:17" ht="15" x14ac:dyDescent="0.35">
      <c r="A2232" t="s">
        <v>2407</v>
      </c>
      <c r="C2232" s="21" t="s">
        <v>2141</v>
      </c>
      <c r="D2232" s="22">
        <v>169.39999999999998</v>
      </c>
      <c r="E2232" s="21">
        <v>9.4686857095762509</v>
      </c>
      <c r="F2232" s="21">
        <v>5.6858290526638502</v>
      </c>
      <c r="G2232" s="21">
        <v>0.97261596390720439</v>
      </c>
      <c r="H2232" s="21">
        <f t="shared" si="172"/>
        <v>50.371578668735637</v>
      </c>
      <c r="I2232" s="21">
        <v>5.0525504618556072</v>
      </c>
      <c r="J2232" s="21">
        <v>2.9473211027491044</v>
      </c>
      <c r="K2232" s="21">
        <v>8.4209174364260129</v>
      </c>
      <c r="L2232" s="21">
        <v>0.25262752309278036</v>
      </c>
      <c r="M2232" s="21">
        <f t="shared" si="173"/>
        <v>2.6047413396004213</v>
      </c>
      <c r="N2232" s="21">
        <f t="shared" si="174"/>
        <v>3.4729884528005623</v>
      </c>
      <c r="O2232" s="21">
        <f t="shared" si="175"/>
        <v>1.3023706698002107</v>
      </c>
      <c r="P2232" s="21">
        <v>15.157651385566822</v>
      </c>
      <c r="Q2232" s="23">
        <f t="shared" si="171"/>
        <v>275.10987776677439</v>
      </c>
    </row>
    <row r="2233" spans="1:17" ht="15" x14ac:dyDescent="0.35">
      <c r="A2233" t="s">
        <v>2408</v>
      </c>
      <c r="C2233" s="21" t="s">
        <v>2141</v>
      </c>
      <c r="D2233" s="22">
        <v>170.23</v>
      </c>
      <c r="E2233" s="21">
        <v>9.5150789158274218</v>
      </c>
      <c r="F2233" s="21">
        <v>5.7136876011509283</v>
      </c>
      <c r="G2233" s="21">
        <v>0.9773814376382729</v>
      </c>
      <c r="H2233" s="21">
        <f t="shared" si="172"/>
        <v>50.618381563039364</v>
      </c>
      <c r="I2233" s="21">
        <v>5.0773061695494697</v>
      </c>
      <c r="J2233" s="21">
        <v>2.9617619322371906</v>
      </c>
      <c r="K2233" s="21">
        <v>8.4621769492491161</v>
      </c>
      <c r="L2233" s="21">
        <v>0.25386530847747346</v>
      </c>
      <c r="M2233" s="21">
        <f t="shared" si="173"/>
        <v>2.6175036495878379</v>
      </c>
      <c r="N2233" s="21">
        <f t="shared" si="174"/>
        <v>3.4900048661171179</v>
      </c>
      <c r="O2233" s="21">
        <f t="shared" si="175"/>
        <v>1.3087518247939189</v>
      </c>
      <c r="P2233" s="21">
        <v>15.231918508648409</v>
      </c>
      <c r="Q2233" s="23">
        <f t="shared" si="171"/>
        <v>276.45781872631648</v>
      </c>
    </row>
    <row r="2234" spans="1:17" ht="15" x14ac:dyDescent="0.35">
      <c r="A2234" t="s">
        <v>2409</v>
      </c>
      <c r="C2234" s="21" t="s">
        <v>1746</v>
      </c>
      <c r="D2234" s="22">
        <v>0.77</v>
      </c>
      <c r="E2234" s="21">
        <v>4.3039480498073879E-2</v>
      </c>
      <c r="F2234" s="21">
        <v>2.5844677512108411E-2</v>
      </c>
      <c r="G2234" s="21">
        <v>4.4209816541236572E-3</v>
      </c>
      <c r="H2234" s="21">
        <f t="shared" si="172"/>
        <v>0.22896172122152567</v>
      </c>
      <c r="I2234" s="21">
        <v>2.2966138462980037E-2</v>
      </c>
      <c r="J2234" s="21">
        <v>1.3396914103405022E-2</v>
      </c>
      <c r="K2234" s="21">
        <v>3.827689743830006E-2</v>
      </c>
      <c r="L2234" s="21">
        <v>1.1483069231490019E-3</v>
      </c>
      <c r="M2234" s="21">
        <f t="shared" si="173"/>
        <v>1.18397333618201E-2</v>
      </c>
      <c r="N2234" s="21">
        <f t="shared" si="174"/>
        <v>1.5786311149093468E-2</v>
      </c>
      <c r="O2234" s="21">
        <f t="shared" si="175"/>
        <v>5.9198666809100499E-3</v>
      </c>
      <c r="P2234" s="21">
        <v>6.8898415388940121E-2</v>
      </c>
      <c r="Q2234" s="23">
        <f t="shared" si="171"/>
        <v>1.2504994443944293</v>
      </c>
    </row>
    <row r="2235" spans="1:17" ht="15" x14ac:dyDescent="0.35">
      <c r="A2235" t="s">
        <v>2410</v>
      </c>
      <c r="C2235" s="21" t="s">
        <v>1746</v>
      </c>
      <c r="D2235" s="22">
        <v>0.77</v>
      </c>
      <c r="E2235" s="21">
        <v>4.3039480498073879E-2</v>
      </c>
      <c r="F2235" s="21">
        <v>2.5844677512108411E-2</v>
      </c>
      <c r="G2235" s="21">
        <v>4.4209816541236572E-3</v>
      </c>
      <c r="H2235" s="21">
        <f t="shared" si="172"/>
        <v>0.22896172122152567</v>
      </c>
      <c r="I2235" s="21">
        <v>2.2966138462980037E-2</v>
      </c>
      <c r="J2235" s="21">
        <v>1.3396914103405022E-2</v>
      </c>
      <c r="K2235" s="21">
        <v>3.827689743830006E-2</v>
      </c>
      <c r="L2235" s="21">
        <v>1.1483069231490019E-3</v>
      </c>
      <c r="M2235" s="21">
        <f t="shared" si="173"/>
        <v>1.18397333618201E-2</v>
      </c>
      <c r="N2235" s="21">
        <f t="shared" si="174"/>
        <v>1.5786311149093468E-2</v>
      </c>
      <c r="O2235" s="21">
        <f t="shared" si="175"/>
        <v>5.9198666809100499E-3</v>
      </c>
      <c r="P2235" s="21">
        <v>6.8898415388940121E-2</v>
      </c>
      <c r="Q2235" s="23">
        <f t="shared" si="171"/>
        <v>1.2504994443944293</v>
      </c>
    </row>
    <row r="2236" spans="1:17" ht="15" x14ac:dyDescent="0.35">
      <c r="A2236" t="s">
        <v>2411</v>
      </c>
      <c r="C2236" s="21" t="s">
        <v>1746</v>
      </c>
      <c r="D2236" s="22">
        <v>21.409999999999997</v>
      </c>
      <c r="E2236" s="21">
        <v>1.1967211395633266</v>
      </c>
      <c r="F2236" s="21">
        <v>0.71861629290161166</v>
      </c>
      <c r="G2236" s="21">
        <v>0.12292625612310062</v>
      </c>
      <c r="H2236" s="21">
        <f t="shared" si="172"/>
        <v>6.3663252614972254</v>
      </c>
      <c r="I2236" s="21">
        <v>0.63857795388623706</v>
      </c>
      <c r="J2236" s="21">
        <v>0.37250380643363828</v>
      </c>
      <c r="K2236" s="21">
        <v>1.0642965898103951</v>
      </c>
      <c r="L2236" s="21">
        <v>3.1928897694311849E-2</v>
      </c>
      <c r="M2236" s="21">
        <f t="shared" si="173"/>
        <v>0.32920609256697181</v>
      </c>
      <c r="N2236" s="21">
        <f t="shared" si="174"/>
        <v>0.43894145675596247</v>
      </c>
      <c r="O2236" s="21">
        <f t="shared" si="175"/>
        <v>0.1646030462834859</v>
      </c>
      <c r="P2236" s="21">
        <v>1.9157338616587112</v>
      </c>
      <c r="Q2236" s="23">
        <f t="shared" si="171"/>
        <v>34.770380655174975</v>
      </c>
    </row>
    <row r="2237" spans="1:17" ht="15" x14ac:dyDescent="0.35">
      <c r="A2237" t="s">
        <v>2412</v>
      </c>
      <c r="C2237" s="21" t="s">
        <v>2432</v>
      </c>
      <c r="D2237" s="22">
        <v>1.2</v>
      </c>
      <c r="E2237" s="21">
        <v>6.7074515061933307E-2</v>
      </c>
      <c r="F2237" s="21">
        <v>4.0277419499389733E-2</v>
      </c>
      <c r="G2237" s="21">
        <v>6.8898415388940109E-3</v>
      </c>
      <c r="H2237" s="21">
        <f t="shared" si="172"/>
        <v>0.35682346164393608</v>
      </c>
      <c r="I2237" s="21">
        <v>3.5791384617631226E-2</v>
      </c>
      <c r="J2237" s="21">
        <v>2.0878307693618214E-2</v>
      </c>
      <c r="K2237" s="21">
        <v>5.9652307696052037E-2</v>
      </c>
      <c r="L2237" s="21">
        <v>1.7895692308815612E-3</v>
      </c>
      <c r="M2237" s="21">
        <f t="shared" si="173"/>
        <v>1.8451532511927427E-2</v>
      </c>
      <c r="N2237" s="21">
        <f t="shared" si="174"/>
        <v>2.4602043349236571E-2</v>
      </c>
      <c r="O2237" s="21">
        <f t="shared" si="175"/>
        <v>9.2257662559637136E-3</v>
      </c>
      <c r="P2237" s="21">
        <v>0.10737415385289369</v>
      </c>
      <c r="Q2237" s="23">
        <f t="shared" si="171"/>
        <v>1.9488303029523577</v>
      </c>
    </row>
    <row r="2238" spans="1:17" ht="15" x14ac:dyDescent="0.35">
      <c r="A2238" t="s">
        <v>2413</v>
      </c>
      <c r="C2238" s="21" t="s">
        <v>2433</v>
      </c>
      <c r="D2238" s="22">
        <v>0.77</v>
      </c>
      <c r="E2238" s="21">
        <v>4.3039480498073879E-2</v>
      </c>
      <c r="F2238" s="21">
        <v>2.5844677512108411E-2</v>
      </c>
      <c r="G2238" s="21">
        <v>4.4209816541236572E-3</v>
      </c>
      <c r="H2238" s="21">
        <f t="shared" si="172"/>
        <v>0.22896172122152567</v>
      </c>
      <c r="I2238" s="21">
        <v>2.2966138462980037E-2</v>
      </c>
      <c r="J2238" s="21">
        <v>1.3396914103405022E-2</v>
      </c>
      <c r="K2238" s="21">
        <v>3.827689743830006E-2</v>
      </c>
      <c r="L2238" s="21">
        <v>1.1483069231490019E-3</v>
      </c>
      <c r="M2238" s="21">
        <f t="shared" si="173"/>
        <v>1.18397333618201E-2</v>
      </c>
      <c r="N2238" s="21">
        <f t="shared" si="174"/>
        <v>1.5786311149093468E-2</v>
      </c>
      <c r="O2238" s="21">
        <f t="shared" si="175"/>
        <v>5.9198666809100499E-3</v>
      </c>
      <c r="P2238" s="21">
        <v>6.8898415388940121E-2</v>
      </c>
      <c r="Q2238" s="23">
        <f t="shared" si="171"/>
        <v>1.2504994443944293</v>
      </c>
    </row>
    <row r="2239" spans="1:17" ht="15" x14ac:dyDescent="0.35">
      <c r="A2239" t="s">
        <v>2414</v>
      </c>
      <c r="C2239" s="21" t="s">
        <v>2432</v>
      </c>
      <c r="D2239" s="22">
        <v>0.77</v>
      </c>
      <c r="E2239" s="21">
        <v>4.3039480498073879E-2</v>
      </c>
      <c r="F2239" s="21">
        <v>2.5844677512108411E-2</v>
      </c>
      <c r="G2239" s="21">
        <v>4.4209816541236572E-3</v>
      </c>
      <c r="H2239" s="21">
        <f t="shared" si="172"/>
        <v>0.22896172122152567</v>
      </c>
      <c r="I2239" s="21">
        <v>2.2966138462980037E-2</v>
      </c>
      <c r="J2239" s="21">
        <v>1.3396914103405022E-2</v>
      </c>
      <c r="K2239" s="21">
        <v>3.827689743830006E-2</v>
      </c>
      <c r="L2239" s="21">
        <v>1.1483069231490019E-3</v>
      </c>
      <c r="M2239" s="21">
        <f t="shared" si="173"/>
        <v>1.18397333618201E-2</v>
      </c>
      <c r="N2239" s="21">
        <f t="shared" si="174"/>
        <v>1.5786311149093468E-2</v>
      </c>
      <c r="O2239" s="21">
        <f t="shared" si="175"/>
        <v>5.9198666809100499E-3</v>
      </c>
      <c r="P2239" s="21">
        <v>6.8898415388940121E-2</v>
      </c>
      <c r="Q2239" s="23">
        <f t="shared" si="171"/>
        <v>1.2504994443944293</v>
      </c>
    </row>
    <row r="2240" spans="1:17" ht="15" x14ac:dyDescent="0.35">
      <c r="A2240" t="s">
        <v>2415</v>
      </c>
      <c r="C2240" s="21" t="s">
        <v>152</v>
      </c>
      <c r="D2240" s="22">
        <v>3.08</v>
      </c>
      <c r="E2240" s="21">
        <v>0.17215792199229552</v>
      </c>
      <c r="F2240" s="21">
        <v>0.10337871004843364</v>
      </c>
      <c r="G2240" s="21">
        <v>1.7683926616494629E-2</v>
      </c>
      <c r="H2240" s="21">
        <f t="shared" si="172"/>
        <v>0.91584688488610266</v>
      </c>
      <c r="I2240" s="21">
        <v>9.1864553851920147E-2</v>
      </c>
      <c r="J2240" s="21">
        <v>5.3587656413620087E-2</v>
      </c>
      <c r="K2240" s="21">
        <v>0.15310758975320024</v>
      </c>
      <c r="L2240" s="21">
        <v>4.5932276925960075E-3</v>
      </c>
      <c r="M2240" s="21">
        <f t="shared" si="173"/>
        <v>4.7358933447280399E-2</v>
      </c>
      <c r="N2240" s="21">
        <f t="shared" si="174"/>
        <v>6.314524459637387E-2</v>
      </c>
      <c r="O2240" s="21">
        <f t="shared" si="175"/>
        <v>2.36794667236402E-2</v>
      </c>
      <c r="P2240" s="21">
        <v>0.27559366155576048</v>
      </c>
      <c r="Q2240" s="23">
        <f t="shared" si="171"/>
        <v>5.0019977775777171</v>
      </c>
    </row>
    <row r="2241" spans="1:17" ht="15" x14ac:dyDescent="0.35">
      <c r="A2241" t="s">
        <v>2416</v>
      </c>
      <c r="C2241" s="21" t="s">
        <v>34</v>
      </c>
      <c r="D2241" s="22">
        <v>1480.75</v>
      </c>
      <c r="E2241" s="21">
        <v>82.767156814964792</v>
      </c>
      <c r="F2241" s="21">
        <v>49.700657436434454</v>
      </c>
      <c r="G2241" s="21">
        <v>8.5017773822644216</v>
      </c>
      <c r="H2241" s="21">
        <f t="shared" si="172"/>
        <v>440.30528402438199</v>
      </c>
      <c r="I2241" s="21">
        <v>44.165077310464532</v>
      </c>
      <c r="J2241" s="21">
        <v>25.762961764437645</v>
      </c>
      <c r="K2241" s="21">
        <v>73.608462184107552</v>
      </c>
      <c r="L2241" s="21">
        <v>2.2082538655232264</v>
      </c>
      <c r="M2241" s="21">
        <f t="shared" si="173"/>
        <v>22.76842230586378</v>
      </c>
      <c r="N2241" s="21">
        <f t="shared" si="174"/>
        <v>30.35789640781838</v>
      </c>
      <c r="O2241" s="21">
        <f t="shared" si="175"/>
        <v>11.38421115293189</v>
      </c>
      <c r="P2241" s="21">
        <v>132.49523193139359</v>
      </c>
      <c r="Q2241" s="23">
        <f t="shared" si="171"/>
        <v>2404.7753925805855</v>
      </c>
    </row>
    <row r="2242" spans="1:17" ht="15" x14ac:dyDescent="0.35">
      <c r="A2242" t="s">
        <v>2417</v>
      </c>
      <c r="C2242" s="21" t="s">
        <v>89</v>
      </c>
      <c r="D2242" s="22">
        <v>66.870000000000019</v>
      </c>
      <c r="E2242" s="21">
        <v>3.7377273518262348</v>
      </c>
      <c r="F2242" s="21">
        <v>2.2444592016034934</v>
      </c>
      <c r="G2242" s="21">
        <v>0.38393641975486886</v>
      </c>
      <c r="H2242" s="21">
        <f t="shared" si="172"/>
        <v>19.883987400108346</v>
      </c>
      <c r="I2242" s="21">
        <v>1.9944749078175006</v>
      </c>
      <c r="J2242" s="21">
        <v>1.1634436962268755</v>
      </c>
      <c r="K2242" s="21">
        <v>3.3241248463625008</v>
      </c>
      <c r="L2242" s="21">
        <v>9.9723745390875029E-2</v>
      </c>
      <c r="M2242" s="21">
        <f t="shared" si="173"/>
        <v>1.028211649227156</v>
      </c>
      <c r="N2242" s="21">
        <f t="shared" si="174"/>
        <v>1.3709488656362083</v>
      </c>
      <c r="O2242" s="21">
        <f t="shared" si="175"/>
        <v>0.51410582461357801</v>
      </c>
      <c r="P2242" s="21">
        <v>5.9834247234525018</v>
      </c>
      <c r="Q2242" s="23">
        <f t="shared" si="171"/>
        <v>108.59856863202016</v>
      </c>
    </row>
    <row r="2243" spans="1:17" ht="15" x14ac:dyDescent="0.35">
      <c r="A2243" t="s">
        <v>2418</v>
      </c>
      <c r="C2243" s="21" t="s">
        <v>2434</v>
      </c>
      <c r="D2243" s="22">
        <v>97.72</v>
      </c>
      <c r="E2243" s="21">
        <v>5.4621013432101027</v>
      </c>
      <c r="F2243" s="21">
        <v>3.2799245279003038</v>
      </c>
      <c r="G2243" s="21">
        <v>0.56106276265060229</v>
      </c>
      <c r="H2243" s="21">
        <f t="shared" si="172"/>
        <v>29.057323893204529</v>
      </c>
      <c r="I2243" s="21">
        <v>2.914611754029103</v>
      </c>
      <c r="J2243" s="21">
        <v>1.70019018985031</v>
      </c>
      <c r="K2243" s="21">
        <v>4.8576862567151711</v>
      </c>
      <c r="L2243" s="21">
        <v>0.14573058770145514</v>
      </c>
      <c r="M2243" s="21">
        <f t="shared" si="173"/>
        <v>1.5025697975546235</v>
      </c>
      <c r="N2243" s="21">
        <f t="shared" si="174"/>
        <v>2.0034263967394983</v>
      </c>
      <c r="O2243" s="21">
        <f t="shared" si="175"/>
        <v>0.75128489877731175</v>
      </c>
      <c r="P2243" s="21">
        <v>8.743835262087309</v>
      </c>
      <c r="Q2243" s="23">
        <f t="shared" si="171"/>
        <v>158.69974767042029</v>
      </c>
    </row>
    <row r="2244" spans="1:17" ht="15" x14ac:dyDescent="0.35">
      <c r="A2244" t="s">
        <v>2419</v>
      </c>
      <c r="C2244" s="21" t="s">
        <v>2435</v>
      </c>
      <c r="D2244" s="22">
        <v>28.64</v>
      </c>
      <c r="E2244" s="21">
        <v>1.600845092811475</v>
      </c>
      <c r="F2244" s="21">
        <v>0.96128774538543493</v>
      </c>
      <c r="G2244" s="21">
        <v>0.16443755139493707</v>
      </c>
      <c r="H2244" s="21">
        <f t="shared" si="172"/>
        <v>8.5161866179019423</v>
      </c>
      <c r="I2244" s="21">
        <v>0.85422104620746531</v>
      </c>
      <c r="J2244" s="21">
        <v>0.4982956102876881</v>
      </c>
      <c r="K2244" s="21">
        <v>1.4237017436791088</v>
      </c>
      <c r="L2244" s="21">
        <v>4.2711052310373261E-2</v>
      </c>
      <c r="M2244" s="21">
        <f t="shared" si="173"/>
        <v>0.44037657595133461</v>
      </c>
      <c r="N2244" s="21">
        <f t="shared" si="174"/>
        <v>0.58716876793511286</v>
      </c>
      <c r="O2244" s="21">
        <f t="shared" si="175"/>
        <v>0.22018828797566731</v>
      </c>
      <c r="P2244" s="21">
        <v>2.5626631386223959</v>
      </c>
      <c r="Q2244" s="23">
        <f t="shared" si="171"/>
        <v>46.512083230462935</v>
      </c>
    </row>
    <row r="2245" spans="1:17" ht="15" x14ac:dyDescent="0.35">
      <c r="A2245" t="s">
        <v>2420</v>
      </c>
      <c r="C2245" s="21" t="s">
        <v>2201</v>
      </c>
      <c r="D2245" s="22">
        <v>3408.27</v>
      </c>
      <c r="E2245" s="21">
        <v>190.50671454177953</v>
      </c>
      <c r="F2245" s="21">
        <v>114.3969337976542</v>
      </c>
      <c r="G2245" s="21">
        <v>19.568700184805241</v>
      </c>
      <c r="H2245" s="21">
        <f t="shared" si="172"/>
        <v>1013.4589163476484</v>
      </c>
      <c r="I2245" s="21">
        <v>101.65558537561165</v>
      </c>
      <c r="J2245" s="21">
        <v>59.299091469106799</v>
      </c>
      <c r="K2245" s="21">
        <v>169.42597562601941</v>
      </c>
      <c r="L2245" s="21">
        <v>5.0827792687805822</v>
      </c>
      <c r="M2245" s="21">
        <f t="shared" si="173"/>
        <v>52.406503928689077</v>
      </c>
      <c r="N2245" s="21">
        <f t="shared" si="174"/>
        <v>69.875338571585445</v>
      </c>
      <c r="O2245" s="21">
        <f t="shared" si="175"/>
        <v>26.203251964344538</v>
      </c>
      <c r="P2245" s="21">
        <v>304.96675612683498</v>
      </c>
      <c r="Q2245" s="23">
        <f t="shared" si="171"/>
        <v>5535.1165472028606</v>
      </c>
    </row>
    <row r="2246" spans="1:17" ht="15" x14ac:dyDescent="0.35">
      <c r="A2246" t="s">
        <v>2421</v>
      </c>
      <c r="C2246" s="21" t="s">
        <v>2201</v>
      </c>
      <c r="D2246" s="22">
        <v>3423.2899999999995</v>
      </c>
      <c r="E2246" s="21">
        <v>191.34626388863805</v>
      </c>
      <c r="F2246" s="21">
        <v>114.90107283172155</v>
      </c>
      <c r="G2246" s="21">
        <v>19.654938034733728</v>
      </c>
      <c r="H2246" s="21">
        <f t="shared" si="172"/>
        <v>1017.9251566758916</v>
      </c>
      <c r="I2246" s="21">
        <v>102.10357420640899</v>
      </c>
      <c r="J2246" s="21">
        <v>59.560418287071911</v>
      </c>
      <c r="K2246" s="21">
        <v>170.1726236773483</v>
      </c>
      <c r="L2246" s="21">
        <v>5.1051787103204491</v>
      </c>
      <c r="M2246" s="21">
        <f t="shared" si="173"/>
        <v>52.637455610630028</v>
      </c>
      <c r="N2246" s="21">
        <f t="shared" si="174"/>
        <v>70.183274147506708</v>
      </c>
      <c r="O2246" s="21">
        <f t="shared" si="175"/>
        <v>26.318727805315014</v>
      </c>
      <c r="P2246" s="21">
        <v>306.31072261922696</v>
      </c>
      <c r="Q2246" s="23">
        <f t="shared" si="171"/>
        <v>5559.5094064948125</v>
      </c>
    </row>
    <row r="2247" spans="1:17" ht="15" x14ac:dyDescent="0.35">
      <c r="A2247" t="s">
        <v>2422</v>
      </c>
      <c r="C2247" s="21" t="s">
        <v>2201</v>
      </c>
      <c r="D2247" s="22">
        <v>3414.6899999999991</v>
      </c>
      <c r="E2247" s="21">
        <v>190.86556319736084</v>
      </c>
      <c r="F2247" s="21">
        <v>114.61241799197592</v>
      </c>
      <c r="G2247" s="21">
        <v>19.605560837038322</v>
      </c>
      <c r="H2247" s="21">
        <f t="shared" si="172"/>
        <v>1015.3679218674432</v>
      </c>
      <c r="I2247" s="21">
        <v>101.84706928331595</v>
      </c>
      <c r="J2247" s="21">
        <v>59.410790415267641</v>
      </c>
      <c r="K2247" s="21">
        <v>169.74511547219325</v>
      </c>
      <c r="L2247" s="21">
        <v>5.0923534641657975</v>
      </c>
      <c r="M2247" s="21">
        <f t="shared" si="173"/>
        <v>52.505219627627874</v>
      </c>
      <c r="N2247" s="21">
        <f t="shared" si="174"/>
        <v>70.006959503503836</v>
      </c>
      <c r="O2247" s="21">
        <f t="shared" si="175"/>
        <v>26.252609813813937</v>
      </c>
      <c r="P2247" s="21">
        <v>305.54120784994785</v>
      </c>
      <c r="Q2247" s="23">
        <f t="shared" si="171"/>
        <v>5545.5427893236538</v>
      </c>
    </row>
    <row r="2248" spans="1:17" ht="15" x14ac:dyDescent="0.35">
      <c r="A2248" t="s">
        <v>2423</v>
      </c>
      <c r="C2248" s="21" t="s">
        <v>2436</v>
      </c>
      <c r="D2248" s="22">
        <v>253.30000000000004</v>
      </c>
      <c r="E2248" s="21">
        <v>14.158312220989759</v>
      </c>
      <c r="F2248" s="21">
        <v>8.5018919659961849</v>
      </c>
      <c r="G2248" s="21">
        <v>1.454330718168211</v>
      </c>
      <c r="H2248" s="21">
        <f t="shared" si="172"/>
        <v>75.319485695340859</v>
      </c>
      <c r="I2248" s="21">
        <v>7.5549647697049922</v>
      </c>
      <c r="J2248" s="21">
        <v>4.4070627823279125</v>
      </c>
      <c r="K2248" s="21">
        <v>12.591607949508321</v>
      </c>
      <c r="L2248" s="21">
        <v>0.37774823848524963</v>
      </c>
      <c r="M2248" s="21">
        <f t="shared" si="173"/>
        <v>3.8948109877260149</v>
      </c>
      <c r="N2248" s="21">
        <f t="shared" si="174"/>
        <v>5.193081316968021</v>
      </c>
      <c r="O2248" s="21">
        <f t="shared" si="175"/>
        <v>1.9474054938630074</v>
      </c>
      <c r="P2248" s="21">
        <v>22.664894309114977</v>
      </c>
      <c r="Q2248" s="23">
        <f t="shared" ref="Q2248:Q2297" si="176">SUM(D2248:P2248)</f>
        <v>411.36559644819357</v>
      </c>
    </row>
    <row r="2249" spans="1:17" ht="15" x14ac:dyDescent="0.35">
      <c r="A2249" t="s">
        <v>2424</v>
      </c>
      <c r="C2249" s="21" t="s">
        <v>1401</v>
      </c>
      <c r="D2249" s="22">
        <v>1879.2400000000005</v>
      </c>
      <c r="E2249" s="21">
        <v>105.04092640415632</v>
      </c>
      <c r="F2249" s="21">
        <v>63.075781516694313</v>
      </c>
      <c r="G2249" s="21">
        <v>10.789721511292655</v>
      </c>
      <c r="H2249" s="21">
        <f t="shared" ref="H2249:H2297" si="177">D2249*$H$5</f>
        <v>558.79743504979217</v>
      </c>
      <c r="I2249" s="21">
        <v>56.050501357364432</v>
      </c>
      <c r="J2249" s="21">
        <v>32.696125791795922</v>
      </c>
      <c r="K2249" s="21">
        <v>93.417502262274056</v>
      </c>
      <c r="L2249" s="21">
        <v>2.8025250678682219</v>
      </c>
      <c r="M2249" s="21">
        <f t="shared" ref="M2249:M2297" si="178">D2249*$M$5</f>
        <v>28.895714964762089</v>
      </c>
      <c r="N2249" s="21">
        <f t="shared" ref="N2249:N2297" si="179">D2249*$N$5</f>
        <v>38.527619953016121</v>
      </c>
      <c r="O2249" s="21">
        <f t="shared" ref="O2249:O2297" si="180">D2249*$O$5</f>
        <v>14.447857482381044</v>
      </c>
      <c r="P2249" s="21">
        <v>168.1515040720933</v>
      </c>
      <c r="Q2249" s="23">
        <f t="shared" si="176"/>
        <v>3051.9332154334916</v>
      </c>
    </row>
    <row r="2250" spans="1:17" ht="15" x14ac:dyDescent="0.35">
      <c r="A2250" t="s">
        <v>2437</v>
      </c>
      <c r="C2250" s="21" t="s">
        <v>60</v>
      </c>
      <c r="D2250" s="22">
        <v>8.5600000000000023</v>
      </c>
      <c r="E2250" s="21">
        <v>0.47846487410845778</v>
      </c>
      <c r="F2250" s="21">
        <v>0.28731225909564684</v>
      </c>
      <c r="G2250" s="21">
        <v>4.9147536310777291E-2</v>
      </c>
      <c r="H2250" s="21">
        <f t="shared" si="177"/>
        <v>2.5453406930600782</v>
      </c>
      <c r="I2250" s="21">
        <v>0.25531187693910279</v>
      </c>
      <c r="J2250" s="21">
        <v>0.14893192821447665</v>
      </c>
      <c r="K2250" s="21">
        <v>0.42551979489850467</v>
      </c>
      <c r="L2250" s="21">
        <v>1.276559384695514E-2</v>
      </c>
      <c r="M2250" s="21">
        <f t="shared" si="178"/>
        <v>0.13162093191841567</v>
      </c>
      <c r="N2250" s="21">
        <f t="shared" si="179"/>
        <v>0.17549457589122094</v>
      </c>
      <c r="O2250" s="21">
        <f t="shared" si="180"/>
        <v>6.5810465959207837E-2</v>
      </c>
      <c r="P2250" s="21">
        <v>0.76593563081730853</v>
      </c>
      <c r="Q2250" s="23">
        <f t="shared" si="176"/>
        <v>13.901656161060155</v>
      </c>
    </row>
    <row r="2251" spans="1:17" ht="15" x14ac:dyDescent="0.35">
      <c r="A2251" t="s">
        <v>2438</v>
      </c>
      <c r="C2251" s="21" t="s">
        <v>60</v>
      </c>
      <c r="D2251" s="22">
        <v>11.629999999999999</v>
      </c>
      <c r="E2251" s="21">
        <v>0.65006384180857035</v>
      </c>
      <c r="F2251" s="21">
        <v>0.39035532398158546</v>
      </c>
      <c r="G2251" s="21">
        <v>6.6774047581114451E-2</v>
      </c>
      <c r="H2251" s="21">
        <f t="shared" si="177"/>
        <v>3.4582140490991469</v>
      </c>
      <c r="I2251" s="21">
        <v>0.34687816925254261</v>
      </c>
      <c r="J2251" s="21">
        <v>0.20234559873064986</v>
      </c>
      <c r="K2251" s="21">
        <v>0.578130282087571</v>
      </c>
      <c r="L2251" s="21">
        <v>1.7343908462627129E-2</v>
      </c>
      <c r="M2251" s="21">
        <f t="shared" si="178"/>
        <v>0.17882610259476328</v>
      </c>
      <c r="N2251" s="21">
        <f t="shared" si="179"/>
        <v>0.23843480345968443</v>
      </c>
      <c r="O2251" s="21">
        <f t="shared" si="180"/>
        <v>8.941305129738164E-2</v>
      </c>
      <c r="P2251" s="21">
        <v>1.0406345077576278</v>
      </c>
      <c r="Q2251" s="23">
        <f t="shared" si="176"/>
        <v>18.887413686113263</v>
      </c>
    </row>
    <row r="2252" spans="1:17" ht="15" x14ac:dyDescent="0.35">
      <c r="A2252" t="s">
        <v>2439</v>
      </c>
      <c r="C2252" s="21" t="s">
        <v>60</v>
      </c>
      <c r="D2252" s="22">
        <v>9.24</v>
      </c>
      <c r="E2252" s="21">
        <v>0.51647376597688655</v>
      </c>
      <c r="F2252" s="21">
        <v>0.31013613014530095</v>
      </c>
      <c r="G2252" s="21">
        <v>5.3051779849483886E-2</v>
      </c>
      <c r="H2252" s="21">
        <f t="shared" si="177"/>
        <v>2.7475406546583079</v>
      </c>
      <c r="I2252" s="21">
        <v>0.27559366155576043</v>
      </c>
      <c r="J2252" s="21">
        <v>0.16076296924086025</v>
      </c>
      <c r="K2252" s="21">
        <v>0.45932276925960075</v>
      </c>
      <c r="L2252" s="21">
        <v>1.3779683077788022E-2</v>
      </c>
      <c r="M2252" s="21">
        <f t="shared" si="178"/>
        <v>0.1420768003418412</v>
      </c>
      <c r="N2252" s="21">
        <f t="shared" si="179"/>
        <v>0.18943573378912162</v>
      </c>
      <c r="O2252" s="21">
        <f t="shared" si="180"/>
        <v>7.1038400170920599E-2</v>
      </c>
      <c r="P2252" s="21">
        <v>0.82678098466728134</v>
      </c>
      <c r="Q2252" s="23">
        <f t="shared" si="176"/>
        <v>15.005993332733151</v>
      </c>
    </row>
    <row r="2253" spans="1:17" ht="15" x14ac:dyDescent="0.35">
      <c r="A2253" t="s">
        <v>2440</v>
      </c>
      <c r="C2253" t="s">
        <v>60</v>
      </c>
      <c r="D2253" s="22">
        <v>124.95999999999998</v>
      </c>
      <c r="E2253" s="21">
        <v>6.9846928351159878</v>
      </c>
      <c r="F2253" s="21">
        <v>4.1942219505364502</v>
      </c>
      <c r="G2253" s="21">
        <v>0.71746216558349618</v>
      </c>
      <c r="H2253" s="21">
        <f t="shared" si="177"/>
        <v>37.157216472521874</v>
      </c>
      <c r="I2253" s="21">
        <v>3.7270761848493312</v>
      </c>
      <c r="J2253" s="21">
        <v>2.1741277744954433</v>
      </c>
      <c r="K2253" s="21">
        <v>6.2117936414155519</v>
      </c>
      <c r="L2253" s="21">
        <v>0.18635380924246656</v>
      </c>
      <c r="M2253" s="21">
        <f t="shared" si="178"/>
        <v>1.9214195855753757</v>
      </c>
      <c r="N2253" s="21">
        <f t="shared" si="179"/>
        <v>2.5618927807671681</v>
      </c>
      <c r="O2253" s="21">
        <f t="shared" si="180"/>
        <v>0.96070979278768787</v>
      </c>
      <c r="P2253" s="21">
        <v>11.181228554547994</v>
      </c>
      <c r="Q2253" s="23">
        <f t="shared" si="176"/>
        <v>202.9381955474388</v>
      </c>
    </row>
    <row r="2254" spans="1:17" ht="15" x14ac:dyDescent="0.35">
      <c r="A2254" t="s">
        <v>2441</v>
      </c>
      <c r="C2254" t="s">
        <v>60</v>
      </c>
      <c r="D2254" s="22">
        <v>9.32</v>
      </c>
      <c r="E2254" s="21">
        <v>0.52094540031434877</v>
      </c>
      <c r="F2254" s="21">
        <v>0.31282129144526027</v>
      </c>
      <c r="G2254" s="21">
        <v>5.3511102618743485E-2</v>
      </c>
      <c r="H2254" s="21">
        <f t="shared" si="177"/>
        <v>2.7713288854345706</v>
      </c>
      <c r="I2254" s="21">
        <v>0.27797975386360252</v>
      </c>
      <c r="J2254" s="21">
        <v>0.16215485642043481</v>
      </c>
      <c r="K2254" s="21">
        <v>0.46329958977267088</v>
      </c>
      <c r="L2254" s="21">
        <v>1.3898987693180126E-2</v>
      </c>
      <c r="M2254" s="21">
        <f t="shared" si="178"/>
        <v>0.14330690250930303</v>
      </c>
      <c r="N2254" s="21">
        <f t="shared" si="179"/>
        <v>0.19107587001240406</v>
      </c>
      <c r="O2254" s="21">
        <f t="shared" si="180"/>
        <v>7.1653451254651515E-2</v>
      </c>
      <c r="P2254" s="21">
        <v>0.83393926159080767</v>
      </c>
      <c r="Q2254" s="23">
        <f t="shared" si="176"/>
        <v>15.135915352929977</v>
      </c>
    </row>
    <row r="2255" spans="1:17" ht="15" x14ac:dyDescent="0.35">
      <c r="A2255" t="s">
        <v>2442</v>
      </c>
      <c r="C2255" t="s">
        <v>60</v>
      </c>
      <c r="D2255" s="22">
        <v>9.31</v>
      </c>
      <c r="E2255" s="21">
        <v>0.52038644602216599</v>
      </c>
      <c r="F2255" s="21">
        <v>0.31248564628276537</v>
      </c>
      <c r="G2255" s="21">
        <v>5.3453687272586037E-2</v>
      </c>
      <c r="H2255" s="21">
        <f t="shared" si="177"/>
        <v>2.7683553565875378</v>
      </c>
      <c r="I2255" s="21">
        <v>0.27768149232512229</v>
      </c>
      <c r="J2255" s="21">
        <v>0.16198087052298801</v>
      </c>
      <c r="K2255" s="21">
        <v>0.46280248720853712</v>
      </c>
      <c r="L2255" s="21">
        <v>1.3884074616256114E-2</v>
      </c>
      <c r="M2255" s="21">
        <f t="shared" si="178"/>
        <v>0.14315313973837029</v>
      </c>
      <c r="N2255" s="21">
        <f t="shared" si="179"/>
        <v>0.19087085298449374</v>
      </c>
      <c r="O2255" s="21">
        <f t="shared" si="180"/>
        <v>7.1576569869185147E-2</v>
      </c>
      <c r="P2255" s="21">
        <v>0.83304447697536688</v>
      </c>
      <c r="Q2255" s="23">
        <f t="shared" si="176"/>
        <v>15.119675100405374</v>
      </c>
    </row>
    <row r="2256" spans="1:17" ht="15" x14ac:dyDescent="0.35">
      <c r="A2256" t="s">
        <v>2443</v>
      </c>
      <c r="C2256" t="s">
        <v>2444</v>
      </c>
      <c r="D2256" s="22">
        <v>381.8599999999999</v>
      </c>
      <c r="E2256" s="21">
        <v>21.34422860129154</v>
      </c>
      <c r="F2256" s="21">
        <v>12.8169461750308</v>
      </c>
      <c r="G2256" s="21">
        <v>2.1924624083683888</v>
      </c>
      <c r="H2256" s="21">
        <f t="shared" si="177"/>
        <v>113.54717255279451</v>
      </c>
      <c r="I2256" s="21">
        <v>11.389415108407213</v>
      </c>
      <c r="J2256" s="21">
        <v>6.6438254799042085</v>
      </c>
      <c r="K2256" s="21">
        <v>18.982358514012024</v>
      </c>
      <c r="L2256" s="21">
        <v>0.56947075542036074</v>
      </c>
      <c r="M2256" s="21">
        <f t="shared" si="178"/>
        <v>5.8715851708371707</v>
      </c>
      <c r="N2256" s="21">
        <f t="shared" si="179"/>
        <v>7.8287802277828957</v>
      </c>
      <c r="O2256" s="21">
        <f t="shared" si="180"/>
        <v>2.9357925854185853</v>
      </c>
      <c r="P2256" s="21">
        <v>34.16824532522164</v>
      </c>
      <c r="Q2256" s="23">
        <f t="shared" si="176"/>
        <v>620.15028290448925</v>
      </c>
    </row>
    <row r="2257" spans="1:17" ht="15" x14ac:dyDescent="0.35">
      <c r="A2257" t="s">
        <v>2445</v>
      </c>
      <c r="C2257" t="s">
        <v>1888</v>
      </c>
      <c r="D2257" s="22">
        <v>7.8199999999999994</v>
      </c>
      <c r="E2257" s="21">
        <v>0.43710225648693207</v>
      </c>
      <c r="F2257" s="21">
        <v>0.26247451707102309</v>
      </c>
      <c r="G2257" s="21">
        <v>4.4898800695125966E-2</v>
      </c>
      <c r="H2257" s="21">
        <f t="shared" si="177"/>
        <v>2.3252995583796503</v>
      </c>
      <c r="I2257" s="21">
        <v>0.23324052309156348</v>
      </c>
      <c r="J2257" s="21">
        <v>0.13605697180341203</v>
      </c>
      <c r="K2257" s="21">
        <v>0.38873420515260576</v>
      </c>
      <c r="L2257" s="21">
        <v>1.1662026154578174E-2</v>
      </c>
      <c r="M2257" s="21">
        <f t="shared" si="178"/>
        <v>0.12024248686939372</v>
      </c>
      <c r="N2257" s="21">
        <f t="shared" si="179"/>
        <v>0.16032331582585832</v>
      </c>
      <c r="O2257" s="21">
        <f t="shared" si="180"/>
        <v>6.012124343469686E-2</v>
      </c>
      <c r="P2257" s="21">
        <v>0.69972156927469042</v>
      </c>
      <c r="Q2257" s="23">
        <f t="shared" si="176"/>
        <v>12.69987747423953</v>
      </c>
    </row>
    <row r="2258" spans="1:17" ht="15" x14ac:dyDescent="0.35">
      <c r="A2258" t="s">
        <v>2446</v>
      </c>
      <c r="C2258" t="s">
        <v>2105</v>
      </c>
      <c r="D2258" s="22">
        <v>0.69</v>
      </c>
      <c r="E2258" s="21">
        <v>3.8567846160611652E-2</v>
      </c>
      <c r="F2258" s="21">
        <v>2.3159516212149095E-2</v>
      </c>
      <c r="G2258" s="21">
        <v>3.961658884864056E-3</v>
      </c>
      <c r="H2258" s="21">
        <f t="shared" si="177"/>
        <v>0.20517349044526323</v>
      </c>
      <c r="I2258" s="21">
        <v>2.0580046155137952E-2</v>
      </c>
      <c r="J2258" s="21">
        <v>1.2005026923830472E-2</v>
      </c>
      <c r="K2258" s="21">
        <v>3.4300076925229919E-2</v>
      </c>
      <c r="L2258" s="21">
        <v>1.0290023077568977E-3</v>
      </c>
      <c r="M2258" s="21">
        <f t="shared" si="178"/>
        <v>1.0609631194358269E-2</v>
      </c>
      <c r="N2258" s="21">
        <f t="shared" si="179"/>
        <v>1.4146174925811028E-2</v>
      </c>
      <c r="O2258" s="21">
        <f t="shared" si="180"/>
        <v>5.3048155971791343E-3</v>
      </c>
      <c r="P2258" s="21">
        <v>6.174013846541386E-2</v>
      </c>
      <c r="Q2258" s="23">
        <f t="shared" si="176"/>
        <v>1.1205774241976052</v>
      </c>
    </row>
    <row r="2259" spans="1:17" ht="15" x14ac:dyDescent="0.35">
      <c r="A2259" t="s">
        <v>2447</v>
      </c>
      <c r="C2259" t="s">
        <v>2105</v>
      </c>
      <c r="D2259" s="22">
        <v>0.69</v>
      </c>
      <c r="E2259" s="21">
        <v>3.8567846160611652E-2</v>
      </c>
      <c r="F2259" s="21">
        <v>2.3159516212149095E-2</v>
      </c>
      <c r="G2259" s="21">
        <v>3.961658884864056E-3</v>
      </c>
      <c r="H2259" s="21">
        <f t="shared" si="177"/>
        <v>0.20517349044526323</v>
      </c>
      <c r="I2259" s="21">
        <v>2.0580046155137952E-2</v>
      </c>
      <c r="J2259" s="21">
        <v>1.2005026923830472E-2</v>
      </c>
      <c r="K2259" s="21">
        <v>3.4300076925229919E-2</v>
      </c>
      <c r="L2259" s="21">
        <v>1.0290023077568977E-3</v>
      </c>
      <c r="M2259" s="21">
        <f t="shared" si="178"/>
        <v>1.0609631194358269E-2</v>
      </c>
      <c r="N2259" s="21">
        <f t="shared" si="179"/>
        <v>1.4146174925811028E-2</v>
      </c>
      <c r="O2259" s="21">
        <f t="shared" si="180"/>
        <v>5.3048155971791343E-3</v>
      </c>
      <c r="P2259" s="21">
        <v>6.174013846541386E-2</v>
      </c>
      <c r="Q2259" s="23">
        <f t="shared" si="176"/>
        <v>1.1205774241976052</v>
      </c>
    </row>
    <row r="2260" spans="1:17" ht="15" x14ac:dyDescent="0.35">
      <c r="A2260" t="s">
        <v>2448</v>
      </c>
      <c r="C2260" t="s">
        <v>2105</v>
      </c>
      <c r="D2260" s="22">
        <v>53.819999999999993</v>
      </c>
      <c r="E2260" s="21">
        <v>3.0082920005277085</v>
      </c>
      <c r="F2260" s="21">
        <v>1.8064422645476292</v>
      </c>
      <c r="G2260" s="21">
        <v>0.30900939301939634</v>
      </c>
      <c r="H2260" s="21">
        <f t="shared" si="177"/>
        <v>16.003532254730533</v>
      </c>
      <c r="I2260" s="21">
        <v>1.6052436001007604</v>
      </c>
      <c r="J2260" s="21">
        <v>0.93639210005877682</v>
      </c>
      <c r="K2260" s="21">
        <v>2.6754060001679338</v>
      </c>
      <c r="L2260" s="21">
        <v>8.0262180005038014E-2</v>
      </c>
      <c r="M2260" s="21">
        <f t="shared" si="178"/>
        <v>0.82755123315994494</v>
      </c>
      <c r="N2260" s="21">
        <f t="shared" si="179"/>
        <v>1.1034016442132601</v>
      </c>
      <c r="O2260" s="21">
        <f t="shared" si="180"/>
        <v>0.41377561657997247</v>
      </c>
      <c r="P2260" s="21">
        <v>4.8157308003022807</v>
      </c>
      <c r="Q2260" s="23">
        <f t="shared" si="176"/>
        <v>87.405039087413243</v>
      </c>
    </row>
    <row r="2261" spans="1:17" ht="15" x14ac:dyDescent="0.35">
      <c r="A2261" t="s">
        <v>2449</v>
      </c>
      <c r="C2261" t="s">
        <v>2105</v>
      </c>
      <c r="D2261" s="22">
        <v>15.760000000000005</v>
      </c>
      <c r="E2261" s="21">
        <v>0.88091196448005782</v>
      </c>
      <c r="F2261" s="21">
        <v>0.52897677609198535</v>
      </c>
      <c r="G2261" s="21">
        <v>9.0486585544141379E-2</v>
      </c>
      <c r="H2261" s="21">
        <f t="shared" si="177"/>
        <v>4.686281462923696</v>
      </c>
      <c r="I2261" s="21">
        <v>0.47006018464489024</v>
      </c>
      <c r="J2261" s="21">
        <v>0.27420177437618598</v>
      </c>
      <c r="K2261" s="21">
        <v>0.78343364107481706</v>
      </c>
      <c r="L2261" s="21">
        <v>2.3503009232244514E-2</v>
      </c>
      <c r="M2261" s="21">
        <f t="shared" si="178"/>
        <v>0.24233012698998027</v>
      </c>
      <c r="N2261" s="21">
        <f t="shared" si="179"/>
        <v>0.32310683598664042</v>
      </c>
      <c r="O2261" s="21">
        <f t="shared" si="180"/>
        <v>0.12116506349499014</v>
      </c>
      <c r="P2261" s="21">
        <v>1.4101805539346708</v>
      </c>
      <c r="Q2261" s="23">
        <f t="shared" si="176"/>
        <v>25.594637978774301</v>
      </c>
    </row>
    <row r="2262" spans="1:17" ht="15" x14ac:dyDescent="0.35">
      <c r="A2262" t="s">
        <v>2450</v>
      </c>
      <c r="C2262" t="s">
        <v>2105</v>
      </c>
      <c r="D2262" s="22">
        <v>16.430000000000003</v>
      </c>
      <c r="E2262" s="21">
        <v>0.91836190205630375</v>
      </c>
      <c r="F2262" s="21">
        <v>0.5514650019791445</v>
      </c>
      <c r="G2262" s="21">
        <v>9.4333413736690519E-2</v>
      </c>
      <c r="H2262" s="21">
        <f t="shared" si="177"/>
        <v>4.885507895674893</v>
      </c>
      <c r="I2262" s="21">
        <v>0.49004370772306766</v>
      </c>
      <c r="J2262" s="21">
        <v>0.28585882950512281</v>
      </c>
      <c r="K2262" s="21">
        <v>0.81673951287177937</v>
      </c>
      <c r="L2262" s="21">
        <v>2.4502185386153383E-2</v>
      </c>
      <c r="M2262" s="21">
        <f t="shared" si="178"/>
        <v>0.25263223264247309</v>
      </c>
      <c r="N2262" s="21">
        <f t="shared" si="179"/>
        <v>0.33684297685663078</v>
      </c>
      <c r="O2262" s="21">
        <f t="shared" si="180"/>
        <v>0.12631611632123654</v>
      </c>
      <c r="P2262" s="21">
        <v>1.4701311231692029</v>
      </c>
      <c r="Q2262" s="23">
        <f t="shared" si="176"/>
        <v>26.68273489792271</v>
      </c>
    </row>
    <row r="2263" spans="1:17" ht="15" x14ac:dyDescent="0.35">
      <c r="A2263" t="s">
        <v>2451</v>
      </c>
      <c r="C2263" t="s">
        <v>2105</v>
      </c>
      <c r="D2263" s="22">
        <v>0.69</v>
      </c>
      <c r="E2263" s="21">
        <v>3.8567846160611652E-2</v>
      </c>
      <c r="F2263" s="21">
        <v>2.3159516212149095E-2</v>
      </c>
      <c r="G2263" s="21">
        <v>3.961658884864056E-3</v>
      </c>
      <c r="H2263" s="21">
        <f t="shared" si="177"/>
        <v>0.20517349044526323</v>
      </c>
      <c r="I2263" s="21">
        <v>2.0580046155137952E-2</v>
      </c>
      <c r="J2263" s="21">
        <v>1.2005026923830472E-2</v>
      </c>
      <c r="K2263" s="21">
        <v>3.4300076925229919E-2</v>
      </c>
      <c r="L2263" s="21">
        <v>1.0290023077568977E-3</v>
      </c>
      <c r="M2263" s="21">
        <f t="shared" si="178"/>
        <v>1.0609631194358269E-2</v>
      </c>
      <c r="N2263" s="21">
        <f t="shared" si="179"/>
        <v>1.4146174925811028E-2</v>
      </c>
      <c r="O2263" s="21">
        <f t="shared" si="180"/>
        <v>5.3048155971791343E-3</v>
      </c>
      <c r="P2263" s="21">
        <v>6.174013846541386E-2</v>
      </c>
      <c r="Q2263" s="23">
        <f t="shared" si="176"/>
        <v>1.1205774241976052</v>
      </c>
    </row>
    <row r="2264" spans="1:17" ht="15" x14ac:dyDescent="0.35">
      <c r="A2264" t="s">
        <v>2452</v>
      </c>
      <c r="C2264" t="s">
        <v>2105</v>
      </c>
      <c r="D2264" s="22">
        <v>0.96</v>
      </c>
      <c r="E2264" s="21">
        <v>5.3659612049546647E-2</v>
      </c>
      <c r="F2264" s="21">
        <v>3.2221935599511788E-2</v>
      </c>
      <c r="G2264" s="21">
        <v>5.511873231115209E-3</v>
      </c>
      <c r="H2264" s="21">
        <f t="shared" si="177"/>
        <v>0.28545876931514885</v>
      </c>
      <c r="I2264" s="21">
        <v>2.863310769410498E-2</v>
      </c>
      <c r="J2264" s="21">
        <v>1.6702646154894571E-2</v>
      </c>
      <c r="K2264" s="21">
        <v>4.7721846156841635E-2</v>
      </c>
      <c r="L2264" s="21">
        <v>1.431655384705249E-3</v>
      </c>
      <c r="M2264" s="21">
        <f t="shared" si="178"/>
        <v>1.4761226009541941E-2</v>
      </c>
      <c r="N2264" s="21">
        <f t="shared" si="179"/>
        <v>1.9681634679389257E-2</v>
      </c>
      <c r="O2264" s="21">
        <f t="shared" si="180"/>
        <v>7.3806130047709704E-3</v>
      </c>
      <c r="P2264" s="21">
        <v>8.5899323082314946E-2</v>
      </c>
      <c r="Q2264" s="23">
        <f t="shared" si="176"/>
        <v>1.5590642423618859</v>
      </c>
    </row>
    <row r="2265" spans="1:17" ht="15" x14ac:dyDescent="0.35">
      <c r="A2265" t="s">
        <v>2453</v>
      </c>
      <c r="C2265" t="s">
        <v>2105</v>
      </c>
      <c r="D2265" s="22">
        <v>82.190000000000012</v>
      </c>
      <c r="E2265" s="21">
        <v>4.5940453274502495</v>
      </c>
      <c r="F2265" s="21">
        <v>2.7586675905457021</v>
      </c>
      <c r="G2265" s="21">
        <v>0.47189673006808236</v>
      </c>
      <c r="H2265" s="21">
        <f t="shared" si="177"/>
        <v>24.439433593762594</v>
      </c>
      <c r="I2265" s="21">
        <v>2.451411584769259</v>
      </c>
      <c r="J2265" s="21">
        <v>1.4299900911154011</v>
      </c>
      <c r="K2265" s="21">
        <v>4.0856859746154317</v>
      </c>
      <c r="L2265" s="21">
        <v>0.12257057923846296</v>
      </c>
      <c r="M2265" s="21">
        <f t="shared" si="178"/>
        <v>1.2637762142960962</v>
      </c>
      <c r="N2265" s="21">
        <f t="shared" si="179"/>
        <v>1.6850349523947952</v>
      </c>
      <c r="O2265" s="21">
        <f t="shared" si="180"/>
        <v>0.63188810714804811</v>
      </c>
      <c r="P2265" s="21">
        <v>7.354234754307778</v>
      </c>
      <c r="Q2265" s="23">
        <f t="shared" si="176"/>
        <v>133.47863549971191</v>
      </c>
    </row>
    <row r="2266" spans="1:17" ht="15" x14ac:dyDescent="0.35">
      <c r="A2266" t="s">
        <v>2454</v>
      </c>
      <c r="C2266" t="s">
        <v>2105</v>
      </c>
      <c r="D2266" s="22">
        <v>15.750000000000004</v>
      </c>
      <c r="E2266" s="21">
        <v>0.88035301018787493</v>
      </c>
      <c r="F2266" s="21">
        <v>0.52864113092949039</v>
      </c>
      <c r="G2266" s="21">
        <v>9.042917019798391E-2</v>
      </c>
      <c r="H2266" s="21">
        <f t="shared" si="177"/>
        <v>4.6833079340766623</v>
      </c>
      <c r="I2266" s="21">
        <v>0.46976192310640996</v>
      </c>
      <c r="J2266" s="21">
        <v>0.27402778847873915</v>
      </c>
      <c r="K2266" s="21">
        <v>0.78293653851068323</v>
      </c>
      <c r="L2266" s="21">
        <v>2.3488096155320496E-2</v>
      </c>
      <c r="M2266" s="21">
        <f t="shared" si="178"/>
        <v>0.24217636421904754</v>
      </c>
      <c r="N2266" s="21">
        <f t="shared" si="179"/>
        <v>0.3229018189587301</v>
      </c>
      <c r="O2266" s="21">
        <f t="shared" si="180"/>
        <v>0.12108818210952377</v>
      </c>
      <c r="P2266" s="21">
        <v>1.40928576931923</v>
      </c>
      <c r="Q2266" s="23">
        <f t="shared" si="176"/>
        <v>25.578397726249698</v>
      </c>
    </row>
    <row r="2267" spans="1:17" ht="15" x14ac:dyDescent="0.35">
      <c r="A2267" t="s">
        <v>2455</v>
      </c>
      <c r="C2267" t="s">
        <v>2105</v>
      </c>
      <c r="D2267" s="22">
        <v>16.430000000000003</v>
      </c>
      <c r="E2267" s="21">
        <v>0.91836190205630375</v>
      </c>
      <c r="F2267" s="21">
        <v>0.5514650019791445</v>
      </c>
      <c r="G2267" s="21">
        <v>9.4333413736690519E-2</v>
      </c>
      <c r="H2267" s="21">
        <f t="shared" si="177"/>
        <v>4.885507895674893</v>
      </c>
      <c r="I2267" s="21">
        <v>0.49004370772306766</v>
      </c>
      <c r="J2267" s="21">
        <v>0.28585882950512281</v>
      </c>
      <c r="K2267" s="21">
        <v>0.81673951287177937</v>
      </c>
      <c r="L2267" s="21">
        <v>2.4502185386153383E-2</v>
      </c>
      <c r="M2267" s="21">
        <f t="shared" si="178"/>
        <v>0.25263223264247309</v>
      </c>
      <c r="N2267" s="21">
        <f t="shared" si="179"/>
        <v>0.33684297685663078</v>
      </c>
      <c r="O2267" s="21">
        <f t="shared" si="180"/>
        <v>0.12631611632123654</v>
      </c>
      <c r="P2267" s="21">
        <v>1.4701311231692029</v>
      </c>
      <c r="Q2267" s="23">
        <f t="shared" si="176"/>
        <v>26.68273489792271</v>
      </c>
    </row>
    <row r="2268" spans="1:17" ht="15" x14ac:dyDescent="0.35">
      <c r="A2268" t="s">
        <v>2456</v>
      </c>
      <c r="C2268" t="s">
        <v>2105</v>
      </c>
      <c r="D2268" s="22">
        <v>0.69</v>
      </c>
      <c r="E2268" s="21">
        <v>3.8567846160611652E-2</v>
      </c>
      <c r="F2268" s="21">
        <v>2.3159516212149095E-2</v>
      </c>
      <c r="G2268" s="21">
        <v>3.961658884864056E-3</v>
      </c>
      <c r="H2268" s="21">
        <f t="shared" si="177"/>
        <v>0.20517349044526323</v>
      </c>
      <c r="I2268" s="21">
        <v>2.0580046155137952E-2</v>
      </c>
      <c r="J2268" s="21">
        <v>1.2005026923830472E-2</v>
      </c>
      <c r="K2268" s="21">
        <v>3.4300076925229919E-2</v>
      </c>
      <c r="L2268" s="21">
        <v>1.0290023077568977E-3</v>
      </c>
      <c r="M2268" s="21">
        <f t="shared" si="178"/>
        <v>1.0609631194358269E-2</v>
      </c>
      <c r="N2268" s="21">
        <f t="shared" si="179"/>
        <v>1.4146174925811028E-2</v>
      </c>
      <c r="O2268" s="21">
        <f t="shared" si="180"/>
        <v>5.3048155971791343E-3</v>
      </c>
      <c r="P2268" s="21">
        <v>6.174013846541386E-2</v>
      </c>
      <c r="Q2268" s="23">
        <f t="shared" si="176"/>
        <v>1.1205774241976052</v>
      </c>
    </row>
    <row r="2269" spans="1:17" ht="15" x14ac:dyDescent="0.35">
      <c r="A2269" t="s">
        <v>2457</v>
      </c>
      <c r="C2269" t="s">
        <v>2105</v>
      </c>
      <c r="D2269" s="22">
        <v>0.69</v>
      </c>
      <c r="E2269" s="21">
        <v>3.8567846160611652E-2</v>
      </c>
      <c r="F2269" s="21">
        <v>2.3159516212149095E-2</v>
      </c>
      <c r="G2269" s="21">
        <v>3.961658884864056E-3</v>
      </c>
      <c r="H2269" s="21">
        <f t="shared" si="177"/>
        <v>0.20517349044526323</v>
      </c>
      <c r="I2269" s="21">
        <v>2.0580046155137952E-2</v>
      </c>
      <c r="J2269" s="21">
        <v>1.2005026923830472E-2</v>
      </c>
      <c r="K2269" s="21">
        <v>3.4300076925229919E-2</v>
      </c>
      <c r="L2269" s="21">
        <v>1.0290023077568977E-3</v>
      </c>
      <c r="M2269" s="21">
        <f t="shared" si="178"/>
        <v>1.0609631194358269E-2</v>
      </c>
      <c r="N2269" s="21">
        <f t="shared" si="179"/>
        <v>1.4146174925811028E-2</v>
      </c>
      <c r="O2269" s="21">
        <f t="shared" si="180"/>
        <v>5.3048155971791343E-3</v>
      </c>
      <c r="P2269" s="21">
        <v>6.174013846541386E-2</v>
      </c>
      <c r="Q2269" s="23">
        <f t="shared" si="176"/>
        <v>1.1205774241976052</v>
      </c>
    </row>
    <row r="2270" spans="1:17" ht="15" x14ac:dyDescent="0.35">
      <c r="A2270" t="s">
        <v>2458</v>
      </c>
      <c r="C2270" t="s">
        <v>2105</v>
      </c>
      <c r="D2270" s="22">
        <v>28.360000000000003</v>
      </c>
      <c r="E2270" s="21">
        <v>1.5851943726303575</v>
      </c>
      <c r="F2270" s="21">
        <v>0.95188968083557746</v>
      </c>
      <c r="G2270" s="21">
        <v>0.16282992170252847</v>
      </c>
      <c r="H2270" s="21">
        <f t="shared" si="177"/>
        <v>8.4329278101850242</v>
      </c>
      <c r="I2270" s="21">
        <v>0.84586972313001807</v>
      </c>
      <c r="J2270" s="21">
        <v>0.49342400515917723</v>
      </c>
      <c r="K2270" s="21">
        <v>1.4097828718833634</v>
      </c>
      <c r="L2270" s="21">
        <v>4.2293486156500901E-2</v>
      </c>
      <c r="M2270" s="21">
        <f t="shared" si="178"/>
        <v>0.43607121836521823</v>
      </c>
      <c r="N2270" s="21">
        <f t="shared" si="179"/>
        <v>0.58142829115362438</v>
      </c>
      <c r="O2270" s="21">
        <f t="shared" si="180"/>
        <v>0.21803560918260911</v>
      </c>
      <c r="P2270" s="21">
        <v>2.5376091693900542</v>
      </c>
      <c r="Q2270" s="23">
        <f t="shared" si="176"/>
        <v>46.057356159774052</v>
      </c>
    </row>
    <row r="2271" spans="1:17" ht="15" x14ac:dyDescent="0.35">
      <c r="A2271" t="s">
        <v>2459</v>
      </c>
      <c r="C2271" t="s">
        <v>2105</v>
      </c>
      <c r="D2271" s="22">
        <v>15.760000000000005</v>
      </c>
      <c r="E2271" s="21">
        <v>0.88091196448005782</v>
      </c>
      <c r="F2271" s="21">
        <v>0.52897677609198535</v>
      </c>
      <c r="G2271" s="21">
        <v>9.0486585544141379E-2</v>
      </c>
      <c r="H2271" s="21">
        <f t="shared" si="177"/>
        <v>4.686281462923696</v>
      </c>
      <c r="I2271" s="21">
        <v>0.47006018464489024</v>
      </c>
      <c r="J2271" s="21">
        <v>0.27420177437618598</v>
      </c>
      <c r="K2271" s="21">
        <v>0.78343364107481706</v>
      </c>
      <c r="L2271" s="21">
        <v>2.3503009232244514E-2</v>
      </c>
      <c r="M2271" s="21">
        <f t="shared" si="178"/>
        <v>0.24233012698998027</v>
      </c>
      <c r="N2271" s="21">
        <f t="shared" si="179"/>
        <v>0.32310683598664042</v>
      </c>
      <c r="O2271" s="21">
        <f t="shared" si="180"/>
        <v>0.12116506349499014</v>
      </c>
      <c r="P2271" s="21">
        <v>1.4101805539346708</v>
      </c>
      <c r="Q2271" s="23">
        <f t="shared" si="176"/>
        <v>25.594637978774301</v>
      </c>
    </row>
    <row r="2272" spans="1:17" ht="15" x14ac:dyDescent="0.35">
      <c r="A2272" t="s">
        <v>2460</v>
      </c>
      <c r="C2272" t="s">
        <v>2105</v>
      </c>
      <c r="D2272" s="22">
        <v>16.430000000000003</v>
      </c>
      <c r="E2272" s="21">
        <v>0.91836190205630375</v>
      </c>
      <c r="F2272" s="21">
        <v>0.5514650019791445</v>
      </c>
      <c r="G2272" s="21">
        <v>9.4333413736690519E-2</v>
      </c>
      <c r="H2272" s="21">
        <f t="shared" si="177"/>
        <v>4.885507895674893</v>
      </c>
      <c r="I2272" s="21">
        <v>0.49004370772306766</v>
      </c>
      <c r="J2272" s="21">
        <v>0.28585882950512281</v>
      </c>
      <c r="K2272" s="21">
        <v>0.81673951287177937</v>
      </c>
      <c r="L2272" s="21">
        <v>2.4502185386153383E-2</v>
      </c>
      <c r="M2272" s="21">
        <f t="shared" si="178"/>
        <v>0.25263223264247309</v>
      </c>
      <c r="N2272" s="21">
        <f t="shared" si="179"/>
        <v>0.33684297685663078</v>
      </c>
      <c r="O2272" s="21">
        <f t="shared" si="180"/>
        <v>0.12631611632123654</v>
      </c>
      <c r="P2272" s="21">
        <v>1.4701311231692029</v>
      </c>
      <c r="Q2272" s="23">
        <f t="shared" si="176"/>
        <v>26.68273489792271</v>
      </c>
    </row>
    <row r="2273" spans="1:17" ht="15" x14ac:dyDescent="0.35">
      <c r="A2273" t="s">
        <v>2461</v>
      </c>
      <c r="C2273" t="s">
        <v>2462</v>
      </c>
      <c r="D2273" s="22">
        <v>1.0900000000000001</v>
      </c>
      <c r="E2273" s="21">
        <v>6.0926017847922766E-2</v>
      </c>
      <c r="F2273" s="21">
        <v>3.6585322711945679E-2</v>
      </c>
      <c r="G2273" s="21">
        <v>6.2582727311620602E-3</v>
      </c>
      <c r="H2273" s="21">
        <f t="shared" si="177"/>
        <v>0.32411464432657533</v>
      </c>
      <c r="I2273" s="21">
        <v>3.2510507694348365E-2</v>
      </c>
      <c r="J2273" s="21">
        <v>1.8964462821703214E-2</v>
      </c>
      <c r="K2273" s="21">
        <v>5.418417949058061E-2</v>
      </c>
      <c r="L2273" s="21">
        <v>1.6255253847174184E-3</v>
      </c>
      <c r="M2273" s="21">
        <f t="shared" si="178"/>
        <v>1.6760142031667414E-2</v>
      </c>
      <c r="N2273" s="21">
        <f t="shared" si="179"/>
        <v>2.2346856042223223E-2</v>
      </c>
      <c r="O2273" s="21">
        <f t="shared" si="180"/>
        <v>8.380071015833707E-3</v>
      </c>
      <c r="P2273" s="21">
        <v>9.7531523083045107E-2</v>
      </c>
      <c r="Q2273" s="23">
        <f t="shared" si="176"/>
        <v>1.7701875251817252</v>
      </c>
    </row>
    <row r="2274" spans="1:17" ht="15" x14ac:dyDescent="0.35">
      <c r="A2274" t="s">
        <v>2463</v>
      </c>
      <c r="C2274" t="s">
        <v>2436</v>
      </c>
      <c r="D2274" s="22">
        <v>73.980000000000018</v>
      </c>
      <c r="E2274" s="21">
        <v>4.1351438535681897</v>
      </c>
      <c r="F2274" s="21">
        <v>2.4831029121373778</v>
      </c>
      <c r="G2274" s="21">
        <v>0.4247587308728159</v>
      </c>
      <c r="H2274" s="21">
        <f t="shared" si="177"/>
        <v>21.998166410348666</v>
      </c>
      <c r="I2274" s="21">
        <v>2.2065388616769654</v>
      </c>
      <c r="J2274" s="21">
        <v>1.2871476693115633</v>
      </c>
      <c r="K2274" s="21">
        <v>3.6775647694616094</v>
      </c>
      <c r="L2274" s="21">
        <v>0.11032694308384829</v>
      </c>
      <c r="M2274" s="21">
        <f t="shared" si="178"/>
        <v>1.1375369793603261</v>
      </c>
      <c r="N2274" s="21">
        <f t="shared" si="179"/>
        <v>1.5167159724804351</v>
      </c>
      <c r="O2274" s="21">
        <f t="shared" si="180"/>
        <v>0.56876848968016303</v>
      </c>
      <c r="P2274" s="21">
        <v>6.6196165850308972</v>
      </c>
      <c r="Q2274" s="23">
        <f t="shared" si="176"/>
        <v>120.14538817701288</v>
      </c>
    </row>
    <row r="2275" spans="1:17" ht="15" x14ac:dyDescent="0.35">
      <c r="A2275" t="s">
        <v>2464</v>
      </c>
      <c r="C2275" t="s">
        <v>2436</v>
      </c>
      <c r="D2275" s="22">
        <v>41.12</v>
      </c>
      <c r="E2275" s="21">
        <v>2.2984200494555815</v>
      </c>
      <c r="F2275" s="21">
        <v>1.3801729081790881</v>
      </c>
      <c r="G2275" s="21">
        <v>0.23609190339943475</v>
      </c>
      <c r="H2275" s="21">
        <f t="shared" si="177"/>
        <v>12.227150618998877</v>
      </c>
      <c r="I2275" s="21">
        <v>1.22645144623083</v>
      </c>
      <c r="J2275" s="21">
        <v>0.71543001030131748</v>
      </c>
      <c r="K2275" s="21">
        <v>2.0440857437180497</v>
      </c>
      <c r="L2275" s="21">
        <v>6.13225723115415E-2</v>
      </c>
      <c r="M2275" s="21">
        <f t="shared" si="178"/>
        <v>0.63227251407537977</v>
      </c>
      <c r="N2275" s="21">
        <f t="shared" si="179"/>
        <v>0.84303001876717321</v>
      </c>
      <c r="O2275" s="21">
        <f t="shared" si="180"/>
        <v>0.31613625703768988</v>
      </c>
      <c r="P2275" s="21">
        <v>3.6793543386924901</v>
      </c>
      <c r="Q2275" s="23">
        <f t="shared" si="176"/>
        <v>66.779918381167448</v>
      </c>
    </row>
    <row r="2276" spans="1:17" ht="15" x14ac:dyDescent="0.35">
      <c r="A2276" t="s">
        <v>2465</v>
      </c>
      <c r="C2276" t="s">
        <v>2436</v>
      </c>
      <c r="D2276" s="22">
        <v>40.519999999999989</v>
      </c>
      <c r="E2276" s="21">
        <v>2.2648827919246144</v>
      </c>
      <c r="F2276" s="21">
        <v>1.3600341984293929</v>
      </c>
      <c r="G2276" s="21">
        <v>0.2326469826299877</v>
      </c>
      <c r="H2276" s="21">
        <f t="shared" si="177"/>
        <v>12.048738888176906</v>
      </c>
      <c r="I2276" s="21">
        <v>1.208555753922014</v>
      </c>
      <c r="J2276" s="21">
        <v>0.70499085645450821</v>
      </c>
      <c r="K2276" s="21">
        <v>2.0142595898700235</v>
      </c>
      <c r="L2276" s="21">
        <v>6.0427787696100702E-2</v>
      </c>
      <c r="M2276" s="21">
        <f t="shared" si="178"/>
        <v>0.62304674781941594</v>
      </c>
      <c r="N2276" s="21">
        <f t="shared" si="179"/>
        <v>0.83072899709255477</v>
      </c>
      <c r="O2276" s="21">
        <f t="shared" si="180"/>
        <v>0.31152337390970797</v>
      </c>
      <c r="P2276" s="21">
        <v>3.6256672617660426</v>
      </c>
      <c r="Q2276" s="23">
        <f t="shared" si="176"/>
        <v>65.805503229691254</v>
      </c>
    </row>
    <row r="2277" spans="1:17" ht="15" x14ac:dyDescent="0.35">
      <c r="A2277" t="s">
        <v>2466</v>
      </c>
      <c r="C2277" t="s">
        <v>434</v>
      </c>
      <c r="D2277" s="22">
        <v>0.51</v>
      </c>
      <c r="E2277" s="21">
        <v>2.8506668901321659E-2</v>
      </c>
      <c r="F2277" s="21">
        <v>1.7117903287240638E-2</v>
      </c>
      <c r="G2277" s="21">
        <v>2.9281826540299549E-3</v>
      </c>
      <c r="H2277" s="21">
        <f t="shared" si="177"/>
        <v>0.15164997119867285</v>
      </c>
      <c r="I2277" s="21">
        <v>1.5211338462493271E-2</v>
      </c>
      <c r="J2277" s="21">
        <v>8.8732807697877412E-3</v>
      </c>
      <c r="K2277" s="21">
        <v>2.5352230770822118E-2</v>
      </c>
      <c r="L2277" s="21">
        <v>7.6056692312466358E-4</v>
      </c>
      <c r="M2277" s="21">
        <f t="shared" si="178"/>
        <v>7.8419013175691568E-3</v>
      </c>
      <c r="N2277" s="21">
        <f t="shared" si="179"/>
        <v>1.0455868423425543E-2</v>
      </c>
      <c r="O2277" s="21">
        <f t="shared" si="180"/>
        <v>3.9209506587845784E-3</v>
      </c>
      <c r="P2277" s="21">
        <v>4.5634015387479819E-2</v>
      </c>
      <c r="Q2277" s="23">
        <f t="shared" si="176"/>
        <v>0.82825287875475195</v>
      </c>
    </row>
    <row r="2278" spans="1:17" ht="15" x14ac:dyDescent="0.35">
      <c r="A2278" t="s">
        <v>2467</v>
      </c>
      <c r="C2278" t="s">
        <v>434</v>
      </c>
      <c r="D2278" s="22">
        <v>0.51</v>
      </c>
      <c r="E2278" s="21">
        <v>2.8506668901321659E-2</v>
      </c>
      <c r="F2278" s="21">
        <v>1.7117903287240638E-2</v>
      </c>
      <c r="G2278" s="21">
        <v>2.9281826540299549E-3</v>
      </c>
      <c r="H2278" s="21">
        <f t="shared" si="177"/>
        <v>0.15164997119867285</v>
      </c>
      <c r="I2278" s="21">
        <v>1.5211338462493271E-2</v>
      </c>
      <c r="J2278" s="21">
        <v>8.8732807697877412E-3</v>
      </c>
      <c r="K2278" s="21">
        <v>2.5352230770822118E-2</v>
      </c>
      <c r="L2278" s="21">
        <v>7.6056692312466358E-4</v>
      </c>
      <c r="M2278" s="21">
        <f t="shared" si="178"/>
        <v>7.8419013175691568E-3</v>
      </c>
      <c r="N2278" s="21">
        <f t="shared" si="179"/>
        <v>1.0455868423425543E-2</v>
      </c>
      <c r="O2278" s="21">
        <f t="shared" si="180"/>
        <v>3.9209506587845784E-3</v>
      </c>
      <c r="P2278" s="21">
        <v>4.5634015387479819E-2</v>
      </c>
      <c r="Q2278" s="23">
        <f t="shared" si="176"/>
        <v>0.82825287875475195</v>
      </c>
    </row>
    <row r="2279" spans="1:17" ht="15" x14ac:dyDescent="0.35">
      <c r="A2279" t="s">
        <v>2468</v>
      </c>
      <c r="C2279" t="s">
        <v>434</v>
      </c>
      <c r="D2279" s="22">
        <v>148.77000000000004</v>
      </c>
      <c r="E2279" s="21">
        <v>8.3155630048031846</v>
      </c>
      <c r="F2279" s="21">
        <v>4.9933930824368433</v>
      </c>
      <c r="G2279" s="21">
        <v>0.85416810478438521</v>
      </c>
      <c r="H2279" s="21">
        <f t="shared" si="177"/>
        <v>44.237188657306987</v>
      </c>
      <c r="I2279" s="21">
        <v>4.4372369079708323</v>
      </c>
      <c r="J2279" s="21">
        <v>2.5883881963163189</v>
      </c>
      <c r="K2279" s="21">
        <v>7.3953948466180535</v>
      </c>
      <c r="L2279" s="21">
        <v>0.22186184539854162</v>
      </c>
      <c r="M2279" s="21">
        <f t="shared" si="178"/>
        <v>2.2875287431662032</v>
      </c>
      <c r="N2279" s="21">
        <f t="shared" si="179"/>
        <v>3.0500383242216049</v>
      </c>
      <c r="O2279" s="21">
        <f t="shared" si="180"/>
        <v>1.1437643715831016</v>
      </c>
      <c r="P2279" s="21">
        <v>13.311710723912498</v>
      </c>
      <c r="Q2279" s="23">
        <f t="shared" si="176"/>
        <v>241.60623680851859</v>
      </c>
    </row>
    <row r="2280" spans="1:17" ht="15" x14ac:dyDescent="0.35">
      <c r="A2280" t="s">
        <v>2469</v>
      </c>
      <c r="C2280" t="s">
        <v>434</v>
      </c>
      <c r="D2280" s="22">
        <v>11.709999999999999</v>
      </c>
      <c r="E2280" s="21">
        <v>0.65453547614603247</v>
      </c>
      <c r="F2280" s="21">
        <v>0.39304048528154478</v>
      </c>
      <c r="G2280" s="21">
        <v>6.723337035037405E-2</v>
      </c>
      <c r="H2280" s="21">
        <f t="shared" si="177"/>
        <v>3.4820022798754096</v>
      </c>
      <c r="I2280" s="21">
        <v>0.3492642615603847</v>
      </c>
      <c r="J2280" s="21">
        <v>0.20373748591022442</v>
      </c>
      <c r="K2280" s="21">
        <v>0.58210710260064114</v>
      </c>
      <c r="L2280" s="21">
        <v>1.7463213078019235E-2</v>
      </c>
      <c r="M2280" s="21">
        <f t="shared" si="178"/>
        <v>0.18005620476222511</v>
      </c>
      <c r="N2280" s="21">
        <f t="shared" si="179"/>
        <v>0.24007493968296686</v>
      </c>
      <c r="O2280" s="21">
        <f t="shared" si="180"/>
        <v>9.0028102381112557E-2</v>
      </c>
      <c r="P2280" s="21">
        <v>1.0477927846811541</v>
      </c>
      <c r="Q2280" s="23">
        <f t="shared" si="176"/>
        <v>19.017335706310085</v>
      </c>
    </row>
    <row r="2281" spans="1:17" ht="15" x14ac:dyDescent="0.35">
      <c r="A2281" t="s">
        <v>2470</v>
      </c>
      <c r="C2281" t="s">
        <v>434</v>
      </c>
      <c r="D2281" s="22">
        <v>12.2</v>
      </c>
      <c r="E2281" s="21">
        <v>0.68192423646298861</v>
      </c>
      <c r="F2281" s="21">
        <v>0.40948709824379559</v>
      </c>
      <c r="G2281" s="21">
        <v>7.004672231208911E-2</v>
      </c>
      <c r="H2281" s="21">
        <f t="shared" si="177"/>
        <v>3.6277051933800166</v>
      </c>
      <c r="I2281" s="21">
        <v>0.36387907694591742</v>
      </c>
      <c r="J2281" s="21">
        <v>0.21226279488511851</v>
      </c>
      <c r="K2281" s="21">
        <v>0.60646512824319576</v>
      </c>
      <c r="L2281" s="21">
        <v>1.8193953847295871E-2</v>
      </c>
      <c r="M2281" s="21">
        <f t="shared" si="178"/>
        <v>0.18759058053792882</v>
      </c>
      <c r="N2281" s="21">
        <f t="shared" si="179"/>
        <v>0.25012077405057181</v>
      </c>
      <c r="O2281" s="21">
        <f t="shared" si="180"/>
        <v>9.379529026896441E-2</v>
      </c>
      <c r="P2281" s="21">
        <v>1.0916372308377524</v>
      </c>
      <c r="Q2281" s="23">
        <f t="shared" si="176"/>
        <v>19.813108080015631</v>
      </c>
    </row>
    <row r="2282" spans="1:17" ht="15" x14ac:dyDescent="0.35">
      <c r="A2282" t="s">
        <v>2471</v>
      </c>
      <c r="C2282" t="s">
        <v>434</v>
      </c>
      <c r="D2282" s="22">
        <v>0.69</v>
      </c>
      <c r="E2282" s="21">
        <v>3.8567846160611652E-2</v>
      </c>
      <c r="F2282" s="21">
        <v>2.3159516212149095E-2</v>
      </c>
      <c r="G2282" s="21">
        <v>3.961658884864056E-3</v>
      </c>
      <c r="H2282" s="21">
        <f t="shared" si="177"/>
        <v>0.20517349044526323</v>
      </c>
      <c r="I2282" s="21">
        <v>2.0580046155137952E-2</v>
      </c>
      <c r="J2282" s="21">
        <v>1.2005026923830472E-2</v>
      </c>
      <c r="K2282" s="21">
        <v>3.4300076925229919E-2</v>
      </c>
      <c r="L2282" s="21">
        <v>1.0290023077568977E-3</v>
      </c>
      <c r="M2282" s="21">
        <f t="shared" si="178"/>
        <v>1.0609631194358269E-2</v>
      </c>
      <c r="N2282" s="21">
        <f t="shared" si="179"/>
        <v>1.4146174925811028E-2</v>
      </c>
      <c r="O2282" s="21">
        <f t="shared" si="180"/>
        <v>5.3048155971791343E-3</v>
      </c>
      <c r="P2282" s="21">
        <v>6.174013846541386E-2</v>
      </c>
      <c r="Q2282" s="23">
        <f t="shared" si="176"/>
        <v>1.1205774241976052</v>
      </c>
    </row>
    <row r="2283" spans="1:17" ht="15" x14ac:dyDescent="0.35">
      <c r="A2283" t="s">
        <v>2472</v>
      </c>
      <c r="C2283" t="s">
        <v>434</v>
      </c>
      <c r="D2283" s="22">
        <v>0.69</v>
      </c>
      <c r="E2283" s="21">
        <v>3.8567846160611652E-2</v>
      </c>
      <c r="F2283" s="21">
        <v>2.3159516212149095E-2</v>
      </c>
      <c r="G2283" s="21">
        <v>3.961658884864056E-3</v>
      </c>
      <c r="H2283" s="21">
        <f t="shared" si="177"/>
        <v>0.20517349044526323</v>
      </c>
      <c r="I2283" s="21">
        <v>2.0580046155137952E-2</v>
      </c>
      <c r="J2283" s="21">
        <v>1.2005026923830472E-2</v>
      </c>
      <c r="K2283" s="21">
        <v>3.4300076925229919E-2</v>
      </c>
      <c r="L2283" s="21">
        <v>1.0290023077568977E-3</v>
      </c>
      <c r="M2283" s="21">
        <f t="shared" si="178"/>
        <v>1.0609631194358269E-2</v>
      </c>
      <c r="N2283" s="21">
        <f t="shared" si="179"/>
        <v>1.4146174925811028E-2</v>
      </c>
      <c r="O2283" s="21">
        <f t="shared" si="180"/>
        <v>5.3048155971791343E-3</v>
      </c>
      <c r="P2283" s="21">
        <v>6.174013846541386E-2</v>
      </c>
      <c r="Q2283" s="23">
        <f t="shared" si="176"/>
        <v>1.1205774241976052</v>
      </c>
    </row>
    <row r="2284" spans="1:17" ht="15" x14ac:dyDescent="0.35">
      <c r="A2284" t="s">
        <v>2473</v>
      </c>
      <c r="C2284" t="s">
        <v>434</v>
      </c>
      <c r="D2284" s="22">
        <v>45.609999999999992</v>
      </c>
      <c r="E2284" s="21">
        <v>2.5493905266456482</v>
      </c>
      <c r="F2284" s="21">
        <v>1.5308775861393045</v>
      </c>
      <c r="G2284" s="21">
        <v>0.26187139382412983</v>
      </c>
      <c r="H2284" s="21">
        <f t="shared" si="177"/>
        <v>13.562265071316602</v>
      </c>
      <c r="I2284" s="21">
        <v>1.3603708770084666</v>
      </c>
      <c r="J2284" s="21">
        <v>0.79354967825493883</v>
      </c>
      <c r="K2284" s="21">
        <v>2.2672847950141111</v>
      </c>
      <c r="L2284" s="21">
        <v>6.801854385042333E-2</v>
      </c>
      <c r="M2284" s="21">
        <f t="shared" si="178"/>
        <v>0.70131199822417478</v>
      </c>
      <c r="N2284" s="21">
        <f t="shared" si="179"/>
        <v>0.93508266429889997</v>
      </c>
      <c r="O2284" s="21">
        <f t="shared" si="180"/>
        <v>0.35065599911208739</v>
      </c>
      <c r="P2284" s="21">
        <v>4.0811126310254</v>
      </c>
      <c r="Q2284" s="23">
        <f t="shared" si="176"/>
        <v>74.071791764714177</v>
      </c>
    </row>
    <row r="2285" spans="1:17" ht="15" x14ac:dyDescent="0.35">
      <c r="A2285" t="s">
        <v>2474</v>
      </c>
      <c r="C2285" t="s">
        <v>434</v>
      </c>
      <c r="D2285" s="22">
        <v>15.770000000000003</v>
      </c>
      <c r="E2285" s="21">
        <v>0.88147091877224049</v>
      </c>
      <c r="F2285" s="21">
        <v>0.52931242125448019</v>
      </c>
      <c r="G2285" s="21">
        <v>9.0544000890298806E-2</v>
      </c>
      <c r="H2285" s="21">
        <f t="shared" si="177"/>
        <v>4.6892549917707278</v>
      </c>
      <c r="I2285" s="21">
        <v>0.47035844618337047</v>
      </c>
      <c r="J2285" s="21">
        <v>0.27437576027363275</v>
      </c>
      <c r="K2285" s="21">
        <v>0.78393074363895077</v>
      </c>
      <c r="L2285" s="21">
        <v>2.3517922309168524E-2</v>
      </c>
      <c r="M2285" s="21">
        <f t="shared" si="178"/>
        <v>0.24248388976091298</v>
      </c>
      <c r="N2285" s="21">
        <f t="shared" si="179"/>
        <v>0.32331185301455068</v>
      </c>
      <c r="O2285" s="21">
        <f t="shared" si="180"/>
        <v>0.12124194488045649</v>
      </c>
      <c r="P2285" s="21">
        <v>1.4110753385501114</v>
      </c>
      <c r="Q2285" s="23">
        <f t="shared" si="176"/>
        <v>25.610878231298905</v>
      </c>
    </row>
    <row r="2286" spans="1:17" ht="15" x14ac:dyDescent="0.35">
      <c r="A2286" t="s">
        <v>2475</v>
      </c>
      <c r="C2286" t="s">
        <v>434</v>
      </c>
      <c r="D2286" s="22">
        <v>16.430000000000003</v>
      </c>
      <c r="E2286" s="21">
        <v>0.91836190205630375</v>
      </c>
      <c r="F2286" s="21">
        <v>0.5514650019791445</v>
      </c>
      <c r="G2286" s="21">
        <v>9.4333413736690519E-2</v>
      </c>
      <c r="H2286" s="21">
        <f t="shared" si="177"/>
        <v>4.885507895674893</v>
      </c>
      <c r="I2286" s="21">
        <v>0.49004370772306766</v>
      </c>
      <c r="J2286" s="21">
        <v>0.28585882950512281</v>
      </c>
      <c r="K2286" s="21">
        <v>0.81673951287177937</v>
      </c>
      <c r="L2286" s="21">
        <v>2.4502185386153383E-2</v>
      </c>
      <c r="M2286" s="21">
        <f t="shared" si="178"/>
        <v>0.25263223264247309</v>
      </c>
      <c r="N2286" s="21">
        <f t="shared" si="179"/>
        <v>0.33684297685663078</v>
      </c>
      <c r="O2286" s="21">
        <f t="shared" si="180"/>
        <v>0.12631611632123654</v>
      </c>
      <c r="P2286" s="21">
        <v>1.4701311231692029</v>
      </c>
      <c r="Q2286" s="23">
        <f t="shared" si="176"/>
        <v>26.68273489792271</v>
      </c>
    </row>
    <row r="2287" spans="1:17" ht="15" x14ac:dyDescent="0.35">
      <c r="A2287" t="s">
        <v>2476</v>
      </c>
      <c r="C2287" t="s">
        <v>89</v>
      </c>
      <c r="D2287" s="22">
        <v>3.16</v>
      </c>
      <c r="E2287" s="21">
        <v>0.17662955632975774</v>
      </c>
      <c r="F2287" s="21">
        <v>0.10606387134839297</v>
      </c>
      <c r="G2287" s="21">
        <v>1.8143249385754231E-2</v>
      </c>
      <c r="H2287" s="21">
        <f t="shared" si="177"/>
        <v>0.93963511566236513</v>
      </c>
      <c r="I2287" s="21">
        <v>9.4250646159762239E-2</v>
      </c>
      <c r="J2287" s="21">
        <v>5.4979543593194638E-2</v>
      </c>
      <c r="K2287" s="21">
        <v>0.15708441026627037</v>
      </c>
      <c r="L2287" s="21">
        <v>4.7125323079881118E-3</v>
      </c>
      <c r="M2287" s="21">
        <f t="shared" si="178"/>
        <v>4.8589035614742225E-2</v>
      </c>
      <c r="N2287" s="21">
        <f t="shared" si="179"/>
        <v>6.4785380819656305E-2</v>
      </c>
      <c r="O2287" s="21">
        <f t="shared" si="180"/>
        <v>2.4294517807371113E-2</v>
      </c>
      <c r="P2287" s="21">
        <v>0.2827519384792867</v>
      </c>
      <c r="Q2287" s="23">
        <f t="shared" si="176"/>
        <v>5.1319197977745414</v>
      </c>
    </row>
    <row r="2288" spans="1:17" ht="15" x14ac:dyDescent="0.35">
      <c r="A2288" t="s">
        <v>2477</v>
      </c>
      <c r="C2288" t="s">
        <v>89</v>
      </c>
      <c r="D2288" s="22">
        <v>8.240000000000002</v>
      </c>
      <c r="E2288" s="21">
        <v>0.46057833675860888</v>
      </c>
      <c r="F2288" s="21">
        <v>0.27657161389580959</v>
      </c>
      <c r="G2288" s="21">
        <v>4.731024523373889E-2</v>
      </c>
      <c r="H2288" s="21">
        <f t="shared" si="177"/>
        <v>2.4501877699550283</v>
      </c>
      <c r="I2288" s="21">
        <v>0.24576750770773448</v>
      </c>
      <c r="J2288" s="21">
        <v>0.14336437949617845</v>
      </c>
      <c r="K2288" s="21">
        <v>0.40961251284622413</v>
      </c>
      <c r="L2288" s="21">
        <v>1.2288375385386723E-2</v>
      </c>
      <c r="M2288" s="21">
        <f t="shared" si="178"/>
        <v>0.12670052324856837</v>
      </c>
      <c r="N2288" s="21">
        <f t="shared" si="179"/>
        <v>0.16893403099809118</v>
      </c>
      <c r="O2288" s="21">
        <f t="shared" si="180"/>
        <v>6.3350261624284185E-2</v>
      </c>
      <c r="P2288" s="21">
        <v>0.73730252312320343</v>
      </c>
      <c r="Q2288" s="23">
        <f t="shared" si="176"/>
        <v>13.381968080272856</v>
      </c>
    </row>
    <row r="2289" spans="1:17" ht="15" x14ac:dyDescent="0.35">
      <c r="A2289" t="s">
        <v>2478</v>
      </c>
      <c r="C2289" t="s">
        <v>1888</v>
      </c>
      <c r="D2289" s="22">
        <v>54.6</v>
      </c>
      <c r="E2289" s="21">
        <v>3.0518904353179659</v>
      </c>
      <c r="F2289" s="21">
        <v>1.8326225872222328</v>
      </c>
      <c r="G2289" s="21">
        <v>0.31348779001967753</v>
      </c>
      <c r="H2289" s="21">
        <f t="shared" si="177"/>
        <v>16.235467504799093</v>
      </c>
      <c r="I2289" s="21">
        <v>1.6285080001022207</v>
      </c>
      <c r="J2289" s="21">
        <v>0.94996300005962886</v>
      </c>
      <c r="K2289" s="21">
        <v>2.714180000170368</v>
      </c>
      <c r="L2289" s="21">
        <v>8.1425400005111045E-2</v>
      </c>
      <c r="M2289" s="21">
        <f t="shared" si="178"/>
        <v>0.83954472929269797</v>
      </c>
      <c r="N2289" s="21">
        <f t="shared" si="179"/>
        <v>1.119392972390264</v>
      </c>
      <c r="O2289" s="21">
        <f t="shared" si="180"/>
        <v>0.41977236464634898</v>
      </c>
      <c r="P2289" s="21">
        <v>4.8855240003066625</v>
      </c>
      <c r="Q2289" s="23">
        <f t="shared" si="176"/>
        <v>88.671778784332261</v>
      </c>
    </row>
    <row r="2290" spans="1:17" ht="15" x14ac:dyDescent="0.35">
      <c r="A2290" t="s">
        <v>2479</v>
      </c>
      <c r="C2290" t="s">
        <v>2432</v>
      </c>
      <c r="D2290" s="22">
        <v>412.95000000000005</v>
      </c>
      <c r="E2290" s="21">
        <v>23.082017495687804</v>
      </c>
      <c r="F2290" s="21">
        <v>13.860466985227493</v>
      </c>
      <c r="G2290" s="21">
        <v>2.3709667195719017</v>
      </c>
      <c r="H2290" s="21">
        <f t="shared" si="177"/>
        <v>122.79187373821952</v>
      </c>
      <c r="I2290" s="21">
        <v>12.316710231542347</v>
      </c>
      <c r="J2290" s="21">
        <v>7.184747635066369</v>
      </c>
      <c r="K2290" s="21">
        <v>20.527850385903911</v>
      </c>
      <c r="L2290" s="21">
        <v>0.61583551157711736</v>
      </c>
      <c r="M2290" s="21">
        <f t="shared" si="178"/>
        <v>6.3496336256670265</v>
      </c>
      <c r="N2290" s="21">
        <f t="shared" si="179"/>
        <v>8.4661781675560359</v>
      </c>
      <c r="O2290" s="21">
        <f t="shared" si="180"/>
        <v>3.1748168128335132</v>
      </c>
      <c r="P2290" s="21">
        <v>36.950130694627042</v>
      </c>
      <c r="Q2290" s="23">
        <f t="shared" si="176"/>
        <v>670.64122800348025</v>
      </c>
    </row>
    <row r="2291" spans="1:17" ht="15" x14ac:dyDescent="0.35">
      <c r="E2291" s="21">
        <v>0</v>
      </c>
      <c r="F2291" s="21">
        <v>0</v>
      </c>
      <c r="G2291" s="21">
        <v>0</v>
      </c>
      <c r="H2291" s="21">
        <f t="shared" si="177"/>
        <v>0</v>
      </c>
      <c r="I2291" s="21">
        <v>0</v>
      </c>
      <c r="J2291" s="21">
        <v>0</v>
      </c>
      <c r="K2291" s="21">
        <v>0</v>
      </c>
      <c r="L2291" s="21">
        <v>0</v>
      </c>
      <c r="M2291" s="21">
        <f t="shared" si="178"/>
        <v>0</v>
      </c>
      <c r="N2291" s="21">
        <f t="shared" si="179"/>
        <v>0</v>
      </c>
      <c r="O2291" s="21">
        <f t="shared" si="180"/>
        <v>0</v>
      </c>
      <c r="P2291" s="21">
        <v>0</v>
      </c>
      <c r="Q2291" s="23">
        <f t="shared" si="176"/>
        <v>0</v>
      </c>
    </row>
    <row r="2292" spans="1:17" ht="15" x14ac:dyDescent="0.35">
      <c r="E2292" s="21">
        <v>0</v>
      </c>
      <c r="F2292" s="21">
        <v>0</v>
      </c>
      <c r="G2292" s="21">
        <v>0</v>
      </c>
      <c r="H2292" s="21">
        <f t="shared" si="177"/>
        <v>0</v>
      </c>
      <c r="I2292" s="21">
        <v>0</v>
      </c>
      <c r="J2292" s="21">
        <v>0</v>
      </c>
      <c r="K2292" s="21">
        <v>0</v>
      </c>
      <c r="L2292" s="21">
        <v>0</v>
      </c>
      <c r="M2292" s="21">
        <f t="shared" si="178"/>
        <v>0</v>
      </c>
      <c r="N2292" s="21">
        <f t="shared" si="179"/>
        <v>0</v>
      </c>
      <c r="O2292" s="21">
        <f t="shared" si="180"/>
        <v>0</v>
      </c>
      <c r="P2292" s="21">
        <v>0</v>
      </c>
      <c r="Q2292" s="23">
        <f t="shared" si="176"/>
        <v>0</v>
      </c>
    </row>
    <row r="2293" spans="1:17" ht="15" x14ac:dyDescent="0.35">
      <c r="E2293" s="21">
        <v>0</v>
      </c>
      <c r="F2293" s="21">
        <v>0</v>
      </c>
      <c r="G2293" s="21">
        <v>0</v>
      </c>
      <c r="H2293" s="21">
        <f t="shared" si="177"/>
        <v>0</v>
      </c>
      <c r="I2293" s="21">
        <v>0</v>
      </c>
      <c r="J2293" s="21">
        <v>0</v>
      </c>
      <c r="K2293" s="21">
        <v>0</v>
      </c>
      <c r="L2293" s="21">
        <v>0</v>
      </c>
      <c r="M2293" s="21">
        <f t="shared" si="178"/>
        <v>0</v>
      </c>
      <c r="N2293" s="21">
        <f t="shared" si="179"/>
        <v>0</v>
      </c>
      <c r="O2293" s="21">
        <f t="shared" si="180"/>
        <v>0</v>
      </c>
      <c r="P2293" s="21">
        <v>0</v>
      </c>
      <c r="Q2293" s="23">
        <f t="shared" si="176"/>
        <v>0</v>
      </c>
    </row>
    <row r="2294" spans="1:17" ht="15" x14ac:dyDescent="0.35">
      <c r="E2294" s="21">
        <v>0</v>
      </c>
      <c r="F2294" s="21">
        <v>0</v>
      </c>
      <c r="G2294" s="21">
        <v>0</v>
      </c>
      <c r="H2294" s="21">
        <f t="shared" si="177"/>
        <v>0</v>
      </c>
      <c r="I2294" s="21">
        <v>0</v>
      </c>
      <c r="J2294" s="21">
        <v>0</v>
      </c>
      <c r="K2294" s="21">
        <v>0</v>
      </c>
      <c r="L2294" s="21">
        <v>0</v>
      </c>
      <c r="M2294" s="21">
        <f t="shared" si="178"/>
        <v>0</v>
      </c>
      <c r="N2294" s="21">
        <f t="shared" si="179"/>
        <v>0</v>
      </c>
      <c r="O2294" s="21">
        <f t="shared" si="180"/>
        <v>0</v>
      </c>
      <c r="P2294" s="21">
        <v>0</v>
      </c>
      <c r="Q2294" s="23">
        <f t="shared" si="176"/>
        <v>0</v>
      </c>
    </row>
    <row r="2295" spans="1:17" ht="15" x14ac:dyDescent="0.35">
      <c r="E2295" s="21">
        <v>0</v>
      </c>
      <c r="F2295" s="21">
        <v>0</v>
      </c>
      <c r="G2295" s="21">
        <v>0</v>
      </c>
      <c r="H2295" s="21">
        <f t="shared" si="177"/>
        <v>0</v>
      </c>
      <c r="I2295" s="21">
        <v>0</v>
      </c>
      <c r="J2295" s="21">
        <v>0</v>
      </c>
      <c r="K2295" s="21">
        <v>0</v>
      </c>
      <c r="L2295" s="21">
        <v>0</v>
      </c>
      <c r="M2295" s="21">
        <f t="shared" si="178"/>
        <v>0</v>
      </c>
      <c r="N2295" s="21">
        <f t="shared" si="179"/>
        <v>0</v>
      </c>
      <c r="O2295" s="21">
        <f t="shared" si="180"/>
        <v>0</v>
      </c>
      <c r="P2295" s="21">
        <v>0</v>
      </c>
      <c r="Q2295" s="23">
        <f t="shared" si="176"/>
        <v>0</v>
      </c>
    </row>
    <row r="2296" spans="1:17" ht="15" x14ac:dyDescent="0.35">
      <c r="E2296" s="21">
        <v>0</v>
      </c>
      <c r="F2296" s="21">
        <v>0</v>
      </c>
      <c r="G2296" s="21">
        <v>0</v>
      </c>
      <c r="H2296" s="21">
        <f t="shared" si="177"/>
        <v>0</v>
      </c>
      <c r="I2296" s="21">
        <v>0</v>
      </c>
      <c r="J2296" s="21">
        <v>0</v>
      </c>
      <c r="K2296" s="21">
        <v>0</v>
      </c>
      <c r="L2296" s="21">
        <v>0</v>
      </c>
      <c r="M2296" s="21">
        <f t="shared" si="178"/>
        <v>0</v>
      </c>
      <c r="N2296" s="21">
        <f t="shared" si="179"/>
        <v>0</v>
      </c>
      <c r="O2296" s="21">
        <f t="shared" si="180"/>
        <v>0</v>
      </c>
      <c r="P2296" s="21">
        <v>0</v>
      </c>
      <c r="Q2296" s="23">
        <f t="shared" si="176"/>
        <v>0</v>
      </c>
    </row>
    <row r="2297" spans="1:17" ht="15" x14ac:dyDescent="0.35">
      <c r="E2297" s="21">
        <v>0</v>
      </c>
      <c r="F2297" s="21">
        <v>0</v>
      </c>
      <c r="G2297" s="21">
        <v>0</v>
      </c>
      <c r="H2297" s="21">
        <f t="shared" si="177"/>
        <v>0</v>
      </c>
      <c r="I2297" s="21">
        <v>0</v>
      </c>
      <c r="J2297" s="21">
        <v>0</v>
      </c>
      <c r="K2297" s="21">
        <v>0</v>
      </c>
      <c r="L2297" s="21">
        <v>0</v>
      </c>
      <c r="M2297" s="21">
        <f t="shared" si="178"/>
        <v>0</v>
      </c>
      <c r="N2297" s="21">
        <f t="shared" si="179"/>
        <v>0</v>
      </c>
      <c r="O2297" s="21">
        <f t="shared" si="180"/>
        <v>0</v>
      </c>
      <c r="P2297" s="21">
        <v>0</v>
      </c>
      <c r="Q2297" s="23">
        <f t="shared" si="176"/>
        <v>0</v>
      </c>
    </row>
  </sheetData>
  <mergeCells count="1">
    <mergeCell ref="D3:Q3"/>
  </mergeCells>
  <conditionalFormatting sqref="A7:A2195">
    <cfRule type="duplicateValues" dxfId="1" priority="2"/>
  </conditionalFormatting>
  <conditionalFormatting sqref="A8:A2290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&amp;L&amp;1#&amp;"Calibri"&amp;7&amp;K000000C2 General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Aug'23</vt:lpstr>
      <vt:lpstr>Sep'23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Trivedi, Chirag, Vodafone Group</dc:creator>
  <cp:lastModifiedBy>Alexandru Olteanu, Vodafone</cp:lastModifiedBy>
  <dcterms:created xsi:type="dcterms:W3CDTF">2023-10-20T11:41:30Z</dcterms:created>
  <dcterms:modified xsi:type="dcterms:W3CDTF">2024-01-08T09:55:06Z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2024-01-08T09:54:52Z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48718263-f55a-4fd2-8a2d-68799c7a9831</vt:lpwstr>
  </property>
  <property fmtid="{D5CDD505-2E9C-101B-9397-08002B2CF9AE}" pid="8" name="MSIP_Label_0359f705-2ba0-454b-9cfc-6ce5bcaac040_ContentBits">
    <vt:lpwstr>2</vt:lpwstr>
  </property>
</Properties>
</file>