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860" tabRatio="500"/>
  </bookViews>
  <sheets>
    <sheet name="PLAY" sheetId="1" r:id="rId1"/>
    <sheet name="工作表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59" i="1" l="1"/>
  <c r="BI61" i="1"/>
  <c r="BI63" i="1"/>
  <c r="BI65" i="1"/>
  <c r="BE66" i="1"/>
  <c r="BF66" i="1"/>
  <c r="BG66" i="1"/>
  <c r="BH66" i="1"/>
  <c r="BI66" i="1"/>
  <c r="BI67" i="1"/>
  <c r="BE84" i="1"/>
  <c r="BI85" i="1"/>
  <c r="BF86" i="1"/>
  <c r="BH87" i="1"/>
  <c r="BG88" i="1"/>
  <c r="BG89" i="1"/>
  <c r="BH90" i="1"/>
  <c r="BF91" i="1"/>
  <c r="BI92" i="1"/>
  <c r="BE93" i="1"/>
  <c r="BJ57" i="1"/>
  <c r="BJ59" i="1"/>
  <c r="BJ61" i="1"/>
  <c r="BJ63" i="1"/>
  <c r="BF64" i="1"/>
  <c r="BG64" i="1"/>
  <c r="BH64" i="1"/>
  <c r="BI64" i="1"/>
  <c r="BJ64" i="1"/>
  <c r="BJ65" i="1"/>
  <c r="BF82" i="1"/>
  <c r="BJ83" i="1"/>
  <c r="BG84" i="1"/>
  <c r="BH86" i="1"/>
  <c r="BI88" i="1"/>
  <c r="BJ90" i="1"/>
  <c r="BK59" i="1"/>
  <c r="BK61" i="1"/>
  <c r="BK63" i="1"/>
  <c r="BK65" i="1"/>
  <c r="BJ66" i="1"/>
  <c r="BK66" i="1"/>
  <c r="BK67" i="1"/>
  <c r="BK85" i="1"/>
  <c r="BJ87" i="1"/>
  <c r="BI89" i="1"/>
  <c r="BH91" i="1"/>
  <c r="BK92" i="1"/>
  <c r="BG93" i="1"/>
  <c r="BJ67" i="1"/>
  <c r="BF84" i="1"/>
  <c r="BJ85" i="1"/>
  <c r="BG86" i="1"/>
  <c r="BI87" i="1"/>
  <c r="BH88" i="1"/>
  <c r="BH89" i="1"/>
  <c r="BI90" i="1"/>
  <c r="BG91" i="1"/>
  <c r="BJ92" i="1"/>
  <c r="BF93" i="1"/>
  <c r="BF68" i="1"/>
  <c r="BG68" i="1"/>
  <c r="BH68" i="1"/>
  <c r="BI68" i="1"/>
  <c r="BJ68" i="1"/>
  <c r="BJ69" i="1"/>
  <c r="BJ94" i="1"/>
  <c r="BF95" i="1"/>
  <c r="BI69" i="1"/>
  <c r="BE70" i="1"/>
  <c r="BF70" i="1"/>
  <c r="BG70" i="1"/>
  <c r="BH70" i="1"/>
  <c r="BI70" i="1"/>
  <c r="BI71" i="1"/>
  <c r="BE88" i="1"/>
  <c r="BF90" i="1"/>
  <c r="BG92" i="1"/>
  <c r="BH94" i="1"/>
  <c r="BI96" i="1"/>
  <c r="BE97" i="1"/>
  <c r="BE68" i="1"/>
  <c r="BE86" i="1"/>
  <c r="BF88" i="1"/>
  <c r="BG90" i="1"/>
  <c r="BH92" i="1"/>
  <c r="BI94" i="1"/>
  <c r="BE95" i="1"/>
  <c r="BK68" i="1"/>
  <c r="BK69" i="1"/>
  <c r="BK87" i="1"/>
  <c r="BJ89" i="1"/>
  <c r="BI91" i="1"/>
  <c r="BH93" i="1"/>
  <c r="BK94" i="1"/>
  <c r="BG95" i="1"/>
  <c r="BI57" i="1"/>
  <c r="BE64" i="1"/>
  <c r="BE82" i="1"/>
  <c r="BI83" i="1"/>
  <c r="BH85" i="1"/>
  <c r="BG87" i="1"/>
  <c r="BF89" i="1"/>
  <c r="BE91" i="1"/>
  <c r="BI55" i="1"/>
  <c r="BE62" i="1"/>
  <c r="BF62" i="1"/>
  <c r="BG62" i="1"/>
  <c r="BH62" i="1"/>
  <c r="BI62" i="1"/>
  <c r="BE80" i="1"/>
  <c r="BI81" i="1"/>
  <c r="BH83" i="1"/>
  <c r="BG85" i="1"/>
  <c r="BF87" i="1"/>
  <c r="BE89" i="1"/>
  <c r="BH61" i="1"/>
  <c r="BH63" i="1"/>
  <c r="BH65" i="1"/>
  <c r="BH67" i="1"/>
  <c r="BD68" i="1"/>
  <c r="BH69" i="1"/>
  <c r="BD86" i="1"/>
  <c r="BD95" i="1"/>
  <c r="BF61" i="1"/>
  <c r="BF63" i="1"/>
  <c r="BF65" i="1"/>
  <c r="BF67" i="1"/>
  <c r="BB68" i="1"/>
  <c r="BC68" i="1"/>
  <c r="BF69" i="1"/>
  <c r="BB86" i="1"/>
  <c r="BC88" i="1"/>
  <c r="BD90" i="1"/>
  <c r="BD91" i="1"/>
  <c r="BE92" i="1"/>
  <c r="BC93" i="1"/>
  <c r="BF94" i="1"/>
  <c r="BB95" i="1"/>
  <c r="BH59" i="1"/>
  <c r="BD66" i="1"/>
  <c r="BD84" i="1"/>
  <c r="BD93" i="1"/>
  <c r="BJ70" i="1"/>
  <c r="BJ71" i="1"/>
  <c r="BJ96" i="1"/>
  <c r="BF97" i="1"/>
  <c r="BH57" i="1"/>
  <c r="BD64" i="1"/>
  <c r="BD82" i="1"/>
  <c r="BG55" i="1"/>
  <c r="BG57" i="1"/>
  <c r="BG59" i="1"/>
  <c r="BG61" i="1"/>
  <c r="BC62" i="1"/>
  <c r="BD62" i="1"/>
  <c r="BG63" i="1"/>
  <c r="BC80" i="1"/>
  <c r="BG81" i="1"/>
  <c r="BF83" i="1"/>
  <c r="BE85" i="1"/>
  <c r="BD87" i="1"/>
  <c r="BC89" i="1"/>
  <c r="BD70" i="1"/>
  <c r="BH71" i="1"/>
  <c r="BD88" i="1"/>
  <c r="BE90" i="1"/>
  <c r="BF92" i="1"/>
  <c r="BG94" i="1"/>
  <c r="BH96" i="1"/>
  <c r="BD97" i="1"/>
  <c r="BH55" i="1"/>
  <c r="BD80" i="1"/>
  <c r="BH81" i="1"/>
  <c r="BG83" i="1"/>
  <c r="BF85" i="1"/>
  <c r="BE87" i="1"/>
  <c r="BD89" i="1"/>
  <c r="BD72" i="1"/>
  <c r="BE72" i="1"/>
  <c r="BF72" i="1"/>
  <c r="BG72" i="1"/>
  <c r="BH72" i="1"/>
  <c r="BH73" i="1"/>
  <c r="BG96" i="1"/>
  <c r="BH98" i="1"/>
  <c r="BD99" i="1"/>
  <c r="BE53" i="1"/>
  <c r="BF53" i="1"/>
  <c r="BG53" i="1"/>
  <c r="BH53" i="1"/>
  <c r="BI53" i="1"/>
  <c r="BJ53" i="1"/>
  <c r="BK53" i="1"/>
  <c r="BL53" i="1"/>
  <c r="BM53" i="1"/>
  <c r="BN53" i="1"/>
  <c r="BE55" i="1"/>
  <c r="BF55" i="1"/>
  <c r="BJ55" i="1"/>
  <c r="BK55" i="1"/>
  <c r="BL55" i="1"/>
  <c r="BM55" i="1"/>
  <c r="BN55" i="1"/>
  <c r="BE57" i="1"/>
  <c r="BF57" i="1"/>
  <c r="BK57" i="1"/>
  <c r="BL57" i="1"/>
  <c r="BM57" i="1"/>
  <c r="BN57" i="1"/>
  <c r="BB58" i="1"/>
  <c r="BC58" i="1"/>
  <c r="BD58" i="1"/>
  <c r="BE58" i="1"/>
  <c r="BF58" i="1"/>
  <c r="BG58" i="1"/>
  <c r="BH58" i="1"/>
  <c r="BI58" i="1"/>
  <c r="BJ58" i="1"/>
  <c r="BK58" i="1"/>
  <c r="BL58" i="1"/>
  <c r="BE59" i="1"/>
  <c r="BF59" i="1"/>
  <c r="BL59" i="1"/>
  <c r="BM59" i="1"/>
  <c r="BN59" i="1"/>
  <c r="BB60" i="1"/>
  <c r="BC60" i="1"/>
  <c r="BD60" i="1"/>
  <c r="BE60" i="1"/>
  <c r="BF60" i="1"/>
  <c r="BG60" i="1"/>
  <c r="BH60" i="1"/>
  <c r="BI60" i="1"/>
  <c r="BJ60" i="1"/>
  <c r="BK60" i="1"/>
  <c r="BL60" i="1"/>
  <c r="BE61" i="1"/>
  <c r="BL61" i="1"/>
  <c r="BM61" i="1"/>
  <c r="BN61" i="1"/>
  <c r="BB62" i="1"/>
  <c r="BJ62" i="1"/>
  <c r="BK62" i="1"/>
  <c r="BL62" i="1"/>
  <c r="BE63" i="1"/>
  <c r="BL63" i="1"/>
  <c r="BM63" i="1"/>
  <c r="BN63" i="1"/>
  <c r="BB64" i="1"/>
  <c r="BC64" i="1"/>
  <c r="BK64" i="1"/>
  <c r="BL64" i="1"/>
  <c r="BE65" i="1"/>
  <c r="BG65" i="1"/>
  <c r="BL65" i="1"/>
  <c r="BM65" i="1"/>
  <c r="BN65" i="1"/>
  <c r="BB66" i="1"/>
  <c r="BC66" i="1"/>
  <c r="BL66" i="1"/>
  <c r="BE67" i="1"/>
  <c r="BG67" i="1"/>
  <c r="BL67" i="1"/>
  <c r="BM67" i="1"/>
  <c r="BN67" i="1"/>
  <c r="BL68" i="1"/>
  <c r="BE69" i="1"/>
  <c r="BG69" i="1"/>
  <c r="BL69" i="1"/>
  <c r="BM69" i="1"/>
  <c r="BN69" i="1"/>
  <c r="BB70" i="1"/>
  <c r="BC70" i="1"/>
  <c r="BK70" i="1"/>
  <c r="BL70" i="1"/>
  <c r="BE71" i="1"/>
  <c r="BF71" i="1"/>
  <c r="BG71" i="1"/>
  <c r="BK71" i="1"/>
  <c r="BL71" i="1"/>
  <c r="BM71" i="1"/>
  <c r="BN71" i="1"/>
  <c r="BB72" i="1"/>
  <c r="BC72" i="1"/>
  <c r="BI72" i="1"/>
  <c r="BJ72" i="1"/>
  <c r="BK72" i="1"/>
  <c r="BL72" i="1"/>
  <c r="BE73" i="1"/>
  <c r="BF73" i="1"/>
  <c r="BG73" i="1"/>
  <c r="BI73" i="1"/>
  <c r="BJ73" i="1"/>
  <c r="BK73" i="1"/>
  <c r="BL73" i="1"/>
  <c r="BM73" i="1"/>
  <c r="BN73" i="1"/>
  <c r="BB74" i="1"/>
  <c r="BC74" i="1"/>
  <c r="BD74" i="1"/>
  <c r="BE74" i="1"/>
  <c r="BF74" i="1"/>
  <c r="BG74" i="1"/>
  <c r="BH74" i="1"/>
  <c r="BI74" i="1"/>
  <c r="BJ74" i="1"/>
  <c r="BK74" i="1"/>
  <c r="BL74" i="1"/>
  <c r="BB75" i="1"/>
  <c r="BC75" i="1"/>
  <c r="BD75" i="1"/>
  <c r="BE75" i="1"/>
  <c r="BF75" i="1"/>
  <c r="BG75" i="1"/>
  <c r="BH75" i="1"/>
  <c r="BI75" i="1"/>
  <c r="BJ75" i="1"/>
  <c r="BK75" i="1"/>
  <c r="BL75" i="1"/>
  <c r="BB78" i="1"/>
  <c r="BC78" i="1"/>
  <c r="BD78" i="1"/>
  <c r="BE78" i="1"/>
  <c r="BF78" i="1"/>
  <c r="BG78" i="1"/>
  <c r="BH78" i="1"/>
  <c r="BI78" i="1"/>
  <c r="BJ78" i="1"/>
  <c r="BK78" i="1"/>
  <c r="BD79" i="1"/>
  <c r="BE79" i="1"/>
  <c r="BF79" i="1"/>
  <c r="BG79" i="1"/>
  <c r="BH79" i="1"/>
  <c r="BI79" i="1"/>
  <c r="BJ79" i="1"/>
  <c r="BK79" i="1"/>
  <c r="BL79" i="1"/>
  <c r="BB80" i="1"/>
  <c r="BF80" i="1"/>
  <c r="BG80" i="1"/>
  <c r="BH80" i="1"/>
  <c r="BI80" i="1"/>
  <c r="BJ80" i="1"/>
  <c r="BK80" i="1"/>
  <c r="BL80" i="1"/>
  <c r="BC81" i="1"/>
  <c r="BD81" i="1"/>
  <c r="BE81" i="1"/>
  <c r="BF81" i="1"/>
  <c r="BJ81" i="1"/>
  <c r="BK81" i="1"/>
  <c r="BL81" i="1"/>
  <c r="BB82" i="1"/>
  <c r="BC82" i="1"/>
  <c r="BG82" i="1"/>
  <c r="BH82" i="1"/>
  <c r="BI82" i="1"/>
  <c r="BJ82" i="1"/>
  <c r="BK82" i="1"/>
  <c r="BL82" i="1"/>
  <c r="BB83" i="1"/>
  <c r="BC83" i="1"/>
  <c r="BD83" i="1"/>
  <c r="BE83" i="1"/>
  <c r="BK83" i="1"/>
  <c r="BL83" i="1"/>
  <c r="BB84" i="1"/>
  <c r="BC84" i="1"/>
  <c r="BH84" i="1"/>
  <c r="BI84" i="1"/>
  <c r="BJ84" i="1"/>
  <c r="BK84" i="1"/>
  <c r="BL84" i="1"/>
  <c r="BB85" i="1"/>
  <c r="BC85" i="1"/>
  <c r="BD85" i="1"/>
  <c r="BL85" i="1"/>
  <c r="BC86" i="1"/>
  <c r="BI86" i="1"/>
  <c r="BJ86" i="1"/>
  <c r="BK86" i="1"/>
  <c r="BL86" i="1"/>
  <c r="BB87" i="1"/>
  <c r="BC87" i="1"/>
  <c r="BL87" i="1"/>
  <c r="BB88" i="1"/>
  <c r="BJ88" i="1"/>
  <c r="BK88" i="1"/>
  <c r="BL88" i="1"/>
  <c r="BB89" i="1"/>
  <c r="BK89" i="1"/>
  <c r="BL89" i="1"/>
  <c r="BB90" i="1"/>
  <c r="BC90" i="1"/>
  <c r="BK90" i="1"/>
  <c r="BL90" i="1"/>
  <c r="BB91" i="1"/>
  <c r="BC91" i="1"/>
  <c r="BJ91" i="1"/>
  <c r="BK91" i="1"/>
  <c r="BL91" i="1"/>
  <c r="BB92" i="1"/>
  <c r="BC92" i="1"/>
  <c r="BD92" i="1"/>
  <c r="BL92" i="1"/>
  <c r="BB93" i="1"/>
  <c r="BI93" i="1"/>
  <c r="BJ93" i="1"/>
  <c r="BK93" i="1"/>
  <c r="BL93" i="1"/>
  <c r="BB94" i="1"/>
  <c r="BC94" i="1"/>
  <c r="BD94" i="1"/>
  <c r="BE94" i="1"/>
  <c r="BL94" i="1"/>
  <c r="BC95" i="1"/>
  <c r="BH95" i="1"/>
  <c r="BI95" i="1"/>
  <c r="BJ95" i="1"/>
  <c r="BK95" i="1"/>
  <c r="BL95" i="1"/>
  <c r="BB96" i="1"/>
  <c r="BC96" i="1"/>
  <c r="BD96" i="1"/>
  <c r="BE96" i="1"/>
  <c r="BF96" i="1"/>
  <c r="BK96" i="1"/>
  <c r="BL96" i="1"/>
  <c r="BB97" i="1"/>
  <c r="BC97" i="1"/>
  <c r="BG97" i="1"/>
  <c r="BH97" i="1"/>
  <c r="BI97" i="1"/>
  <c r="BJ97" i="1"/>
  <c r="BK97" i="1"/>
  <c r="BL97" i="1"/>
  <c r="BC98" i="1"/>
  <c r="BD98" i="1"/>
  <c r="BE98" i="1"/>
  <c r="BF98" i="1"/>
  <c r="BG98" i="1"/>
  <c r="BI98" i="1"/>
  <c r="BJ98" i="1"/>
  <c r="BK98" i="1"/>
  <c r="BL98" i="1"/>
  <c r="BB99" i="1"/>
  <c r="BC99" i="1"/>
  <c r="BE99" i="1"/>
  <c r="BF99" i="1"/>
  <c r="BG99" i="1"/>
  <c r="BH99" i="1"/>
  <c r="BI99" i="1"/>
  <c r="BJ99" i="1"/>
  <c r="BK99" i="1"/>
  <c r="BL99" i="1"/>
  <c r="BH56" i="1"/>
  <c r="BI56" i="1"/>
  <c r="BJ56" i="1"/>
  <c r="BK56" i="1"/>
  <c r="BL56" i="1"/>
  <c r="BB54" i="1"/>
  <c r="BC54" i="1"/>
  <c r="BD54" i="1"/>
  <c r="BE54" i="1"/>
  <c r="BF54" i="1"/>
  <c r="BG54" i="1"/>
  <c r="BH54" i="1"/>
  <c r="BI54" i="1"/>
  <c r="BJ54" i="1"/>
  <c r="BK54" i="1"/>
  <c r="BL54" i="1"/>
  <c r="BB56" i="1"/>
  <c r="BC56" i="1"/>
  <c r="BD56" i="1"/>
  <c r="BE56" i="1"/>
  <c r="BF56" i="1"/>
  <c r="BG56" i="1"/>
  <c r="BL78" i="1"/>
  <c r="BC79" i="1"/>
  <c r="BB81" i="1"/>
  <c r="BD53" i="1"/>
  <c r="BD55" i="1"/>
  <c r="BD57" i="1"/>
  <c r="BD59" i="1"/>
  <c r="BD61" i="1"/>
  <c r="BD63" i="1"/>
  <c r="BD65" i="1"/>
  <c r="BD67" i="1"/>
  <c r="BD69" i="1"/>
  <c r="BD71" i="1"/>
  <c r="BD73" i="1"/>
  <c r="BC67" i="1"/>
  <c r="BC69" i="1"/>
  <c r="BC71" i="1"/>
  <c r="BC73" i="1"/>
  <c r="BB98" i="1"/>
  <c r="BC65" i="1"/>
  <c r="BC53" i="1"/>
  <c r="BC55" i="1"/>
  <c r="BC57" i="1"/>
  <c r="BC59" i="1"/>
  <c r="BC61" i="1"/>
  <c r="BC63" i="1"/>
  <c r="BB79" i="1"/>
  <c r="BB52" i="1"/>
  <c r="BC52" i="1"/>
  <c r="BD52" i="1"/>
  <c r="BE52" i="1"/>
  <c r="BF52" i="1"/>
  <c r="BG52" i="1"/>
  <c r="BH52" i="1"/>
  <c r="BI52" i="1"/>
  <c r="BJ52" i="1"/>
  <c r="BK52" i="1"/>
  <c r="BL52" i="1"/>
  <c r="BO57" i="1"/>
  <c r="BO59" i="1"/>
  <c r="BO61" i="1"/>
  <c r="BO63" i="1"/>
  <c r="BO65" i="1"/>
  <c r="BO53" i="1"/>
  <c r="BO55" i="1"/>
  <c r="BO67" i="1"/>
  <c r="BO69" i="1"/>
  <c r="BO71" i="1"/>
  <c r="BO73" i="1"/>
  <c r="BP53" i="1"/>
  <c r="BP55" i="1"/>
  <c r="BP57" i="1"/>
  <c r="BP59" i="1"/>
  <c r="BB53" i="1"/>
  <c r="BB55" i="1"/>
  <c r="BB57" i="1"/>
  <c r="BB59" i="1"/>
  <c r="BB61" i="1"/>
  <c r="BP61" i="1"/>
  <c r="BB63" i="1"/>
  <c r="BP63" i="1"/>
  <c r="BB65" i="1"/>
  <c r="BP65" i="1"/>
  <c r="BB67" i="1"/>
  <c r="BP67" i="1"/>
  <c r="BB69" i="1"/>
  <c r="BP69" i="1"/>
  <c r="BB71" i="1"/>
  <c r="BP71" i="1"/>
  <c r="BB73" i="1"/>
  <c r="BP73" i="1"/>
  <c r="BB76" i="1"/>
  <c r="BC76" i="1"/>
  <c r="BD76" i="1"/>
  <c r="BE76" i="1"/>
  <c r="BF76" i="1"/>
  <c r="BG76" i="1"/>
  <c r="BH76" i="1"/>
  <c r="BI76" i="1"/>
  <c r="BJ76" i="1"/>
  <c r="BK76" i="1"/>
  <c r="BL76" i="1"/>
  <c r="BB77" i="1"/>
  <c r="BC77" i="1"/>
  <c r="BD77" i="1"/>
  <c r="BE77" i="1"/>
  <c r="BF77" i="1"/>
  <c r="BG77" i="1"/>
  <c r="BH77" i="1"/>
  <c r="BI77" i="1"/>
  <c r="BJ77" i="1"/>
  <c r="BK77" i="1"/>
  <c r="BL77" i="1"/>
  <c r="BB101" i="1"/>
  <c r="BY59" i="1"/>
  <c r="BY61" i="1"/>
  <c r="BY63" i="1"/>
  <c r="BY65" i="1"/>
  <c r="BU66" i="1"/>
  <c r="BV66" i="1"/>
  <c r="BW66" i="1"/>
  <c r="BX66" i="1"/>
  <c r="BY66" i="1"/>
  <c r="BY67" i="1"/>
  <c r="BU84" i="1"/>
  <c r="BY85" i="1"/>
  <c r="BV86" i="1"/>
  <c r="BX87" i="1"/>
  <c r="BW88" i="1"/>
  <c r="BW89" i="1"/>
  <c r="BX90" i="1"/>
  <c r="BV91" i="1"/>
  <c r="BY92" i="1"/>
  <c r="BU93" i="1"/>
  <c r="BZ57" i="1"/>
  <c r="BZ59" i="1"/>
  <c r="BZ61" i="1"/>
  <c r="BZ63" i="1"/>
  <c r="BV64" i="1"/>
  <c r="BW64" i="1"/>
  <c r="BX64" i="1"/>
  <c r="BY64" i="1"/>
  <c r="BZ64" i="1"/>
  <c r="BZ65" i="1"/>
  <c r="BV82" i="1"/>
  <c r="BZ83" i="1"/>
  <c r="BW84" i="1"/>
  <c r="BX86" i="1"/>
  <c r="BY88" i="1"/>
  <c r="BZ90" i="1"/>
  <c r="CA59" i="1"/>
  <c r="CA61" i="1"/>
  <c r="CA63" i="1"/>
  <c r="CA65" i="1"/>
  <c r="BZ66" i="1"/>
  <c r="CA66" i="1"/>
  <c r="CA67" i="1"/>
  <c r="CA85" i="1"/>
  <c r="BZ87" i="1"/>
  <c r="BY89" i="1"/>
  <c r="BX91" i="1"/>
  <c r="CA92" i="1"/>
  <c r="BW93" i="1"/>
  <c r="BZ67" i="1"/>
  <c r="BV84" i="1"/>
  <c r="BZ85" i="1"/>
  <c r="BW86" i="1"/>
  <c r="BY87" i="1"/>
  <c r="BX88" i="1"/>
  <c r="BX89" i="1"/>
  <c r="BY90" i="1"/>
  <c r="BW91" i="1"/>
  <c r="BZ92" i="1"/>
  <c r="BV93" i="1"/>
  <c r="BV68" i="1"/>
  <c r="BW68" i="1"/>
  <c r="BX68" i="1"/>
  <c r="BY68" i="1"/>
  <c r="BZ68" i="1"/>
  <c r="BZ69" i="1"/>
  <c r="BZ94" i="1"/>
  <c r="BV95" i="1"/>
  <c r="BY69" i="1"/>
  <c r="BU70" i="1"/>
  <c r="BV70" i="1"/>
  <c r="BW70" i="1"/>
  <c r="BX70" i="1"/>
  <c r="BY70" i="1"/>
  <c r="BY71" i="1"/>
  <c r="BU88" i="1"/>
  <c r="BV90" i="1"/>
  <c r="BW92" i="1"/>
  <c r="BX94" i="1"/>
  <c r="BY96" i="1"/>
  <c r="BU97" i="1"/>
  <c r="BU68" i="1"/>
  <c r="BU86" i="1"/>
  <c r="BV88" i="1"/>
  <c r="BW90" i="1"/>
  <c r="BX92" i="1"/>
  <c r="BY94" i="1"/>
  <c r="BU95" i="1"/>
  <c r="CA68" i="1"/>
  <c r="CA69" i="1"/>
  <c r="CA87" i="1"/>
  <c r="BZ89" i="1"/>
  <c r="BY91" i="1"/>
  <c r="BX93" i="1"/>
  <c r="CA94" i="1"/>
  <c r="BW95" i="1"/>
  <c r="BY57" i="1"/>
  <c r="BU64" i="1"/>
  <c r="BU82" i="1"/>
  <c r="BY83" i="1"/>
  <c r="BX85" i="1"/>
  <c r="BW87" i="1"/>
  <c r="BV89" i="1"/>
  <c r="BU91" i="1"/>
  <c r="BY55" i="1"/>
  <c r="BU62" i="1"/>
  <c r="BV62" i="1"/>
  <c r="BW62" i="1"/>
  <c r="BX62" i="1"/>
  <c r="BY62" i="1"/>
  <c r="BU80" i="1"/>
  <c r="BY81" i="1"/>
  <c r="BX83" i="1"/>
  <c r="BW85" i="1"/>
  <c r="BV87" i="1"/>
  <c r="BU89" i="1"/>
  <c r="BX61" i="1"/>
  <c r="BX63" i="1"/>
  <c r="BX65" i="1"/>
  <c r="BX67" i="1"/>
  <c r="BT68" i="1"/>
  <c r="BX69" i="1"/>
  <c r="BT86" i="1"/>
  <c r="BT95" i="1"/>
  <c r="BV61" i="1"/>
  <c r="BV63" i="1"/>
  <c r="BV65" i="1"/>
  <c r="BV67" i="1"/>
  <c r="BR68" i="1"/>
  <c r="BS68" i="1"/>
  <c r="BV69" i="1"/>
  <c r="BR86" i="1"/>
  <c r="BS88" i="1"/>
  <c r="BT90" i="1"/>
  <c r="BT91" i="1"/>
  <c r="BU92" i="1"/>
  <c r="BS93" i="1"/>
  <c r="BV94" i="1"/>
  <c r="BR95" i="1"/>
  <c r="BX59" i="1"/>
  <c r="BT66" i="1"/>
  <c r="BT84" i="1"/>
  <c r="BT93" i="1"/>
  <c r="BZ70" i="1"/>
  <c r="BZ71" i="1"/>
  <c r="BZ96" i="1"/>
  <c r="BV97" i="1"/>
  <c r="BX57" i="1"/>
  <c r="BT64" i="1"/>
  <c r="BT82" i="1"/>
  <c r="BW55" i="1"/>
  <c r="BW57" i="1"/>
  <c r="BW59" i="1"/>
  <c r="BW61" i="1"/>
  <c r="BS62" i="1"/>
  <c r="BT62" i="1"/>
  <c r="BW63" i="1"/>
  <c r="BS80" i="1"/>
  <c r="BW81" i="1"/>
  <c r="BV83" i="1"/>
  <c r="BU85" i="1"/>
  <c r="BT87" i="1"/>
  <c r="BS89" i="1"/>
  <c r="BT70" i="1"/>
  <c r="BX71" i="1"/>
  <c r="BT88" i="1"/>
  <c r="BU90" i="1"/>
  <c r="BV92" i="1"/>
  <c r="BW94" i="1"/>
  <c r="BX96" i="1"/>
  <c r="BT97" i="1"/>
  <c r="BX55" i="1"/>
  <c r="BT80" i="1"/>
  <c r="BX81" i="1"/>
  <c r="BW83" i="1"/>
  <c r="BV85" i="1"/>
  <c r="BU87" i="1"/>
  <c r="BT89" i="1"/>
  <c r="BT72" i="1"/>
  <c r="BU72" i="1"/>
  <c r="BV72" i="1"/>
  <c r="BW72" i="1"/>
  <c r="BX72" i="1"/>
  <c r="BX73" i="1"/>
  <c r="BW96" i="1"/>
  <c r="BX98" i="1"/>
  <c r="BT99" i="1"/>
  <c r="BU53" i="1"/>
  <c r="BV53" i="1"/>
  <c r="BW53" i="1"/>
  <c r="BX53" i="1"/>
  <c r="BY53" i="1"/>
  <c r="BZ53" i="1"/>
  <c r="CA53" i="1"/>
  <c r="CB53" i="1"/>
  <c r="CC53" i="1"/>
  <c r="CD53" i="1"/>
  <c r="BU55" i="1"/>
  <c r="BV55" i="1"/>
  <c r="BZ55" i="1"/>
  <c r="CA55" i="1"/>
  <c r="CB55" i="1"/>
  <c r="CC55" i="1"/>
  <c r="CD55" i="1"/>
  <c r="BU57" i="1"/>
  <c r="BV57" i="1"/>
  <c r="CA57" i="1"/>
  <c r="CB57" i="1"/>
  <c r="CC57" i="1"/>
  <c r="CD57" i="1"/>
  <c r="BR58" i="1"/>
  <c r="BS58" i="1"/>
  <c r="BT58" i="1"/>
  <c r="BU58" i="1"/>
  <c r="BV58" i="1"/>
  <c r="BW58" i="1"/>
  <c r="BX58" i="1"/>
  <c r="BY58" i="1"/>
  <c r="BZ58" i="1"/>
  <c r="CA58" i="1"/>
  <c r="CB58" i="1"/>
  <c r="BU59" i="1"/>
  <c r="BV59" i="1"/>
  <c r="CB59" i="1"/>
  <c r="CC59" i="1"/>
  <c r="CD59" i="1"/>
  <c r="BR60" i="1"/>
  <c r="BS60" i="1"/>
  <c r="BT60" i="1"/>
  <c r="BU60" i="1"/>
  <c r="BV60" i="1"/>
  <c r="BW60" i="1"/>
  <c r="BX60" i="1"/>
  <c r="BY60" i="1"/>
  <c r="BZ60" i="1"/>
  <c r="CA60" i="1"/>
  <c r="CB60" i="1"/>
  <c r="BU61" i="1"/>
  <c r="CB61" i="1"/>
  <c r="CC61" i="1"/>
  <c r="CD61" i="1"/>
  <c r="BR62" i="1"/>
  <c r="BZ62" i="1"/>
  <c r="CA62" i="1"/>
  <c r="CB62" i="1"/>
  <c r="BU63" i="1"/>
  <c r="CB63" i="1"/>
  <c r="CC63" i="1"/>
  <c r="CD63" i="1"/>
  <c r="BR64" i="1"/>
  <c r="BS64" i="1"/>
  <c r="CA64" i="1"/>
  <c r="CB64" i="1"/>
  <c r="BU65" i="1"/>
  <c r="BW65" i="1"/>
  <c r="CB65" i="1"/>
  <c r="CC65" i="1"/>
  <c r="CD65" i="1"/>
  <c r="BR66" i="1"/>
  <c r="BS66" i="1"/>
  <c r="CB66" i="1"/>
  <c r="BU67" i="1"/>
  <c r="BW67" i="1"/>
  <c r="CB67" i="1"/>
  <c r="CC67" i="1"/>
  <c r="CD67" i="1"/>
  <c r="CB68" i="1"/>
  <c r="BU69" i="1"/>
  <c r="BW69" i="1"/>
  <c r="CB69" i="1"/>
  <c r="CC69" i="1"/>
  <c r="CD69" i="1"/>
  <c r="BR70" i="1"/>
  <c r="BS70" i="1"/>
  <c r="CA70" i="1"/>
  <c r="CB70" i="1"/>
  <c r="BU71" i="1"/>
  <c r="BV71" i="1"/>
  <c r="BW71" i="1"/>
  <c r="CA71" i="1"/>
  <c r="CB71" i="1"/>
  <c r="CC71" i="1"/>
  <c r="CD71" i="1"/>
  <c r="BR72" i="1"/>
  <c r="BS72" i="1"/>
  <c r="BY72" i="1"/>
  <c r="BZ72" i="1"/>
  <c r="CA72" i="1"/>
  <c r="CB72" i="1"/>
  <c r="BU73" i="1"/>
  <c r="BV73" i="1"/>
  <c r="BW73" i="1"/>
  <c r="BY73" i="1"/>
  <c r="BZ73" i="1"/>
  <c r="CA73" i="1"/>
  <c r="CB73" i="1"/>
  <c r="CC73" i="1"/>
  <c r="CD73" i="1"/>
  <c r="BR74" i="1"/>
  <c r="BS74" i="1"/>
  <c r="BT74" i="1"/>
  <c r="BU74" i="1"/>
  <c r="BV74" i="1"/>
  <c r="BW74" i="1"/>
  <c r="BX74" i="1"/>
  <c r="BY74" i="1"/>
  <c r="BZ74" i="1"/>
  <c r="CA74" i="1"/>
  <c r="CB74" i="1"/>
  <c r="BR75" i="1"/>
  <c r="BS75" i="1"/>
  <c r="BT75" i="1"/>
  <c r="BU75" i="1"/>
  <c r="BV75" i="1"/>
  <c r="BW75" i="1"/>
  <c r="BX75" i="1"/>
  <c r="BY75" i="1"/>
  <c r="BZ75" i="1"/>
  <c r="CA75" i="1"/>
  <c r="CB75" i="1"/>
  <c r="BR78" i="1"/>
  <c r="BS78" i="1"/>
  <c r="BT78" i="1"/>
  <c r="BU78" i="1"/>
  <c r="BV78" i="1"/>
  <c r="BW78" i="1"/>
  <c r="BX78" i="1"/>
  <c r="BY78" i="1"/>
  <c r="BZ78" i="1"/>
  <c r="CA78" i="1"/>
  <c r="BT79" i="1"/>
  <c r="BU79" i="1"/>
  <c r="BV79" i="1"/>
  <c r="BW79" i="1"/>
  <c r="BX79" i="1"/>
  <c r="BY79" i="1"/>
  <c r="BZ79" i="1"/>
  <c r="CA79" i="1"/>
  <c r="CB79" i="1"/>
  <c r="BR80" i="1"/>
  <c r="BV80" i="1"/>
  <c r="BW80" i="1"/>
  <c r="BX80" i="1"/>
  <c r="BY80" i="1"/>
  <c r="BZ80" i="1"/>
  <c r="CA80" i="1"/>
  <c r="CB80" i="1"/>
  <c r="BS81" i="1"/>
  <c r="BT81" i="1"/>
  <c r="BU81" i="1"/>
  <c r="BV81" i="1"/>
  <c r="BZ81" i="1"/>
  <c r="CA81" i="1"/>
  <c r="CB81" i="1"/>
  <c r="BR82" i="1"/>
  <c r="BS82" i="1"/>
  <c r="BW82" i="1"/>
  <c r="BX82" i="1"/>
  <c r="BY82" i="1"/>
  <c r="BZ82" i="1"/>
  <c r="CA82" i="1"/>
  <c r="CB82" i="1"/>
  <c r="BR83" i="1"/>
  <c r="BS83" i="1"/>
  <c r="BT83" i="1"/>
  <c r="BU83" i="1"/>
  <c r="CA83" i="1"/>
  <c r="CB83" i="1"/>
  <c r="BR84" i="1"/>
  <c r="BS84" i="1"/>
  <c r="BX84" i="1"/>
  <c r="BY84" i="1"/>
  <c r="BZ84" i="1"/>
  <c r="CA84" i="1"/>
  <c r="CB84" i="1"/>
  <c r="BR85" i="1"/>
  <c r="BS85" i="1"/>
  <c r="BT85" i="1"/>
  <c r="CB85" i="1"/>
  <c r="BS86" i="1"/>
  <c r="BY86" i="1"/>
  <c r="BZ86" i="1"/>
  <c r="CA86" i="1"/>
  <c r="CB86" i="1"/>
  <c r="BR87" i="1"/>
  <c r="BS87" i="1"/>
  <c r="CB87" i="1"/>
  <c r="BR88" i="1"/>
  <c r="BZ88" i="1"/>
  <c r="CA88" i="1"/>
  <c r="CB88" i="1"/>
  <c r="BR89" i="1"/>
  <c r="CA89" i="1"/>
  <c r="CB89" i="1"/>
  <c r="BR90" i="1"/>
  <c r="BS90" i="1"/>
  <c r="CA90" i="1"/>
  <c r="CB90" i="1"/>
  <c r="BR91" i="1"/>
  <c r="BS91" i="1"/>
  <c r="BZ91" i="1"/>
  <c r="CA91" i="1"/>
  <c r="CB91" i="1"/>
  <c r="BR92" i="1"/>
  <c r="BS92" i="1"/>
  <c r="BT92" i="1"/>
  <c r="CB92" i="1"/>
  <c r="BR93" i="1"/>
  <c r="BY93" i="1"/>
  <c r="BZ93" i="1"/>
  <c r="CA93" i="1"/>
  <c r="CB93" i="1"/>
  <c r="BR94" i="1"/>
  <c r="BS94" i="1"/>
  <c r="BT94" i="1"/>
  <c r="BU94" i="1"/>
  <c r="CB94" i="1"/>
  <c r="BS95" i="1"/>
  <c r="BX95" i="1"/>
  <c r="BY95" i="1"/>
  <c r="BZ95" i="1"/>
  <c r="CA95" i="1"/>
  <c r="CB95" i="1"/>
  <c r="BR96" i="1"/>
  <c r="BS96" i="1"/>
  <c r="BT96" i="1"/>
  <c r="BU96" i="1"/>
  <c r="BV96" i="1"/>
  <c r="CA96" i="1"/>
  <c r="CB96" i="1"/>
  <c r="BR97" i="1"/>
  <c r="BS97" i="1"/>
  <c r="BW97" i="1"/>
  <c r="BX97" i="1"/>
  <c r="BY97" i="1"/>
  <c r="BZ97" i="1"/>
  <c r="CA97" i="1"/>
  <c r="CB97" i="1"/>
  <c r="BS98" i="1"/>
  <c r="BT98" i="1"/>
  <c r="BU98" i="1"/>
  <c r="BV98" i="1"/>
  <c r="BW98" i="1"/>
  <c r="BY98" i="1"/>
  <c r="BZ98" i="1"/>
  <c r="CA98" i="1"/>
  <c r="CB98" i="1"/>
  <c r="BR99" i="1"/>
  <c r="BS99" i="1"/>
  <c r="BU99" i="1"/>
  <c r="BV99" i="1"/>
  <c r="BW99" i="1"/>
  <c r="BX99" i="1"/>
  <c r="BY99" i="1"/>
  <c r="BZ99" i="1"/>
  <c r="CA99" i="1"/>
  <c r="CB99" i="1"/>
  <c r="BX56" i="1"/>
  <c r="BY56" i="1"/>
  <c r="BZ56" i="1"/>
  <c r="CA56" i="1"/>
  <c r="CB56" i="1"/>
  <c r="BR54" i="1"/>
  <c r="BS54" i="1"/>
  <c r="BT54" i="1"/>
  <c r="BU54" i="1"/>
  <c r="BV54" i="1"/>
  <c r="BW54" i="1"/>
  <c r="BX54" i="1"/>
  <c r="BY54" i="1"/>
  <c r="BZ54" i="1"/>
  <c r="CA54" i="1"/>
  <c r="CB54" i="1"/>
  <c r="BR56" i="1"/>
  <c r="BS56" i="1"/>
  <c r="BT56" i="1"/>
  <c r="BU56" i="1"/>
  <c r="BV56" i="1"/>
  <c r="BW56" i="1"/>
  <c r="CB78" i="1"/>
  <c r="BS79" i="1"/>
  <c r="BR81" i="1"/>
  <c r="BT53" i="1"/>
  <c r="BT55" i="1"/>
  <c r="BT57" i="1"/>
  <c r="BT59" i="1"/>
  <c r="BT61" i="1"/>
  <c r="BT63" i="1"/>
  <c r="BT65" i="1"/>
  <c r="BT67" i="1"/>
  <c r="BT69" i="1"/>
  <c r="BT71" i="1"/>
  <c r="BT73" i="1"/>
  <c r="BS67" i="1"/>
  <c r="BS69" i="1"/>
  <c r="BS71" i="1"/>
  <c r="BS73" i="1"/>
  <c r="BR98" i="1"/>
  <c r="BS65" i="1"/>
  <c r="BS53" i="1"/>
  <c r="BS55" i="1"/>
  <c r="BS57" i="1"/>
  <c r="BS59" i="1"/>
  <c r="BS61" i="1"/>
  <c r="BS63" i="1"/>
  <c r="BR79" i="1"/>
  <c r="BR52" i="1"/>
  <c r="BS52" i="1"/>
  <c r="BT52" i="1"/>
  <c r="BU52" i="1"/>
  <c r="BV52" i="1"/>
  <c r="BW52" i="1"/>
  <c r="BX52" i="1"/>
  <c r="BY52" i="1"/>
  <c r="BZ52" i="1"/>
  <c r="CA52" i="1"/>
  <c r="CB52" i="1"/>
  <c r="CE57" i="1"/>
  <c r="CE59" i="1"/>
  <c r="CE61" i="1"/>
  <c r="CE63" i="1"/>
  <c r="CE65" i="1"/>
  <c r="CE53" i="1"/>
  <c r="CE55" i="1"/>
  <c r="CE67" i="1"/>
  <c r="CE69" i="1"/>
  <c r="CE71" i="1"/>
  <c r="CE73" i="1"/>
  <c r="CF53" i="1"/>
  <c r="CF55" i="1"/>
  <c r="CF57" i="1"/>
  <c r="CF59" i="1"/>
  <c r="BR53" i="1"/>
  <c r="BR55" i="1"/>
  <c r="BR57" i="1"/>
  <c r="BR59" i="1"/>
  <c r="BR61" i="1"/>
  <c r="CF61" i="1"/>
  <c r="BR63" i="1"/>
  <c r="CF63" i="1"/>
  <c r="BR65" i="1"/>
  <c r="CF65" i="1"/>
  <c r="BR67" i="1"/>
  <c r="CF67" i="1"/>
  <c r="BR69" i="1"/>
  <c r="CF69" i="1"/>
  <c r="BR71" i="1"/>
  <c r="CF71" i="1"/>
  <c r="BR73" i="1"/>
  <c r="CF73" i="1"/>
  <c r="BR76" i="1"/>
  <c r="BS76" i="1"/>
  <c r="BT76" i="1"/>
  <c r="BU76" i="1"/>
  <c r="BV76" i="1"/>
  <c r="BW76" i="1"/>
  <c r="BX76" i="1"/>
  <c r="BY76" i="1"/>
  <c r="BZ76" i="1"/>
  <c r="CA76" i="1"/>
  <c r="CB76" i="1"/>
  <c r="BR77" i="1"/>
  <c r="BS77" i="1"/>
  <c r="BT77" i="1"/>
  <c r="BU77" i="1"/>
  <c r="BV77" i="1"/>
  <c r="BW77" i="1"/>
  <c r="BX77" i="1"/>
  <c r="BY77" i="1"/>
  <c r="BZ77" i="1"/>
  <c r="CA77" i="1"/>
  <c r="CB77" i="1"/>
  <c r="BR101" i="1"/>
  <c r="BC16" i="1"/>
  <c r="BR16" i="1"/>
  <c r="BC20" i="1"/>
  <c r="BO11" i="1"/>
  <c r="BW26" i="1"/>
  <c r="BJ32" i="1"/>
  <c r="BR32" i="1"/>
  <c r="BJ26" i="1"/>
  <c r="BJ29" i="1"/>
  <c r="BL37" i="1"/>
  <c r="BL42" i="1"/>
  <c r="BR26" i="1"/>
  <c r="BR29" i="1"/>
</calcChain>
</file>

<file path=xl/sharedStrings.xml><?xml version="1.0" encoding="utf-8"?>
<sst xmlns="http://schemas.openxmlformats.org/spreadsheetml/2006/main" count="24" uniqueCount="15">
  <si>
    <t>X</t>
    <phoneticPr fontId="1" type="noConversion"/>
  </si>
  <si>
    <t>O</t>
    <phoneticPr fontId="1" type="noConversion"/>
  </si>
  <si>
    <t>Player 1</t>
    <phoneticPr fontId="1" type="noConversion"/>
  </si>
  <si>
    <t>Player 2</t>
    <phoneticPr fontId="1" type="noConversion"/>
  </si>
  <si>
    <t>WIN</t>
    <phoneticPr fontId="1" type="noConversion"/>
  </si>
  <si>
    <t>LOSE</t>
    <phoneticPr fontId="1" type="noConversion"/>
  </si>
  <si>
    <t>DRAW</t>
    <phoneticPr fontId="1" type="noConversion"/>
  </si>
  <si>
    <t>Game</t>
    <phoneticPr fontId="1" type="noConversion"/>
  </si>
  <si>
    <t>X</t>
    <phoneticPr fontId="1" type="noConversion"/>
  </si>
  <si>
    <t>O</t>
    <phoneticPr fontId="1" type="noConversion"/>
  </si>
  <si>
    <t>-</t>
    <phoneticPr fontId="1" type="noConversion"/>
  </si>
  <si>
    <t>GAME</t>
    <phoneticPr fontId="1" type="noConversion"/>
  </si>
  <si>
    <t>G o M o K u</t>
    <phoneticPr fontId="1" type="noConversion"/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</si>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</sst>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40"/>
      <color theme="1"/>
      <name val="Matura MT Script Capitals"/>
    </font>
    <font>
      <sz val="20"/>
      <color theme="1"/>
      <name val="Matura MT Script Capitals"/>
    </font>
    <font>
      <sz val="12"/>
      <color theme="1"/>
      <name val="Matura MT Script Capitals"/>
    </font>
    <font>
      <sz val="24"/>
      <color theme="1"/>
      <name val="Matura MT Script Capitals"/>
    </font>
    <font>
      <b/>
      <sz val="24"/>
      <color rgb="FFFF6600"/>
      <name val="Matura MT Script Capitals"/>
    </font>
    <font>
      <b/>
      <sz val="24"/>
      <color theme="9" tint="-0.249977111117893"/>
      <name val="Matura MT Script Capitals"/>
    </font>
    <font>
      <sz val="18"/>
      <color theme="1"/>
      <name val="Matura MT Script Capitals"/>
    </font>
    <font>
      <sz val="18"/>
      <name val="Matura MT Script Capitals"/>
    </font>
    <font>
      <b/>
      <sz val="12"/>
      <color rgb="FFFF6600"/>
      <name val="Matura MT Script Capitals"/>
    </font>
    <font>
      <b/>
      <sz val="12"/>
      <color theme="9" tint="-0.249977111117893"/>
      <name val="Matura MT Script Capitals"/>
    </font>
    <font>
      <b/>
      <sz val="24"/>
      <color rgb="FF0000FF"/>
      <name val="Matura MT Script Capitals"/>
    </font>
    <font>
      <b/>
      <sz val="24"/>
      <color rgb="FF008000"/>
      <name val="Matura MT Script Capitals"/>
    </font>
    <font>
      <sz val="30"/>
      <color theme="1"/>
      <name val="Matura MT Script Capitals"/>
    </font>
    <font>
      <sz val="16"/>
      <color theme="0" tint="-0.499984740745262"/>
      <name val="Matura MT Script Capitals"/>
    </font>
    <font>
      <sz val="18"/>
      <color rgb="FFFF0000"/>
      <name val="Matura MT Script Capitals"/>
    </font>
    <font>
      <sz val="24"/>
      <color rgb="FFFF0000"/>
      <name val="Matura MT Script Capitals"/>
    </font>
    <font>
      <b/>
      <sz val="40"/>
      <color rgb="FFFF0000"/>
      <name val="Matura MT Script Capitals"/>
    </font>
    <font>
      <b/>
      <sz val="28"/>
      <color theme="0" tint="-0.499984740745262"/>
      <name val="Matura MT Script Capitals"/>
    </font>
    <font>
      <sz val="20"/>
      <color theme="0" tint="-0.499984740745262"/>
      <name val="Matura MT Script Capitals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3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0" fillId="3" borderId="8" xfId="0" applyFont="1" applyFill="1" applyBorder="1"/>
    <xf numFmtId="0" fontId="10" fillId="3" borderId="0" xfId="0" applyFont="1" applyFill="1" applyBorder="1"/>
    <xf numFmtId="0" fontId="10" fillId="3" borderId="9" xfId="0" applyFont="1" applyFill="1" applyBorder="1"/>
    <xf numFmtId="0" fontId="10" fillId="3" borderId="0" xfId="0" applyFont="1" applyFill="1" applyBorder="1" applyAlignment="1">
      <alignment vertical="center"/>
    </xf>
    <xf numFmtId="0" fontId="11" fillId="2" borderId="0" xfId="0" applyFont="1" applyFill="1" applyBorder="1"/>
    <xf numFmtId="0" fontId="11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0" fillId="2" borderId="0" xfId="0" applyFont="1" applyFill="1" applyBorder="1"/>
    <xf numFmtId="0" fontId="10" fillId="3" borderId="10" xfId="0" applyFont="1" applyFill="1" applyBorder="1"/>
    <xf numFmtId="0" fontId="10" fillId="3" borderId="11" xfId="0" applyFont="1" applyFill="1" applyBorder="1"/>
    <xf numFmtId="0" fontId="10" fillId="3" borderId="12" xfId="0" applyFont="1" applyFill="1" applyBorder="1"/>
    <xf numFmtId="0" fontId="6" fillId="3" borderId="0" xfId="0" applyFont="1" applyFill="1"/>
    <xf numFmtId="0" fontId="6" fillId="2" borderId="0" xfId="0" applyFont="1" applyFill="1"/>
    <xf numFmtId="0" fontId="6" fillId="3" borderId="0" xfId="0" applyFont="1" applyFill="1" applyAlignment="1"/>
    <xf numFmtId="0" fontId="6" fillId="2" borderId="0" xfId="0" applyFont="1" applyFill="1" applyAlignment="1"/>
    <xf numFmtId="0" fontId="8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0" xfId="0" applyFont="1"/>
    <xf numFmtId="0" fontId="0" fillId="3" borderId="0" xfId="0" applyFill="1" applyBorder="1"/>
    <xf numFmtId="0" fontId="6" fillId="2" borderId="0" xfId="0" quotePrefix="1" applyFont="1" applyFill="1"/>
    <xf numFmtId="0" fontId="5" fillId="3" borderId="0" xfId="0" applyFont="1" applyFill="1" applyBorder="1" applyAlignment="1">
      <alignment vertical="center" wrapText="1"/>
    </xf>
    <xf numFmtId="0" fontId="0" fillId="2" borderId="0" xfId="0" applyFill="1" applyBorder="1"/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0" borderId="0" xfId="0" applyFont="1" applyBorder="1" applyAlignment="1">
      <alignment vertical="center"/>
    </xf>
    <xf numFmtId="0" fontId="10" fillId="3" borderId="0" xfId="0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20" fillId="3" borderId="5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</cellXfs>
  <cellStyles count="33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已瀏覽過的超連結" xfId="302" builtinId="9" hidden="1"/>
    <cellStyle name="已瀏覽過的超連結" xfId="304" builtinId="9" hidden="1"/>
    <cellStyle name="已瀏覽過的超連結" xfId="306" builtinId="9" hidden="1"/>
    <cellStyle name="已瀏覽過的超連結" xfId="308" builtinId="9" hidden="1"/>
    <cellStyle name="已瀏覽過的超連結" xfId="310" builtinId="9" hidden="1"/>
    <cellStyle name="已瀏覽過的超連結" xfId="312" builtinId="9" hidden="1"/>
    <cellStyle name="已瀏覽過的超連結" xfId="314" builtinId="9" hidden="1"/>
    <cellStyle name="已瀏覽過的超連結" xfId="316" builtinId="9" hidden="1"/>
    <cellStyle name="已瀏覽過的超連結" xfId="318" builtinId="9" hidden="1"/>
    <cellStyle name="已瀏覽過的超連結" xfId="320" builtinId="9" hidden="1"/>
    <cellStyle name="已瀏覽過的超連結" xfId="322" builtinId="9" hidden="1"/>
    <cellStyle name="已瀏覽過的超連結" xfId="324" builtinId="9" hidden="1"/>
    <cellStyle name="已瀏覽過的超連結" xfId="326" builtinId="9" hidden="1"/>
    <cellStyle name="已瀏覽過的超連結" xfId="328" builtinId="9" hidden="1"/>
    <cellStyle name="已瀏覽過的超連結" xfId="330" builtinId="9" hidden="1"/>
    <cellStyle name="已瀏覽過的超連結" xfId="33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超連結" xfId="301" builtinId="8" hidden="1"/>
    <cellStyle name="超連結" xfId="303" builtinId="8" hidden="1"/>
    <cellStyle name="超連結" xfId="305" builtinId="8" hidden="1"/>
    <cellStyle name="超連結" xfId="307" builtinId="8" hidden="1"/>
    <cellStyle name="超連結" xfId="309" builtinId="8" hidden="1"/>
    <cellStyle name="超連結" xfId="311" builtinId="8" hidden="1"/>
    <cellStyle name="超連結" xfId="313" builtinId="8" hidden="1"/>
    <cellStyle name="超連結" xfId="315" builtinId="8" hidden="1"/>
    <cellStyle name="超連結" xfId="317" builtinId="8" hidden="1"/>
    <cellStyle name="超連結" xfId="319" builtinId="8" hidden="1"/>
    <cellStyle name="超連結" xfId="321" builtinId="8" hidden="1"/>
    <cellStyle name="超連結" xfId="323" builtinId="8" hidden="1"/>
    <cellStyle name="超連結" xfId="325" builtinId="8" hidden="1"/>
    <cellStyle name="超連結" xfId="327" builtinId="8" hidden="1"/>
    <cellStyle name="超連結" xfId="329" builtinId="8" hidden="1"/>
    <cellStyle name="超連結" xfId="331" builtinId="8" hidden="1"/>
  </cellStyles>
  <dxfs count="328">
    <dxf>
      <font>
        <color rgb="FF008000"/>
      </font>
      <fill>
        <patternFill patternType="solid">
          <fgColor indexed="64"/>
          <bgColor theme="0"/>
        </patternFill>
      </fill>
    </dxf>
    <dxf>
      <font>
        <color rgb="FF0000FF"/>
      </font>
      <fill>
        <patternFill patternType="solid">
          <fgColor indexed="64"/>
          <bgColor theme="0"/>
        </patternFill>
      </fill>
    </dxf>
    <dxf>
      <font>
        <b/>
        <i val="0"/>
        <color rgb="FF0000FF"/>
      </font>
      <fill>
        <patternFill patternType="solid">
          <fgColor indexed="64"/>
          <bgColor theme="0"/>
        </patternFill>
      </fill>
    </dxf>
    <dxf>
      <font>
        <color rgb="FF008000"/>
      </font>
      <fill>
        <patternFill patternType="solid">
          <fgColor indexed="64"/>
          <bgColor theme="0"/>
        </patternFill>
      </fill>
    </dxf>
    <dxf>
      <font>
        <b/>
        <i val="0"/>
        <color rgb="FFFF6600"/>
      </font>
      <fill>
        <patternFill patternType="solid">
          <fgColor indexed="64"/>
          <bgColor theme="0"/>
        </patternFill>
      </fill>
    </dxf>
    <dxf>
      <font>
        <b/>
        <i val="0"/>
        <color rgb="FF0000FF"/>
      </font>
      <fill>
        <patternFill patternType="solid">
          <fgColor indexed="64"/>
          <bgColor theme="0"/>
        </patternFill>
      </fill>
    </dxf>
    <dxf>
      <font>
        <color rgb="FF008000"/>
      </font>
      <fill>
        <patternFill patternType="solid">
          <fgColor indexed="64"/>
          <bgColor theme="0"/>
        </patternFill>
      </fill>
    </dxf>
    <dxf>
      <font>
        <b/>
        <i val="0"/>
        <color rgb="FFFF6600"/>
      </font>
      <fill>
        <patternFill patternType="solid">
          <fgColor indexed="64"/>
          <bgColor theme="0"/>
        </patternFill>
      </fill>
    </dxf>
    <dxf>
      <font>
        <color rgb="FFFF6600"/>
      </font>
      <fill>
        <patternFill patternType="solid">
          <fgColor indexed="64"/>
          <bgColor theme="0"/>
        </patternFill>
      </fill>
    </dxf>
    <dxf>
      <font>
        <color rgb="FF0000FF"/>
      </font>
      <fill>
        <patternFill patternType="solid">
          <fgColor indexed="64"/>
          <bgColor theme="0"/>
        </patternFill>
      </fill>
    </dxf>
    <dxf>
      <font>
        <color rgb="FF008000"/>
      </font>
      <fill>
        <patternFill patternType="solid">
          <fgColor indexed="64"/>
          <bgColor theme="0"/>
        </patternFill>
      </fill>
    </dxf>
    <dxf>
      <font>
        <b val="0"/>
        <i val="0"/>
        <color rgb="FFFF6600"/>
      </font>
      <fill>
        <patternFill patternType="solid">
          <fgColor indexed="64"/>
          <bgColor theme="0"/>
        </patternFill>
      </fill>
    </dxf>
    <dxf>
      <font>
        <color rgb="FF0000FF"/>
      </font>
      <fill>
        <patternFill patternType="solid">
          <fgColor indexed="64"/>
          <bgColor theme="0"/>
        </patternFill>
      </fill>
    </dxf>
    <dxf>
      <font>
        <color rgb="FF008000"/>
      </font>
      <fill>
        <patternFill patternType="solid">
          <fgColor indexed="64"/>
          <bgColor theme="0"/>
        </patternFill>
      </fill>
    </dxf>
    <dxf>
      <font>
        <b/>
        <i val="0"/>
        <color rgb="FF008000"/>
      </font>
      <fill>
        <patternFill patternType="solid">
          <fgColor indexed="64"/>
          <bgColor theme="0"/>
        </patternFill>
      </fill>
    </dxf>
    <dxf>
      <font>
        <b/>
        <i val="0"/>
        <color rgb="FF0000FF"/>
      </font>
      <fill>
        <patternFill patternType="solid">
          <fgColor indexed="64"/>
          <bgColor theme="0"/>
        </patternFill>
      </fill>
    </dxf>
    <dxf>
      <font>
        <b/>
        <i val="0"/>
        <color rgb="FF0000FF"/>
      </font>
      <fill>
        <patternFill patternType="solid">
          <fgColor indexed="64"/>
          <bgColor theme="0"/>
        </patternFill>
      </fill>
    </dxf>
    <dxf>
      <font>
        <b/>
        <i val="0"/>
        <color rgb="FF008000"/>
      </font>
      <fill>
        <patternFill patternType="solid">
          <fgColor indexed="64"/>
          <bgColor theme="0"/>
        </patternFill>
      </fill>
    </dxf>
    <dxf>
      <font>
        <b/>
        <i val="0"/>
        <color rgb="FFFF0000"/>
      </font>
      <fill>
        <patternFill patternType="solid">
          <fgColor indexed="64"/>
          <bgColor theme="0"/>
        </patternFill>
      </fill>
    </dxf>
    <dxf>
      <font>
        <b/>
        <i val="0"/>
        <color rgb="FF0000FF"/>
      </font>
      <fill>
        <patternFill patternType="solid">
          <fgColor indexed="64"/>
          <bgColor theme="0"/>
        </patternFill>
      </fill>
    </dxf>
    <dxf>
      <font>
        <b/>
        <i val="0"/>
        <color rgb="FF008000"/>
      </font>
      <fill>
        <patternFill patternType="solid">
          <fgColor indexed="64"/>
          <bgColor theme="0"/>
        </patternFill>
      </fill>
    </dxf>
    <dxf>
      <font>
        <b/>
        <i val="0"/>
        <color rgb="FFFF0000"/>
      </font>
      <fill>
        <patternFill patternType="solid">
          <fgColor indexed="64"/>
          <bgColor theme="0"/>
        </patternFill>
      </fill>
    </dxf>
    <dxf>
      <font>
        <b/>
        <i val="0"/>
        <color rgb="FF0000FF"/>
      </font>
      <fill>
        <patternFill patternType="solid">
          <fgColor indexed="64"/>
          <bgColor theme="0"/>
        </patternFill>
      </fill>
    </dxf>
    <dxf>
      <font>
        <color rgb="FF008000"/>
      </font>
      <fill>
        <patternFill patternType="solid">
          <fgColor indexed="64"/>
          <bgColor theme="0"/>
        </patternFill>
      </fill>
    </dxf>
    <dxf>
      <font>
        <b/>
        <i val="0"/>
        <color rgb="FFFF6600"/>
      </font>
      <fill>
        <patternFill patternType="solid">
          <fgColor indexed="64"/>
          <bgColor theme="0"/>
        </patternFill>
      </fill>
    </dxf>
    <dxf>
      <font>
        <b/>
        <i val="0"/>
        <color rgb="FFFF0000"/>
      </font>
      <fill>
        <patternFill patternType="solid">
          <fgColor indexed="64"/>
          <bgColor rgb="FF008000"/>
        </patternFill>
      </fill>
    </dxf>
    <dxf>
      <font>
        <b/>
        <i val="0"/>
        <color theme="0" tint="-4.9989318521683403E-2"/>
      </font>
      <fill>
        <patternFill patternType="solid">
          <fgColor indexed="64"/>
          <bgColor theme="0" tint="-0.249977111117893"/>
        </patternFill>
      </fill>
    </dxf>
    <dxf>
      <font>
        <b val="0"/>
        <i val="0"/>
        <color theme="0" tint="-4.9989318521683403E-2"/>
      </font>
      <fill>
        <patternFill patternType="solid">
          <fgColor indexed="64"/>
          <bgColor theme="0" tint="-0.249977111117893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color theme="0" tint="-4.9989318521683403E-2"/>
      </font>
      <fill>
        <patternFill patternType="solid">
          <fgColor indexed="64"/>
          <bgColor theme="0" tint="-0.249977111117893"/>
        </patternFill>
      </fill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color rgb="FFFF0000"/>
      </font>
      <fill>
        <patternFill patternType="solid">
          <fgColor indexed="64"/>
          <bgColor rgb="FF0000FF"/>
        </patternFill>
      </fill>
    </dxf>
    <dxf>
      <font>
        <color theme="0" tint="-4.9989318521683403E-2"/>
      </font>
      <fill>
        <patternFill patternType="solid">
          <fgColor indexed="64"/>
          <bgColor theme="0" tint="-0.249977111117893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008000"/>
      </font>
      <fill>
        <patternFill patternType="solid">
          <fgColor indexed="64"/>
          <bgColor theme="0" tint="-0.249977111117893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0000FF"/>
      </font>
      <fill>
        <patternFill patternType="solid">
          <fgColor indexed="64"/>
          <bgColor theme="0" tint="-0.249977111117893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000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rgb="FFFF0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FF00"/>
      </font>
      <fill>
        <patternFill patternType="solid">
          <fgColor indexed="64"/>
          <bgColor rgb="FFFF0000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 val="0"/>
        <i val="0"/>
        <color rgb="FF0000FF"/>
      </font>
      <fill>
        <patternFill patternType="solid">
          <fgColor indexed="64"/>
          <bgColor rgb="FF0000FF"/>
        </patternFill>
      </fill>
      <border>
        <left/>
        <right/>
        <top/>
        <bottom/>
      </border>
    </dxf>
    <dxf>
      <font>
        <b val="0"/>
        <i val="0"/>
        <color rgb="FF008000"/>
      </font>
      <fill>
        <patternFill patternType="solid">
          <fgColor indexed="64"/>
          <bgColor rgb="FF008000"/>
        </patternFill>
      </fill>
    </dxf>
    <dxf>
      <font>
        <color theme="1" tint="0.249977111117893"/>
      </font>
      <fill>
        <patternFill patternType="solid">
          <fgColor indexed="64"/>
          <bgColor theme="1" tint="0.249977111117893"/>
        </patternFill>
      </fill>
    </dxf>
    <dxf>
      <font>
        <b/>
        <i val="0"/>
        <color rgb="FFFF6600"/>
      </font>
      <fill>
        <patternFill patternType="solid">
          <fgColor indexed="64"/>
          <bgColor rgb="FF0000FF"/>
        </patternFill>
      </fill>
    </dxf>
    <dxf>
      <font>
        <b/>
        <i val="0"/>
        <color theme="9" tint="-0.249977111117893"/>
      </font>
      <fill>
        <patternFill patternType="solid">
          <fgColor indexed="64"/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14"/>
  <sheetViews>
    <sheetView tabSelected="1" zoomScale="70" zoomScaleNormal="70" zoomScalePageLayoutView="70" workbookViewId="0">
      <pane xSplit="95" ySplit="114" topLeftCell="CR115" activePane="bottomRight" state="frozen"/>
      <selection pane="topRight" activeCell="CR1" sqref="CR1"/>
      <selection pane="bottomLeft" activeCell="A115" sqref="A115"/>
      <selection pane="bottomRight" activeCell="Z16" sqref="Z16:AA17"/>
    </sheetView>
  </sheetViews>
  <sheetFormatPr baseColWidth="10" defaultColWidth="5.6640625" defaultRowHeight="33" customHeight="1" x14ac:dyDescent="0"/>
  <cols>
    <col min="1" max="3" width="2.6640625" customWidth="1"/>
    <col min="4" max="4" width="1.33203125" customWidth="1"/>
    <col min="5" max="6" width="2.6640625" customWidth="1"/>
    <col min="7" max="7" width="1.33203125" customWidth="1"/>
    <col min="8" max="9" width="2.6640625" customWidth="1"/>
    <col min="10" max="10" width="1.33203125" customWidth="1"/>
    <col min="11" max="12" width="2.6640625" customWidth="1"/>
    <col min="13" max="13" width="1.33203125" customWidth="1"/>
    <col min="14" max="15" width="2.6640625" customWidth="1"/>
    <col min="16" max="16" width="1.33203125" customWidth="1"/>
    <col min="17" max="18" width="2.6640625" customWidth="1"/>
    <col min="19" max="19" width="1.33203125" customWidth="1"/>
    <col min="20" max="21" width="2.6640625" customWidth="1"/>
    <col min="22" max="22" width="1.33203125" customWidth="1"/>
    <col min="23" max="24" width="2.6640625" customWidth="1"/>
    <col min="25" max="25" width="1.33203125" customWidth="1"/>
    <col min="26" max="27" width="2.6640625" customWidth="1"/>
    <col min="28" max="28" width="1.33203125" customWidth="1"/>
    <col min="29" max="30" width="2.6640625" customWidth="1"/>
    <col min="31" max="31" width="1.33203125" customWidth="1"/>
    <col min="32" max="33" width="2.6640625" customWidth="1"/>
    <col min="34" max="34" width="1.33203125" customWidth="1"/>
    <col min="35" max="36" width="2.6640625" customWidth="1"/>
    <col min="37" max="37" width="1.33203125" customWidth="1"/>
    <col min="38" max="39" width="2.6640625" customWidth="1"/>
    <col min="40" max="40" width="1.33203125" customWidth="1"/>
    <col min="41" max="42" width="2.6640625" customWidth="1"/>
    <col min="43" max="43" width="1.33203125" customWidth="1"/>
    <col min="44" max="45" width="2.6640625" customWidth="1"/>
    <col min="46" max="46" width="1.33203125" customWidth="1"/>
    <col min="47" max="48" width="2.6640625" customWidth="1"/>
    <col min="49" max="49" width="1.33203125" customWidth="1"/>
    <col min="50" max="51" width="2.6640625" customWidth="1"/>
    <col min="52" max="84" width="3.6640625" customWidth="1"/>
  </cols>
  <sheetData>
    <row r="1" spans="1:95" ht="16" customHeight="1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</row>
    <row r="2" spans="1:95" ht="16.25" customHeight="1">
      <c r="A2" s="2"/>
      <c r="B2" s="2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9"/>
      <c r="AY2" s="2"/>
      <c r="AZ2" s="2"/>
      <c r="BA2" s="2"/>
      <c r="BB2" s="26"/>
      <c r="BC2" s="58" t="s">
        <v>12</v>
      </c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60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</row>
    <row r="3" spans="1:95" ht="8" customHeight="1">
      <c r="A3" s="2"/>
      <c r="B3" s="1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2"/>
      <c r="AY3" s="2"/>
      <c r="AZ3" s="2"/>
      <c r="BA3" s="2"/>
      <c r="BB3" s="27"/>
      <c r="BC3" s="61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3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</row>
    <row r="4" spans="1:95" ht="16.25" customHeight="1">
      <c r="A4" s="2"/>
      <c r="B4" s="1"/>
      <c r="C4" s="10"/>
      <c r="D4" s="11"/>
      <c r="E4" s="54"/>
      <c r="F4" s="55"/>
      <c r="G4" s="13"/>
      <c r="H4" s="54"/>
      <c r="I4" s="55"/>
      <c r="J4" s="13"/>
      <c r="K4" s="54"/>
      <c r="L4" s="55"/>
      <c r="M4" s="13"/>
      <c r="N4" s="54"/>
      <c r="O4" s="55"/>
      <c r="P4" s="13"/>
      <c r="Q4" s="54"/>
      <c r="R4" s="55"/>
      <c r="S4" s="13"/>
      <c r="T4" s="54"/>
      <c r="U4" s="55"/>
      <c r="V4" s="13"/>
      <c r="W4" s="54"/>
      <c r="X4" s="55"/>
      <c r="Y4" s="13"/>
      <c r="Z4" s="54"/>
      <c r="AA4" s="55"/>
      <c r="AB4" s="13"/>
      <c r="AC4" s="54"/>
      <c r="AD4" s="55"/>
      <c r="AE4" s="13"/>
      <c r="AF4" s="54"/>
      <c r="AG4" s="55"/>
      <c r="AH4" s="13"/>
      <c r="AI4" s="54"/>
      <c r="AJ4" s="55"/>
      <c r="AK4" s="13"/>
      <c r="AL4" s="54"/>
      <c r="AM4" s="55"/>
      <c r="AN4" s="13"/>
      <c r="AO4" s="54"/>
      <c r="AP4" s="55"/>
      <c r="AQ4" s="13"/>
      <c r="AR4" s="54"/>
      <c r="AS4" s="55"/>
      <c r="AT4" s="13"/>
      <c r="AU4" s="54"/>
      <c r="AV4" s="55"/>
      <c r="AW4" s="11"/>
      <c r="AX4" s="12"/>
      <c r="AY4" s="2"/>
      <c r="AZ4" s="2"/>
      <c r="BA4" s="2"/>
      <c r="BB4" s="27" t="s">
        <v>8</v>
      </c>
      <c r="BC4" s="61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3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</row>
    <row r="5" spans="1:95" ht="16.25" customHeight="1">
      <c r="A5" s="2"/>
      <c r="B5" s="1"/>
      <c r="C5" s="10"/>
      <c r="D5" s="14"/>
      <c r="E5" s="56"/>
      <c r="F5" s="57"/>
      <c r="G5" s="15"/>
      <c r="H5" s="56"/>
      <c r="I5" s="57"/>
      <c r="J5" s="15"/>
      <c r="K5" s="56"/>
      <c r="L5" s="57"/>
      <c r="M5" s="15"/>
      <c r="N5" s="56"/>
      <c r="O5" s="57"/>
      <c r="P5" s="15"/>
      <c r="Q5" s="56"/>
      <c r="R5" s="57"/>
      <c r="S5" s="15"/>
      <c r="T5" s="56"/>
      <c r="U5" s="57"/>
      <c r="V5" s="15"/>
      <c r="W5" s="56"/>
      <c r="X5" s="57"/>
      <c r="Y5" s="15"/>
      <c r="Z5" s="56"/>
      <c r="AA5" s="57"/>
      <c r="AB5" s="15"/>
      <c r="AC5" s="56"/>
      <c r="AD5" s="57"/>
      <c r="AE5" s="15"/>
      <c r="AF5" s="56"/>
      <c r="AG5" s="57"/>
      <c r="AH5" s="15"/>
      <c r="AI5" s="56"/>
      <c r="AJ5" s="57"/>
      <c r="AK5" s="15"/>
      <c r="AL5" s="56"/>
      <c r="AM5" s="57"/>
      <c r="AN5" s="15"/>
      <c r="AO5" s="56"/>
      <c r="AP5" s="57"/>
      <c r="AQ5" s="15"/>
      <c r="AR5" s="56"/>
      <c r="AS5" s="57"/>
      <c r="AT5" s="15"/>
      <c r="AU5" s="56"/>
      <c r="AV5" s="57"/>
      <c r="AW5" s="11"/>
      <c r="AX5" s="12"/>
      <c r="AY5" s="2"/>
      <c r="AZ5" s="2"/>
      <c r="BA5" s="2"/>
      <c r="BB5" s="27" t="s">
        <v>9</v>
      </c>
      <c r="BC5" s="61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3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</row>
    <row r="6" spans="1:95" ht="8" customHeight="1" thickBot="1">
      <c r="A6" s="2"/>
      <c r="B6" s="1"/>
      <c r="C6" s="10"/>
      <c r="D6" s="14"/>
      <c r="E6" s="15"/>
      <c r="F6" s="13"/>
      <c r="G6" s="15"/>
      <c r="H6" s="15"/>
      <c r="I6" s="13"/>
      <c r="J6" s="15"/>
      <c r="K6" s="16"/>
      <c r="L6" s="13"/>
      <c r="M6" s="15"/>
      <c r="N6" s="16"/>
      <c r="O6" s="13"/>
      <c r="P6" s="15"/>
      <c r="Q6" s="16"/>
      <c r="R6" s="13"/>
      <c r="S6" s="15"/>
      <c r="T6" s="16"/>
      <c r="U6" s="13"/>
      <c r="V6" s="15"/>
      <c r="W6" s="16"/>
      <c r="X6" s="13"/>
      <c r="Y6" s="15"/>
      <c r="Z6" s="16"/>
      <c r="AA6" s="13"/>
      <c r="AB6" s="15"/>
      <c r="AC6" s="16"/>
      <c r="AD6" s="13"/>
      <c r="AE6" s="15"/>
      <c r="AF6" s="16"/>
      <c r="AG6" s="13"/>
      <c r="AH6" s="15"/>
      <c r="AI6" s="16"/>
      <c r="AJ6" s="13"/>
      <c r="AK6" s="15"/>
      <c r="AL6" s="16"/>
      <c r="AM6" s="13"/>
      <c r="AN6" s="15"/>
      <c r="AO6" s="16"/>
      <c r="AP6" s="13"/>
      <c r="AQ6" s="15"/>
      <c r="AR6" s="16"/>
      <c r="AS6" s="13"/>
      <c r="AT6" s="15"/>
      <c r="AU6" s="16"/>
      <c r="AV6" s="13"/>
      <c r="AW6" s="11"/>
      <c r="AX6" s="12"/>
      <c r="AY6" s="2"/>
      <c r="AZ6" s="2"/>
      <c r="BA6" s="2"/>
      <c r="BB6" s="39" t="s">
        <v>10</v>
      </c>
      <c r="BC6" s="64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6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</row>
    <row r="7" spans="1:95" ht="16.25" customHeight="1">
      <c r="A7" s="2"/>
      <c r="B7" s="1"/>
      <c r="C7" s="10"/>
      <c r="D7" s="11"/>
      <c r="E7" s="54"/>
      <c r="F7" s="55"/>
      <c r="G7" s="13"/>
      <c r="H7" s="54"/>
      <c r="I7" s="55"/>
      <c r="J7" s="13"/>
      <c r="K7" s="54"/>
      <c r="L7" s="55"/>
      <c r="M7" s="13"/>
      <c r="N7" s="54"/>
      <c r="O7" s="55"/>
      <c r="P7" s="13"/>
      <c r="Q7" s="54"/>
      <c r="R7" s="55"/>
      <c r="S7" s="13"/>
      <c r="T7" s="54"/>
      <c r="U7" s="55"/>
      <c r="V7" s="13"/>
      <c r="W7" s="54"/>
      <c r="X7" s="55"/>
      <c r="Y7" s="13"/>
      <c r="Z7" s="54"/>
      <c r="AA7" s="55"/>
      <c r="AB7" s="13"/>
      <c r="AC7" s="54"/>
      <c r="AD7" s="55"/>
      <c r="AE7" s="13"/>
      <c r="AF7" s="54"/>
      <c r="AG7" s="55"/>
      <c r="AH7" s="13"/>
      <c r="AI7" s="54"/>
      <c r="AJ7" s="55"/>
      <c r="AK7" s="13"/>
      <c r="AL7" s="54"/>
      <c r="AM7" s="55"/>
      <c r="AN7" s="13"/>
      <c r="AO7" s="54"/>
      <c r="AP7" s="55"/>
      <c r="AQ7" s="13"/>
      <c r="AR7" s="54"/>
      <c r="AS7" s="55"/>
      <c r="AT7" s="13"/>
      <c r="AU7" s="54"/>
      <c r="AV7" s="55"/>
      <c r="AW7" s="11"/>
      <c r="AX7" s="12"/>
      <c r="AY7" s="2"/>
      <c r="AZ7" s="2"/>
      <c r="BA7" s="2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6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</row>
    <row r="8" spans="1:95" ht="16.25" customHeight="1">
      <c r="A8" s="2"/>
      <c r="B8" s="1"/>
      <c r="C8" s="10"/>
      <c r="D8" s="14"/>
      <c r="E8" s="56"/>
      <c r="F8" s="57"/>
      <c r="G8" s="15"/>
      <c r="H8" s="56"/>
      <c r="I8" s="57"/>
      <c r="J8" s="15"/>
      <c r="K8" s="56"/>
      <c r="L8" s="57"/>
      <c r="M8" s="15"/>
      <c r="N8" s="56"/>
      <c r="O8" s="57"/>
      <c r="P8" s="15"/>
      <c r="Q8" s="56"/>
      <c r="R8" s="57"/>
      <c r="S8" s="15"/>
      <c r="T8" s="56"/>
      <c r="U8" s="57"/>
      <c r="V8" s="17"/>
      <c r="W8" s="56"/>
      <c r="X8" s="57"/>
      <c r="Y8" s="15"/>
      <c r="Z8" s="56"/>
      <c r="AA8" s="57"/>
      <c r="AB8" s="15"/>
      <c r="AC8" s="56"/>
      <c r="AD8" s="57"/>
      <c r="AE8" s="15"/>
      <c r="AF8" s="56"/>
      <c r="AG8" s="57"/>
      <c r="AH8" s="15"/>
      <c r="AI8" s="56"/>
      <c r="AJ8" s="57"/>
      <c r="AK8" s="15"/>
      <c r="AL8" s="56"/>
      <c r="AM8" s="57"/>
      <c r="AN8" s="15"/>
      <c r="AO8" s="56"/>
      <c r="AP8" s="57"/>
      <c r="AQ8" s="15"/>
      <c r="AR8" s="56"/>
      <c r="AS8" s="57"/>
      <c r="AT8" s="15"/>
      <c r="AU8" s="56"/>
      <c r="AV8" s="57"/>
      <c r="AW8" s="11"/>
      <c r="AX8" s="12"/>
      <c r="AY8" s="2"/>
      <c r="AZ8" s="2"/>
      <c r="BA8" s="2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6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</row>
    <row r="9" spans="1:95" ht="8" customHeight="1">
      <c r="A9" s="2"/>
      <c r="B9" s="1"/>
      <c r="C9" s="10"/>
      <c r="D9" s="14"/>
      <c r="E9" s="15"/>
      <c r="F9" s="13"/>
      <c r="G9" s="15"/>
      <c r="H9" s="15"/>
      <c r="I9" s="13"/>
      <c r="J9" s="15"/>
      <c r="K9" s="16"/>
      <c r="L9" s="13"/>
      <c r="M9" s="15"/>
      <c r="N9" s="16"/>
      <c r="O9" s="13"/>
      <c r="P9" s="15"/>
      <c r="Q9" s="16"/>
      <c r="R9" s="13"/>
      <c r="S9" s="15"/>
      <c r="T9" s="16"/>
      <c r="U9" s="13"/>
      <c r="V9" s="15"/>
      <c r="W9" s="16"/>
      <c r="X9" s="13"/>
      <c r="Y9" s="15"/>
      <c r="Z9" s="16"/>
      <c r="AA9" s="13"/>
      <c r="AB9" s="15"/>
      <c r="AC9" s="16"/>
      <c r="AD9" s="13"/>
      <c r="AE9" s="15"/>
      <c r="AF9" s="16"/>
      <c r="AG9" s="13"/>
      <c r="AH9" s="15"/>
      <c r="AI9" s="16"/>
      <c r="AJ9" s="13"/>
      <c r="AK9" s="15"/>
      <c r="AL9" s="16"/>
      <c r="AM9" s="13"/>
      <c r="AN9" s="15"/>
      <c r="AO9" s="16"/>
      <c r="AP9" s="13"/>
      <c r="AQ9" s="15"/>
      <c r="AR9" s="16"/>
      <c r="AS9" s="13"/>
      <c r="AT9" s="15"/>
      <c r="AU9" s="16"/>
      <c r="AV9" s="13"/>
      <c r="AW9" s="11"/>
      <c r="AX9" s="12"/>
      <c r="AY9" s="2"/>
      <c r="AZ9" s="2"/>
      <c r="BA9" s="2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</row>
    <row r="10" spans="1:95" ht="16.25" customHeight="1" thickBot="1">
      <c r="A10" s="2"/>
      <c r="B10" s="1"/>
      <c r="C10" s="10"/>
      <c r="D10" s="11"/>
      <c r="E10" s="54"/>
      <c r="F10" s="55"/>
      <c r="G10" s="13"/>
      <c r="H10" s="54"/>
      <c r="I10" s="55"/>
      <c r="J10" s="13"/>
      <c r="K10" s="54"/>
      <c r="L10" s="55"/>
      <c r="M10" s="13"/>
      <c r="N10" s="54"/>
      <c r="O10" s="55"/>
      <c r="P10" s="13"/>
      <c r="Q10" s="54"/>
      <c r="R10" s="55"/>
      <c r="S10" s="13"/>
      <c r="T10" s="54"/>
      <c r="U10" s="55"/>
      <c r="V10" s="13"/>
      <c r="W10" s="54"/>
      <c r="X10" s="55"/>
      <c r="Y10" s="13"/>
      <c r="Z10" s="54"/>
      <c r="AA10" s="55"/>
      <c r="AB10" s="13"/>
      <c r="AC10" s="54"/>
      <c r="AD10" s="55"/>
      <c r="AE10" s="13"/>
      <c r="AF10" s="54"/>
      <c r="AG10" s="55"/>
      <c r="AH10" s="13"/>
      <c r="AI10" s="54"/>
      <c r="AJ10" s="55"/>
      <c r="AK10" s="13"/>
      <c r="AL10" s="54"/>
      <c r="AM10" s="55"/>
      <c r="AN10" s="13"/>
      <c r="AO10" s="54"/>
      <c r="AP10" s="55"/>
      <c r="AQ10" s="13"/>
      <c r="AR10" s="54"/>
      <c r="AS10" s="55"/>
      <c r="AT10" s="13"/>
      <c r="AU10" s="54"/>
      <c r="AV10" s="55"/>
      <c r="AW10" s="11"/>
      <c r="AX10" s="12"/>
      <c r="AY10" s="2"/>
      <c r="AZ10" s="2"/>
      <c r="BA10" s="2"/>
      <c r="BB10" s="26"/>
      <c r="BC10" s="77" t="s">
        <v>2</v>
      </c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43"/>
      <c r="BO10" s="43"/>
      <c r="BP10" s="43"/>
      <c r="BQ10" s="43"/>
      <c r="BR10" s="51" t="s">
        <v>3</v>
      </c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</row>
    <row r="11" spans="1:95" ht="16.25" customHeight="1">
      <c r="A11" s="2"/>
      <c r="B11" s="1"/>
      <c r="C11" s="10"/>
      <c r="D11" s="14"/>
      <c r="E11" s="56"/>
      <c r="F11" s="57"/>
      <c r="G11" s="15"/>
      <c r="H11" s="56"/>
      <c r="I11" s="57"/>
      <c r="J11" s="15"/>
      <c r="K11" s="56"/>
      <c r="L11" s="57"/>
      <c r="M11" s="15"/>
      <c r="N11" s="56"/>
      <c r="O11" s="57"/>
      <c r="P11" s="15"/>
      <c r="Q11" s="56"/>
      <c r="R11" s="57"/>
      <c r="S11" s="15"/>
      <c r="T11" s="56"/>
      <c r="U11" s="57"/>
      <c r="V11" s="15"/>
      <c r="W11" s="56"/>
      <c r="X11" s="57"/>
      <c r="Y11" s="15"/>
      <c r="Z11" s="56"/>
      <c r="AA11" s="57"/>
      <c r="AB11" s="15"/>
      <c r="AC11" s="56"/>
      <c r="AD11" s="57"/>
      <c r="AE11" s="15"/>
      <c r="AF11" s="56"/>
      <c r="AG11" s="57"/>
      <c r="AH11" s="15"/>
      <c r="AI11" s="56"/>
      <c r="AJ11" s="57"/>
      <c r="AK11" s="15"/>
      <c r="AL11" s="56"/>
      <c r="AM11" s="57"/>
      <c r="AN11" s="15"/>
      <c r="AO11" s="56"/>
      <c r="AP11" s="57"/>
      <c r="AQ11" s="15"/>
      <c r="AR11" s="56"/>
      <c r="AS11" s="57"/>
      <c r="AT11" s="15"/>
      <c r="AU11" s="56"/>
      <c r="AV11" s="57"/>
      <c r="AW11" s="11"/>
      <c r="AX11" s="12"/>
      <c r="AY11" s="2"/>
      <c r="AZ11" s="2"/>
      <c r="BA11" s="2"/>
      <c r="BB11" s="28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44"/>
      <c r="BO11" s="67" t="str">
        <f>IF(BH28="","",IF(MOD(BH28,2)=0,IF(AND(BC16="",BR16="",BC20=""),IF(COUNTIF(E4:AV47,"O")=COUNTIF(E4:AV47,"X"),"O",IF(COUNTIF(E4:AV47,"O")&gt;COUNTIF(E4:AV47,"X"),"X","")),""),IF(AND(BC16="",BR16="",BC20=""),IF(COUNTIF(E4:AV47,"O")=COUNTIF(E4:AV47,"X"),"X",IF(COUNTIF(E4:AV47,"X")&gt;COUNTIF(E4:AV47,"O"),"O","")),"")))</f>
        <v>X</v>
      </c>
      <c r="BP11" s="68"/>
      <c r="BQ11" s="44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</row>
    <row r="12" spans="1:95" ht="8" customHeight="1">
      <c r="A12" s="2"/>
      <c r="B12" s="1"/>
      <c r="C12" s="10"/>
      <c r="D12" s="14"/>
      <c r="E12" s="15"/>
      <c r="F12" s="13"/>
      <c r="G12" s="15"/>
      <c r="H12" s="15"/>
      <c r="I12" s="13"/>
      <c r="J12" s="15"/>
      <c r="K12" s="16"/>
      <c r="L12" s="13"/>
      <c r="M12" s="15"/>
      <c r="N12" s="16"/>
      <c r="O12" s="13"/>
      <c r="P12" s="15"/>
      <c r="Q12" s="16"/>
      <c r="R12" s="13"/>
      <c r="S12" s="15"/>
      <c r="T12" s="16"/>
      <c r="U12" s="13"/>
      <c r="V12" s="15"/>
      <c r="W12" s="16"/>
      <c r="X12" s="13"/>
      <c r="Y12" s="15"/>
      <c r="Z12" s="16"/>
      <c r="AA12" s="13"/>
      <c r="AB12" s="15"/>
      <c r="AC12" s="16"/>
      <c r="AD12" s="13"/>
      <c r="AE12" s="15"/>
      <c r="AF12" s="16"/>
      <c r="AG12" s="13"/>
      <c r="AH12" s="15"/>
      <c r="AI12" s="16"/>
      <c r="AJ12" s="13"/>
      <c r="AK12" s="15"/>
      <c r="AL12" s="16"/>
      <c r="AM12" s="13"/>
      <c r="AN12" s="15"/>
      <c r="AO12" s="16"/>
      <c r="AP12" s="13"/>
      <c r="AQ12" s="15"/>
      <c r="AR12" s="16"/>
      <c r="AS12" s="13"/>
      <c r="AT12" s="15"/>
      <c r="AU12" s="16"/>
      <c r="AV12" s="13"/>
      <c r="AW12" s="11"/>
      <c r="AX12" s="12"/>
      <c r="AY12" s="2"/>
      <c r="AZ12" s="2"/>
      <c r="BA12" s="2"/>
      <c r="BB12" s="29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34"/>
      <c r="BO12" s="69"/>
      <c r="BP12" s="70"/>
      <c r="BQ12" s="34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</row>
    <row r="13" spans="1:95" ht="16.25" customHeight="1">
      <c r="A13" s="2"/>
      <c r="B13" s="1"/>
      <c r="C13" s="10"/>
      <c r="D13" s="11"/>
      <c r="E13" s="54"/>
      <c r="F13" s="55"/>
      <c r="G13" s="13"/>
      <c r="H13" s="54"/>
      <c r="I13" s="55"/>
      <c r="J13" s="13"/>
      <c r="K13" s="54"/>
      <c r="L13" s="55"/>
      <c r="M13" s="13"/>
      <c r="N13" s="54"/>
      <c r="O13" s="55"/>
      <c r="P13" s="13"/>
      <c r="Q13" s="54"/>
      <c r="R13" s="55"/>
      <c r="S13" s="13"/>
      <c r="T13" s="54"/>
      <c r="U13" s="55"/>
      <c r="V13" s="13"/>
      <c r="W13" s="54"/>
      <c r="X13" s="55"/>
      <c r="Y13" s="13"/>
      <c r="Z13" s="54"/>
      <c r="AA13" s="55"/>
      <c r="AB13" s="13"/>
      <c r="AC13" s="54"/>
      <c r="AD13" s="55"/>
      <c r="AE13" s="13"/>
      <c r="AF13" s="54"/>
      <c r="AG13" s="55"/>
      <c r="AH13" s="13"/>
      <c r="AI13" s="54"/>
      <c r="AJ13" s="55"/>
      <c r="AK13" s="13"/>
      <c r="AL13" s="54"/>
      <c r="AM13" s="55"/>
      <c r="AN13" s="13"/>
      <c r="AO13" s="54"/>
      <c r="AP13" s="55"/>
      <c r="AQ13" s="13"/>
      <c r="AR13" s="54"/>
      <c r="AS13" s="55"/>
      <c r="AT13" s="13"/>
      <c r="AU13" s="54"/>
      <c r="AV13" s="55"/>
      <c r="AW13" s="11"/>
      <c r="AX13" s="12"/>
      <c r="AY13" s="2"/>
      <c r="AZ13" s="2"/>
      <c r="BA13" s="2"/>
      <c r="BB13" s="27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69"/>
      <c r="BP13" s="70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</row>
    <row r="14" spans="1:95" ht="16.25" customHeight="1">
      <c r="A14" s="2"/>
      <c r="B14" s="1"/>
      <c r="C14" s="10"/>
      <c r="D14" s="14"/>
      <c r="E14" s="56"/>
      <c r="F14" s="57"/>
      <c r="G14" s="15"/>
      <c r="H14" s="56"/>
      <c r="I14" s="57"/>
      <c r="J14" s="15"/>
      <c r="K14" s="56"/>
      <c r="L14" s="57"/>
      <c r="M14" s="15"/>
      <c r="N14" s="56"/>
      <c r="O14" s="57"/>
      <c r="P14" s="15"/>
      <c r="Q14" s="56"/>
      <c r="R14" s="57"/>
      <c r="S14" s="15"/>
      <c r="T14" s="56"/>
      <c r="U14" s="57"/>
      <c r="V14" s="15"/>
      <c r="W14" s="56"/>
      <c r="X14" s="57"/>
      <c r="Y14" s="15"/>
      <c r="Z14" s="56"/>
      <c r="AA14" s="57"/>
      <c r="AB14" s="15"/>
      <c r="AC14" s="56"/>
      <c r="AD14" s="57"/>
      <c r="AE14" s="15"/>
      <c r="AF14" s="56"/>
      <c r="AG14" s="57"/>
      <c r="AH14" s="15"/>
      <c r="AI14" s="56"/>
      <c r="AJ14" s="57"/>
      <c r="AK14" s="15"/>
      <c r="AL14" s="56"/>
      <c r="AM14" s="57"/>
      <c r="AN14" s="15"/>
      <c r="AO14" s="56"/>
      <c r="AP14" s="57"/>
      <c r="AQ14" s="15"/>
      <c r="AR14" s="56"/>
      <c r="AS14" s="57"/>
      <c r="AT14" s="15"/>
      <c r="AU14" s="56"/>
      <c r="AV14" s="57"/>
      <c r="AW14" s="11"/>
      <c r="AX14" s="12"/>
      <c r="AY14" s="2"/>
      <c r="AZ14" s="2"/>
      <c r="BA14" s="2"/>
      <c r="BB14" s="27"/>
      <c r="BC14" s="73" t="s">
        <v>0</v>
      </c>
      <c r="BD14" s="73"/>
      <c r="BE14" s="73"/>
      <c r="BF14" s="73"/>
      <c r="BG14" s="73"/>
      <c r="BH14" s="73"/>
      <c r="BI14" s="73"/>
      <c r="BJ14" s="73"/>
      <c r="BK14" s="73"/>
      <c r="BL14" s="73"/>
      <c r="BM14" s="30"/>
      <c r="BN14" s="34"/>
      <c r="BO14" s="69"/>
      <c r="BP14" s="70"/>
      <c r="BQ14" s="34"/>
      <c r="BR14" s="74" t="s">
        <v>1</v>
      </c>
      <c r="BS14" s="74"/>
      <c r="BT14" s="74"/>
      <c r="BU14" s="74"/>
      <c r="BV14" s="74"/>
      <c r="BW14" s="74"/>
      <c r="BX14" s="74"/>
      <c r="BY14" s="74"/>
      <c r="BZ14" s="74"/>
      <c r="CA14" s="74"/>
      <c r="CB14" s="31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</row>
    <row r="15" spans="1:95" ht="8" customHeight="1" thickBot="1">
      <c r="A15" s="2"/>
      <c r="B15" s="1"/>
      <c r="C15" s="10"/>
      <c r="D15" s="14"/>
      <c r="E15" s="15"/>
      <c r="F15" s="13"/>
      <c r="G15" s="15"/>
      <c r="H15" s="15"/>
      <c r="I15" s="13"/>
      <c r="J15" s="15"/>
      <c r="K15" s="16"/>
      <c r="L15" s="13"/>
      <c r="M15" s="15"/>
      <c r="N15" s="16"/>
      <c r="O15" s="13"/>
      <c r="P15" s="15"/>
      <c r="Q15" s="16"/>
      <c r="R15" s="13"/>
      <c r="S15" s="15"/>
      <c r="T15" s="16"/>
      <c r="U15" s="13"/>
      <c r="V15" s="15"/>
      <c r="W15" s="16"/>
      <c r="X15" s="13"/>
      <c r="Y15" s="15"/>
      <c r="Z15" s="16"/>
      <c r="AA15" s="13"/>
      <c r="AB15" s="15"/>
      <c r="AC15" s="16"/>
      <c r="AD15" s="13"/>
      <c r="AE15" s="15"/>
      <c r="AF15" s="16"/>
      <c r="AG15" s="13"/>
      <c r="AH15" s="15"/>
      <c r="AI15" s="16"/>
      <c r="AJ15" s="13"/>
      <c r="AK15" s="15"/>
      <c r="AL15" s="16"/>
      <c r="AM15" s="13"/>
      <c r="AN15" s="15"/>
      <c r="AO15" s="16"/>
      <c r="AP15" s="13"/>
      <c r="AQ15" s="15"/>
      <c r="AR15" s="16"/>
      <c r="AS15" s="13"/>
      <c r="AT15" s="15"/>
      <c r="AU15" s="16"/>
      <c r="AV15" s="13"/>
      <c r="AW15" s="11"/>
      <c r="AX15" s="12"/>
      <c r="AY15" s="2"/>
      <c r="AZ15" s="2"/>
      <c r="BA15" s="2"/>
      <c r="BB15" s="27"/>
      <c r="BC15" s="32"/>
      <c r="BD15" s="32"/>
      <c r="BE15" s="32"/>
      <c r="BF15" s="32"/>
      <c r="BG15" s="32"/>
      <c r="BH15" s="32"/>
      <c r="BI15" s="32"/>
      <c r="BJ15" s="32"/>
      <c r="BK15" s="32"/>
      <c r="BL15" s="33"/>
      <c r="BM15" s="33"/>
      <c r="BN15" s="34"/>
      <c r="BO15" s="69"/>
      <c r="BP15" s="70"/>
      <c r="BQ15" s="34"/>
      <c r="BR15" s="32"/>
      <c r="BS15" s="32"/>
      <c r="BT15" s="32"/>
      <c r="BU15" s="32"/>
      <c r="BV15" s="32"/>
      <c r="BW15" s="32"/>
      <c r="BX15" s="32"/>
      <c r="BY15" s="32"/>
      <c r="BZ15" s="32"/>
      <c r="CA15" s="33"/>
      <c r="CB15" s="33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</row>
    <row r="16" spans="1:95" ht="16.25" customHeight="1" thickBot="1">
      <c r="A16" s="2"/>
      <c r="B16" s="1"/>
      <c r="C16" s="10"/>
      <c r="D16" s="11"/>
      <c r="E16" s="54"/>
      <c r="F16" s="55"/>
      <c r="G16" s="13"/>
      <c r="H16" s="54"/>
      <c r="I16" s="55"/>
      <c r="J16" s="13"/>
      <c r="K16" s="54"/>
      <c r="L16" s="55"/>
      <c r="M16" s="13"/>
      <c r="N16" s="54"/>
      <c r="O16" s="55"/>
      <c r="P16" s="13"/>
      <c r="Q16" s="54"/>
      <c r="R16" s="55"/>
      <c r="S16" s="18"/>
      <c r="T16" s="54"/>
      <c r="U16" s="55"/>
      <c r="V16" s="18"/>
      <c r="W16" s="54"/>
      <c r="X16" s="55"/>
      <c r="Y16" s="18"/>
      <c r="Z16" s="54" t="s">
        <v>14</v>
      </c>
      <c r="AA16" s="55"/>
      <c r="AB16" s="18"/>
      <c r="AC16" s="54"/>
      <c r="AD16" s="55"/>
      <c r="AE16" s="18"/>
      <c r="AF16" s="54"/>
      <c r="AG16" s="55"/>
      <c r="AH16" s="18"/>
      <c r="AI16" s="54"/>
      <c r="AJ16" s="55"/>
      <c r="AK16" s="13"/>
      <c r="AL16" s="54"/>
      <c r="AM16" s="55"/>
      <c r="AN16" s="13"/>
      <c r="AO16" s="54"/>
      <c r="AP16" s="55"/>
      <c r="AQ16" s="13"/>
      <c r="AR16" s="54"/>
      <c r="AS16" s="55"/>
      <c r="AT16" s="13"/>
      <c r="AU16" s="54"/>
      <c r="AV16" s="55"/>
      <c r="AW16" s="11"/>
      <c r="AX16" s="12"/>
      <c r="AY16" s="2"/>
      <c r="AZ16" s="2"/>
      <c r="BA16" s="3"/>
      <c r="BB16" s="27"/>
      <c r="BC16" s="76" t="str">
        <f>IF(PLAY!$BB$101&gt;0,"YOU WIN ! ",IF(PLAY!$BR$101&gt;0,"YOU LOSE ! ",""))</f>
        <v/>
      </c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34"/>
      <c r="BO16" s="71"/>
      <c r="BP16" s="72"/>
      <c r="BQ16" s="35"/>
      <c r="BR16" s="76" t="str">
        <f>IF(PLAY!$BB$101&gt;0,"YOU LOSE ! ",IF(PLAY!$BR$101&gt;0,"YOU WIN ! ",""))</f>
        <v/>
      </c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</row>
    <row r="17" spans="1:95" ht="16.25" customHeight="1">
      <c r="A17" s="2"/>
      <c r="B17" s="1"/>
      <c r="C17" s="10"/>
      <c r="D17" s="14"/>
      <c r="E17" s="56"/>
      <c r="F17" s="57"/>
      <c r="G17" s="15"/>
      <c r="H17" s="56"/>
      <c r="I17" s="57"/>
      <c r="J17" s="15"/>
      <c r="K17" s="56"/>
      <c r="L17" s="57"/>
      <c r="M17" s="15"/>
      <c r="N17" s="56"/>
      <c r="O17" s="57"/>
      <c r="P17" s="15"/>
      <c r="Q17" s="56"/>
      <c r="R17" s="57"/>
      <c r="S17" s="15"/>
      <c r="T17" s="56"/>
      <c r="U17" s="57"/>
      <c r="V17" s="15"/>
      <c r="W17" s="56"/>
      <c r="X17" s="57"/>
      <c r="Y17" s="15"/>
      <c r="Z17" s="56"/>
      <c r="AA17" s="57"/>
      <c r="AB17" s="15"/>
      <c r="AC17" s="56"/>
      <c r="AD17" s="57"/>
      <c r="AE17" s="15"/>
      <c r="AF17" s="56"/>
      <c r="AG17" s="57"/>
      <c r="AH17" s="15"/>
      <c r="AI17" s="56"/>
      <c r="AJ17" s="57"/>
      <c r="AK17" s="15"/>
      <c r="AL17" s="56"/>
      <c r="AM17" s="57"/>
      <c r="AN17" s="15"/>
      <c r="AO17" s="56"/>
      <c r="AP17" s="57"/>
      <c r="AQ17" s="15"/>
      <c r="AR17" s="56"/>
      <c r="AS17" s="57"/>
      <c r="AT17" s="15"/>
      <c r="AU17" s="56"/>
      <c r="AV17" s="57"/>
      <c r="AW17" s="11"/>
      <c r="AX17" s="12"/>
      <c r="AY17" s="2"/>
      <c r="AZ17" s="2"/>
      <c r="BA17" s="3"/>
      <c r="BB17" s="27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34"/>
      <c r="BO17" s="36"/>
      <c r="BP17" s="42"/>
      <c r="BQ17" s="35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</row>
    <row r="18" spans="1:95" ht="8" customHeight="1">
      <c r="A18" s="2"/>
      <c r="B18" s="1"/>
      <c r="C18" s="10"/>
      <c r="D18" s="14"/>
      <c r="E18" s="15"/>
      <c r="F18" s="13"/>
      <c r="G18" s="15"/>
      <c r="H18" s="15"/>
      <c r="I18" s="13"/>
      <c r="J18" s="15"/>
      <c r="K18" s="16"/>
      <c r="L18" s="13"/>
      <c r="M18" s="15"/>
      <c r="N18" s="16"/>
      <c r="O18" s="13"/>
      <c r="P18" s="15"/>
      <c r="Q18" s="19"/>
      <c r="R18" s="13"/>
      <c r="S18" s="15"/>
      <c r="T18" s="16"/>
      <c r="U18" s="13"/>
      <c r="V18" s="15"/>
      <c r="W18" s="16"/>
      <c r="X18" s="13"/>
      <c r="Y18" s="15"/>
      <c r="Z18" s="16"/>
      <c r="AA18" s="13"/>
      <c r="AB18" s="15"/>
      <c r="AC18" s="16"/>
      <c r="AD18" s="13"/>
      <c r="AE18" s="15"/>
      <c r="AF18" s="16"/>
      <c r="AG18" s="13"/>
      <c r="AH18" s="15"/>
      <c r="AI18" s="16"/>
      <c r="AJ18" s="20"/>
      <c r="AK18" s="15"/>
      <c r="AL18" s="16"/>
      <c r="AM18" s="13"/>
      <c r="AN18" s="15"/>
      <c r="AO18" s="16"/>
      <c r="AP18" s="13"/>
      <c r="AQ18" s="15"/>
      <c r="AR18" s="16"/>
      <c r="AS18" s="13"/>
      <c r="AT18" s="15"/>
      <c r="AU18" s="16"/>
      <c r="AV18" s="13"/>
      <c r="AW18" s="11"/>
      <c r="AX18" s="12"/>
      <c r="AY18" s="2"/>
      <c r="AZ18" s="2"/>
      <c r="BA18" s="2"/>
      <c r="BB18" s="27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35"/>
      <c r="BO18" s="35"/>
      <c r="BP18" s="35"/>
      <c r="BQ18" s="35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</row>
    <row r="19" spans="1:95" ht="16.25" customHeight="1">
      <c r="A19" s="2"/>
      <c r="B19" s="1"/>
      <c r="C19" s="10"/>
      <c r="D19" s="11"/>
      <c r="E19" s="54"/>
      <c r="F19" s="55"/>
      <c r="G19" s="13"/>
      <c r="H19" s="54"/>
      <c r="I19" s="55"/>
      <c r="J19" s="13"/>
      <c r="K19" s="54"/>
      <c r="L19" s="55"/>
      <c r="M19" s="13"/>
      <c r="N19" s="54"/>
      <c r="O19" s="55"/>
      <c r="P19" s="13"/>
      <c r="Q19" s="54"/>
      <c r="R19" s="55"/>
      <c r="S19" s="13"/>
      <c r="T19" s="54"/>
      <c r="U19" s="55"/>
      <c r="V19" s="13"/>
      <c r="W19" s="54"/>
      <c r="X19" s="55"/>
      <c r="Y19" s="13"/>
      <c r="Z19" s="54"/>
      <c r="AA19" s="55"/>
      <c r="AB19" s="13"/>
      <c r="AC19" s="54"/>
      <c r="AD19" s="55"/>
      <c r="AE19" s="13"/>
      <c r="AF19" s="54"/>
      <c r="AG19" s="55"/>
      <c r="AH19" s="13"/>
      <c r="AI19" s="54"/>
      <c r="AJ19" s="55"/>
      <c r="AK19" s="13"/>
      <c r="AL19" s="54"/>
      <c r="AM19" s="55"/>
      <c r="AN19" s="13"/>
      <c r="AO19" s="54"/>
      <c r="AP19" s="55"/>
      <c r="AQ19" s="13"/>
      <c r="AR19" s="54"/>
      <c r="AS19" s="55"/>
      <c r="AT19" s="13"/>
      <c r="AU19" s="54"/>
      <c r="AV19" s="55"/>
      <c r="AW19" s="11"/>
      <c r="AX19" s="12"/>
      <c r="AY19" s="2"/>
      <c r="AZ19" s="2"/>
      <c r="BA19" s="2"/>
      <c r="BB19" s="27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5"/>
      <c r="CB19" s="35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</row>
    <row r="20" spans="1:95" ht="16.25" customHeight="1">
      <c r="A20" s="2"/>
      <c r="B20" s="1"/>
      <c r="C20" s="10"/>
      <c r="D20" s="14"/>
      <c r="E20" s="56"/>
      <c r="F20" s="57"/>
      <c r="G20" s="15"/>
      <c r="H20" s="56"/>
      <c r="I20" s="57"/>
      <c r="J20" s="15"/>
      <c r="K20" s="56"/>
      <c r="L20" s="57"/>
      <c r="M20" s="15"/>
      <c r="N20" s="56"/>
      <c r="O20" s="57"/>
      <c r="P20" s="15"/>
      <c r="Q20" s="56"/>
      <c r="R20" s="57"/>
      <c r="S20" s="15"/>
      <c r="T20" s="56"/>
      <c r="U20" s="57"/>
      <c r="V20" s="15"/>
      <c r="W20" s="56"/>
      <c r="X20" s="57"/>
      <c r="Y20" s="15"/>
      <c r="Z20" s="56"/>
      <c r="AA20" s="57"/>
      <c r="AB20" s="15"/>
      <c r="AC20" s="56"/>
      <c r="AD20" s="57"/>
      <c r="AE20" s="15"/>
      <c r="AF20" s="56"/>
      <c r="AG20" s="57"/>
      <c r="AH20" s="15"/>
      <c r="AI20" s="56"/>
      <c r="AJ20" s="57"/>
      <c r="AK20" s="15"/>
      <c r="AL20" s="56"/>
      <c r="AM20" s="57"/>
      <c r="AN20" s="15"/>
      <c r="AO20" s="56"/>
      <c r="AP20" s="57"/>
      <c r="AQ20" s="15"/>
      <c r="AR20" s="56"/>
      <c r="AS20" s="57"/>
      <c r="AT20" s="15"/>
      <c r="AU20" s="56"/>
      <c r="AV20" s="57"/>
      <c r="AW20" s="11"/>
      <c r="AX20" s="12"/>
      <c r="AY20" s="2"/>
      <c r="AZ20" s="2"/>
      <c r="BA20" s="2"/>
      <c r="BB20" s="27"/>
      <c r="BC20" s="75" t="str">
        <f>IF(COUNTIF(E4:AV47,"X")+COUNTIF(E4:AV47,"O")=225,"DRAW","")</f>
        <v/>
      </c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</row>
    <row r="21" spans="1:95" ht="8" customHeight="1">
      <c r="A21" s="2"/>
      <c r="B21" s="1"/>
      <c r="C21" s="10"/>
      <c r="D21" s="14"/>
      <c r="E21" s="15"/>
      <c r="F21" s="13"/>
      <c r="G21" s="15"/>
      <c r="H21" s="15"/>
      <c r="I21" s="13"/>
      <c r="J21" s="15"/>
      <c r="K21" s="16"/>
      <c r="L21" s="13"/>
      <c r="M21" s="15"/>
      <c r="N21" s="16"/>
      <c r="O21" s="13"/>
      <c r="P21" s="15"/>
      <c r="Q21" s="19"/>
      <c r="R21" s="13"/>
      <c r="S21" s="15"/>
      <c r="T21" s="16"/>
      <c r="U21" s="13"/>
      <c r="V21" s="15"/>
      <c r="W21" s="16"/>
      <c r="X21" s="13"/>
      <c r="Y21" s="15"/>
      <c r="Z21" s="16"/>
      <c r="AA21" s="13"/>
      <c r="AB21" s="15"/>
      <c r="AC21" s="16"/>
      <c r="AD21" s="13"/>
      <c r="AE21" s="15"/>
      <c r="AF21" s="16"/>
      <c r="AG21" s="13"/>
      <c r="AH21" s="15"/>
      <c r="AI21" s="16"/>
      <c r="AJ21" s="20"/>
      <c r="AK21" s="15"/>
      <c r="AL21" s="16"/>
      <c r="AM21" s="13"/>
      <c r="AN21" s="15"/>
      <c r="AO21" s="16"/>
      <c r="AP21" s="13"/>
      <c r="AQ21" s="15"/>
      <c r="AR21" s="16"/>
      <c r="AS21" s="13"/>
      <c r="AT21" s="15"/>
      <c r="AU21" s="16"/>
      <c r="AV21" s="13"/>
      <c r="AW21" s="11"/>
      <c r="AX21" s="12"/>
      <c r="AY21" s="2"/>
      <c r="AZ21" s="2"/>
      <c r="BA21" s="2"/>
      <c r="BB21" s="27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</row>
    <row r="22" spans="1:95" ht="16.25" customHeight="1">
      <c r="A22" s="2"/>
      <c r="B22" s="1"/>
      <c r="C22" s="10"/>
      <c r="D22" s="11"/>
      <c r="E22" s="54"/>
      <c r="F22" s="55"/>
      <c r="G22" s="13"/>
      <c r="H22" s="54"/>
      <c r="I22" s="55"/>
      <c r="J22" s="13"/>
      <c r="K22" s="54"/>
      <c r="L22" s="55"/>
      <c r="M22" s="13"/>
      <c r="N22" s="54"/>
      <c r="O22" s="55"/>
      <c r="P22" s="13"/>
      <c r="Q22" s="54"/>
      <c r="R22" s="55"/>
      <c r="S22" s="13"/>
      <c r="T22" s="54"/>
      <c r="U22" s="55"/>
      <c r="V22" s="13"/>
      <c r="W22" s="54"/>
      <c r="X22" s="55"/>
      <c r="Y22" s="13"/>
      <c r="Z22" s="54"/>
      <c r="AA22" s="55"/>
      <c r="AB22" s="13"/>
      <c r="AC22" s="54"/>
      <c r="AD22" s="55"/>
      <c r="AE22" s="13"/>
      <c r="AF22" s="54"/>
      <c r="AG22" s="55"/>
      <c r="AH22" s="13"/>
      <c r="AI22" s="54"/>
      <c r="AJ22" s="55"/>
      <c r="AK22" s="13"/>
      <c r="AL22" s="54"/>
      <c r="AM22" s="55"/>
      <c r="AN22" s="13"/>
      <c r="AO22" s="54"/>
      <c r="AP22" s="55"/>
      <c r="AQ22" s="13"/>
      <c r="AR22" s="54"/>
      <c r="AS22" s="55"/>
      <c r="AT22" s="13"/>
      <c r="AU22" s="54"/>
      <c r="AV22" s="55"/>
      <c r="AW22" s="11"/>
      <c r="AX22" s="12"/>
      <c r="AY22" s="2"/>
      <c r="AZ22" s="2"/>
      <c r="BA22" s="2"/>
      <c r="BB22" s="27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5"/>
      <c r="CB22" s="75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</row>
    <row r="23" spans="1:95" ht="16.25" customHeight="1">
      <c r="A23" s="2"/>
      <c r="B23" s="1"/>
      <c r="C23" s="10"/>
      <c r="D23" s="14"/>
      <c r="E23" s="56"/>
      <c r="F23" s="57"/>
      <c r="G23" s="15"/>
      <c r="H23" s="56"/>
      <c r="I23" s="57"/>
      <c r="J23" s="15"/>
      <c r="K23" s="56"/>
      <c r="L23" s="57"/>
      <c r="M23" s="15"/>
      <c r="N23" s="56"/>
      <c r="O23" s="57"/>
      <c r="P23" s="15"/>
      <c r="Q23" s="56"/>
      <c r="R23" s="57"/>
      <c r="S23" s="15"/>
      <c r="T23" s="56"/>
      <c r="U23" s="57"/>
      <c r="V23" s="15"/>
      <c r="W23" s="56"/>
      <c r="X23" s="57"/>
      <c r="Y23" s="15"/>
      <c r="Z23" s="56"/>
      <c r="AA23" s="57"/>
      <c r="AB23" s="15"/>
      <c r="AC23" s="56"/>
      <c r="AD23" s="57"/>
      <c r="AE23" s="15"/>
      <c r="AF23" s="56"/>
      <c r="AG23" s="57"/>
      <c r="AH23" s="15"/>
      <c r="AI23" s="56"/>
      <c r="AJ23" s="57"/>
      <c r="AK23" s="15"/>
      <c r="AL23" s="56"/>
      <c r="AM23" s="57"/>
      <c r="AN23" s="15"/>
      <c r="AO23" s="56"/>
      <c r="AP23" s="57"/>
      <c r="AQ23" s="15"/>
      <c r="AR23" s="56"/>
      <c r="AS23" s="57"/>
      <c r="AT23" s="15"/>
      <c r="AU23" s="56"/>
      <c r="AV23" s="57"/>
      <c r="AW23" s="11"/>
      <c r="AX23" s="12"/>
      <c r="AY23" s="2"/>
      <c r="AZ23" s="2"/>
      <c r="BA23" s="2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6"/>
      <c r="CB23" s="37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</row>
    <row r="24" spans="1:95" ht="8" customHeight="1">
      <c r="A24" s="2"/>
      <c r="B24" s="1"/>
      <c r="C24" s="10"/>
      <c r="D24" s="14"/>
      <c r="E24" s="15"/>
      <c r="F24" s="13"/>
      <c r="G24" s="15"/>
      <c r="H24" s="15"/>
      <c r="I24" s="13"/>
      <c r="J24" s="15"/>
      <c r="K24" s="16"/>
      <c r="L24" s="13"/>
      <c r="M24" s="15"/>
      <c r="N24" s="16"/>
      <c r="O24" s="13"/>
      <c r="P24" s="15"/>
      <c r="Q24" s="19"/>
      <c r="R24" s="13"/>
      <c r="S24" s="15"/>
      <c r="T24" s="16"/>
      <c r="U24" s="13"/>
      <c r="V24" s="15"/>
      <c r="W24" s="16"/>
      <c r="X24" s="13"/>
      <c r="Y24" s="15"/>
      <c r="Z24" s="16"/>
      <c r="AA24" s="13"/>
      <c r="AB24" s="15"/>
      <c r="AC24" s="16"/>
      <c r="AD24" s="13"/>
      <c r="AE24" s="15"/>
      <c r="AF24" s="16"/>
      <c r="AG24" s="13"/>
      <c r="AH24" s="15"/>
      <c r="AI24" s="16"/>
      <c r="AJ24" s="20"/>
      <c r="AK24" s="15"/>
      <c r="AL24" s="16"/>
      <c r="AM24" s="13"/>
      <c r="AN24" s="15"/>
      <c r="AO24" s="16"/>
      <c r="AP24" s="13"/>
      <c r="AQ24" s="15"/>
      <c r="AR24" s="16"/>
      <c r="AS24" s="13"/>
      <c r="AT24" s="15"/>
      <c r="AU24" s="16"/>
      <c r="AV24" s="13"/>
      <c r="AW24" s="11"/>
      <c r="AX24" s="1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</row>
    <row r="25" spans="1:95" ht="16.25" customHeight="1">
      <c r="A25" s="2"/>
      <c r="B25" s="1"/>
      <c r="C25" s="10"/>
      <c r="D25" s="11"/>
      <c r="E25" s="54"/>
      <c r="F25" s="55"/>
      <c r="G25" s="13"/>
      <c r="H25" s="54"/>
      <c r="I25" s="55"/>
      <c r="J25" s="13"/>
      <c r="K25" s="54"/>
      <c r="L25" s="55"/>
      <c r="M25" s="13"/>
      <c r="N25" s="54"/>
      <c r="O25" s="55"/>
      <c r="P25" s="13"/>
      <c r="Q25" s="54"/>
      <c r="R25" s="55"/>
      <c r="S25" s="13"/>
      <c r="T25" s="54"/>
      <c r="U25" s="55"/>
      <c r="V25" s="13"/>
      <c r="W25" s="54"/>
      <c r="X25" s="55"/>
      <c r="Y25" s="13"/>
      <c r="Z25" s="54"/>
      <c r="AA25" s="55"/>
      <c r="AB25" s="13"/>
      <c r="AC25" s="54"/>
      <c r="AD25" s="55"/>
      <c r="AE25" s="13"/>
      <c r="AF25" s="54"/>
      <c r="AG25" s="55"/>
      <c r="AH25" s="13"/>
      <c r="AI25" s="54"/>
      <c r="AJ25" s="55"/>
      <c r="AK25" s="13"/>
      <c r="AL25" s="54"/>
      <c r="AM25" s="55"/>
      <c r="AN25" s="13"/>
      <c r="AO25" s="54"/>
      <c r="AP25" s="55"/>
      <c r="AQ25" s="13"/>
      <c r="AR25" s="54"/>
      <c r="AS25" s="55"/>
      <c r="AT25" s="13"/>
      <c r="AU25" s="54"/>
      <c r="AV25" s="55"/>
      <c r="AW25" s="11"/>
      <c r="AX25" s="12"/>
      <c r="AY25" s="2"/>
      <c r="AZ25" s="2"/>
      <c r="BA25" s="2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</row>
    <row r="26" spans="1:95" ht="16.25" customHeight="1">
      <c r="A26" s="2"/>
      <c r="B26" s="1"/>
      <c r="C26" s="10"/>
      <c r="D26" s="14"/>
      <c r="E26" s="56"/>
      <c r="F26" s="57"/>
      <c r="G26" s="15"/>
      <c r="H26" s="56"/>
      <c r="I26" s="57"/>
      <c r="J26" s="15"/>
      <c r="K26" s="56"/>
      <c r="L26" s="57"/>
      <c r="M26" s="15"/>
      <c r="N26" s="56"/>
      <c r="O26" s="57"/>
      <c r="P26" s="15"/>
      <c r="Q26" s="56"/>
      <c r="R26" s="57"/>
      <c r="S26" s="15"/>
      <c r="T26" s="56"/>
      <c r="U26" s="57"/>
      <c r="V26" s="15"/>
      <c r="W26" s="56"/>
      <c r="X26" s="57"/>
      <c r="Y26" s="15"/>
      <c r="Z26" s="56"/>
      <c r="AA26" s="57"/>
      <c r="AB26" s="15"/>
      <c r="AC26" s="56"/>
      <c r="AD26" s="57"/>
      <c r="AE26" s="15"/>
      <c r="AF26" s="56"/>
      <c r="AG26" s="57"/>
      <c r="AH26" s="15"/>
      <c r="AI26" s="56"/>
      <c r="AJ26" s="57"/>
      <c r="AK26" s="15"/>
      <c r="AL26" s="56"/>
      <c r="AM26" s="57"/>
      <c r="AN26" s="15"/>
      <c r="AO26" s="56"/>
      <c r="AP26" s="57"/>
      <c r="AQ26" s="15"/>
      <c r="AR26" s="56"/>
      <c r="AS26" s="57"/>
      <c r="AT26" s="15"/>
      <c r="AU26" s="56"/>
      <c r="AV26" s="57"/>
      <c r="AW26" s="11"/>
      <c r="AX26" s="12"/>
      <c r="AY26" s="2"/>
      <c r="AZ26" s="2"/>
      <c r="BA26" s="2"/>
      <c r="BB26" s="38"/>
      <c r="BC26" s="2"/>
      <c r="BD26" s="2"/>
      <c r="BE26" s="2"/>
      <c r="BF26" s="2"/>
      <c r="BG26" s="2"/>
      <c r="BH26" s="2"/>
      <c r="BI26" s="2"/>
      <c r="BJ26" s="79">
        <f>COUNTIF(BH36:BI50,"X")+COUNTIF(BY36:BZ50,"X")</f>
        <v>1</v>
      </c>
      <c r="BK26" s="79"/>
      <c r="BL26" s="79"/>
      <c r="BM26" s="80" t="s">
        <v>4</v>
      </c>
      <c r="BN26" s="80"/>
      <c r="BO26" s="80"/>
      <c r="BP26" s="80"/>
      <c r="BQ26" s="80"/>
      <c r="BR26" s="79">
        <f>COUNTIF(BH36:BI50,"O")+COUNTIF(BY36:BZ50,"O")</f>
        <v>0</v>
      </c>
      <c r="BS26" s="79"/>
      <c r="BT26" s="79"/>
      <c r="BU26" s="2"/>
      <c r="BV26" s="2"/>
      <c r="BW26" s="49" t="str">
        <f>IF(BH28="","",IF(COUNTA(E4:AV47)=0,IF(MOD(BH28,2)=0,"Player 2 First","Player 1 First"),""))</f>
        <v/>
      </c>
      <c r="BX26" s="49"/>
      <c r="BY26" s="49"/>
      <c r="BZ26" s="49"/>
      <c r="CA26" s="49"/>
      <c r="CB26" s="49"/>
      <c r="CC26" s="38"/>
      <c r="CD26" s="38"/>
      <c r="CE26" s="2"/>
      <c r="CF26" s="2"/>
      <c r="CG26" s="2"/>
      <c r="CH26" s="2"/>
      <c r="CI26" s="2"/>
      <c r="CJ26" s="2"/>
      <c r="CK26" s="38"/>
      <c r="CL26" s="38"/>
      <c r="CM26" s="38"/>
      <c r="CN26" s="2"/>
      <c r="CO26" s="2"/>
      <c r="CP26" s="2"/>
      <c r="CQ26" s="2"/>
    </row>
    <row r="27" spans="1:95" ht="8" customHeight="1">
      <c r="A27" s="2"/>
      <c r="B27" s="1"/>
      <c r="C27" s="10"/>
      <c r="D27" s="14"/>
      <c r="E27" s="15"/>
      <c r="F27" s="13"/>
      <c r="G27" s="15"/>
      <c r="H27" s="15"/>
      <c r="I27" s="13"/>
      <c r="J27" s="15"/>
      <c r="K27" s="16"/>
      <c r="L27" s="13"/>
      <c r="M27" s="15"/>
      <c r="N27" s="16"/>
      <c r="O27" s="13"/>
      <c r="P27" s="15"/>
      <c r="Q27" s="19"/>
      <c r="R27" s="13"/>
      <c r="S27" s="15"/>
      <c r="T27" s="16"/>
      <c r="U27" s="13"/>
      <c r="V27" s="15"/>
      <c r="W27" s="16"/>
      <c r="X27" s="13"/>
      <c r="Y27" s="15"/>
      <c r="Z27" s="16"/>
      <c r="AA27" s="13"/>
      <c r="AB27" s="15"/>
      <c r="AC27" s="16"/>
      <c r="AD27" s="13"/>
      <c r="AE27" s="15"/>
      <c r="AF27" s="16"/>
      <c r="AG27" s="13"/>
      <c r="AH27" s="15"/>
      <c r="AI27" s="16"/>
      <c r="AJ27" s="20"/>
      <c r="AK27" s="15"/>
      <c r="AL27" s="16"/>
      <c r="AM27" s="13"/>
      <c r="AN27" s="15"/>
      <c r="AO27" s="16"/>
      <c r="AP27" s="13"/>
      <c r="AQ27" s="15"/>
      <c r="AR27" s="16"/>
      <c r="AS27" s="13"/>
      <c r="AT27" s="15"/>
      <c r="AU27" s="16"/>
      <c r="AV27" s="13"/>
      <c r="AW27" s="11"/>
      <c r="AX27" s="12"/>
      <c r="AY27" s="2"/>
      <c r="AZ27" s="2"/>
      <c r="BA27" s="2"/>
      <c r="BB27" s="35"/>
      <c r="BC27" s="2"/>
      <c r="BD27" s="2"/>
      <c r="BE27" s="2"/>
      <c r="BF27" s="2"/>
      <c r="BG27" s="2"/>
      <c r="BH27" s="2"/>
      <c r="BI27" s="2"/>
      <c r="BJ27" s="79"/>
      <c r="BK27" s="79"/>
      <c r="BL27" s="79"/>
      <c r="BM27" s="80"/>
      <c r="BN27" s="80"/>
      <c r="BO27" s="80"/>
      <c r="BP27" s="80"/>
      <c r="BQ27" s="80"/>
      <c r="BR27" s="79"/>
      <c r="BS27" s="79"/>
      <c r="BT27" s="79"/>
      <c r="BU27" s="2"/>
      <c r="BV27" s="2"/>
      <c r="BW27" s="49"/>
      <c r="BX27" s="49"/>
      <c r="BY27" s="49"/>
      <c r="BZ27" s="49"/>
      <c r="CA27" s="49"/>
      <c r="CB27" s="49"/>
      <c r="CC27" s="38"/>
      <c r="CD27" s="38"/>
      <c r="CE27" s="2"/>
      <c r="CF27" s="2"/>
      <c r="CG27" s="2"/>
      <c r="CH27" s="2"/>
      <c r="CI27" s="2"/>
      <c r="CJ27" s="2"/>
      <c r="CK27" s="38"/>
      <c r="CL27" s="38"/>
      <c r="CM27" s="38"/>
      <c r="CN27" s="2"/>
      <c r="CO27" s="2"/>
      <c r="CP27" s="2"/>
      <c r="CQ27" s="2"/>
    </row>
    <row r="28" spans="1:95" ht="16.25" customHeight="1">
      <c r="A28" s="2"/>
      <c r="B28" s="1"/>
      <c r="C28" s="10"/>
      <c r="D28" s="11"/>
      <c r="E28" s="54"/>
      <c r="F28" s="55"/>
      <c r="G28" s="13"/>
      <c r="H28" s="54"/>
      <c r="I28" s="55"/>
      <c r="J28" s="13"/>
      <c r="K28" s="54"/>
      <c r="L28" s="55"/>
      <c r="M28" s="13"/>
      <c r="N28" s="54"/>
      <c r="O28" s="55"/>
      <c r="P28" s="13"/>
      <c r="Q28" s="54"/>
      <c r="R28" s="55"/>
      <c r="S28" s="13"/>
      <c r="T28" s="54"/>
      <c r="U28" s="55"/>
      <c r="V28" s="13"/>
      <c r="W28" s="54"/>
      <c r="X28" s="55"/>
      <c r="Y28" s="13"/>
      <c r="Z28" s="54"/>
      <c r="AA28" s="55"/>
      <c r="AB28" s="13"/>
      <c r="AC28" s="54"/>
      <c r="AD28" s="55"/>
      <c r="AE28" s="13"/>
      <c r="AF28" s="54"/>
      <c r="AG28" s="55"/>
      <c r="AH28" s="13"/>
      <c r="AI28" s="54"/>
      <c r="AJ28" s="55"/>
      <c r="AK28" s="13"/>
      <c r="AL28" s="54"/>
      <c r="AM28" s="55"/>
      <c r="AN28" s="13"/>
      <c r="AO28" s="54"/>
      <c r="AP28" s="55"/>
      <c r="AQ28" s="13"/>
      <c r="AR28" s="54"/>
      <c r="AS28" s="55"/>
      <c r="AT28" s="13"/>
      <c r="AU28" s="54"/>
      <c r="AV28" s="55"/>
      <c r="AW28" s="11"/>
      <c r="AX28" s="12"/>
      <c r="AY28" s="2"/>
      <c r="AZ28" s="2"/>
      <c r="BA28" s="2"/>
      <c r="BB28" s="35"/>
      <c r="BC28" s="52" t="s">
        <v>11</v>
      </c>
      <c r="BD28" s="52"/>
      <c r="BE28" s="52"/>
      <c r="BF28" s="52"/>
      <c r="BG28" s="52"/>
      <c r="BH28" s="53">
        <v>2</v>
      </c>
      <c r="BI28" s="53"/>
      <c r="BJ28" s="79"/>
      <c r="BK28" s="79"/>
      <c r="BL28" s="79"/>
      <c r="BM28" s="80"/>
      <c r="BN28" s="80"/>
      <c r="BO28" s="80"/>
      <c r="BP28" s="80"/>
      <c r="BQ28" s="80"/>
      <c r="BR28" s="79"/>
      <c r="BS28" s="79"/>
      <c r="BT28" s="79"/>
      <c r="BU28" s="2"/>
      <c r="BV28" s="2"/>
      <c r="BW28" s="49"/>
      <c r="BX28" s="49"/>
      <c r="BY28" s="49"/>
      <c r="BZ28" s="49"/>
      <c r="CA28" s="49"/>
      <c r="CB28" s="49"/>
      <c r="CC28" s="38"/>
      <c r="CD28" s="38"/>
      <c r="CE28" s="2"/>
      <c r="CF28" s="2"/>
      <c r="CG28" s="2"/>
      <c r="CH28" s="2"/>
      <c r="CI28" s="2"/>
      <c r="CJ28" s="2"/>
      <c r="CK28" s="38"/>
      <c r="CL28" s="38"/>
      <c r="CM28" s="38"/>
      <c r="CN28" s="2"/>
      <c r="CO28" s="2"/>
      <c r="CP28" s="2"/>
      <c r="CQ28" s="2"/>
    </row>
    <row r="29" spans="1:95" ht="16.25" customHeight="1">
      <c r="A29" s="2"/>
      <c r="B29" s="1"/>
      <c r="C29" s="10"/>
      <c r="D29" s="14"/>
      <c r="E29" s="56"/>
      <c r="F29" s="57"/>
      <c r="G29" s="15"/>
      <c r="H29" s="56"/>
      <c r="I29" s="57"/>
      <c r="J29" s="15"/>
      <c r="K29" s="56"/>
      <c r="L29" s="57"/>
      <c r="M29" s="15"/>
      <c r="N29" s="56"/>
      <c r="O29" s="57"/>
      <c r="P29" s="15"/>
      <c r="Q29" s="56"/>
      <c r="R29" s="57"/>
      <c r="S29" s="15"/>
      <c r="T29" s="56"/>
      <c r="U29" s="57"/>
      <c r="V29" s="15"/>
      <c r="W29" s="56"/>
      <c r="X29" s="57"/>
      <c r="Y29" s="15"/>
      <c r="Z29" s="56"/>
      <c r="AA29" s="57"/>
      <c r="AB29" s="15"/>
      <c r="AC29" s="56"/>
      <c r="AD29" s="57"/>
      <c r="AE29" s="15"/>
      <c r="AF29" s="56"/>
      <c r="AG29" s="57"/>
      <c r="AH29" s="15"/>
      <c r="AI29" s="56"/>
      <c r="AJ29" s="57"/>
      <c r="AK29" s="15"/>
      <c r="AL29" s="56"/>
      <c r="AM29" s="57"/>
      <c r="AN29" s="15"/>
      <c r="AO29" s="56"/>
      <c r="AP29" s="57"/>
      <c r="AQ29" s="15"/>
      <c r="AR29" s="56"/>
      <c r="AS29" s="57"/>
      <c r="AT29" s="15"/>
      <c r="AU29" s="56"/>
      <c r="AV29" s="57"/>
      <c r="AW29" s="11"/>
      <c r="AX29" s="12"/>
      <c r="AY29" s="2"/>
      <c r="AZ29" s="2"/>
      <c r="BA29" s="2"/>
      <c r="BB29" s="35"/>
      <c r="BC29" s="52"/>
      <c r="BD29" s="52"/>
      <c r="BE29" s="52"/>
      <c r="BF29" s="52"/>
      <c r="BG29" s="52"/>
      <c r="BH29" s="53"/>
      <c r="BI29" s="53"/>
      <c r="BJ29" s="78">
        <f>COUNTIF(BH36:BI50,"O")+COUNTIF(BY36:BZ50,"O")</f>
        <v>0</v>
      </c>
      <c r="BK29" s="78"/>
      <c r="BL29" s="78"/>
      <c r="BM29" s="80" t="s">
        <v>5</v>
      </c>
      <c r="BN29" s="80"/>
      <c r="BO29" s="80"/>
      <c r="BP29" s="80"/>
      <c r="BQ29" s="80"/>
      <c r="BR29" s="78">
        <f>COUNTIF(BH36:BI50,"X")+COUNTIF(BY36:BZ50,"X")</f>
        <v>1</v>
      </c>
      <c r="BS29" s="78"/>
      <c r="BT29" s="78"/>
      <c r="BU29" s="2"/>
      <c r="BV29" s="2"/>
      <c r="BW29" s="49"/>
      <c r="BX29" s="49"/>
      <c r="BY29" s="49"/>
      <c r="BZ29" s="49"/>
      <c r="CA29" s="49"/>
      <c r="CB29" s="49"/>
      <c r="CC29" s="38"/>
      <c r="CD29" s="38"/>
      <c r="CE29" s="2"/>
      <c r="CF29" s="2"/>
      <c r="CG29" s="2"/>
      <c r="CH29" s="2"/>
      <c r="CI29" s="2"/>
      <c r="CJ29" s="2"/>
      <c r="CK29" s="38"/>
      <c r="CL29" s="38"/>
      <c r="CM29" s="38"/>
      <c r="CN29" s="2"/>
      <c r="CO29" s="2"/>
      <c r="CP29" s="2"/>
      <c r="CQ29" s="2"/>
    </row>
    <row r="30" spans="1:95" ht="8" customHeight="1">
      <c r="A30" s="2"/>
      <c r="B30" s="1"/>
      <c r="C30" s="10"/>
      <c r="D30" s="14"/>
      <c r="E30" s="15"/>
      <c r="F30" s="13"/>
      <c r="G30" s="15"/>
      <c r="H30" s="15"/>
      <c r="I30" s="13"/>
      <c r="J30" s="15"/>
      <c r="K30" s="16"/>
      <c r="L30" s="13"/>
      <c r="M30" s="15"/>
      <c r="N30" s="16"/>
      <c r="O30" s="13"/>
      <c r="P30" s="15"/>
      <c r="Q30" s="19"/>
      <c r="R30" s="13"/>
      <c r="S30" s="15"/>
      <c r="T30" s="16"/>
      <c r="U30" s="13"/>
      <c r="V30" s="15"/>
      <c r="W30" s="16"/>
      <c r="X30" s="13"/>
      <c r="Y30" s="15"/>
      <c r="Z30" s="16"/>
      <c r="AA30" s="13"/>
      <c r="AB30" s="15"/>
      <c r="AC30" s="16"/>
      <c r="AD30" s="13"/>
      <c r="AE30" s="15"/>
      <c r="AF30" s="16"/>
      <c r="AG30" s="13"/>
      <c r="AH30" s="15"/>
      <c r="AI30" s="16"/>
      <c r="AJ30" s="20"/>
      <c r="AK30" s="15"/>
      <c r="AL30" s="16"/>
      <c r="AM30" s="13"/>
      <c r="AN30" s="15"/>
      <c r="AO30" s="16"/>
      <c r="AP30" s="13"/>
      <c r="AQ30" s="15"/>
      <c r="AR30" s="16"/>
      <c r="AS30" s="13"/>
      <c r="AT30" s="15"/>
      <c r="AU30" s="16"/>
      <c r="AV30" s="13"/>
      <c r="AW30" s="11"/>
      <c r="AX30" s="12"/>
      <c r="AY30" s="2"/>
      <c r="AZ30" s="2"/>
      <c r="BA30" s="2"/>
      <c r="BB30" s="34"/>
      <c r="BC30" s="52"/>
      <c r="BD30" s="52"/>
      <c r="BE30" s="52"/>
      <c r="BF30" s="52"/>
      <c r="BG30" s="52"/>
      <c r="BH30" s="53"/>
      <c r="BI30" s="53"/>
      <c r="BJ30" s="78"/>
      <c r="BK30" s="78"/>
      <c r="BL30" s="78"/>
      <c r="BM30" s="80"/>
      <c r="BN30" s="80"/>
      <c r="BO30" s="80"/>
      <c r="BP30" s="80"/>
      <c r="BQ30" s="80"/>
      <c r="BR30" s="78"/>
      <c r="BS30" s="78"/>
      <c r="BT30" s="78"/>
      <c r="BU30" s="2"/>
      <c r="BV30" s="2"/>
      <c r="BW30" s="49"/>
      <c r="BX30" s="49"/>
      <c r="BY30" s="49"/>
      <c r="BZ30" s="49"/>
      <c r="CA30" s="49"/>
      <c r="CB30" s="49"/>
      <c r="CC30" s="38"/>
      <c r="CD30" s="38"/>
      <c r="CE30" s="2"/>
      <c r="CF30" s="2"/>
      <c r="CG30" s="2"/>
      <c r="CH30" s="2"/>
      <c r="CI30" s="2"/>
      <c r="CJ30" s="2"/>
      <c r="CK30" s="38"/>
      <c r="CL30" s="38"/>
      <c r="CM30" s="38"/>
      <c r="CN30" s="2"/>
      <c r="CO30" s="2"/>
      <c r="CP30" s="2"/>
      <c r="CQ30" s="2"/>
    </row>
    <row r="31" spans="1:95" ht="16.25" customHeight="1">
      <c r="A31" s="2"/>
      <c r="B31" s="1"/>
      <c r="C31" s="10"/>
      <c r="D31" s="11"/>
      <c r="E31" s="54"/>
      <c r="F31" s="55"/>
      <c r="G31" s="13"/>
      <c r="H31" s="54"/>
      <c r="I31" s="55"/>
      <c r="J31" s="13"/>
      <c r="K31" s="54"/>
      <c r="L31" s="55"/>
      <c r="M31" s="13"/>
      <c r="N31" s="54"/>
      <c r="O31" s="55"/>
      <c r="P31" s="13"/>
      <c r="Q31" s="54"/>
      <c r="R31" s="55"/>
      <c r="S31" s="13"/>
      <c r="T31" s="54"/>
      <c r="U31" s="55"/>
      <c r="V31" s="13"/>
      <c r="W31" s="54"/>
      <c r="X31" s="55"/>
      <c r="Y31" s="13"/>
      <c r="Z31" s="54"/>
      <c r="AA31" s="55"/>
      <c r="AB31" s="13"/>
      <c r="AC31" s="54"/>
      <c r="AD31" s="55"/>
      <c r="AE31" s="13"/>
      <c r="AF31" s="54"/>
      <c r="AG31" s="55"/>
      <c r="AH31" s="13"/>
      <c r="AI31" s="54"/>
      <c r="AJ31" s="55"/>
      <c r="AK31" s="13"/>
      <c r="AL31" s="54"/>
      <c r="AM31" s="55"/>
      <c r="AN31" s="13"/>
      <c r="AO31" s="54"/>
      <c r="AP31" s="55"/>
      <c r="AQ31" s="13"/>
      <c r="AR31" s="54"/>
      <c r="AS31" s="55"/>
      <c r="AT31" s="13"/>
      <c r="AU31" s="54"/>
      <c r="AV31" s="55"/>
      <c r="AW31" s="11"/>
      <c r="AX31" s="12"/>
      <c r="AY31" s="2"/>
      <c r="AZ31" s="2"/>
      <c r="BA31" s="2"/>
      <c r="BB31" s="34"/>
      <c r="BC31" s="52"/>
      <c r="BD31" s="52"/>
      <c r="BE31" s="52"/>
      <c r="BF31" s="52"/>
      <c r="BG31" s="52"/>
      <c r="BH31" s="53"/>
      <c r="BI31" s="53"/>
      <c r="BJ31" s="78"/>
      <c r="BK31" s="78"/>
      <c r="BL31" s="78"/>
      <c r="BM31" s="80"/>
      <c r="BN31" s="80"/>
      <c r="BO31" s="80"/>
      <c r="BP31" s="80"/>
      <c r="BQ31" s="80"/>
      <c r="BR31" s="78"/>
      <c r="BS31" s="78"/>
      <c r="BT31" s="78"/>
      <c r="BU31" s="2"/>
      <c r="BV31" s="2"/>
      <c r="BW31" s="49"/>
      <c r="BX31" s="49"/>
      <c r="BY31" s="49"/>
      <c r="BZ31" s="49"/>
      <c r="CA31" s="49"/>
      <c r="CB31" s="49"/>
      <c r="CC31" s="38"/>
      <c r="CD31" s="38"/>
      <c r="CE31" s="2"/>
      <c r="CF31" s="2"/>
      <c r="CG31" s="2"/>
      <c r="CH31" s="2"/>
      <c r="CI31" s="2"/>
      <c r="CJ31" s="2"/>
      <c r="CK31" s="38"/>
      <c r="CL31" s="38"/>
      <c r="CM31" s="38"/>
      <c r="CN31" s="2"/>
      <c r="CO31" s="2"/>
      <c r="CP31" s="2"/>
      <c r="CQ31" s="2"/>
    </row>
    <row r="32" spans="1:95" ht="16.25" customHeight="1">
      <c r="A32" s="2"/>
      <c r="B32" s="1"/>
      <c r="C32" s="10"/>
      <c r="D32" s="14"/>
      <c r="E32" s="56"/>
      <c r="F32" s="57"/>
      <c r="G32" s="15"/>
      <c r="H32" s="56"/>
      <c r="I32" s="57"/>
      <c r="J32" s="15"/>
      <c r="K32" s="56"/>
      <c r="L32" s="57"/>
      <c r="M32" s="15"/>
      <c r="N32" s="56"/>
      <c r="O32" s="57"/>
      <c r="P32" s="15"/>
      <c r="Q32" s="56"/>
      <c r="R32" s="57"/>
      <c r="S32" s="15"/>
      <c r="T32" s="56"/>
      <c r="U32" s="57"/>
      <c r="V32" s="15"/>
      <c r="W32" s="56"/>
      <c r="X32" s="57"/>
      <c r="Y32" s="15"/>
      <c r="Z32" s="56"/>
      <c r="AA32" s="57"/>
      <c r="AB32" s="15"/>
      <c r="AC32" s="56"/>
      <c r="AD32" s="57"/>
      <c r="AE32" s="15"/>
      <c r="AF32" s="56"/>
      <c r="AG32" s="57"/>
      <c r="AH32" s="15"/>
      <c r="AI32" s="56"/>
      <c r="AJ32" s="57"/>
      <c r="AK32" s="15"/>
      <c r="AL32" s="56"/>
      <c r="AM32" s="57"/>
      <c r="AN32" s="15"/>
      <c r="AO32" s="56"/>
      <c r="AP32" s="57"/>
      <c r="AQ32" s="15"/>
      <c r="AR32" s="56"/>
      <c r="AS32" s="57"/>
      <c r="AT32" s="15"/>
      <c r="AU32" s="56"/>
      <c r="AV32" s="57"/>
      <c r="AW32" s="11"/>
      <c r="AX32" s="12"/>
      <c r="AY32" s="2"/>
      <c r="AZ32" s="2"/>
      <c r="BA32" s="2"/>
      <c r="BB32" s="34"/>
      <c r="BC32" s="34"/>
      <c r="BD32" s="1"/>
      <c r="BE32" s="1"/>
      <c r="BF32" s="1"/>
      <c r="BG32" s="1"/>
      <c r="BH32" s="41"/>
      <c r="BI32" s="13"/>
      <c r="BJ32" s="78">
        <f>COUNTIF(BH36:BI50,"-")+COUNTIF(BY36:BZ50,"-")</f>
        <v>0</v>
      </c>
      <c r="BK32" s="78"/>
      <c r="BL32" s="78"/>
      <c r="BM32" s="80" t="s">
        <v>6</v>
      </c>
      <c r="BN32" s="80"/>
      <c r="BO32" s="80"/>
      <c r="BP32" s="80"/>
      <c r="BQ32" s="80"/>
      <c r="BR32" s="78">
        <f>COUNTIF(BH36:BI50,"-")+COUNTIF(BY36:BZ50,"-")</f>
        <v>0</v>
      </c>
      <c r="BS32" s="78"/>
      <c r="BT32" s="78"/>
      <c r="BU32" s="2"/>
      <c r="BV32" s="2"/>
      <c r="BW32" s="49"/>
      <c r="BX32" s="49"/>
      <c r="BY32" s="49"/>
      <c r="BZ32" s="49"/>
      <c r="CA32" s="49"/>
      <c r="CB32" s="49"/>
      <c r="CC32" s="38"/>
      <c r="CD32" s="38"/>
      <c r="CE32" s="2"/>
      <c r="CF32" s="2"/>
      <c r="CG32" s="2"/>
      <c r="CH32" s="2"/>
      <c r="CI32" s="2"/>
      <c r="CJ32" s="2"/>
      <c r="CK32" s="38"/>
      <c r="CL32" s="38"/>
      <c r="CM32" s="38"/>
      <c r="CN32" s="2"/>
      <c r="CO32" s="2"/>
      <c r="CP32" s="2"/>
      <c r="CQ32" s="2"/>
    </row>
    <row r="33" spans="1:95" ht="8" customHeight="1">
      <c r="A33" s="2"/>
      <c r="B33" s="1"/>
      <c r="C33" s="10"/>
      <c r="D33" s="14"/>
      <c r="E33" s="15"/>
      <c r="F33" s="13"/>
      <c r="G33" s="15"/>
      <c r="H33" s="15"/>
      <c r="I33" s="13"/>
      <c r="J33" s="15"/>
      <c r="K33" s="16"/>
      <c r="L33" s="13"/>
      <c r="M33" s="15"/>
      <c r="N33" s="16"/>
      <c r="O33" s="13"/>
      <c r="P33" s="15"/>
      <c r="Q33" s="19"/>
      <c r="R33" s="13"/>
      <c r="S33" s="15"/>
      <c r="T33" s="16"/>
      <c r="U33" s="13"/>
      <c r="V33" s="15"/>
      <c r="W33" s="16"/>
      <c r="X33" s="13"/>
      <c r="Y33" s="15"/>
      <c r="Z33" s="16"/>
      <c r="AA33" s="13"/>
      <c r="AB33" s="15"/>
      <c r="AC33" s="16"/>
      <c r="AD33" s="13"/>
      <c r="AE33" s="15"/>
      <c r="AF33" s="16"/>
      <c r="AG33" s="13"/>
      <c r="AH33" s="15"/>
      <c r="AI33" s="16"/>
      <c r="AJ33" s="20"/>
      <c r="AK33" s="15"/>
      <c r="AL33" s="16"/>
      <c r="AM33" s="13"/>
      <c r="AN33" s="15"/>
      <c r="AO33" s="16"/>
      <c r="AP33" s="13"/>
      <c r="AQ33" s="15"/>
      <c r="AR33" s="16"/>
      <c r="AS33" s="13"/>
      <c r="AT33" s="15"/>
      <c r="AU33" s="16"/>
      <c r="AV33" s="13"/>
      <c r="AW33" s="11"/>
      <c r="AX33" s="12"/>
      <c r="AY33" s="2"/>
      <c r="AZ33" s="2"/>
      <c r="BA33" s="2"/>
      <c r="BB33" s="38"/>
      <c r="BC33" s="38"/>
      <c r="BD33" s="2"/>
      <c r="BE33" s="2"/>
      <c r="BF33" s="2"/>
      <c r="BG33" s="2"/>
      <c r="BH33" s="38"/>
      <c r="BI33" s="13"/>
      <c r="BJ33" s="78"/>
      <c r="BK33" s="78"/>
      <c r="BL33" s="78"/>
      <c r="BM33" s="80"/>
      <c r="BN33" s="80"/>
      <c r="BO33" s="80"/>
      <c r="BP33" s="80"/>
      <c r="BQ33" s="80"/>
      <c r="BR33" s="78"/>
      <c r="BS33" s="78"/>
      <c r="BT33" s="78"/>
      <c r="BU33" s="2"/>
      <c r="BV33" s="2"/>
      <c r="BW33" s="49"/>
      <c r="BX33" s="49"/>
      <c r="BY33" s="49"/>
      <c r="BZ33" s="49"/>
      <c r="CA33" s="49"/>
      <c r="CB33" s="49"/>
      <c r="CC33" s="38"/>
      <c r="CD33" s="38"/>
      <c r="CE33" s="2"/>
      <c r="CF33" s="2"/>
      <c r="CG33" s="2"/>
      <c r="CH33" s="2"/>
      <c r="CI33" s="2"/>
      <c r="CJ33" s="2"/>
      <c r="CK33" s="38"/>
      <c r="CL33" s="38"/>
      <c r="CM33" s="38"/>
      <c r="CN33" s="2"/>
      <c r="CO33" s="2"/>
      <c r="CP33" s="2"/>
      <c r="CQ33" s="2"/>
    </row>
    <row r="34" spans="1:95" ht="16.25" customHeight="1">
      <c r="A34" s="2"/>
      <c r="B34" s="1"/>
      <c r="C34" s="10"/>
      <c r="D34" s="11"/>
      <c r="E34" s="54"/>
      <c r="F34" s="55"/>
      <c r="G34" s="13"/>
      <c r="H34" s="54"/>
      <c r="I34" s="55"/>
      <c r="J34" s="13"/>
      <c r="K34" s="54"/>
      <c r="L34" s="55"/>
      <c r="M34" s="13"/>
      <c r="N34" s="54"/>
      <c r="O34" s="55"/>
      <c r="P34" s="13"/>
      <c r="Q34" s="54"/>
      <c r="R34" s="55"/>
      <c r="S34" s="13"/>
      <c r="T34" s="54"/>
      <c r="U34" s="55"/>
      <c r="V34" s="13"/>
      <c r="W34" s="54"/>
      <c r="X34" s="55"/>
      <c r="Y34" s="13"/>
      <c r="Z34" s="54"/>
      <c r="AA34" s="55"/>
      <c r="AB34" s="13"/>
      <c r="AC34" s="54"/>
      <c r="AD34" s="55"/>
      <c r="AE34" s="13"/>
      <c r="AF34" s="54"/>
      <c r="AG34" s="55"/>
      <c r="AH34" s="13"/>
      <c r="AI34" s="54"/>
      <c r="AJ34" s="55"/>
      <c r="AK34" s="13"/>
      <c r="AL34" s="54"/>
      <c r="AM34" s="55"/>
      <c r="AN34" s="13"/>
      <c r="AO34" s="54"/>
      <c r="AP34" s="55"/>
      <c r="AQ34" s="13"/>
      <c r="AR34" s="54"/>
      <c r="AS34" s="55"/>
      <c r="AT34" s="13"/>
      <c r="AU34" s="54"/>
      <c r="AV34" s="55"/>
      <c r="AW34" s="11"/>
      <c r="AX34" s="12"/>
      <c r="AY34" s="2"/>
      <c r="AZ34" s="2"/>
      <c r="BA34" s="2"/>
      <c r="BB34" s="38"/>
      <c r="BC34" s="38"/>
      <c r="BD34" s="2"/>
      <c r="BE34" s="2"/>
      <c r="BF34" s="2"/>
      <c r="BG34" s="2"/>
      <c r="BH34" s="38"/>
      <c r="BI34" s="13"/>
      <c r="BJ34" s="78"/>
      <c r="BK34" s="78"/>
      <c r="BL34" s="78"/>
      <c r="BM34" s="80"/>
      <c r="BN34" s="80"/>
      <c r="BO34" s="80"/>
      <c r="BP34" s="80"/>
      <c r="BQ34" s="80"/>
      <c r="BR34" s="78"/>
      <c r="BS34" s="78"/>
      <c r="BT34" s="78"/>
      <c r="BU34" s="2"/>
      <c r="BV34" s="2"/>
      <c r="BW34" s="49"/>
      <c r="BX34" s="49"/>
      <c r="BY34" s="49"/>
      <c r="BZ34" s="49"/>
      <c r="CA34" s="49"/>
      <c r="CB34" s="49"/>
      <c r="CC34" s="38"/>
      <c r="CD34" s="38"/>
      <c r="CE34" s="2"/>
      <c r="CF34" s="2"/>
      <c r="CG34" s="2"/>
      <c r="CH34" s="2"/>
      <c r="CI34" s="2"/>
      <c r="CJ34" s="2"/>
      <c r="CK34" s="38"/>
      <c r="CL34" s="38"/>
      <c r="CM34" s="38"/>
      <c r="CN34" s="2"/>
      <c r="CO34" s="2"/>
      <c r="CP34" s="2"/>
      <c r="CQ34" s="2"/>
    </row>
    <row r="35" spans="1:95" ht="16.25" customHeight="1" thickBot="1">
      <c r="A35" s="2"/>
      <c r="B35" s="1"/>
      <c r="C35" s="10"/>
      <c r="D35" s="14"/>
      <c r="E35" s="56"/>
      <c r="F35" s="57"/>
      <c r="G35" s="15"/>
      <c r="H35" s="56"/>
      <c r="I35" s="57"/>
      <c r="J35" s="15"/>
      <c r="K35" s="56"/>
      <c r="L35" s="57"/>
      <c r="M35" s="15"/>
      <c r="N35" s="56"/>
      <c r="O35" s="57"/>
      <c r="P35" s="15"/>
      <c r="Q35" s="56"/>
      <c r="R35" s="57"/>
      <c r="S35" s="21"/>
      <c r="T35" s="56"/>
      <c r="U35" s="57"/>
      <c r="V35" s="21"/>
      <c r="W35" s="56"/>
      <c r="X35" s="57"/>
      <c r="Y35" s="21"/>
      <c r="Z35" s="56"/>
      <c r="AA35" s="57"/>
      <c r="AB35" s="21"/>
      <c r="AC35" s="56"/>
      <c r="AD35" s="57"/>
      <c r="AE35" s="21"/>
      <c r="AF35" s="56"/>
      <c r="AG35" s="57"/>
      <c r="AH35" s="21"/>
      <c r="AI35" s="56"/>
      <c r="AJ35" s="57"/>
      <c r="AK35" s="15"/>
      <c r="AL35" s="56"/>
      <c r="AM35" s="57"/>
      <c r="AN35" s="15"/>
      <c r="AO35" s="56"/>
      <c r="AP35" s="57"/>
      <c r="AQ35" s="15"/>
      <c r="AR35" s="56"/>
      <c r="AS35" s="57"/>
      <c r="AT35" s="15"/>
      <c r="AU35" s="56"/>
      <c r="AV35" s="57"/>
      <c r="AW35" s="11"/>
      <c r="AX35" s="12"/>
      <c r="AY35" s="2"/>
      <c r="AZ35" s="2"/>
      <c r="BA35" s="2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</row>
    <row r="36" spans="1:95" ht="8" customHeight="1">
      <c r="A36" s="2"/>
      <c r="B36" s="1"/>
      <c r="C36" s="10"/>
      <c r="D36" s="14"/>
      <c r="E36" s="15"/>
      <c r="F36" s="13"/>
      <c r="G36" s="15"/>
      <c r="H36" s="15"/>
      <c r="I36" s="13"/>
      <c r="J36" s="15"/>
      <c r="K36" s="16"/>
      <c r="L36" s="13"/>
      <c r="M36" s="15"/>
      <c r="N36" s="16"/>
      <c r="O36" s="13"/>
      <c r="P36" s="15"/>
      <c r="Q36" s="16"/>
      <c r="R36" s="13"/>
      <c r="S36" s="15"/>
      <c r="T36" s="16"/>
      <c r="U36" s="13"/>
      <c r="V36" s="15"/>
      <c r="W36" s="16"/>
      <c r="X36" s="13"/>
      <c r="Y36" s="15"/>
      <c r="Z36" s="16"/>
      <c r="AA36" s="13"/>
      <c r="AB36" s="15"/>
      <c r="AC36" s="16"/>
      <c r="AD36" s="13"/>
      <c r="AE36" s="15"/>
      <c r="AF36" s="16"/>
      <c r="AG36" s="13"/>
      <c r="AH36" s="15"/>
      <c r="AI36" s="16"/>
      <c r="AJ36" s="13"/>
      <c r="AK36" s="15"/>
      <c r="AL36" s="16"/>
      <c r="AM36" s="13"/>
      <c r="AN36" s="15"/>
      <c r="AO36" s="16"/>
      <c r="AP36" s="13"/>
      <c r="AQ36" s="15"/>
      <c r="AR36" s="16"/>
      <c r="AS36" s="13"/>
      <c r="AT36" s="15"/>
      <c r="AU36" s="16"/>
      <c r="AV36" s="13"/>
      <c r="AW36" s="11"/>
      <c r="AX36" s="12"/>
      <c r="AY36" s="2"/>
      <c r="AZ36" s="2"/>
      <c r="BA36" s="2"/>
      <c r="BB36" s="38"/>
      <c r="BC36" s="46" t="s">
        <v>7</v>
      </c>
      <c r="BD36" s="46"/>
      <c r="BE36" s="46"/>
      <c r="BF36" s="47">
        <v>1</v>
      </c>
      <c r="BG36" s="47"/>
      <c r="BH36" s="45" t="s">
        <v>13</v>
      </c>
      <c r="BI36" s="45"/>
      <c r="BJ36" s="38"/>
      <c r="BK36" s="38"/>
      <c r="BL36" s="38"/>
      <c r="BM36" s="38"/>
      <c r="BN36" s="38"/>
      <c r="BO36" s="38"/>
      <c r="BP36" s="38"/>
      <c r="BQ36" s="38"/>
      <c r="BR36" s="38"/>
      <c r="BS36" s="2"/>
      <c r="BT36" s="46" t="s">
        <v>7</v>
      </c>
      <c r="BU36" s="46"/>
      <c r="BV36" s="46"/>
      <c r="BW36" s="47">
        <v>6</v>
      </c>
      <c r="BX36" s="47"/>
      <c r="BY36" s="45"/>
      <c r="BZ36" s="45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</row>
    <row r="37" spans="1:95" ht="16.25" customHeight="1">
      <c r="A37" s="2"/>
      <c r="B37" s="1"/>
      <c r="C37" s="10"/>
      <c r="D37" s="11"/>
      <c r="E37" s="54"/>
      <c r="F37" s="55"/>
      <c r="G37" s="13"/>
      <c r="H37" s="54"/>
      <c r="I37" s="55"/>
      <c r="J37" s="13"/>
      <c r="K37" s="54"/>
      <c r="L37" s="55"/>
      <c r="M37" s="13"/>
      <c r="N37" s="54"/>
      <c r="O37" s="55"/>
      <c r="P37" s="13"/>
      <c r="Q37" s="54"/>
      <c r="R37" s="55"/>
      <c r="S37" s="13"/>
      <c r="T37" s="54"/>
      <c r="U37" s="55"/>
      <c r="V37" s="13"/>
      <c r="W37" s="54"/>
      <c r="X37" s="55"/>
      <c r="Y37" s="13"/>
      <c r="Z37" s="54"/>
      <c r="AA37" s="55"/>
      <c r="AB37" s="13"/>
      <c r="AC37" s="54"/>
      <c r="AD37" s="55"/>
      <c r="AE37" s="13"/>
      <c r="AF37" s="54"/>
      <c r="AG37" s="55"/>
      <c r="AH37" s="13"/>
      <c r="AI37" s="54"/>
      <c r="AJ37" s="55"/>
      <c r="AK37" s="13"/>
      <c r="AL37" s="54"/>
      <c r="AM37" s="55"/>
      <c r="AN37" s="13"/>
      <c r="AO37" s="54"/>
      <c r="AP37" s="55"/>
      <c r="AQ37" s="13"/>
      <c r="AR37" s="54"/>
      <c r="AS37" s="55"/>
      <c r="AT37" s="13"/>
      <c r="AU37" s="54"/>
      <c r="AV37" s="55"/>
      <c r="AW37" s="11"/>
      <c r="AX37" s="12"/>
      <c r="AY37" s="2"/>
      <c r="AZ37" s="2"/>
      <c r="BA37" s="2"/>
      <c r="BB37" s="38"/>
      <c r="BC37" s="46"/>
      <c r="BD37" s="46"/>
      <c r="BE37" s="46"/>
      <c r="BF37" s="47"/>
      <c r="BG37" s="47"/>
      <c r="BH37" s="45"/>
      <c r="BI37" s="45"/>
      <c r="BJ37" s="38"/>
      <c r="BK37" s="2"/>
      <c r="BL37" s="49" t="str">
        <f>IF(BN47="","",IF(BJ26=BJ29,"DRAW",IF(BJ26&gt;BJ29,"Player 1","Player 2")))</f>
        <v/>
      </c>
      <c r="BM37" s="49"/>
      <c r="BN37" s="49"/>
      <c r="BO37" s="49"/>
      <c r="BP37" s="49"/>
      <c r="BQ37" s="49"/>
      <c r="BR37" s="49"/>
      <c r="BS37" s="2"/>
      <c r="BT37" s="46"/>
      <c r="BU37" s="46"/>
      <c r="BV37" s="46"/>
      <c r="BW37" s="47"/>
      <c r="BX37" s="47"/>
      <c r="BY37" s="45"/>
      <c r="BZ37" s="45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</row>
    <row r="38" spans="1:95" ht="16.25" customHeight="1">
      <c r="A38" s="2"/>
      <c r="B38" s="1"/>
      <c r="C38" s="10"/>
      <c r="D38" s="14"/>
      <c r="E38" s="56"/>
      <c r="F38" s="57"/>
      <c r="G38" s="15"/>
      <c r="H38" s="56"/>
      <c r="I38" s="57"/>
      <c r="J38" s="15"/>
      <c r="K38" s="56"/>
      <c r="L38" s="57"/>
      <c r="M38" s="15"/>
      <c r="N38" s="56"/>
      <c r="O38" s="57"/>
      <c r="P38" s="15"/>
      <c r="Q38" s="56"/>
      <c r="R38" s="57"/>
      <c r="S38" s="15"/>
      <c r="T38" s="56"/>
      <c r="U38" s="57"/>
      <c r="V38" s="15"/>
      <c r="W38" s="56"/>
      <c r="X38" s="57"/>
      <c r="Y38" s="15"/>
      <c r="Z38" s="56"/>
      <c r="AA38" s="57"/>
      <c r="AB38" s="15"/>
      <c r="AC38" s="56"/>
      <c r="AD38" s="57"/>
      <c r="AE38" s="15"/>
      <c r="AF38" s="56"/>
      <c r="AG38" s="57"/>
      <c r="AH38" s="15"/>
      <c r="AI38" s="56"/>
      <c r="AJ38" s="57"/>
      <c r="AK38" s="15"/>
      <c r="AL38" s="56"/>
      <c r="AM38" s="57"/>
      <c r="AN38" s="15"/>
      <c r="AO38" s="56"/>
      <c r="AP38" s="57"/>
      <c r="AQ38" s="15"/>
      <c r="AR38" s="56"/>
      <c r="AS38" s="57"/>
      <c r="AT38" s="15"/>
      <c r="AU38" s="56"/>
      <c r="AV38" s="57"/>
      <c r="AW38" s="11"/>
      <c r="AX38" s="12"/>
      <c r="AY38" s="2"/>
      <c r="AZ38" s="2"/>
      <c r="BA38" s="2"/>
      <c r="BB38" s="38"/>
      <c r="BC38" s="46"/>
      <c r="BD38" s="46"/>
      <c r="BE38" s="46"/>
      <c r="BF38" s="47"/>
      <c r="BG38" s="47"/>
      <c r="BH38" s="45"/>
      <c r="BI38" s="45"/>
      <c r="BJ38" s="38"/>
      <c r="BK38" s="2"/>
      <c r="BL38" s="49"/>
      <c r="BM38" s="49"/>
      <c r="BN38" s="49"/>
      <c r="BO38" s="49"/>
      <c r="BP38" s="49"/>
      <c r="BQ38" s="49"/>
      <c r="BR38" s="49"/>
      <c r="BS38" s="2"/>
      <c r="BT38" s="46"/>
      <c r="BU38" s="46"/>
      <c r="BV38" s="46"/>
      <c r="BW38" s="47"/>
      <c r="BX38" s="47"/>
      <c r="BY38" s="45"/>
      <c r="BZ38" s="45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1:95" ht="8" customHeight="1">
      <c r="A39" s="2"/>
      <c r="B39" s="1"/>
      <c r="C39" s="10"/>
      <c r="D39" s="14"/>
      <c r="E39" s="15"/>
      <c r="F39" s="13"/>
      <c r="G39" s="15"/>
      <c r="H39" s="15"/>
      <c r="I39" s="13"/>
      <c r="J39" s="15"/>
      <c r="K39" s="16"/>
      <c r="L39" s="13"/>
      <c r="M39" s="15"/>
      <c r="N39" s="16"/>
      <c r="O39" s="13"/>
      <c r="P39" s="15"/>
      <c r="Q39" s="16"/>
      <c r="R39" s="13"/>
      <c r="S39" s="15"/>
      <c r="T39" s="16"/>
      <c r="U39" s="13"/>
      <c r="V39" s="15"/>
      <c r="W39" s="16"/>
      <c r="X39" s="13"/>
      <c r="Y39" s="15"/>
      <c r="Z39" s="16"/>
      <c r="AA39" s="13"/>
      <c r="AB39" s="15"/>
      <c r="AC39" s="16"/>
      <c r="AD39" s="13"/>
      <c r="AE39" s="15"/>
      <c r="AF39" s="16"/>
      <c r="AG39" s="13"/>
      <c r="AH39" s="15"/>
      <c r="AI39" s="16"/>
      <c r="AJ39" s="13"/>
      <c r="AK39" s="15"/>
      <c r="AL39" s="16"/>
      <c r="AM39" s="13"/>
      <c r="AN39" s="15"/>
      <c r="AO39" s="16"/>
      <c r="AP39" s="13"/>
      <c r="AQ39" s="15"/>
      <c r="AR39" s="16"/>
      <c r="AS39" s="13"/>
      <c r="AT39" s="15"/>
      <c r="AU39" s="16"/>
      <c r="AV39" s="13"/>
      <c r="AW39" s="11"/>
      <c r="AX39" s="12"/>
      <c r="AY39" s="2"/>
      <c r="AZ39" s="2"/>
      <c r="BA39" s="2"/>
      <c r="BB39" s="38"/>
      <c r="BC39" s="46" t="s">
        <v>7</v>
      </c>
      <c r="BD39" s="46"/>
      <c r="BE39" s="46"/>
      <c r="BF39" s="47">
        <v>2</v>
      </c>
      <c r="BG39" s="47"/>
      <c r="BH39" s="45"/>
      <c r="BI39" s="45"/>
      <c r="BJ39" s="38"/>
      <c r="BK39" s="2"/>
      <c r="BL39" s="49"/>
      <c r="BM39" s="49"/>
      <c r="BN39" s="49"/>
      <c r="BO39" s="49"/>
      <c r="BP39" s="49"/>
      <c r="BQ39" s="49"/>
      <c r="BR39" s="49"/>
      <c r="BS39" s="2"/>
      <c r="BT39" s="46" t="s">
        <v>7</v>
      </c>
      <c r="BU39" s="46"/>
      <c r="BV39" s="46"/>
      <c r="BW39" s="47">
        <v>7</v>
      </c>
      <c r="BX39" s="47"/>
      <c r="BY39" s="45"/>
      <c r="BZ39" s="45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</row>
    <row r="40" spans="1:95" ht="16.25" customHeight="1">
      <c r="A40" s="2"/>
      <c r="B40" s="1"/>
      <c r="C40" s="10"/>
      <c r="D40" s="11"/>
      <c r="E40" s="54"/>
      <c r="F40" s="55"/>
      <c r="G40" s="13"/>
      <c r="H40" s="54"/>
      <c r="I40" s="55"/>
      <c r="J40" s="13"/>
      <c r="K40" s="54"/>
      <c r="L40" s="55"/>
      <c r="M40" s="13"/>
      <c r="N40" s="54"/>
      <c r="O40" s="55"/>
      <c r="P40" s="13"/>
      <c r="Q40" s="54"/>
      <c r="R40" s="55"/>
      <c r="S40" s="13"/>
      <c r="T40" s="54"/>
      <c r="U40" s="55"/>
      <c r="V40" s="13"/>
      <c r="W40" s="54"/>
      <c r="X40" s="55"/>
      <c r="Y40" s="13"/>
      <c r="Z40" s="54"/>
      <c r="AA40" s="55"/>
      <c r="AB40" s="13"/>
      <c r="AC40" s="54"/>
      <c r="AD40" s="55"/>
      <c r="AE40" s="13"/>
      <c r="AF40" s="54"/>
      <c r="AG40" s="55"/>
      <c r="AH40" s="13"/>
      <c r="AI40" s="54"/>
      <c r="AJ40" s="55"/>
      <c r="AK40" s="13"/>
      <c r="AL40" s="54"/>
      <c r="AM40" s="55"/>
      <c r="AN40" s="13"/>
      <c r="AO40" s="54"/>
      <c r="AP40" s="55"/>
      <c r="AQ40" s="13"/>
      <c r="AR40" s="54"/>
      <c r="AS40" s="55"/>
      <c r="AT40" s="13"/>
      <c r="AU40" s="54"/>
      <c r="AV40" s="55"/>
      <c r="AW40" s="11"/>
      <c r="AX40" s="12"/>
      <c r="AY40" s="2"/>
      <c r="AZ40" s="2"/>
      <c r="BA40" s="2"/>
      <c r="BB40" s="38"/>
      <c r="BC40" s="46"/>
      <c r="BD40" s="46"/>
      <c r="BE40" s="46"/>
      <c r="BF40" s="47"/>
      <c r="BG40" s="47"/>
      <c r="BH40" s="45"/>
      <c r="BI40" s="45"/>
      <c r="BJ40" s="38"/>
      <c r="BK40" s="2"/>
      <c r="BL40" s="49"/>
      <c r="BM40" s="49"/>
      <c r="BN40" s="49"/>
      <c r="BO40" s="49"/>
      <c r="BP40" s="49"/>
      <c r="BQ40" s="49"/>
      <c r="BR40" s="49"/>
      <c r="BS40" s="2"/>
      <c r="BT40" s="46"/>
      <c r="BU40" s="46"/>
      <c r="BV40" s="46"/>
      <c r="BW40" s="47"/>
      <c r="BX40" s="47"/>
      <c r="BY40" s="45"/>
      <c r="BZ40" s="45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</row>
    <row r="41" spans="1:95" ht="16.25" customHeight="1">
      <c r="A41" s="2"/>
      <c r="B41" s="1"/>
      <c r="C41" s="10"/>
      <c r="D41" s="14"/>
      <c r="E41" s="56"/>
      <c r="F41" s="57"/>
      <c r="G41" s="15"/>
      <c r="H41" s="56"/>
      <c r="I41" s="57"/>
      <c r="J41" s="15"/>
      <c r="K41" s="56"/>
      <c r="L41" s="57"/>
      <c r="M41" s="15"/>
      <c r="N41" s="56"/>
      <c r="O41" s="57"/>
      <c r="P41" s="15"/>
      <c r="Q41" s="56"/>
      <c r="R41" s="57"/>
      <c r="S41" s="15"/>
      <c r="T41" s="56"/>
      <c r="U41" s="57"/>
      <c r="V41" s="15"/>
      <c r="W41" s="56"/>
      <c r="X41" s="57"/>
      <c r="Y41" s="15"/>
      <c r="Z41" s="56"/>
      <c r="AA41" s="57"/>
      <c r="AB41" s="15"/>
      <c r="AC41" s="56"/>
      <c r="AD41" s="57"/>
      <c r="AE41" s="15"/>
      <c r="AF41" s="56"/>
      <c r="AG41" s="57"/>
      <c r="AH41" s="15"/>
      <c r="AI41" s="56"/>
      <c r="AJ41" s="57"/>
      <c r="AK41" s="15"/>
      <c r="AL41" s="56"/>
      <c r="AM41" s="57"/>
      <c r="AN41" s="15"/>
      <c r="AO41" s="56"/>
      <c r="AP41" s="57"/>
      <c r="AQ41" s="15"/>
      <c r="AR41" s="56"/>
      <c r="AS41" s="57"/>
      <c r="AT41" s="15"/>
      <c r="AU41" s="56"/>
      <c r="AV41" s="57"/>
      <c r="AW41" s="11"/>
      <c r="AX41" s="12"/>
      <c r="AY41" s="2"/>
      <c r="AZ41" s="2"/>
      <c r="BA41" s="2"/>
      <c r="BB41" s="38"/>
      <c r="BC41" s="46"/>
      <c r="BD41" s="46"/>
      <c r="BE41" s="46"/>
      <c r="BF41" s="47"/>
      <c r="BG41" s="47"/>
      <c r="BH41" s="45"/>
      <c r="BI41" s="45"/>
      <c r="BJ41" s="38"/>
      <c r="BK41" s="2"/>
      <c r="BL41" s="49"/>
      <c r="BM41" s="49"/>
      <c r="BN41" s="49"/>
      <c r="BO41" s="49"/>
      <c r="BP41" s="49"/>
      <c r="BQ41" s="49"/>
      <c r="BR41" s="49"/>
      <c r="BS41" s="2"/>
      <c r="BT41" s="46"/>
      <c r="BU41" s="46"/>
      <c r="BV41" s="46"/>
      <c r="BW41" s="47"/>
      <c r="BX41" s="47"/>
      <c r="BY41" s="45"/>
      <c r="BZ41" s="45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</row>
    <row r="42" spans="1:95" ht="8" customHeight="1">
      <c r="A42" s="2"/>
      <c r="B42" s="1"/>
      <c r="C42" s="10"/>
      <c r="D42" s="14"/>
      <c r="E42" s="15"/>
      <c r="F42" s="13"/>
      <c r="G42" s="15"/>
      <c r="H42" s="15"/>
      <c r="I42" s="13"/>
      <c r="J42" s="15"/>
      <c r="K42" s="16"/>
      <c r="L42" s="13"/>
      <c r="M42" s="15"/>
      <c r="N42" s="16"/>
      <c r="O42" s="13"/>
      <c r="P42" s="15"/>
      <c r="Q42" s="16"/>
      <c r="R42" s="13"/>
      <c r="S42" s="15"/>
      <c r="T42" s="16"/>
      <c r="U42" s="13"/>
      <c r="V42" s="15"/>
      <c r="W42" s="16"/>
      <c r="X42" s="13"/>
      <c r="Y42" s="15"/>
      <c r="Z42" s="16"/>
      <c r="AA42" s="13"/>
      <c r="AB42" s="15"/>
      <c r="AC42" s="16"/>
      <c r="AD42" s="13"/>
      <c r="AE42" s="15"/>
      <c r="AF42" s="16"/>
      <c r="AG42" s="13"/>
      <c r="AH42" s="15"/>
      <c r="AI42" s="16"/>
      <c r="AJ42" s="13"/>
      <c r="AK42" s="15"/>
      <c r="AL42" s="16"/>
      <c r="AM42" s="13"/>
      <c r="AN42" s="15"/>
      <c r="AO42" s="16"/>
      <c r="AP42" s="13"/>
      <c r="AQ42" s="15"/>
      <c r="AR42" s="16"/>
      <c r="AS42" s="13"/>
      <c r="AT42" s="15"/>
      <c r="AU42" s="16"/>
      <c r="AV42" s="13"/>
      <c r="AW42" s="11"/>
      <c r="AX42" s="12"/>
      <c r="AY42" s="2"/>
      <c r="AZ42" s="2"/>
      <c r="BA42" s="2"/>
      <c r="BB42" s="38"/>
      <c r="BC42" s="46" t="s">
        <v>7</v>
      </c>
      <c r="BD42" s="46"/>
      <c r="BE42" s="46"/>
      <c r="BF42" s="47">
        <v>3</v>
      </c>
      <c r="BG42" s="47"/>
      <c r="BH42" s="45"/>
      <c r="BI42" s="45"/>
      <c r="BJ42" s="38"/>
      <c r="BK42" s="2"/>
      <c r="BL42" s="50" t="str">
        <f>IF(BL37="","",IF(BL37="DRAW","GAME","WINS ! "))</f>
        <v/>
      </c>
      <c r="BM42" s="50"/>
      <c r="BN42" s="50"/>
      <c r="BO42" s="50"/>
      <c r="BP42" s="50"/>
      <c r="BQ42" s="50"/>
      <c r="BR42" s="50"/>
      <c r="BS42" s="2"/>
      <c r="BT42" s="46" t="s">
        <v>7</v>
      </c>
      <c r="BU42" s="46"/>
      <c r="BV42" s="46"/>
      <c r="BW42" s="47">
        <v>8</v>
      </c>
      <c r="BX42" s="47"/>
      <c r="BY42" s="45"/>
      <c r="BZ42" s="45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</row>
    <row r="43" spans="1:95" ht="16.25" customHeight="1">
      <c r="A43" s="2"/>
      <c r="B43" s="1"/>
      <c r="C43" s="10"/>
      <c r="D43" s="11"/>
      <c r="E43" s="54"/>
      <c r="F43" s="55"/>
      <c r="G43" s="13"/>
      <c r="H43" s="54"/>
      <c r="I43" s="55"/>
      <c r="J43" s="13"/>
      <c r="K43" s="54"/>
      <c r="L43" s="55"/>
      <c r="M43" s="13"/>
      <c r="N43" s="54"/>
      <c r="O43" s="55"/>
      <c r="P43" s="13"/>
      <c r="Q43" s="54"/>
      <c r="R43" s="55"/>
      <c r="S43" s="13"/>
      <c r="T43" s="54"/>
      <c r="U43" s="55"/>
      <c r="V43" s="13"/>
      <c r="W43" s="54"/>
      <c r="X43" s="55"/>
      <c r="Y43" s="13"/>
      <c r="Z43" s="54"/>
      <c r="AA43" s="55"/>
      <c r="AB43" s="13"/>
      <c r="AC43" s="54"/>
      <c r="AD43" s="55"/>
      <c r="AE43" s="13"/>
      <c r="AF43" s="54"/>
      <c r="AG43" s="55"/>
      <c r="AH43" s="13"/>
      <c r="AI43" s="54"/>
      <c r="AJ43" s="55"/>
      <c r="AK43" s="13"/>
      <c r="AL43" s="54"/>
      <c r="AM43" s="55"/>
      <c r="AN43" s="13"/>
      <c r="AO43" s="54"/>
      <c r="AP43" s="55"/>
      <c r="AQ43" s="13"/>
      <c r="AR43" s="54"/>
      <c r="AS43" s="55"/>
      <c r="AT43" s="13"/>
      <c r="AU43" s="54"/>
      <c r="AV43" s="55"/>
      <c r="AW43" s="11"/>
      <c r="AX43" s="12"/>
      <c r="AY43" s="2"/>
      <c r="AZ43" s="2"/>
      <c r="BA43" s="2"/>
      <c r="BB43" s="38"/>
      <c r="BC43" s="46"/>
      <c r="BD43" s="46"/>
      <c r="BE43" s="46"/>
      <c r="BF43" s="47"/>
      <c r="BG43" s="47"/>
      <c r="BH43" s="45"/>
      <c r="BI43" s="45"/>
      <c r="BJ43" s="38"/>
      <c r="BK43" s="2"/>
      <c r="BL43" s="50"/>
      <c r="BM43" s="50"/>
      <c r="BN43" s="50"/>
      <c r="BO43" s="50"/>
      <c r="BP43" s="50"/>
      <c r="BQ43" s="50"/>
      <c r="BR43" s="50"/>
      <c r="BS43" s="2"/>
      <c r="BT43" s="46"/>
      <c r="BU43" s="46"/>
      <c r="BV43" s="46"/>
      <c r="BW43" s="47"/>
      <c r="BX43" s="47"/>
      <c r="BY43" s="45"/>
      <c r="BZ43" s="45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</row>
    <row r="44" spans="1:95" ht="16.25" customHeight="1">
      <c r="A44" s="2"/>
      <c r="B44" s="1"/>
      <c r="C44" s="10"/>
      <c r="D44" s="14"/>
      <c r="E44" s="56"/>
      <c r="F44" s="57"/>
      <c r="G44" s="15"/>
      <c r="H44" s="56"/>
      <c r="I44" s="57"/>
      <c r="J44" s="15"/>
      <c r="K44" s="56"/>
      <c r="L44" s="57"/>
      <c r="M44" s="15"/>
      <c r="N44" s="56"/>
      <c r="O44" s="57"/>
      <c r="P44" s="15"/>
      <c r="Q44" s="56"/>
      <c r="R44" s="57"/>
      <c r="S44" s="15"/>
      <c r="T44" s="56"/>
      <c r="U44" s="57"/>
      <c r="V44" s="15"/>
      <c r="W44" s="56"/>
      <c r="X44" s="57"/>
      <c r="Y44" s="15"/>
      <c r="Z44" s="56"/>
      <c r="AA44" s="57"/>
      <c r="AB44" s="15"/>
      <c r="AC44" s="56"/>
      <c r="AD44" s="57"/>
      <c r="AE44" s="15"/>
      <c r="AF44" s="56"/>
      <c r="AG44" s="57"/>
      <c r="AH44" s="15"/>
      <c r="AI44" s="56"/>
      <c r="AJ44" s="57"/>
      <c r="AK44" s="15"/>
      <c r="AL44" s="56"/>
      <c r="AM44" s="57"/>
      <c r="AN44" s="15"/>
      <c r="AO44" s="56"/>
      <c r="AP44" s="57"/>
      <c r="AQ44" s="15"/>
      <c r="AR44" s="56"/>
      <c r="AS44" s="57"/>
      <c r="AT44" s="15"/>
      <c r="AU44" s="56"/>
      <c r="AV44" s="57"/>
      <c r="AW44" s="11"/>
      <c r="AX44" s="12"/>
      <c r="AY44" s="2"/>
      <c r="AZ44" s="2"/>
      <c r="BA44" s="2"/>
      <c r="BB44" s="38"/>
      <c r="BC44" s="46"/>
      <c r="BD44" s="46"/>
      <c r="BE44" s="46"/>
      <c r="BF44" s="47"/>
      <c r="BG44" s="47"/>
      <c r="BH44" s="45"/>
      <c r="BI44" s="45"/>
      <c r="BJ44" s="38"/>
      <c r="BK44" s="2"/>
      <c r="BL44" s="50"/>
      <c r="BM44" s="50"/>
      <c r="BN44" s="50"/>
      <c r="BO44" s="50"/>
      <c r="BP44" s="50"/>
      <c r="BQ44" s="50"/>
      <c r="BR44" s="50"/>
      <c r="BS44" s="2"/>
      <c r="BT44" s="46"/>
      <c r="BU44" s="46"/>
      <c r="BV44" s="46"/>
      <c r="BW44" s="47"/>
      <c r="BX44" s="47"/>
      <c r="BY44" s="45"/>
      <c r="BZ44" s="45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</row>
    <row r="45" spans="1:95" ht="8" customHeight="1">
      <c r="A45" s="2"/>
      <c r="B45" s="1"/>
      <c r="C45" s="10"/>
      <c r="D45" s="14"/>
      <c r="E45" s="15"/>
      <c r="F45" s="13"/>
      <c r="G45" s="15"/>
      <c r="H45" s="15"/>
      <c r="I45" s="13"/>
      <c r="J45" s="15"/>
      <c r="K45" s="16"/>
      <c r="L45" s="13"/>
      <c r="M45" s="15"/>
      <c r="N45" s="16"/>
      <c r="O45" s="13"/>
      <c r="P45" s="15"/>
      <c r="Q45" s="16"/>
      <c r="R45" s="13"/>
      <c r="S45" s="15"/>
      <c r="T45" s="16"/>
      <c r="U45" s="13"/>
      <c r="V45" s="15"/>
      <c r="W45" s="16"/>
      <c r="X45" s="13"/>
      <c r="Y45" s="15"/>
      <c r="Z45" s="16"/>
      <c r="AA45" s="13"/>
      <c r="AB45" s="15"/>
      <c r="AC45" s="16"/>
      <c r="AD45" s="13"/>
      <c r="AE45" s="15"/>
      <c r="AF45" s="16"/>
      <c r="AG45" s="13"/>
      <c r="AH45" s="15"/>
      <c r="AI45" s="16"/>
      <c r="AJ45" s="13"/>
      <c r="AK45" s="15"/>
      <c r="AL45" s="16"/>
      <c r="AM45" s="13"/>
      <c r="AN45" s="15"/>
      <c r="AO45" s="16"/>
      <c r="AP45" s="13"/>
      <c r="AQ45" s="15"/>
      <c r="AR45" s="16"/>
      <c r="AS45" s="13"/>
      <c r="AT45" s="15"/>
      <c r="AU45" s="16"/>
      <c r="AV45" s="13"/>
      <c r="AW45" s="11"/>
      <c r="AX45" s="12"/>
      <c r="AY45" s="2"/>
      <c r="AZ45" s="2"/>
      <c r="BA45" s="2"/>
      <c r="BB45" s="38"/>
      <c r="BC45" s="46" t="s">
        <v>7</v>
      </c>
      <c r="BD45" s="46"/>
      <c r="BE45" s="46"/>
      <c r="BF45" s="47">
        <v>4</v>
      </c>
      <c r="BG45" s="47"/>
      <c r="BH45" s="45"/>
      <c r="BI45" s="45"/>
      <c r="BJ45" s="38"/>
      <c r="BK45" s="2"/>
      <c r="BL45" s="50"/>
      <c r="BM45" s="50"/>
      <c r="BN45" s="50"/>
      <c r="BO45" s="50"/>
      <c r="BP45" s="50"/>
      <c r="BQ45" s="50"/>
      <c r="BR45" s="50"/>
      <c r="BS45" s="2"/>
      <c r="BT45" s="46" t="s">
        <v>7</v>
      </c>
      <c r="BU45" s="46"/>
      <c r="BV45" s="46"/>
      <c r="BW45" s="47">
        <v>9</v>
      </c>
      <c r="BX45" s="47"/>
      <c r="BY45" s="45"/>
      <c r="BZ45" s="45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</row>
    <row r="46" spans="1:95" ht="16.25" customHeight="1">
      <c r="A46" s="2"/>
      <c r="B46" s="1"/>
      <c r="C46" s="10"/>
      <c r="D46" s="11"/>
      <c r="E46" s="54"/>
      <c r="F46" s="55"/>
      <c r="G46" s="13"/>
      <c r="H46" s="54"/>
      <c r="I46" s="55"/>
      <c r="J46" s="13"/>
      <c r="K46" s="54"/>
      <c r="L46" s="55"/>
      <c r="M46" s="13"/>
      <c r="N46" s="54"/>
      <c r="O46" s="55"/>
      <c r="P46" s="13"/>
      <c r="Q46" s="54"/>
      <c r="R46" s="55"/>
      <c r="S46" s="13"/>
      <c r="T46" s="54"/>
      <c r="U46" s="55"/>
      <c r="V46" s="13"/>
      <c r="W46" s="54"/>
      <c r="X46" s="55"/>
      <c r="Y46" s="13"/>
      <c r="Z46" s="54"/>
      <c r="AA46" s="55"/>
      <c r="AB46" s="13"/>
      <c r="AC46" s="54"/>
      <c r="AD46" s="55"/>
      <c r="AE46" s="13"/>
      <c r="AF46" s="54"/>
      <c r="AG46" s="55"/>
      <c r="AH46" s="13"/>
      <c r="AI46" s="54"/>
      <c r="AJ46" s="55"/>
      <c r="AK46" s="13"/>
      <c r="AL46" s="54"/>
      <c r="AM46" s="55"/>
      <c r="AN46" s="13"/>
      <c r="AO46" s="54"/>
      <c r="AP46" s="55"/>
      <c r="AQ46" s="13"/>
      <c r="AR46" s="54"/>
      <c r="AS46" s="55"/>
      <c r="AT46" s="13"/>
      <c r="AU46" s="54"/>
      <c r="AV46" s="55"/>
      <c r="AW46" s="11"/>
      <c r="AX46" s="12"/>
      <c r="AY46" s="2"/>
      <c r="AZ46" s="2"/>
      <c r="BA46" s="2"/>
      <c r="BB46" s="38"/>
      <c r="BC46" s="46"/>
      <c r="BD46" s="46"/>
      <c r="BE46" s="46"/>
      <c r="BF46" s="47"/>
      <c r="BG46" s="47"/>
      <c r="BH46" s="45"/>
      <c r="BI46" s="45"/>
      <c r="BJ46" s="38"/>
      <c r="BK46" s="40"/>
      <c r="BL46" s="40"/>
      <c r="BM46" s="40"/>
      <c r="BN46" s="40"/>
      <c r="BO46" s="40"/>
      <c r="BP46" s="40"/>
      <c r="BQ46" s="40"/>
      <c r="BR46" s="38"/>
      <c r="BS46" s="2"/>
      <c r="BT46" s="46"/>
      <c r="BU46" s="46"/>
      <c r="BV46" s="46"/>
      <c r="BW46" s="47"/>
      <c r="BX46" s="47"/>
      <c r="BY46" s="45"/>
      <c r="BZ46" s="45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</row>
    <row r="47" spans="1:95" ht="16.25" customHeight="1">
      <c r="A47" s="2"/>
      <c r="B47" s="1"/>
      <c r="C47" s="10"/>
      <c r="D47" s="14"/>
      <c r="E47" s="56"/>
      <c r="F47" s="57"/>
      <c r="G47" s="15"/>
      <c r="H47" s="56"/>
      <c r="I47" s="57"/>
      <c r="J47" s="15"/>
      <c r="K47" s="56"/>
      <c r="L47" s="57"/>
      <c r="M47" s="15"/>
      <c r="N47" s="56"/>
      <c r="O47" s="57"/>
      <c r="P47" s="15"/>
      <c r="Q47" s="56"/>
      <c r="R47" s="57"/>
      <c r="S47" s="15"/>
      <c r="T47" s="56"/>
      <c r="U47" s="57"/>
      <c r="V47" s="15"/>
      <c r="W47" s="56"/>
      <c r="X47" s="57"/>
      <c r="Y47" s="15"/>
      <c r="Z47" s="56"/>
      <c r="AA47" s="57"/>
      <c r="AB47" s="15"/>
      <c r="AC47" s="56"/>
      <c r="AD47" s="57"/>
      <c r="AE47" s="15"/>
      <c r="AF47" s="56"/>
      <c r="AG47" s="57"/>
      <c r="AH47" s="15"/>
      <c r="AI47" s="56"/>
      <c r="AJ47" s="57"/>
      <c r="AK47" s="15"/>
      <c r="AL47" s="56"/>
      <c r="AM47" s="57"/>
      <c r="AN47" s="15"/>
      <c r="AO47" s="56"/>
      <c r="AP47" s="57"/>
      <c r="AQ47" s="15"/>
      <c r="AR47" s="56"/>
      <c r="AS47" s="57"/>
      <c r="AT47" s="15"/>
      <c r="AU47" s="56"/>
      <c r="AV47" s="57"/>
      <c r="AW47" s="11"/>
      <c r="AX47" s="12"/>
      <c r="AY47" s="2"/>
      <c r="AZ47" s="2"/>
      <c r="BA47" s="2"/>
      <c r="BB47" s="38"/>
      <c r="BC47" s="46"/>
      <c r="BD47" s="46"/>
      <c r="BE47" s="46"/>
      <c r="BF47" s="47"/>
      <c r="BG47" s="47"/>
      <c r="BH47" s="45"/>
      <c r="BI47" s="45"/>
      <c r="BJ47" s="38"/>
      <c r="BK47" s="40"/>
      <c r="BL47" s="40"/>
      <c r="BM47" s="38"/>
      <c r="BN47" s="48"/>
      <c r="BO47" s="48"/>
      <c r="BP47" s="48"/>
      <c r="BQ47" s="40"/>
      <c r="BR47" s="38"/>
      <c r="BS47" s="2"/>
      <c r="BT47" s="46"/>
      <c r="BU47" s="46"/>
      <c r="BV47" s="46"/>
      <c r="BW47" s="47"/>
      <c r="BX47" s="47"/>
      <c r="BY47" s="45"/>
      <c r="BZ47" s="45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</row>
    <row r="48" spans="1:95" ht="8" customHeight="1">
      <c r="A48" s="2"/>
      <c r="B48" s="1"/>
      <c r="C48" s="10"/>
      <c r="D48" s="14"/>
      <c r="E48" s="14"/>
      <c r="F48" s="11"/>
      <c r="G48" s="14"/>
      <c r="H48" s="14"/>
      <c r="I48" s="11"/>
      <c r="J48" s="14"/>
      <c r="K48" s="22"/>
      <c r="L48" s="11"/>
      <c r="M48" s="14"/>
      <c r="N48" s="22"/>
      <c r="O48" s="11"/>
      <c r="P48" s="14"/>
      <c r="Q48" s="22"/>
      <c r="R48" s="11"/>
      <c r="S48" s="14"/>
      <c r="T48" s="22"/>
      <c r="U48" s="11"/>
      <c r="V48" s="14"/>
      <c r="W48" s="22"/>
      <c r="X48" s="11"/>
      <c r="Y48" s="14"/>
      <c r="Z48" s="22"/>
      <c r="AA48" s="11"/>
      <c r="AB48" s="14"/>
      <c r="AC48" s="22"/>
      <c r="AD48" s="11"/>
      <c r="AE48" s="14"/>
      <c r="AF48" s="22"/>
      <c r="AG48" s="11"/>
      <c r="AH48" s="14"/>
      <c r="AI48" s="22"/>
      <c r="AJ48" s="11"/>
      <c r="AK48" s="14"/>
      <c r="AL48" s="22"/>
      <c r="AM48" s="11"/>
      <c r="AN48" s="14"/>
      <c r="AO48" s="22"/>
      <c r="AP48" s="11"/>
      <c r="AQ48" s="14"/>
      <c r="AR48" s="22"/>
      <c r="AS48" s="11"/>
      <c r="AT48" s="14"/>
      <c r="AU48" s="22"/>
      <c r="AV48" s="11"/>
      <c r="AW48" s="11"/>
      <c r="AX48" s="12"/>
      <c r="AY48" s="2"/>
      <c r="AZ48" s="2"/>
      <c r="BA48" s="2"/>
      <c r="BB48" s="35"/>
      <c r="BC48" s="46" t="s">
        <v>7</v>
      </c>
      <c r="BD48" s="46"/>
      <c r="BE48" s="46"/>
      <c r="BF48" s="47">
        <v>5</v>
      </c>
      <c r="BG48" s="47"/>
      <c r="BH48" s="45"/>
      <c r="BI48" s="45"/>
      <c r="BJ48" s="38"/>
      <c r="BK48" s="40"/>
      <c r="BL48" s="40"/>
      <c r="BM48" s="41"/>
      <c r="BN48" s="48"/>
      <c r="BO48" s="48"/>
      <c r="BP48" s="48"/>
      <c r="BQ48" s="40"/>
      <c r="BR48" s="38"/>
      <c r="BS48" s="2"/>
      <c r="BT48" s="46" t="s">
        <v>7</v>
      </c>
      <c r="BU48" s="46"/>
      <c r="BV48" s="46"/>
      <c r="BW48" s="47">
        <v>10</v>
      </c>
      <c r="BX48" s="47"/>
      <c r="BY48" s="45"/>
      <c r="BZ48" s="45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</row>
    <row r="49" spans="1:95" ht="16.25" customHeight="1" thickBot="1">
      <c r="A49" s="2"/>
      <c r="B49" s="1"/>
      <c r="C49" s="2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5"/>
      <c r="AY49" s="2"/>
      <c r="AZ49" s="2"/>
      <c r="BA49" s="2"/>
      <c r="BB49" s="35"/>
      <c r="BC49" s="46"/>
      <c r="BD49" s="46"/>
      <c r="BE49" s="46"/>
      <c r="BF49" s="47"/>
      <c r="BG49" s="47"/>
      <c r="BH49" s="45"/>
      <c r="BI49" s="45"/>
      <c r="BJ49" s="38"/>
      <c r="BK49" s="40"/>
      <c r="BL49" s="40"/>
      <c r="BM49" s="41"/>
      <c r="BN49" s="48"/>
      <c r="BO49" s="48"/>
      <c r="BP49" s="48"/>
      <c r="BQ49" s="40"/>
      <c r="BR49" s="38"/>
      <c r="BS49" s="2"/>
      <c r="BT49" s="46"/>
      <c r="BU49" s="46"/>
      <c r="BV49" s="46"/>
      <c r="BW49" s="47"/>
      <c r="BX49" s="47"/>
      <c r="BY49" s="45"/>
      <c r="BZ49" s="45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</row>
    <row r="50" spans="1:95" ht="16.25" customHeight="1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2"/>
      <c r="AY50" s="2"/>
      <c r="AZ50" s="2"/>
      <c r="BA50" s="2"/>
      <c r="BB50" s="35"/>
      <c r="BC50" s="46"/>
      <c r="BD50" s="46"/>
      <c r="BE50" s="46"/>
      <c r="BF50" s="47"/>
      <c r="BG50" s="47"/>
      <c r="BH50" s="45"/>
      <c r="BI50" s="45"/>
      <c r="BJ50" s="38"/>
      <c r="BK50" s="38"/>
      <c r="BL50" s="38"/>
      <c r="BM50" s="41"/>
      <c r="BN50" s="41"/>
      <c r="BO50" s="41"/>
      <c r="BP50" s="38"/>
      <c r="BQ50" s="38"/>
      <c r="BR50" s="38"/>
      <c r="BS50" s="2"/>
      <c r="BT50" s="46"/>
      <c r="BU50" s="46"/>
      <c r="BV50" s="46"/>
      <c r="BW50" s="47"/>
      <c r="BX50" s="47"/>
      <c r="BY50" s="45"/>
      <c r="BZ50" s="45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</row>
    <row r="51" spans="1:95" ht="16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</row>
    <row r="52" spans="1:95" ht="16" hidden="1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5">
        <f>COUNTIF(PLAY!E4:R5,"X")</f>
        <v>0</v>
      </c>
      <c r="BC52" s="5">
        <f>COUNTIF(PLAY!H4:U5,"X")</f>
        <v>0</v>
      </c>
      <c r="BD52" s="5">
        <f>COUNTIF(PLAY!K4:X5,"X")</f>
        <v>0</v>
      </c>
      <c r="BE52" s="5">
        <f>COUNTIF(PLAY!N4:AA5,"X")</f>
        <v>0</v>
      </c>
      <c r="BF52" s="5">
        <f>COUNTIF(PLAY!Q4:AD5,"X")</f>
        <v>0</v>
      </c>
      <c r="BG52" s="5">
        <f>COUNTIF(PLAY!T4:AG5,"X")</f>
        <v>0</v>
      </c>
      <c r="BH52" s="5">
        <f>COUNTIF(PLAY!W4:AJ5,"X")</f>
        <v>0</v>
      </c>
      <c r="BI52" s="5">
        <f>COUNTIF(PLAY!Z4:AM5,"X")</f>
        <v>0</v>
      </c>
      <c r="BJ52" s="5">
        <f>COUNTIF(PLAY!AC4:AP5,"X")</f>
        <v>0</v>
      </c>
      <c r="BK52" s="5">
        <f>COUNTIF(PLAY!AF4:AS5,"X")</f>
        <v>0</v>
      </c>
      <c r="BL52" s="5">
        <f>COUNTIF(PLAY!AI4:AV5,"X")</f>
        <v>0</v>
      </c>
      <c r="BM52" s="5"/>
      <c r="BN52" s="5"/>
      <c r="BO52" s="5"/>
      <c r="BP52" s="5"/>
      <c r="BQ52" s="5"/>
      <c r="BR52" s="5">
        <f>COUNTIF(PLAY!E4:R5,"O")</f>
        <v>0</v>
      </c>
      <c r="BS52" s="5">
        <f>COUNTIF(PLAY!H4:U5,"O")</f>
        <v>0</v>
      </c>
      <c r="BT52" s="5">
        <f>COUNTIF(PLAY!K4:X5,"O")</f>
        <v>0</v>
      </c>
      <c r="BU52" s="5">
        <f>COUNTIF(PLAY!N4:AA5,"O")</f>
        <v>0</v>
      </c>
      <c r="BV52" s="5">
        <f>COUNTIF(PLAY!Q4:AD5,"O")</f>
        <v>0</v>
      </c>
      <c r="BW52" s="5">
        <f>COUNTIF(PLAY!T4:AG5,"O")</f>
        <v>0</v>
      </c>
      <c r="BX52" s="5">
        <f>COUNTIF(PLAY!W4:AJ5,"O")</f>
        <v>0</v>
      </c>
      <c r="BY52" s="5">
        <f>COUNTIF(PLAY!Z4:AM5,"O")</f>
        <v>0</v>
      </c>
      <c r="BZ52" s="5">
        <f>COUNTIF(PLAY!AC4:AP5,"O")</f>
        <v>0</v>
      </c>
      <c r="CA52" s="5">
        <f>COUNTIF(PLAY!AF4:AS5,"O")</f>
        <v>0</v>
      </c>
      <c r="CB52" s="5">
        <f>COUNTIF(PLAY!AI4:AV5,"O")</f>
        <v>0</v>
      </c>
      <c r="CC52" s="5"/>
      <c r="CD52" s="5"/>
      <c r="CE52" s="5"/>
      <c r="CF52" s="5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</row>
    <row r="53" spans="1:95" ht="16" hidden="1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5">
        <f>COUNTIF(PLAY!E4:F17,"X")</f>
        <v>0</v>
      </c>
      <c r="BC53" s="5">
        <f>COUNTIF(PLAY!H4:I17,"X")</f>
        <v>0</v>
      </c>
      <c r="BD53" s="5">
        <f>COUNTIF(PLAY!K4:L17,"X")</f>
        <v>0</v>
      </c>
      <c r="BE53" s="5">
        <f>COUNTIF(PLAY!N4:O17,"X")</f>
        <v>0</v>
      </c>
      <c r="BF53" s="5">
        <f>COUNTIF(PLAY!Q4:R17,"X")</f>
        <v>0</v>
      </c>
      <c r="BG53" s="5">
        <f>COUNTIF(PLAY!T4:U17,"X")</f>
        <v>0</v>
      </c>
      <c r="BH53" s="5">
        <f>COUNTIF(PLAY!W4:X17,"X")</f>
        <v>0</v>
      </c>
      <c r="BI53" s="5">
        <f>COUNTIF(PLAY!Z4:AA17,"X")</f>
        <v>0</v>
      </c>
      <c r="BJ53" s="5">
        <f>COUNTIF(PLAY!AC4:AD17,"X")</f>
        <v>0</v>
      </c>
      <c r="BK53" s="5">
        <f>COUNTIF(PLAY!AF4:AG17,"X")</f>
        <v>0</v>
      </c>
      <c r="BL53" s="5">
        <f>COUNTIF(PLAY!AI4:AJ17,"X")</f>
        <v>0</v>
      </c>
      <c r="BM53" s="5">
        <f>COUNTIF(PLAY!AL4:AM17,"X")</f>
        <v>0</v>
      </c>
      <c r="BN53" s="5">
        <f>COUNTIF(PLAY!AO4:AP17,"X")</f>
        <v>0</v>
      </c>
      <c r="BO53" s="5">
        <f>COUNTIF(PLAY!AR4:AS17,"X")</f>
        <v>0</v>
      </c>
      <c r="BP53" s="5">
        <f>COUNTIF(PLAY!AU4:AV17,"X")</f>
        <v>0</v>
      </c>
      <c r="BQ53" s="5"/>
      <c r="BR53" s="5">
        <f>COUNTIF(PLAY!E4:F17,"O")</f>
        <v>0</v>
      </c>
      <c r="BS53" s="5">
        <f>COUNTIF(PLAY!H4:I17,"O")</f>
        <v>0</v>
      </c>
      <c r="BT53" s="5">
        <f>COUNTIF(PLAY!K4:L17,"O")</f>
        <v>0</v>
      </c>
      <c r="BU53" s="5">
        <f>COUNTIF(PLAY!N4:O17,"O")</f>
        <v>0</v>
      </c>
      <c r="BV53" s="5">
        <f>COUNTIF(PLAY!Q4:R17,"O")</f>
        <v>0</v>
      </c>
      <c r="BW53" s="5">
        <f>COUNTIF(PLAY!T4:U17,"O")</f>
        <v>0</v>
      </c>
      <c r="BX53" s="5">
        <f>COUNTIF(PLAY!W4:X17,"O")</f>
        <v>0</v>
      </c>
      <c r="BY53" s="5">
        <f>COUNTIF(PLAY!Z4:AA17,"O")</f>
        <v>1</v>
      </c>
      <c r="BZ53" s="5">
        <f>COUNTIF(PLAY!AC4:AD17,"O")</f>
        <v>0</v>
      </c>
      <c r="CA53" s="5">
        <f>COUNTIF(PLAY!AF4:AG17,"O")</f>
        <v>0</v>
      </c>
      <c r="CB53" s="5">
        <f>COUNTIF(PLAY!AI4:AJ17,"O")</f>
        <v>0</v>
      </c>
      <c r="CC53" s="5">
        <f>COUNTIF(PLAY!AL4:AM17,"O")</f>
        <v>0</v>
      </c>
      <c r="CD53" s="5">
        <f>COUNTIF(PLAY!AO4:AP17,"O")</f>
        <v>0</v>
      </c>
      <c r="CE53" s="5">
        <f>COUNTIF(PLAY!AR4:AS17,"O")</f>
        <v>0</v>
      </c>
      <c r="CF53" s="5">
        <f>COUNTIF(PLAY!AU4:AV17,"O")</f>
        <v>0</v>
      </c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</row>
    <row r="54" spans="1:95" ht="16" hidden="1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5">
        <f>COUNTIF(PLAY!E7:R8,"X")</f>
        <v>0</v>
      </c>
      <c r="BC54" s="5">
        <f>COUNTIF(PLAY!H7:U8,"X")</f>
        <v>0</v>
      </c>
      <c r="BD54" s="5">
        <f>COUNTIF(PLAY!K7:X8,"X")</f>
        <v>0</v>
      </c>
      <c r="BE54" s="5">
        <f>COUNTIF(PLAY!N7:AA8,"X")</f>
        <v>0</v>
      </c>
      <c r="BF54" s="5">
        <f>COUNTIF(PLAY!Q7:AD8,"X")</f>
        <v>0</v>
      </c>
      <c r="BG54" s="5">
        <f>COUNTIF(PLAY!T7:AG8,"X")</f>
        <v>0</v>
      </c>
      <c r="BH54" s="5">
        <f>COUNTIF(PLAY!W7:AJ8,"X")</f>
        <v>0</v>
      </c>
      <c r="BI54" s="5">
        <f>COUNTIF(PLAY!Z7:AM8,"X")</f>
        <v>0</v>
      </c>
      <c r="BJ54" s="5">
        <f>COUNTIF(PLAY!AC7:AP8,"X")</f>
        <v>0</v>
      </c>
      <c r="BK54" s="5">
        <f>COUNTIF(PLAY!AF7:AS8,"X")</f>
        <v>0</v>
      </c>
      <c r="BL54" s="5">
        <f>COUNTIF(PLAY!AI7:AV8,"X")</f>
        <v>0</v>
      </c>
      <c r="BM54" s="5"/>
      <c r="BN54" s="5"/>
      <c r="BO54" s="5"/>
      <c r="BP54" s="5"/>
      <c r="BQ54" s="5"/>
      <c r="BR54" s="5">
        <f>COUNTIF(PLAY!E7:R8,"O")</f>
        <v>0</v>
      </c>
      <c r="BS54" s="5">
        <f>COUNTIF(PLAY!H7:U8,"O")</f>
        <v>0</v>
      </c>
      <c r="BT54" s="5">
        <f>COUNTIF(PLAY!K7:X8,"O")</f>
        <v>0</v>
      </c>
      <c r="BU54" s="5">
        <f>COUNTIF(PLAY!N7:AA8,"O")</f>
        <v>0</v>
      </c>
      <c r="BV54" s="5">
        <f>COUNTIF(PLAY!Q7:AD8,"O")</f>
        <v>0</v>
      </c>
      <c r="BW54" s="5">
        <f>COUNTIF(PLAY!T7:AG8,"O")</f>
        <v>0</v>
      </c>
      <c r="BX54" s="5">
        <f>COUNTIF(PLAY!W7:AJ8,"O")</f>
        <v>0</v>
      </c>
      <c r="BY54" s="5">
        <f>COUNTIF(PLAY!Z7:AM8,"O")</f>
        <v>0</v>
      </c>
      <c r="BZ54" s="5">
        <f>COUNTIF(PLAY!AC7:AP8,"O")</f>
        <v>0</v>
      </c>
      <c r="CA54" s="5">
        <f>COUNTIF(PLAY!AF7:AS8,"O")</f>
        <v>0</v>
      </c>
      <c r="CB54" s="5">
        <f>COUNTIF(PLAY!AI7:AV8,"O")</f>
        <v>0</v>
      </c>
      <c r="CC54" s="5"/>
      <c r="CD54" s="5"/>
      <c r="CE54" s="5"/>
      <c r="CF54" s="5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</row>
    <row r="55" spans="1:95" ht="16" hidden="1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5">
        <f>COUNTIF(PLAY!E7:F20,"X")</f>
        <v>0</v>
      </c>
      <c r="BC55" s="5">
        <f>COUNTIF(PLAY!H7:I20,"X")</f>
        <v>0</v>
      </c>
      <c r="BD55" s="5">
        <f>COUNTIF(PLAY!K7:L20,"X")</f>
        <v>0</v>
      </c>
      <c r="BE55" s="5">
        <f>COUNTIF(PLAY!N7:O20,"X")</f>
        <v>0</v>
      </c>
      <c r="BF55" s="5">
        <f>COUNTIF(PLAY!Q7:R20,"X")</f>
        <v>0</v>
      </c>
      <c r="BG55" s="5">
        <f>COUNTIF(PLAY!T7:U20,"X")</f>
        <v>0</v>
      </c>
      <c r="BH55" s="5">
        <f>COUNTIF(PLAY!W7:X20,"X")</f>
        <v>0</v>
      </c>
      <c r="BI55" s="5">
        <f>COUNTIF(PLAY!Z7:AA20,"X")</f>
        <v>0</v>
      </c>
      <c r="BJ55" s="5">
        <f>COUNTIF(PLAY!AC7:AD20,"X")</f>
        <v>0</v>
      </c>
      <c r="BK55" s="5">
        <f>COUNTIF(PLAY!AF7:AG20,"X")</f>
        <v>0</v>
      </c>
      <c r="BL55" s="5">
        <f>COUNTIF(PLAY!AI7:AJ20,"X")</f>
        <v>0</v>
      </c>
      <c r="BM55" s="5">
        <f>COUNTIF(PLAY!AL7:AM20,"X")</f>
        <v>0</v>
      </c>
      <c r="BN55" s="5">
        <f>COUNTIF(PLAY!AO7:AP20,"X")</f>
        <v>0</v>
      </c>
      <c r="BO55" s="5">
        <f>COUNTIF(PLAY!AR7:AS20,"X")</f>
        <v>0</v>
      </c>
      <c r="BP55" s="5">
        <f>COUNTIF(PLAY!AU7:AV20,"X")</f>
        <v>0</v>
      </c>
      <c r="BQ55" s="5"/>
      <c r="BR55" s="5">
        <f>COUNTIF(PLAY!E7:F20,"O")</f>
        <v>0</v>
      </c>
      <c r="BS55" s="5">
        <f>COUNTIF(PLAY!H7:I20,"O")</f>
        <v>0</v>
      </c>
      <c r="BT55" s="5">
        <f>COUNTIF(PLAY!K7:L20,"O")</f>
        <v>0</v>
      </c>
      <c r="BU55" s="5">
        <f>COUNTIF(PLAY!N7:O20,"O")</f>
        <v>0</v>
      </c>
      <c r="BV55" s="5">
        <f>COUNTIF(PLAY!Q7:R20,"O")</f>
        <v>0</v>
      </c>
      <c r="BW55" s="5">
        <f>COUNTIF(PLAY!T7:U20,"O")</f>
        <v>0</v>
      </c>
      <c r="BX55" s="5">
        <f>COUNTIF(PLAY!W7:X20,"O")</f>
        <v>0</v>
      </c>
      <c r="BY55" s="5">
        <f>COUNTIF(PLAY!Z7:AA20,"O")</f>
        <v>1</v>
      </c>
      <c r="BZ55" s="5">
        <f>COUNTIF(PLAY!AC7:AD20,"O")</f>
        <v>0</v>
      </c>
      <c r="CA55" s="5">
        <f>COUNTIF(PLAY!AF7:AG20,"O")</f>
        <v>0</v>
      </c>
      <c r="CB55" s="5">
        <f>COUNTIF(PLAY!AI7:AJ20,"O")</f>
        <v>0</v>
      </c>
      <c r="CC55" s="5">
        <f>COUNTIF(PLAY!AL7:AM20,"O")</f>
        <v>0</v>
      </c>
      <c r="CD55" s="5">
        <f>COUNTIF(PLAY!AO7:AP20,"O")</f>
        <v>0</v>
      </c>
      <c r="CE55" s="5">
        <f>COUNTIF(PLAY!AR7:AS20,"O")</f>
        <v>0</v>
      </c>
      <c r="CF55" s="5">
        <f>COUNTIF(PLAY!AU7:AV20,"O")</f>
        <v>0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</row>
    <row r="56" spans="1:95" ht="16" hidden="1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5">
        <f>COUNTIF(PLAY!E10:R11,"X")</f>
        <v>0</v>
      </c>
      <c r="BC56" s="5">
        <f>COUNTIF(PLAY!H10:U11,"X")</f>
        <v>0</v>
      </c>
      <c r="BD56" s="5">
        <f>COUNTIF(PLAY!K10:X11,"X")</f>
        <v>0</v>
      </c>
      <c r="BE56" s="5">
        <f>COUNTIF(PLAY!N10:AA11,"X")</f>
        <v>0</v>
      </c>
      <c r="BF56" s="5">
        <f>COUNTIF(PLAY!Q10:AD11,"X")</f>
        <v>0</v>
      </c>
      <c r="BG56" s="5">
        <f>COUNTIF(PLAY!T10:AG11,"X")</f>
        <v>0</v>
      </c>
      <c r="BH56" s="5">
        <f>COUNTIF(PLAY!W10:AJ11,"X")</f>
        <v>0</v>
      </c>
      <c r="BI56" s="5">
        <f>COUNTIF(PLAY!Z10:AM11,"X")</f>
        <v>0</v>
      </c>
      <c r="BJ56" s="5">
        <f>COUNTIF(PLAY!AC10:AP11,"X")</f>
        <v>0</v>
      </c>
      <c r="BK56" s="5">
        <f>COUNTIF(PLAY!AF10:AS11,"X")</f>
        <v>0</v>
      </c>
      <c r="BL56" s="5">
        <f>COUNTIF(PLAY!AI10:AV11,"X")</f>
        <v>0</v>
      </c>
      <c r="BM56" s="5"/>
      <c r="BN56" s="5"/>
      <c r="BO56" s="5"/>
      <c r="BP56" s="5"/>
      <c r="BQ56" s="5"/>
      <c r="BR56" s="5">
        <f>COUNTIF(PLAY!E10:R11,"O")</f>
        <v>0</v>
      </c>
      <c r="BS56" s="5">
        <f>COUNTIF(PLAY!H10:U11,"O")</f>
        <v>0</v>
      </c>
      <c r="BT56" s="5">
        <f>COUNTIF(PLAY!K10:X11,"O")</f>
        <v>0</v>
      </c>
      <c r="BU56" s="5">
        <f>COUNTIF(PLAY!N10:AA11,"O")</f>
        <v>0</v>
      </c>
      <c r="BV56" s="5">
        <f>COUNTIF(PLAY!Q10:AD11,"O")</f>
        <v>0</v>
      </c>
      <c r="BW56" s="5">
        <f>COUNTIF(PLAY!T10:AG11,"O")</f>
        <v>0</v>
      </c>
      <c r="BX56" s="5">
        <f>COUNTIF(PLAY!W10:AJ11,"O")</f>
        <v>0</v>
      </c>
      <c r="BY56" s="5">
        <f>COUNTIF(PLAY!Z10:AM11,"O")</f>
        <v>0</v>
      </c>
      <c r="BZ56" s="5">
        <f>COUNTIF(PLAY!AC10:AP11,"O")</f>
        <v>0</v>
      </c>
      <c r="CA56" s="5">
        <f>COUNTIF(PLAY!AF10:AS11,"O")</f>
        <v>0</v>
      </c>
      <c r="CB56" s="5">
        <f>COUNTIF(PLAY!AI10:AV11,"O")</f>
        <v>0</v>
      </c>
      <c r="CC56" s="5"/>
      <c r="CD56" s="5"/>
      <c r="CE56" s="5"/>
      <c r="CF56" s="5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</row>
    <row r="57" spans="1:95" ht="16" hidden="1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5">
        <f>COUNTIF(PLAY!E10:F23,"X")</f>
        <v>0</v>
      </c>
      <c r="BC57" s="5">
        <f>COUNTIF(PLAY!H10:I23,"X")</f>
        <v>0</v>
      </c>
      <c r="BD57" s="5">
        <f>COUNTIF(PLAY!K10:L23,"X")</f>
        <v>0</v>
      </c>
      <c r="BE57" s="5">
        <f>COUNTIF(PLAY!N10:O23,"X")</f>
        <v>0</v>
      </c>
      <c r="BF57" s="5">
        <f>COUNTIF(PLAY!Q10:R23,"X")</f>
        <v>0</v>
      </c>
      <c r="BG57" s="5">
        <f>COUNTIF(PLAY!T10:U23,"X")</f>
        <v>0</v>
      </c>
      <c r="BH57" s="5">
        <f>COUNTIF(PLAY!W10:X23,"X")</f>
        <v>0</v>
      </c>
      <c r="BI57" s="5">
        <f>COUNTIF(PLAY!Z10:AA23,"X")</f>
        <v>0</v>
      </c>
      <c r="BJ57" s="5">
        <f>COUNTIF(PLAY!AC10:AD23,"X")</f>
        <v>0</v>
      </c>
      <c r="BK57" s="5">
        <f>COUNTIF(PLAY!AF10:AG23,"X")</f>
        <v>0</v>
      </c>
      <c r="BL57" s="5">
        <f>COUNTIF(PLAY!AI10:AJ23,"X")</f>
        <v>0</v>
      </c>
      <c r="BM57" s="5">
        <f>COUNTIF(PLAY!AL10:AM23,"X")</f>
        <v>0</v>
      </c>
      <c r="BN57" s="5">
        <f>COUNTIF(PLAY!AO10:AP23,"X")</f>
        <v>0</v>
      </c>
      <c r="BO57" s="5">
        <f>COUNTIF(PLAY!AR10:AS23,"X")</f>
        <v>0</v>
      </c>
      <c r="BP57" s="5">
        <f>COUNTIF(PLAY!AU10:AV23,"X")</f>
        <v>0</v>
      </c>
      <c r="BQ57" s="5"/>
      <c r="BR57" s="5">
        <f>COUNTIF(PLAY!E10:F23,"O")</f>
        <v>0</v>
      </c>
      <c r="BS57" s="5">
        <f>COUNTIF(PLAY!H10:I23,"O")</f>
        <v>0</v>
      </c>
      <c r="BT57" s="5">
        <f>COUNTIF(PLAY!K10:L23,"O")</f>
        <v>0</v>
      </c>
      <c r="BU57" s="5">
        <f>COUNTIF(PLAY!N10:O23,"O")</f>
        <v>0</v>
      </c>
      <c r="BV57" s="5">
        <f>COUNTIF(PLAY!Q10:R23,"O")</f>
        <v>0</v>
      </c>
      <c r="BW57" s="5">
        <f>COUNTIF(PLAY!T10:U23,"O")</f>
        <v>0</v>
      </c>
      <c r="BX57" s="5">
        <f>COUNTIF(PLAY!W10:X23,"O")</f>
        <v>0</v>
      </c>
      <c r="BY57" s="5">
        <f>COUNTIF(PLAY!Z10:AA23,"O")</f>
        <v>1</v>
      </c>
      <c r="BZ57" s="5">
        <f>COUNTIF(PLAY!AC10:AD23,"O")</f>
        <v>0</v>
      </c>
      <c r="CA57" s="5">
        <f>COUNTIF(PLAY!AF10:AG23,"O")</f>
        <v>0</v>
      </c>
      <c r="CB57" s="5">
        <f>COUNTIF(PLAY!AI10:AJ23,"O")</f>
        <v>0</v>
      </c>
      <c r="CC57" s="5">
        <f>COUNTIF(PLAY!AL10:AM23,"O")</f>
        <v>0</v>
      </c>
      <c r="CD57" s="5">
        <f>COUNTIF(PLAY!AO10:AP23,"O")</f>
        <v>0</v>
      </c>
      <c r="CE57" s="5">
        <f>COUNTIF(PLAY!AR10:AS23,"O")</f>
        <v>0</v>
      </c>
      <c r="CF57" s="5">
        <f>COUNTIF(PLAY!AU10:AV23,"O")</f>
        <v>0</v>
      </c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</row>
    <row r="58" spans="1:95" ht="16" hidden="1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5">
        <f>COUNTIF(PLAY!E13:R14,"X")</f>
        <v>0</v>
      </c>
      <c r="BC58" s="5">
        <f>COUNTIF(PLAY!H13:U14,"X")</f>
        <v>0</v>
      </c>
      <c r="BD58" s="5">
        <f>COUNTIF(PLAY!K13:X14,"X")</f>
        <v>0</v>
      </c>
      <c r="BE58" s="5">
        <f>COUNTIF(PLAY!N13:AA14,"X")</f>
        <v>0</v>
      </c>
      <c r="BF58" s="5">
        <f>COUNTIF(PLAY!Q13:AD14,"X")</f>
        <v>0</v>
      </c>
      <c r="BG58" s="5">
        <f>COUNTIF(PLAY!T13:AG14,"X")</f>
        <v>0</v>
      </c>
      <c r="BH58" s="5">
        <f>COUNTIF(PLAY!W13:AJ14,"X")</f>
        <v>0</v>
      </c>
      <c r="BI58" s="5">
        <f>COUNTIF(PLAY!Z13:AM14,"X")</f>
        <v>0</v>
      </c>
      <c r="BJ58" s="5">
        <f>COUNTIF(PLAY!AC13:AP14,"X")</f>
        <v>0</v>
      </c>
      <c r="BK58" s="5">
        <f>COUNTIF(PLAY!AF13:AS14,"X")</f>
        <v>0</v>
      </c>
      <c r="BL58" s="5">
        <f>COUNTIF(PLAY!AI13:AV14,"X")</f>
        <v>0</v>
      </c>
      <c r="BM58" s="5"/>
      <c r="BN58" s="5"/>
      <c r="BO58" s="5"/>
      <c r="BP58" s="5"/>
      <c r="BQ58" s="5"/>
      <c r="BR58" s="5">
        <f>COUNTIF(PLAY!E13:R14,"O")</f>
        <v>0</v>
      </c>
      <c r="BS58" s="5">
        <f>COUNTIF(PLAY!H13:U14,"O")</f>
        <v>0</v>
      </c>
      <c r="BT58" s="5">
        <f>COUNTIF(PLAY!K13:X14,"O")</f>
        <v>0</v>
      </c>
      <c r="BU58" s="5">
        <f>COUNTIF(PLAY!N13:AA14,"O")</f>
        <v>0</v>
      </c>
      <c r="BV58" s="5">
        <f>COUNTIF(PLAY!Q13:AD14,"O")</f>
        <v>0</v>
      </c>
      <c r="BW58" s="5">
        <f>COUNTIF(PLAY!T13:AG14,"O")</f>
        <v>0</v>
      </c>
      <c r="BX58" s="5">
        <f>COUNTIF(PLAY!W13:AJ14,"O")</f>
        <v>0</v>
      </c>
      <c r="BY58" s="5">
        <f>COUNTIF(PLAY!Z13:AM14,"O")</f>
        <v>0</v>
      </c>
      <c r="BZ58" s="5">
        <f>COUNTIF(PLAY!AC13:AP14,"O")</f>
        <v>0</v>
      </c>
      <c r="CA58" s="5">
        <f>COUNTIF(PLAY!AF13:AS14,"O")</f>
        <v>0</v>
      </c>
      <c r="CB58" s="5">
        <f>COUNTIF(PLAY!AI13:AV14,"O")</f>
        <v>0</v>
      </c>
      <c r="CC58" s="5"/>
      <c r="CD58" s="5"/>
      <c r="CE58" s="5"/>
      <c r="CF58" s="5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</row>
    <row r="59" spans="1:95" ht="16" hidden="1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5">
        <f>COUNTIF(PLAY!E13:F26,"X")</f>
        <v>0</v>
      </c>
      <c r="BC59" s="5">
        <f>COUNTIF(PLAY!H13:I26,"X")</f>
        <v>0</v>
      </c>
      <c r="BD59" s="5">
        <f>COUNTIF(PLAY!K13:L26,"X")</f>
        <v>0</v>
      </c>
      <c r="BE59" s="5">
        <f>COUNTIF(PLAY!N13:O26,"X")</f>
        <v>0</v>
      </c>
      <c r="BF59" s="5">
        <f>COUNTIF(PLAY!Q13:R26,"X")</f>
        <v>0</v>
      </c>
      <c r="BG59" s="5">
        <f>COUNTIF(PLAY!T13:U26,"X")</f>
        <v>0</v>
      </c>
      <c r="BH59" s="5">
        <f>COUNTIF(PLAY!W13:X26,"X")</f>
        <v>0</v>
      </c>
      <c r="BI59" s="5">
        <f>COUNTIF(PLAY!Z13:AA26,"X")</f>
        <v>0</v>
      </c>
      <c r="BJ59" s="5">
        <f>COUNTIF(PLAY!AC13:AD26,"X")</f>
        <v>0</v>
      </c>
      <c r="BK59" s="5">
        <f>COUNTIF(PLAY!AF13:AG26,"X")</f>
        <v>0</v>
      </c>
      <c r="BL59" s="5">
        <f>COUNTIF(PLAY!AI13:AJ26,"X")</f>
        <v>0</v>
      </c>
      <c r="BM59" s="5">
        <f>COUNTIF(PLAY!AL13:AM26,"X")</f>
        <v>0</v>
      </c>
      <c r="BN59" s="5">
        <f>COUNTIF(PLAY!AO13:AP26,"X")</f>
        <v>0</v>
      </c>
      <c r="BO59" s="5">
        <f>COUNTIF(PLAY!AR13:AS26,"X")</f>
        <v>0</v>
      </c>
      <c r="BP59" s="5">
        <f>COUNTIF(PLAY!AU13:AV26,"X")</f>
        <v>0</v>
      </c>
      <c r="BQ59" s="5"/>
      <c r="BR59" s="5">
        <f>COUNTIF(PLAY!E13:F26,"O")</f>
        <v>0</v>
      </c>
      <c r="BS59" s="5">
        <f>COUNTIF(PLAY!H13:I26,"O")</f>
        <v>0</v>
      </c>
      <c r="BT59" s="5">
        <f>COUNTIF(PLAY!K13:L26,"O")</f>
        <v>0</v>
      </c>
      <c r="BU59" s="5">
        <f>COUNTIF(PLAY!N13:O26,"O")</f>
        <v>0</v>
      </c>
      <c r="BV59" s="5">
        <f>COUNTIF(PLAY!Q13:R26,"O")</f>
        <v>0</v>
      </c>
      <c r="BW59" s="5">
        <f>COUNTIF(PLAY!T13:U26,"O")</f>
        <v>0</v>
      </c>
      <c r="BX59" s="5">
        <f>COUNTIF(PLAY!W13:X26,"O")</f>
        <v>0</v>
      </c>
      <c r="BY59" s="5">
        <f>COUNTIF(PLAY!Z13:AA26,"O")</f>
        <v>1</v>
      </c>
      <c r="BZ59" s="5">
        <f>COUNTIF(PLAY!AC13:AD26,"O")</f>
        <v>0</v>
      </c>
      <c r="CA59" s="5">
        <f>COUNTIF(PLAY!AF13:AG26,"O")</f>
        <v>0</v>
      </c>
      <c r="CB59" s="5">
        <f>COUNTIF(PLAY!AI13:AJ26,"O")</f>
        <v>0</v>
      </c>
      <c r="CC59" s="5">
        <f>COUNTIF(PLAY!AL13:AM26,"O")</f>
        <v>0</v>
      </c>
      <c r="CD59" s="5">
        <f>COUNTIF(PLAY!AO13:AP26,"O")</f>
        <v>0</v>
      </c>
      <c r="CE59" s="5">
        <f>COUNTIF(PLAY!AR13:AS26,"O")</f>
        <v>0</v>
      </c>
      <c r="CF59" s="5">
        <f>COUNTIF(PLAY!AU13:AV26,"O")</f>
        <v>0</v>
      </c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</row>
    <row r="60" spans="1:95" ht="16" hidden="1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5">
        <f>COUNTIF(PLAY!E16:R17,"X")</f>
        <v>0</v>
      </c>
      <c r="BC60" s="5">
        <f>COUNTIF(PLAY!H16:U17,"X")</f>
        <v>0</v>
      </c>
      <c r="BD60" s="5">
        <f>COUNTIF(PLAY!K16:X17,"X")</f>
        <v>0</v>
      </c>
      <c r="BE60" s="5">
        <f>COUNTIF(PLAY!N16:AA17,"X")</f>
        <v>0</v>
      </c>
      <c r="BF60" s="5">
        <f>COUNTIF(PLAY!Q16:AD17,"X")</f>
        <v>0</v>
      </c>
      <c r="BG60" s="5">
        <f>COUNTIF(PLAY!T16:AG17,"X")</f>
        <v>0</v>
      </c>
      <c r="BH60" s="5">
        <f>COUNTIF(PLAY!W16:AJ17,"X")</f>
        <v>0</v>
      </c>
      <c r="BI60" s="5">
        <f>COUNTIF(PLAY!Z16:AM17,"X")</f>
        <v>0</v>
      </c>
      <c r="BJ60" s="5">
        <f>COUNTIF(PLAY!AC16:AP17,"X")</f>
        <v>0</v>
      </c>
      <c r="BK60" s="5">
        <f>COUNTIF(PLAY!AF16:AS17,"X")</f>
        <v>0</v>
      </c>
      <c r="BL60" s="5">
        <f>COUNTIF(PLAY!AI16:AV17,"X")</f>
        <v>0</v>
      </c>
      <c r="BM60" s="5"/>
      <c r="BN60" s="5"/>
      <c r="BO60" s="5"/>
      <c r="BP60" s="5"/>
      <c r="BQ60" s="5"/>
      <c r="BR60" s="5">
        <f>COUNTIF(PLAY!E16:R17,"O")</f>
        <v>0</v>
      </c>
      <c r="BS60" s="5">
        <f>COUNTIF(PLAY!H16:U17,"O")</f>
        <v>0</v>
      </c>
      <c r="BT60" s="5">
        <f>COUNTIF(PLAY!K16:X17,"O")</f>
        <v>0</v>
      </c>
      <c r="BU60" s="5">
        <f>COUNTIF(PLAY!N16:AA17,"O")</f>
        <v>1</v>
      </c>
      <c r="BV60" s="5">
        <f>COUNTIF(PLAY!Q16:AD17,"O")</f>
        <v>1</v>
      </c>
      <c r="BW60" s="5">
        <f>COUNTIF(PLAY!T16:AG17,"O")</f>
        <v>1</v>
      </c>
      <c r="BX60" s="5">
        <f>COUNTIF(PLAY!W16:AJ17,"O")</f>
        <v>1</v>
      </c>
      <c r="BY60" s="5">
        <f>COUNTIF(PLAY!Z16:AM17,"O")</f>
        <v>1</v>
      </c>
      <c r="BZ60" s="5">
        <f>COUNTIF(PLAY!AC16:AP17,"O")</f>
        <v>0</v>
      </c>
      <c r="CA60" s="5">
        <f>COUNTIF(PLAY!AF16:AS17,"O")</f>
        <v>0</v>
      </c>
      <c r="CB60" s="5">
        <f>COUNTIF(PLAY!AI16:AV17,"O")</f>
        <v>0</v>
      </c>
      <c r="CC60" s="5"/>
      <c r="CD60" s="5"/>
      <c r="CE60" s="5"/>
      <c r="CF60" s="5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</row>
    <row r="61" spans="1:95" ht="16" hidden="1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5">
        <f>COUNTIF(PLAY!E16:F29,"X")</f>
        <v>0</v>
      </c>
      <c r="BC61" s="5">
        <f>COUNTIF(PLAY!H16:I29,"X")</f>
        <v>0</v>
      </c>
      <c r="BD61" s="5">
        <f>COUNTIF(PLAY!K16:L29,"X")</f>
        <v>0</v>
      </c>
      <c r="BE61" s="5">
        <f>COUNTIF(PLAY!N16:O29,"X")</f>
        <v>0</v>
      </c>
      <c r="BF61" s="5">
        <f>COUNTIF(PLAY!Q16:R29,"X")</f>
        <v>0</v>
      </c>
      <c r="BG61" s="5">
        <f>COUNTIF(PLAY!T16:U29,"X")</f>
        <v>0</v>
      </c>
      <c r="BH61" s="5">
        <f>COUNTIF(PLAY!W16:X29,"X")</f>
        <v>0</v>
      </c>
      <c r="BI61" s="5">
        <f>COUNTIF(PLAY!Z16:AA29,"X")</f>
        <v>0</v>
      </c>
      <c r="BJ61" s="5">
        <f>COUNTIF(PLAY!AC16:AD29,"X")</f>
        <v>0</v>
      </c>
      <c r="BK61" s="5">
        <f>COUNTIF(PLAY!AF16:AG29,"X")</f>
        <v>0</v>
      </c>
      <c r="BL61" s="5">
        <f>COUNTIF(PLAY!AI16:AJ29,"X")</f>
        <v>0</v>
      </c>
      <c r="BM61" s="5">
        <f>COUNTIF(PLAY!AL16:AM29,"X")</f>
        <v>0</v>
      </c>
      <c r="BN61" s="5">
        <f>COUNTIF(PLAY!AO16:AP29,"X")</f>
        <v>0</v>
      </c>
      <c r="BO61" s="5">
        <f>COUNTIF(PLAY!AR16:AS29,"X")</f>
        <v>0</v>
      </c>
      <c r="BP61" s="5">
        <f>COUNTIF(PLAY!AU16:AV29,"X")</f>
        <v>0</v>
      </c>
      <c r="BQ61" s="5"/>
      <c r="BR61" s="5">
        <f>COUNTIF(PLAY!E16:F29,"O")</f>
        <v>0</v>
      </c>
      <c r="BS61" s="5">
        <f>COUNTIF(PLAY!H16:I29,"O")</f>
        <v>0</v>
      </c>
      <c r="BT61" s="5">
        <f>COUNTIF(PLAY!K16:L29,"O")</f>
        <v>0</v>
      </c>
      <c r="BU61" s="5">
        <f>COUNTIF(PLAY!N16:O29,"O")</f>
        <v>0</v>
      </c>
      <c r="BV61" s="5">
        <f>COUNTIF(PLAY!Q16:R29,"O")</f>
        <v>0</v>
      </c>
      <c r="BW61" s="5">
        <f>COUNTIF(PLAY!T16:U29,"O")</f>
        <v>0</v>
      </c>
      <c r="BX61" s="5">
        <f>COUNTIF(PLAY!W16:X29,"O")</f>
        <v>0</v>
      </c>
      <c r="BY61" s="5">
        <f>COUNTIF(PLAY!Z16:AA29,"O")</f>
        <v>1</v>
      </c>
      <c r="BZ61" s="5">
        <f>COUNTIF(PLAY!AC16:AD29,"O")</f>
        <v>0</v>
      </c>
      <c r="CA61" s="5">
        <f>COUNTIF(PLAY!AF16:AG29,"O")</f>
        <v>0</v>
      </c>
      <c r="CB61" s="5">
        <f>COUNTIF(PLAY!AI16:AJ29,"O")</f>
        <v>0</v>
      </c>
      <c r="CC61" s="5">
        <f>COUNTIF(PLAY!AL16:AM29,"O")</f>
        <v>0</v>
      </c>
      <c r="CD61" s="5">
        <f>COUNTIF(PLAY!AO16:AP29,"O")</f>
        <v>0</v>
      </c>
      <c r="CE61" s="5">
        <f>COUNTIF(PLAY!AR16:AS29,"O")</f>
        <v>0</v>
      </c>
      <c r="CF61" s="5">
        <f>COUNTIF(PLAY!AU16:AV29,"O")</f>
        <v>0</v>
      </c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</row>
    <row r="62" spans="1:95" ht="16" hidden="1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5">
        <f>COUNTIF(PLAY!E19:R20,"X")</f>
        <v>0</v>
      </c>
      <c r="BC62" s="5">
        <f>COUNTIF(PLAY!H19:U20,"X")</f>
        <v>0</v>
      </c>
      <c r="BD62" s="5">
        <f>COUNTIF(PLAY!K19:X20,"X")</f>
        <v>0</v>
      </c>
      <c r="BE62" s="5">
        <f>COUNTIF(PLAY!N19:AA20,"X")</f>
        <v>0</v>
      </c>
      <c r="BF62" s="5">
        <f>COUNTIF(PLAY!Q19:AD20,"X")</f>
        <v>0</v>
      </c>
      <c r="BG62" s="5">
        <f>COUNTIF(PLAY!T19:AG20,"X")</f>
        <v>0</v>
      </c>
      <c r="BH62" s="5">
        <f>COUNTIF(PLAY!W19:AJ20,"X")</f>
        <v>0</v>
      </c>
      <c r="BI62" s="5">
        <f>COUNTIF(PLAY!Z19:AM20,"X")</f>
        <v>0</v>
      </c>
      <c r="BJ62" s="5">
        <f>COUNTIF(PLAY!AC19:AP20,"X")</f>
        <v>0</v>
      </c>
      <c r="BK62" s="5">
        <f>COUNTIF(PLAY!AF19:AS20,"X")</f>
        <v>0</v>
      </c>
      <c r="BL62" s="5">
        <f>COUNTIF(PLAY!AI19:AV20,"X")</f>
        <v>0</v>
      </c>
      <c r="BM62" s="5"/>
      <c r="BN62" s="5"/>
      <c r="BO62" s="5"/>
      <c r="BP62" s="5"/>
      <c r="BQ62" s="5"/>
      <c r="BR62" s="5">
        <f>COUNTIF(PLAY!E19:R20,"O")</f>
        <v>0</v>
      </c>
      <c r="BS62" s="5">
        <f>COUNTIF(PLAY!H19:U20,"O")</f>
        <v>0</v>
      </c>
      <c r="BT62" s="5">
        <f>COUNTIF(PLAY!K19:X20,"O")</f>
        <v>0</v>
      </c>
      <c r="BU62" s="5">
        <f>COUNTIF(PLAY!N19:AA20,"O")</f>
        <v>0</v>
      </c>
      <c r="BV62" s="5">
        <f>COUNTIF(PLAY!Q19:AD20,"O")</f>
        <v>0</v>
      </c>
      <c r="BW62" s="5">
        <f>COUNTIF(PLAY!T19:AG20,"O")</f>
        <v>0</v>
      </c>
      <c r="BX62" s="5">
        <f>COUNTIF(PLAY!W19:AJ20,"O")</f>
        <v>0</v>
      </c>
      <c r="BY62" s="5">
        <f>COUNTIF(PLAY!Z19:AM20,"O")</f>
        <v>0</v>
      </c>
      <c r="BZ62" s="5">
        <f>COUNTIF(PLAY!AC19:AP20,"O")</f>
        <v>0</v>
      </c>
      <c r="CA62" s="5">
        <f>COUNTIF(PLAY!AF19:AS20,"O")</f>
        <v>0</v>
      </c>
      <c r="CB62" s="5">
        <f>COUNTIF(PLAY!AI19:AV20,"O")</f>
        <v>0</v>
      </c>
      <c r="CC62" s="5"/>
      <c r="CD62" s="5"/>
      <c r="CE62" s="5"/>
      <c r="CF62" s="5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</row>
    <row r="63" spans="1:95" ht="16" hidden="1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5">
        <f>COUNTIF(PLAY!E19:F32,"X")</f>
        <v>0</v>
      </c>
      <c r="BC63" s="5">
        <f>COUNTIF(PLAY!H19:I32,"X")</f>
        <v>0</v>
      </c>
      <c r="BD63" s="5">
        <f>COUNTIF(PLAY!K19:L32,"X")</f>
        <v>0</v>
      </c>
      <c r="BE63" s="5">
        <f>COUNTIF(PLAY!N19:O32,"X")</f>
        <v>0</v>
      </c>
      <c r="BF63" s="5">
        <f>COUNTIF(PLAY!Q19:R32,"X")</f>
        <v>0</v>
      </c>
      <c r="BG63" s="5">
        <f>COUNTIF(PLAY!T19:U32,"X")</f>
        <v>0</v>
      </c>
      <c r="BH63" s="5">
        <f>COUNTIF(PLAY!W19:X32,"X")</f>
        <v>0</v>
      </c>
      <c r="BI63" s="5">
        <f>COUNTIF(PLAY!Z19:AA32,"X")</f>
        <v>0</v>
      </c>
      <c r="BJ63" s="5">
        <f>COUNTIF(PLAY!AC19:AD32,"X")</f>
        <v>0</v>
      </c>
      <c r="BK63" s="5">
        <f>COUNTIF(PLAY!AF19:AG32,"X")</f>
        <v>0</v>
      </c>
      <c r="BL63" s="5">
        <f>COUNTIF(PLAY!AI19:AJ32,"X")</f>
        <v>0</v>
      </c>
      <c r="BM63" s="5">
        <f>COUNTIF(PLAY!AL19:AM32,"X")</f>
        <v>0</v>
      </c>
      <c r="BN63" s="5">
        <f>COUNTIF(PLAY!AO19:AP32,"X")</f>
        <v>0</v>
      </c>
      <c r="BO63" s="5">
        <f>COUNTIF(PLAY!AR19:AS32,"X")</f>
        <v>0</v>
      </c>
      <c r="BP63" s="5">
        <f>COUNTIF(PLAY!AU19:AV32,"X")</f>
        <v>0</v>
      </c>
      <c r="BQ63" s="5"/>
      <c r="BR63" s="5">
        <f>COUNTIF(PLAY!E19:F32,"O")</f>
        <v>0</v>
      </c>
      <c r="BS63" s="5">
        <f>COUNTIF(PLAY!H19:I32,"O")</f>
        <v>0</v>
      </c>
      <c r="BT63" s="5">
        <f>COUNTIF(PLAY!K19:L32,"O")</f>
        <v>0</v>
      </c>
      <c r="BU63" s="5">
        <f>COUNTIF(PLAY!N19:O32,"O")</f>
        <v>0</v>
      </c>
      <c r="BV63" s="5">
        <f>COUNTIF(PLAY!Q19:R32,"O")</f>
        <v>0</v>
      </c>
      <c r="BW63" s="5">
        <f>COUNTIF(PLAY!T19:U32,"O")</f>
        <v>0</v>
      </c>
      <c r="BX63" s="5">
        <f>COUNTIF(PLAY!W19:X32,"O")</f>
        <v>0</v>
      </c>
      <c r="BY63" s="5">
        <f>COUNTIF(PLAY!Z19:AA32,"O")</f>
        <v>0</v>
      </c>
      <c r="BZ63" s="5">
        <f>COUNTIF(PLAY!AC19:AD32,"O")</f>
        <v>0</v>
      </c>
      <c r="CA63" s="5">
        <f>COUNTIF(PLAY!AF19:AG32,"O")</f>
        <v>0</v>
      </c>
      <c r="CB63" s="5">
        <f>COUNTIF(PLAY!AI19:AJ32,"O")</f>
        <v>0</v>
      </c>
      <c r="CC63" s="5">
        <f>COUNTIF(PLAY!AL19:AM32,"O")</f>
        <v>0</v>
      </c>
      <c r="CD63" s="5">
        <f>COUNTIF(PLAY!AO19:AP32,"O")</f>
        <v>0</v>
      </c>
      <c r="CE63" s="5">
        <f>COUNTIF(PLAY!AR19:AS32,"O")</f>
        <v>0</v>
      </c>
      <c r="CF63" s="5">
        <f>COUNTIF(PLAY!AU19:AV32,"O")</f>
        <v>0</v>
      </c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</row>
    <row r="64" spans="1:95" ht="16" hidden="1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5">
        <f>COUNTIF(PLAY!E22:R23,"X")</f>
        <v>0</v>
      </c>
      <c r="BC64" s="5">
        <f>COUNTIF(PLAY!H22:U23,"X")</f>
        <v>0</v>
      </c>
      <c r="BD64" s="5">
        <f>COUNTIF(PLAY!K22:X23,"X")</f>
        <v>0</v>
      </c>
      <c r="BE64" s="5">
        <f>COUNTIF(PLAY!N22:AA23,"X")</f>
        <v>0</v>
      </c>
      <c r="BF64" s="5">
        <f>COUNTIF(PLAY!Q22:AD23,"X")</f>
        <v>0</v>
      </c>
      <c r="BG64" s="5">
        <f>COUNTIF(PLAY!T22:AG23,"X")</f>
        <v>0</v>
      </c>
      <c r="BH64" s="5">
        <f>COUNTIF(PLAY!W22:AJ23,"X")</f>
        <v>0</v>
      </c>
      <c r="BI64" s="5">
        <f>COUNTIF(PLAY!Z22:AM23,"X")</f>
        <v>0</v>
      </c>
      <c r="BJ64" s="5">
        <f>COUNTIF(PLAY!AC22:AP23,"X")</f>
        <v>0</v>
      </c>
      <c r="BK64" s="5">
        <f>COUNTIF(PLAY!AF22:AS23,"X")</f>
        <v>0</v>
      </c>
      <c r="BL64" s="5">
        <f>COUNTIF(PLAY!AI22:AV23,"X")</f>
        <v>0</v>
      </c>
      <c r="BM64" s="5"/>
      <c r="BN64" s="5"/>
      <c r="BO64" s="5"/>
      <c r="BP64" s="5"/>
      <c r="BQ64" s="5"/>
      <c r="BR64" s="5">
        <f>COUNTIF(PLAY!E22:R23,"O")</f>
        <v>0</v>
      </c>
      <c r="BS64" s="5">
        <f>COUNTIF(PLAY!H22:U23,"O")</f>
        <v>0</v>
      </c>
      <c r="BT64" s="5">
        <f>COUNTIF(PLAY!K22:X23,"O")</f>
        <v>0</v>
      </c>
      <c r="BU64" s="5">
        <f>COUNTIF(PLAY!N22:AA23,"O")</f>
        <v>0</v>
      </c>
      <c r="BV64" s="5">
        <f>COUNTIF(PLAY!Q22:AD23,"O")</f>
        <v>0</v>
      </c>
      <c r="BW64" s="5">
        <f>COUNTIF(PLAY!T22:AG23,"O")</f>
        <v>0</v>
      </c>
      <c r="BX64" s="5">
        <f>COUNTIF(PLAY!W22:AJ23,"O")</f>
        <v>0</v>
      </c>
      <c r="BY64" s="5">
        <f>COUNTIF(PLAY!Z22:AM23,"O")</f>
        <v>0</v>
      </c>
      <c r="BZ64" s="5">
        <f>COUNTIF(PLAY!AC22:AP23,"O")</f>
        <v>0</v>
      </c>
      <c r="CA64" s="5">
        <f>COUNTIF(PLAY!AF22:AS23,"O")</f>
        <v>0</v>
      </c>
      <c r="CB64" s="5">
        <f>COUNTIF(PLAY!AI22:AV23,"O")</f>
        <v>0</v>
      </c>
      <c r="CC64" s="5"/>
      <c r="CD64" s="5"/>
      <c r="CE64" s="5"/>
      <c r="CF64" s="5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</row>
    <row r="65" spans="1:95" ht="16" hidden="1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5">
        <f>COUNTIF(PLAY!E22:F35,"X")</f>
        <v>0</v>
      </c>
      <c r="BC65" s="5">
        <f>COUNTIF(PLAY!H22:I35,"X")</f>
        <v>0</v>
      </c>
      <c r="BD65" s="5">
        <f>COUNTIF(PLAY!K22:L35,"X")</f>
        <v>0</v>
      </c>
      <c r="BE65" s="5">
        <f>COUNTIF(PLAY!N22:O35,"X")</f>
        <v>0</v>
      </c>
      <c r="BF65" s="5">
        <f>COUNTIF(PLAY!Q22:R35,"X")</f>
        <v>0</v>
      </c>
      <c r="BG65" s="5">
        <f>COUNTIF(PLAY!T22:U35,"X")</f>
        <v>0</v>
      </c>
      <c r="BH65" s="5">
        <f>COUNTIF(PLAY!W22:X35,"X")</f>
        <v>0</v>
      </c>
      <c r="BI65" s="5">
        <f>COUNTIF(PLAY!Z22:AA35,"X")</f>
        <v>0</v>
      </c>
      <c r="BJ65" s="5">
        <f>COUNTIF(PLAY!AC22:AD35,"X")</f>
        <v>0</v>
      </c>
      <c r="BK65" s="5">
        <f>COUNTIF(PLAY!AF22:AG35,"X")</f>
        <v>0</v>
      </c>
      <c r="BL65" s="5">
        <f>COUNTIF(PLAY!AI22:AJ35,"X")</f>
        <v>0</v>
      </c>
      <c r="BM65" s="5">
        <f>COUNTIF(PLAY!AL22:AM35,"X")</f>
        <v>0</v>
      </c>
      <c r="BN65" s="5">
        <f>COUNTIF(PLAY!AO22:AP35,"X")</f>
        <v>0</v>
      </c>
      <c r="BO65" s="5">
        <f>COUNTIF(PLAY!AR22:AS35,"X")</f>
        <v>0</v>
      </c>
      <c r="BP65" s="5">
        <f>COUNTIF(PLAY!AU22:AV35,"X")</f>
        <v>0</v>
      </c>
      <c r="BQ65" s="5"/>
      <c r="BR65" s="5">
        <f>COUNTIF(PLAY!E22:F35,"O")</f>
        <v>0</v>
      </c>
      <c r="BS65" s="5">
        <f>COUNTIF(PLAY!H22:I35,"O")</f>
        <v>0</v>
      </c>
      <c r="BT65" s="5">
        <f>COUNTIF(PLAY!K22:L35,"O")</f>
        <v>0</v>
      </c>
      <c r="BU65" s="5">
        <f>COUNTIF(PLAY!N22:O35,"O")</f>
        <v>0</v>
      </c>
      <c r="BV65" s="5">
        <f>COUNTIF(PLAY!Q22:R35,"O")</f>
        <v>0</v>
      </c>
      <c r="BW65" s="5">
        <f>COUNTIF(PLAY!T22:U35,"O")</f>
        <v>0</v>
      </c>
      <c r="BX65" s="5">
        <f>COUNTIF(PLAY!W22:X35,"O")</f>
        <v>0</v>
      </c>
      <c r="BY65" s="5">
        <f>COUNTIF(PLAY!Z22:AA35,"O")</f>
        <v>0</v>
      </c>
      <c r="BZ65" s="5">
        <f>COUNTIF(PLAY!AC22:AD35,"O")</f>
        <v>0</v>
      </c>
      <c r="CA65" s="5">
        <f>COUNTIF(PLAY!AF22:AG35,"O")</f>
        <v>0</v>
      </c>
      <c r="CB65" s="5">
        <f>COUNTIF(PLAY!AI22:AJ35,"O")</f>
        <v>0</v>
      </c>
      <c r="CC65" s="5">
        <f>COUNTIF(PLAY!AL22:AM35,"O")</f>
        <v>0</v>
      </c>
      <c r="CD65" s="5">
        <f>COUNTIF(PLAY!AO22:AP35,"O")</f>
        <v>0</v>
      </c>
      <c r="CE65" s="5">
        <f>COUNTIF(PLAY!AR22:AS35,"O")</f>
        <v>0</v>
      </c>
      <c r="CF65" s="5">
        <f>COUNTIF(PLAY!AU22:AV35,"O")</f>
        <v>0</v>
      </c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</row>
    <row r="66" spans="1:95" ht="16" hidden="1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5">
        <f>COUNTIF(PLAY!E25:R26,"X")</f>
        <v>0</v>
      </c>
      <c r="BC66" s="5">
        <f>COUNTIF(PLAY!H25:U26,"X")</f>
        <v>0</v>
      </c>
      <c r="BD66" s="5">
        <f>COUNTIF(PLAY!K25:X26,"X")</f>
        <v>0</v>
      </c>
      <c r="BE66" s="5">
        <f>COUNTIF(PLAY!N25:AA26,"X")</f>
        <v>0</v>
      </c>
      <c r="BF66" s="5">
        <f>COUNTIF(PLAY!Q25:AD26,"X")</f>
        <v>0</v>
      </c>
      <c r="BG66" s="5">
        <f>COUNTIF(PLAY!T25:AG26,"X")</f>
        <v>0</v>
      </c>
      <c r="BH66" s="5">
        <f>COUNTIF(PLAY!W25:AJ26,"X")</f>
        <v>0</v>
      </c>
      <c r="BI66" s="5">
        <f>COUNTIF(PLAY!Z25:AM26,"X")</f>
        <v>0</v>
      </c>
      <c r="BJ66" s="5">
        <f>COUNTIF(PLAY!AC25:AP26,"X")</f>
        <v>0</v>
      </c>
      <c r="BK66" s="5">
        <f>COUNTIF(PLAY!AF25:AS26,"X")</f>
        <v>0</v>
      </c>
      <c r="BL66" s="5">
        <f>COUNTIF(PLAY!AI25:AV26,"X")</f>
        <v>0</v>
      </c>
      <c r="BM66" s="5"/>
      <c r="BN66" s="5"/>
      <c r="BO66" s="5"/>
      <c r="BP66" s="5"/>
      <c r="BQ66" s="5"/>
      <c r="BR66" s="5">
        <f>COUNTIF(PLAY!E25:R26,"O")</f>
        <v>0</v>
      </c>
      <c r="BS66" s="5">
        <f>COUNTIF(PLAY!H25:U26,"O")</f>
        <v>0</v>
      </c>
      <c r="BT66" s="5">
        <f>COUNTIF(PLAY!K25:X26,"O")</f>
        <v>0</v>
      </c>
      <c r="BU66" s="5">
        <f>COUNTIF(PLAY!N25:AA26,"O")</f>
        <v>0</v>
      </c>
      <c r="BV66" s="5">
        <f>COUNTIF(PLAY!Q25:AD26,"O")</f>
        <v>0</v>
      </c>
      <c r="BW66" s="5">
        <f>COUNTIF(PLAY!T25:AG26,"O")</f>
        <v>0</v>
      </c>
      <c r="BX66" s="5">
        <f>COUNTIF(PLAY!W25:AJ26,"O")</f>
        <v>0</v>
      </c>
      <c r="BY66" s="5">
        <f>COUNTIF(PLAY!Z25:AM26,"O")</f>
        <v>0</v>
      </c>
      <c r="BZ66" s="5">
        <f>COUNTIF(PLAY!AC25:AP26,"O")</f>
        <v>0</v>
      </c>
      <c r="CA66" s="5">
        <f>COUNTIF(PLAY!AF25:AS26,"O")</f>
        <v>0</v>
      </c>
      <c r="CB66" s="5">
        <f>COUNTIF(PLAY!AI25:AV26,"O")</f>
        <v>0</v>
      </c>
      <c r="CC66" s="5"/>
      <c r="CD66" s="5"/>
      <c r="CE66" s="5"/>
      <c r="CF66" s="5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</row>
    <row r="67" spans="1:95" ht="16" hidden="1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5">
        <f>COUNTIF(PLAY!E25:F38,"X")</f>
        <v>0</v>
      </c>
      <c r="BC67" s="5">
        <f>COUNTIF(PLAY!H25:I38,"X")</f>
        <v>0</v>
      </c>
      <c r="BD67" s="5">
        <f>COUNTIF(PLAY!K25:L38,"X")</f>
        <v>0</v>
      </c>
      <c r="BE67" s="5">
        <f>COUNTIF(PLAY!N25:O38,"X")</f>
        <v>0</v>
      </c>
      <c r="BF67" s="5">
        <f>COUNTIF(PLAY!Q25:R38,"X")</f>
        <v>0</v>
      </c>
      <c r="BG67" s="5">
        <f>COUNTIF(PLAY!T25:U38,"X")</f>
        <v>0</v>
      </c>
      <c r="BH67" s="5">
        <f>COUNTIF(PLAY!W25:X38,"X")</f>
        <v>0</v>
      </c>
      <c r="BI67" s="5">
        <f>COUNTIF(PLAY!Z25:AA38,"X")</f>
        <v>0</v>
      </c>
      <c r="BJ67" s="5">
        <f>COUNTIF(PLAY!AC25:AD38,"X")</f>
        <v>0</v>
      </c>
      <c r="BK67" s="5">
        <f>COUNTIF(PLAY!AF25:AG38,"X")</f>
        <v>0</v>
      </c>
      <c r="BL67" s="5">
        <f>COUNTIF(PLAY!AI25:AJ38,"X")</f>
        <v>0</v>
      </c>
      <c r="BM67" s="5">
        <f>COUNTIF(PLAY!AL25:AM38,"X")</f>
        <v>0</v>
      </c>
      <c r="BN67" s="5">
        <f>COUNTIF(PLAY!AO25:AP38,"X")</f>
        <v>0</v>
      </c>
      <c r="BO67" s="5">
        <f>COUNTIF(PLAY!AR25:AS38,"X")</f>
        <v>0</v>
      </c>
      <c r="BP67" s="5">
        <f>COUNTIF(PLAY!AU25:AV38,"X")</f>
        <v>0</v>
      </c>
      <c r="BQ67" s="5"/>
      <c r="BR67" s="5">
        <f>COUNTIF(PLAY!E25:F38,"O")</f>
        <v>0</v>
      </c>
      <c r="BS67" s="5">
        <f>COUNTIF(PLAY!H25:I38,"O")</f>
        <v>0</v>
      </c>
      <c r="BT67" s="5">
        <f>COUNTIF(PLAY!K25:L38,"O")</f>
        <v>0</v>
      </c>
      <c r="BU67" s="5">
        <f>COUNTIF(PLAY!N25:O38,"O")</f>
        <v>0</v>
      </c>
      <c r="BV67" s="5">
        <f>COUNTIF(PLAY!Q25:R38,"O")</f>
        <v>0</v>
      </c>
      <c r="BW67" s="5">
        <f>COUNTIF(PLAY!T25:U38,"O")</f>
        <v>0</v>
      </c>
      <c r="BX67" s="5">
        <f>COUNTIF(PLAY!W25:X38,"O")</f>
        <v>0</v>
      </c>
      <c r="BY67" s="5">
        <f>COUNTIF(PLAY!Z25:AA38,"O")</f>
        <v>0</v>
      </c>
      <c r="BZ67" s="5">
        <f>COUNTIF(PLAY!AC25:AD38,"O")</f>
        <v>0</v>
      </c>
      <c r="CA67" s="5">
        <f>COUNTIF(PLAY!AF25:AG38,"O")</f>
        <v>0</v>
      </c>
      <c r="CB67" s="5">
        <f>COUNTIF(PLAY!AI25:AJ38,"O")</f>
        <v>0</v>
      </c>
      <c r="CC67" s="5">
        <f>COUNTIF(PLAY!AL25:AM38,"O")</f>
        <v>0</v>
      </c>
      <c r="CD67" s="5">
        <f>COUNTIF(PLAY!AO25:AP38,"O")</f>
        <v>0</v>
      </c>
      <c r="CE67" s="5">
        <f>COUNTIF(PLAY!AR25:AS38,"O")</f>
        <v>0</v>
      </c>
      <c r="CF67" s="5">
        <f>COUNTIF(PLAY!AU25:AV38,"O")</f>
        <v>0</v>
      </c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</row>
    <row r="68" spans="1:95" ht="16" hidden="1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5">
        <f>COUNTIF(PLAY!E28:R29,"X")</f>
        <v>0</v>
      </c>
      <c r="BC68" s="5">
        <f>COUNTIF(PLAY!H28:U29,"X")</f>
        <v>0</v>
      </c>
      <c r="BD68" s="5">
        <f>COUNTIF(PLAY!K28:X29,"X")</f>
        <v>0</v>
      </c>
      <c r="BE68" s="5">
        <f>COUNTIF(PLAY!N28:AA29,"X")</f>
        <v>0</v>
      </c>
      <c r="BF68" s="5">
        <f>COUNTIF(PLAY!Q28:AD29,"X")</f>
        <v>0</v>
      </c>
      <c r="BG68" s="5">
        <f>COUNTIF(PLAY!T28:AG29,"X")</f>
        <v>0</v>
      </c>
      <c r="BH68" s="5">
        <f>COUNTIF(PLAY!W28:AJ29,"X")</f>
        <v>0</v>
      </c>
      <c r="BI68" s="5">
        <f>COUNTIF(PLAY!Z28:AM29,"X")</f>
        <v>0</v>
      </c>
      <c r="BJ68" s="5">
        <f>COUNTIF(PLAY!AC28:AP29,"X")</f>
        <v>0</v>
      </c>
      <c r="BK68" s="5">
        <f>COUNTIF(PLAY!AF28:AS29,"X")</f>
        <v>0</v>
      </c>
      <c r="BL68" s="5">
        <f>COUNTIF(PLAY!AI28:AV29,"X")</f>
        <v>0</v>
      </c>
      <c r="BM68" s="5"/>
      <c r="BN68" s="5"/>
      <c r="BO68" s="5"/>
      <c r="BP68" s="5"/>
      <c r="BQ68" s="5"/>
      <c r="BR68" s="5">
        <f>COUNTIF(PLAY!E28:R29,"O")</f>
        <v>0</v>
      </c>
      <c r="BS68" s="5">
        <f>COUNTIF(PLAY!H28:U29,"O")</f>
        <v>0</v>
      </c>
      <c r="BT68" s="5">
        <f>COUNTIF(PLAY!K28:X29,"O")</f>
        <v>0</v>
      </c>
      <c r="BU68" s="5">
        <f>COUNTIF(PLAY!N28:AA29,"O")</f>
        <v>0</v>
      </c>
      <c r="BV68" s="5">
        <f>COUNTIF(PLAY!Q28:AD29,"O")</f>
        <v>0</v>
      </c>
      <c r="BW68" s="5">
        <f>COUNTIF(PLAY!T28:AG29,"O")</f>
        <v>0</v>
      </c>
      <c r="BX68" s="5">
        <f>COUNTIF(PLAY!W28:AJ29,"O")</f>
        <v>0</v>
      </c>
      <c r="BY68" s="5">
        <f>COUNTIF(PLAY!Z28:AM29,"O")</f>
        <v>0</v>
      </c>
      <c r="BZ68" s="5">
        <f>COUNTIF(PLAY!AC28:AP29,"O")</f>
        <v>0</v>
      </c>
      <c r="CA68" s="5">
        <f>COUNTIF(PLAY!AF28:AS29,"O")</f>
        <v>0</v>
      </c>
      <c r="CB68" s="5">
        <f>COUNTIF(PLAY!AI28:AV29,"O")</f>
        <v>0</v>
      </c>
      <c r="CC68" s="5"/>
      <c r="CD68" s="5"/>
      <c r="CE68" s="5"/>
      <c r="CF68" s="5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</row>
    <row r="69" spans="1:95" ht="16" hidden="1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5">
        <f>COUNTIF(PLAY!E28:F41,"X")</f>
        <v>0</v>
      </c>
      <c r="BC69" s="5">
        <f>COUNTIF(PLAY!H28:I41,"X")</f>
        <v>0</v>
      </c>
      <c r="BD69" s="5">
        <f>COUNTIF(PLAY!K28:L41,"X")</f>
        <v>0</v>
      </c>
      <c r="BE69" s="5">
        <f>COUNTIF(PLAY!N28:O41,"X")</f>
        <v>0</v>
      </c>
      <c r="BF69" s="5">
        <f>COUNTIF(PLAY!Q28:R41,"X")</f>
        <v>0</v>
      </c>
      <c r="BG69" s="5">
        <f>COUNTIF(PLAY!T28:U41,"X")</f>
        <v>0</v>
      </c>
      <c r="BH69" s="5">
        <f>COUNTIF(PLAY!W28:X41,"X")</f>
        <v>0</v>
      </c>
      <c r="BI69" s="5">
        <f>COUNTIF(PLAY!Z28:AA41,"X")</f>
        <v>0</v>
      </c>
      <c r="BJ69" s="5">
        <f>COUNTIF(PLAY!AC28:AD41,"X")</f>
        <v>0</v>
      </c>
      <c r="BK69" s="5">
        <f>COUNTIF(PLAY!AF28:AG41,"X")</f>
        <v>0</v>
      </c>
      <c r="BL69" s="5">
        <f>COUNTIF(PLAY!AI28:AJ41,"X")</f>
        <v>0</v>
      </c>
      <c r="BM69" s="5">
        <f>COUNTIF(PLAY!AL28:AM41,"X")</f>
        <v>0</v>
      </c>
      <c r="BN69" s="5">
        <f>COUNTIF(PLAY!AO28:AP41,"X")</f>
        <v>0</v>
      </c>
      <c r="BO69" s="5">
        <f>COUNTIF(PLAY!AR28:AS41,"X")</f>
        <v>0</v>
      </c>
      <c r="BP69" s="5">
        <f>COUNTIF(PLAY!AU28:AV41,"X")</f>
        <v>0</v>
      </c>
      <c r="BQ69" s="5"/>
      <c r="BR69" s="5">
        <f>COUNTIF(PLAY!E28:F41,"O")</f>
        <v>0</v>
      </c>
      <c r="BS69" s="5">
        <f>COUNTIF(PLAY!H28:I41,"O")</f>
        <v>0</v>
      </c>
      <c r="BT69" s="5">
        <f>COUNTIF(PLAY!K28:L41,"O")</f>
        <v>0</v>
      </c>
      <c r="BU69" s="5">
        <f>COUNTIF(PLAY!N28:O41,"O")</f>
        <v>0</v>
      </c>
      <c r="BV69" s="5">
        <f>COUNTIF(PLAY!Q28:R41,"O")</f>
        <v>0</v>
      </c>
      <c r="BW69" s="5">
        <f>COUNTIF(PLAY!T28:U41,"O")</f>
        <v>0</v>
      </c>
      <c r="BX69" s="5">
        <f>COUNTIF(PLAY!W28:X41,"O")</f>
        <v>0</v>
      </c>
      <c r="BY69" s="5">
        <f>COUNTIF(PLAY!Z28:AA41,"O")</f>
        <v>0</v>
      </c>
      <c r="BZ69" s="5">
        <f>COUNTIF(PLAY!AC28:AD41,"O")</f>
        <v>0</v>
      </c>
      <c r="CA69" s="5">
        <f>COUNTIF(PLAY!AF28:AG41,"O")</f>
        <v>0</v>
      </c>
      <c r="CB69" s="5">
        <f>COUNTIF(PLAY!AI28:AJ41,"O")</f>
        <v>0</v>
      </c>
      <c r="CC69" s="5">
        <f>COUNTIF(PLAY!AL28:AM41,"O")</f>
        <v>0</v>
      </c>
      <c r="CD69" s="5">
        <f>COUNTIF(PLAY!AO28:AP41,"O")</f>
        <v>0</v>
      </c>
      <c r="CE69" s="5">
        <f>COUNTIF(PLAY!AR28:AS41,"O")</f>
        <v>0</v>
      </c>
      <c r="CF69" s="5">
        <f>COUNTIF(PLAY!AU28:AV41,"O")</f>
        <v>0</v>
      </c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</row>
    <row r="70" spans="1:95" ht="16" hidden="1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5">
        <f>COUNTIF(PLAY!E31:R32,"X")</f>
        <v>0</v>
      </c>
      <c r="BC70" s="5">
        <f>COUNTIF(PLAY!H31:U32,"X")</f>
        <v>0</v>
      </c>
      <c r="BD70" s="5">
        <f>COUNTIF(PLAY!K31:X32,"X")</f>
        <v>0</v>
      </c>
      <c r="BE70" s="5">
        <f>COUNTIF(PLAY!N31:AA32,"X")</f>
        <v>0</v>
      </c>
      <c r="BF70" s="5">
        <f>COUNTIF(PLAY!Q31:AD32,"X")</f>
        <v>0</v>
      </c>
      <c r="BG70" s="5">
        <f>COUNTIF(PLAY!T31:AG32,"X")</f>
        <v>0</v>
      </c>
      <c r="BH70" s="5">
        <f>COUNTIF(PLAY!W31:AJ32,"X")</f>
        <v>0</v>
      </c>
      <c r="BI70" s="5">
        <f>COUNTIF(PLAY!Z31:AM32,"X")</f>
        <v>0</v>
      </c>
      <c r="BJ70" s="5">
        <f>COUNTIF(PLAY!AC31:AP32,"X")</f>
        <v>0</v>
      </c>
      <c r="BK70" s="5">
        <f>COUNTIF(PLAY!AF31:AS32,"X")</f>
        <v>0</v>
      </c>
      <c r="BL70" s="5">
        <f>COUNTIF(PLAY!AI31:AV32,"X")</f>
        <v>0</v>
      </c>
      <c r="BM70" s="5"/>
      <c r="BN70" s="5"/>
      <c r="BO70" s="5"/>
      <c r="BP70" s="5"/>
      <c r="BQ70" s="5"/>
      <c r="BR70" s="5">
        <f>COUNTIF(PLAY!E31:R32,"O")</f>
        <v>0</v>
      </c>
      <c r="BS70" s="5">
        <f>COUNTIF(PLAY!H31:U32,"O")</f>
        <v>0</v>
      </c>
      <c r="BT70" s="5">
        <f>COUNTIF(PLAY!K31:X32,"O")</f>
        <v>0</v>
      </c>
      <c r="BU70" s="5">
        <f>COUNTIF(PLAY!N31:AA32,"O")</f>
        <v>0</v>
      </c>
      <c r="BV70" s="5">
        <f>COUNTIF(PLAY!Q31:AD32,"O")</f>
        <v>0</v>
      </c>
      <c r="BW70" s="5">
        <f>COUNTIF(PLAY!T31:AG32,"O")</f>
        <v>0</v>
      </c>
      <c r="BX70" s="5">
        <f>COUNTIF(PLAY!W31:AJ32,"O")</f>
        <v>0</v>
      </c>
      <c r="BY70" s="5">
        <f>COUNTIF(PLAY!Z31:AM32,"O")</f>
        <v>0</v>
      </c>
      <c r="BZ70" s="5">
        <f>COUNTIF(PLAY!AC31:AP32,"O")</f>
        <v>0</v>
      </c>
      <c r="CA70" s="5">
        <f>COUNTIF(PLAY!AF31:AS32,"O")</f>
        <v>0</v>
      </c>
      <c r="CB70" s="5">
        <f>COUNTIF(PLAY!AI31:AV32,"O")</f>
        <v>0</v>
      </c>
      <c r="CC70" s="5"/>
      <c r="CD70" s="5"/>
      <c r="CE70" s="5"/>
      <c r="CF70" s="5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</row>
    <row r="71" spans="1:95" ht="16" hidden="1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5">
        <f>COUNTIF(PLAY!E31:F44,"X")</f>
        <v>0</v>
      </c>
      <c r="BC71" s="5">
        <f>COUNTIF(PLAY!H31:I44,"X")</f>
        <v>0</v>
      </c>
      <c r="BD71" s="5">
        <f>COUNTIF(PLAY!K31:L44,"X")</f>
        <v>0</v>
      </c>
      <c r="BE71" s="5">
        <f>COUNTIF(PLAY!N31:O44,"X")</f>
        <v>0</v>
      </c>
      <c r="BF71" s="5">
        <f>COUNTIF(PLAY!Q31:R44,"X")</f>
        <v>0</v>
      </c>
      <c r="BG71" s="5">
        <f>COUNTIF(PLAY!T31:U44,"X")</f>
        <v>0</v>
      </c>
      <c r="BH71" s="5">
        <f>COUNTIF(PLAY!W31:X44,"X")</f>
        <v>0</v>
      </c>
      <c r="BI71" s="5">
        <f>COUNTIF(PLAY!Z31:AA44,"X")</f>
        <v>0</v>
      </c>
      <c r="BJ71" s="5">
        <f>COUNTIF(PLAY!AC31:AD44,"X")</f>
        <v>0</v>
      </c>
      <c r="BK71" s="5">
        <f>COUNTIF(PLAY!AF31:AG44,"X")</f>
        <v>0</v>
      </c>
      <c r="BL71" s="5">
        <f>COUNTIF(PLAY!AI31:AJ44,"X")</f>
        <v>0</v>
      </c>
      <c r="BM71" s="5">
        <f>COUNTIF(PLAY!AL31:AM44,"X")</f>
        <v>0</v>
      </c>
      <c r="BN71" s="5">
        <f>COUNTIF(PLAY!AO31:AP44,"X")</f>
        <v>0</v>
      </c>
      <c r="BO71" s="5">
        <f>COUNTIF(PLAY!AR31:AS44,"X")</f>
        <v>0</v>
      </c>
      <c r="BP71" s="5">
        <f>COUNTIF(PLAY!AU31:AV44,"X")</f>
        <v>0</v>
      </c>
      <c r="BQ71" s="5"/>
      <c r="BR71" s="5">
        <f>COUNTIF(PLAY!E31:F44,"O")</f>
        <v>0</v>
      </c>
      <c r="BS71" s="5">
        <f>COUNTIF(PLAY!H31:I44,"O")</f>
        <v>0</v>
      </c>
      <c r="BT71" s="5">
        <f>COUNTIF(PLAY!K31:L44,"O")</f>
        <v>0</v>
      </c>
      <c r="BU71" s="5">
        <f>COUNTIF(PLAY!N31:O44,"O")</f>
        <v>0</v>
      </c>
      <c r="BV71" s="5">
        <f>COUNTIF(PLAY!Q31:R44,"O")</f>
        <v>0</v>
      </c>
      <c r="BW71" s="5">
        <f>COUNTIF(PLAY!T31:U44,"O")</f>
        <v>0</v>
      </c>
      <c r="BX71" s="5">
        <f>COUNTIF(PLAY!W31:X44,"O")</f>
        <v>0</v>
      </c>
      <c r="BY71" s="5">
        <f>COUNTIF(PLAY!Z31:AA44,"O")</f>
        <v>0</v>
      </c>
      <c r="BZ71" s="5">
        <f>COUNTIF(PLAY!AC31:AD44,"O")</f>
        <v>0</v>
      </c>
      <c r="CA71" s="5">
        <f>COUNTIF(PLAY!AF31:AG44,"O")</f>
        <v>0</v>
      </c>
      <c r="CB71" s="5">
        <f>COUNTIF(PLAY!AI31:AJ44,"O")</f>
        <v>0</v>
      </c>
      <c r="CC71" s="5">
        <f>COUNTIF(PLAY!AL31:AM44,"O")</f>
        <v>0</v>
      </c>
      <c r="CD71" s="5">
        <f>COUNTIF(PLAY!AO31:AP44,"O")</f>
        <v>0</v>
      </c>
      <c r="CE71" s="5">
        <f>COUNTIF(PLAY!AR31:AS44,"O")</f>
        <v>0</v>
      </c>
      <c r="CF71" s="5">
        <f>COUNTIF(PLAY!AU31:AV44,"O")</f>
        <v>0</v>
      </c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</row>
    <row r="72" spans="1:95" ht="16" hidden="1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5">
        <f>COUNTIF(PLAY!E34:R35,"X")</f>
        <v>0</v>
      </c>
      <c r="BC72" s="5">
        <f>COUNTIF(PLAY!H34:U35,"X")</f>
        <v>0</v>
      </c>
      <c r="BD72" s="5">
        <f>COUNTIF(PLAY!K34:X35,"X")</f>
        <v>0</v>
      </c>
      <c r="BE72" s="5">
        <f>COUNTIF(PLAY!N34:AA35,"X")</f>
        <v>0</v>
      </c>
      <c r="BF72" s="5">
        <f>COUNTIF(PLAY!Q34:AD35,"X")</f>
        <v>0</v>
      </c>
      <c r="BG72" s="5">
        <f>COUNTIF(PLAY!T34:AG35,"X")</f>
        <v>0</v>
      </c>
      <c r="BH72" s="5">
        <f>COUNTIF(PLAY!W34:AJ35,"X")</f>
        <v>0</v>
      </c>
      <c r="BI72" s="5">
        <f>COUNTIF(PLAY!Z34:AM35,"X")</f>
        <v>0</v>
      </c>
      <c r="BJ72" s="5">
        <f>COUNTIF(PLAY!AC34:AP35,"X")</f>
        <v>0</v>
      </c>
      <c r="BK72" s="5">
        <f>COUNTIF(PLAY!AF34:AS35,"X")</f>
        <v>0</v>
      </c>
      <c r="BL72" s="5">
        <f>COUNTIF(PLAY!AI34:AV35,"X")</f>
        <v>0</v>
      </c>
      <c r="BM72" s="5"/>
      <c r="BN72" s="5"/>
      <c r="BO72" s="5"/>
      <c r="BP72" s="5"/>
      <c r="BQ72" s="5"/>
      <c r="BR72" s="5">
        <f>COUNTIF(PLAY!E34:R35,"O")</f>
        <v>0</v>
      </c>
      <c r="BS72" s="5">
        <f>COUNTIF(PLAY!H34:U35,"O")</f>
        <v>0</v>
      </c>
      <c r="BT72" s="5">
        <f>COUNTIF(PLAY!K34:X35,"O")</f>
        <v>0</v>
      </c>
      <c r="BU72" s="5">
        <f>COUNTIF(PLAY!N34:AA35,"O")</f>
        <v>0</v>
      </c>
      <c r="BV72" s="5">
        <f>COUNTIF(PLAY!Q34:AD35,"O")</f>
        <v>0</v>
      </c>
      <c r="BW72" s="5">
        <f>COUNTIF(PLAY!T34:AG35,"O")</f>
        <v>0</v>
      </c>
      <c r="BX72" s="5">
        <f>COUNTIF(PLAY!W34:AJ35,"O")</f>
        <v>0</v>
      </c>
      <c r="BY72" s="5">
        <f>COUNTIF(PLAY!Z34:AM35,"O")</f>
        <v>0</v>
      </c>
      <c r="BZ72" s="5">
        <f>COUNTIF(PLAY!AC34:AP35,"O")</f>
        <v>0</v>
      </c>
      <c r="CA72" s="5">
        <f>COUNTIF(PLAY!AF34:AS35,"O")</f>
        <v>0</v>
      </c>
      <c r="CB72" s="5">
        <f>COUNTIF(PLAY!AI34:AV35,"O")</f>
        <v>0</v>
      </c>
      <c r="CC72" s="5"/>
      <c r="CD72" s="5"/>
      <c r="CE72" s="5"/>
      <c r="CF72" s="5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</row>
    <row r="73" spans="1:95" ht="16" hidden="1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5">
        <f>COUNTIF(PLAY!E34:F47,"X")</f>
        <v>0</v>
      </c>
      <c r="BC73" s="5">
        <f>COUNTIF(PLAY!H34:I47,"X")</f>
        <v>0</v>
      </c>
      <c r="BD73" s="5">
        <f>COUNTIF(PLAY!K34:L47,"X")</f>
        <v>0</v>
      </c>
      <c r="BE73" s="5">
        <f>COUNTIF(PLAY!N34:O47,"X")</f>
        <v>0</v>
      </c>
      <c r="BF73" s="5">
        <f>COUNTIF(PLAY!Q34:R47,"X")</f>
        <v>0</v>
      </c>
      <c r="BG73" s="5">
        <f>COUNTIF(PLAY!T34:U47,"X")</f>
        <v>0</v>
      </c>
      <c r="BH73" s="5">
        <f>COUNTIF(PLAY!W34:X47,"X")</f>
        <v>0</v>
      </c>
      <c r="BI73" s="5">
        <f>COUNTIF(PLAY!Z34:AA47,"X")</f>
        <v>0</v>
      </c>
      <c r="BJ73" s="5">
        <f>COUNTIF(PLAY!AC34:AD47,"X")</f>
        <v>0</v>
      </c>
      <c r="BK73" s="5">
        <f>COUNTIF(PLAY!AF34:AG47,"X")</f>
        <v>0</v>
      </c>
      <c r="BL73" s="5">
        <f>COUNTIF(PLAY!AI34:AJ47,"X")</f>
        <v>0</v>
      </c>
      <c r="BM73" s="5">
        <f>COUNTIF(PLAY!AL34:AM47,"X")</f>
        <v>0</v>
      </c>
      <c r="BN73" s="5">
        <f>COUNTIF(PLAY!AO34:AP47,"X")</f>
        <v>0</v>
      </c>
      <c r="BO73" s="5">
        <f>COUNTIF(PLAY!AR34:AS47,"X")</f>
        <v>0</v>
      </c>
      <c r="BP73" s="5">
        <f>COUNTIF(PLAY!AU34:AV47,"X")</f>
        <v>0</v>
      </c>
      <c r="BQ73" s="5"/>
      <c r="BR73" s="5">
        <f>COUNTIF(PLAY!E34:F47,"O")</f>
        <v>0</v>
      </c>
      <c r="BS73" s="5">
        <f>COUNTIF(PLAY!H34:I47,"O")</f>
        <v>0</v>
      </c>
      <c r="BT73" s="5">
        <f>COUNTIF(PLAY!K34:L47,"O")</f>
        <v>0</v>
      </c>
      <c r="BU73" s="5">
        <f>COUNTIF(PLAY!N34:O47,"O")</f>
        <v>0</v>
      </c>
      <c r="BV73" s="5">
        <f>COUNTIF(PLAY!Q34:R47,"O")</f>
        <v>0</v>
      </c>
      <c r="BW73" s="5">
        <f>COUNTIF(PLAY!T34:U47,"O")</f>
        <v>0</v>
      </c>
      <c r="BX73" s="5">
        <f>COUNTIF(PLAY!W34:X47,"O")</f>
        <v>0</v>
      </c>
      <c r="BY73" s="5">
        <f>COUNTIF(PLAY!Z34:AA47,"O")</f>
        <v>0</v>
      </c>
      <c r="BZ73" s="5">
        <f>COUNTIF(PLAY!AC34:AD47,"O")</f>
        <v>0</v>
      </c>
      <c r="CA73" s="5">
        <f>COUNTIF(PLAY!AF34:AG47,"O")</f>
        <v>0</v>
      </c>
      <c r="CB73" s="5">
        <f>COUNTIF(PLAY!AI34:AJ47,"O")</f>
        <v>0</v>
      </c>
      <c r="CC73" s="5">
        <f>COUNTIF(PLAY!AL34:AM47,"O")</f>
        <v>0</v>
      </c>
      <c r="CD73" s="5">
        <f>COUNTIF(PLAY!AO34:AP47,"O")</f>
        <v>0</v>
      </c>
      <c r="CE73" s="5">
        <f>COUNTIF(PLAY!AR34:AS47,"O")</f>
        <v>0</v>
      </c>
      <c r="CF73" s="5">
        <f>COUNTIF(PLAY!AU34:AV47,"O")</f>
        <v>0</v>
      </c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</row>
    <row r="74" spans="1:95" ht="16" hidden="1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5">
        <f>COUNTIF(PLAY!E37:R38,"X")</f>
        <v>0</v>
      </c>
      <c r="BC74" s="5">
        <f>COUNTIF(PLAY!H37:U38,"X")</f>
        <v>0</v>
      </c>
      <c r="BD74" s="5">
        <f>COUNTIF(PLAY!K37:X38,"X")</f>
        <v>0</v>
      </c>
      <c r="BE74" s="5">
        <f>COUNTIF(PLAY!N37:AA38,"X")</f>
        <v>0</v>
      </c>
      <c r="BF74" s="5">
        <f>COUNTIF(PLAY!Q37:AD38,"X")</f>
        <v>0</v>
      </c>
      <c r="BG74" s="5">
        <f>COUNTIF(PLAY!T37:AG38,"X")</f>
        <v>0</v>
      </c>
      <c r="BH74" s="5">
        <f>COUNTIF(PLAY!W37:AJ38,"X")</f>
        <v>0</v>
      </c>
      <c r="BI74" s="5">
        <f>COUNTIF(PLAY!Z37:AM38,"X")</f>
        <v>0</v>
      </c>
      <c r="BJ74" s="5">
        <f>COUNTIF(PLAY!AC37:AP38,"X")</f>
        <v>0</v>
      </c>
      <c r="BK74" s="5">
        <f>COUNTIF(PLAY!AF37:AS38,"X")</f>
        <v>0</v>
      </c>
      <c r="BL74" s="5">
        <f>COUNTIF(PLAY!AI37:AV38,"X")</f>
        <v>0</v>
      </c>
      <c r="BM74" s="5"/>
      <c r="BN74" s="5"/>
      <c r="BO74" s="5"/>
      <c r="BP74" s="5"/>
      <c r="BQ74" s="5"/>
      <c r="BR74" s="5">
        <f>COUNTIF(PLAY!E37:R38,"O")</f>
        <v>0</v>
      </c>
      <c r="BS74" s="5">
        <f>COUNTIF(PLAY!H37:U38,"O")</f>
        <v>0</v>
      </c>
      <c r="BT74" s="5">
        <f>COUNTIF(PLAY!K37:X38,"O")</f>
        <v>0</v>
      </c>
      <c r="BU74" s="5">
        <f>COUNTIF(PLAY!N37:AA38,"O")</f>
        <v>0</v>
      </c>
      <c r="BV74" s="5">
        <f>COUNTIF(PLAY!Q37:AD38,"O")</f>
        <v>0</v>
      </c>
      <c r="BW74" s="5">
        <f>COUNTIF(PLAY!T37:AG38,"O")</f>
        <v>0</v>
      </c>
      <c r="BX74" s="5">
        <f>COUNTIF(PLAY!W37:AJ38,"O")</f>
        <v>0</v>
      </c>
      <c r="BY74" s="5">
        <f>COUNTIF(PLAY!Z37:AM38,"O")</f>
        <v>0</v>
      </c>
      <c r="BZ74" s="5">
        <f>COUNTIF(PLAY!AC37:AP38,"O")</f>
        <v>0</v>
      </c>
      <c r="CA74" s="5">
        <f>COUNTIF(PLAY!AF37:AS38,"O")</f>
        <v>0</v>
      </c>
      <c r="CB74" s="5">
        <f>COUNTIF(PLAY!AI37:AV38,"O")</f>
        <v>0</v>
      </c>
      <c r="CC74" s="5"/>
      <c r="CD74" s="5"/>
      <c r="CE74" s="5"/>
      <c r="CF74" s="5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</row>
    <row r="75" spans="1:95" ht="16" hidden="1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5">
        <f>COUNTIF(PLAY!E40:R41,"X")</f>
        <v>0</v>
      </c>
      <c r="BC75" s="5">
        <f>COUNTIF(PLAY!H40:U41,"X")</f>
        <v>0</v>
      </c>
      <c r="BD75" s="5">
        <f>COUNTIF(PLAY!K40:X41,"X")</f>
        <v>0</v>
      </c>
      <c r="BE75" s="5">
        <f>COUNTIF(PLAY!N40:AA41,"X")</f>
        <v>0</v>
      </c>
      <c r="BF75" s="5">
        <f>COUNTIF(PLAY!Q40:AD41,"X")</f>
        <v>0</v>
      </c>
      <c r="BG75" s="5">
        <f>COUNTIF(PLAY!T40:AG41,"X")</f>
        <v>0</v>
      </c>
      <c r="BH75" s="5">
        <f>COUNTIF(PLAY!W40:AJ41,"X")</f>
        <v>0</v>
      </c>
      <c r="BI75" s="5">
        <f>COUNTIF(PLAY!Z40:AM41,"X")</f>
        <v>0</v>
      </c>
      <c r="BJ75" s="5">
        <f>COUNTIF(PLAY!AC40:AP41,"X")</f>
        <v>0</v>
      </c>
      <c r="BK75" s="5">
        <f>COUNTIF(PLAY!AF40:AS41,"X")</f>
        <v>0</v>
      </c>
      <c r="BL75" s="5">
        <f>COUNTIF(PLAY!AI40:AV41,"X")</f>
        <v>0</v>
      </c>
      <c r="BM75" s="5"/>
      <c r="BN75" s="5"/>
      <c r="BO75" s="5"/>
      <c r="BP75" s="5"/>
      <c r="BQ75" s="5"/>
      <c r="BR75" s="5">
        <f>COUNTIF(PLAY!E40:R41,"O")</f>
        <v>0</v>
      </c>
      <c r="BS75" s="5">
        <f>COUNTIF(PLAY!H40:U41,"O")</f>
        <v>0</v>
      </c>
      <c r="BT75" s="5">
        <f>COUNTIF(PLAY!K40:X41,"O")</f>
        <v>0</v>
      </c>
      <c r="BU75" s="5">
        <f>COUNTIF(PLAY!N40:AA41,"O")</f>
        <v>0</v>
      </c>
      <c r="BV75" s="5">
        <f>COUNTIF(PLAY!Q40:AD41,"O")</f>
        <v>0</v>
      </c>
      <c r="BW75" s="5">
        <f>COUNTIF(PLAY!T40:AG41,"O")</f>
        <v>0</v>
      </c>
      <c r="BX75" s="5">
        <f>COUNTIF(PLAY!W40:AJ41,"O")</f>
        <v>0</v>
      </c>
      <c r="BY75" s="5">
        <f>COUNTIF(PLAY!Z40:AM41,"O")</f>
        <v>0</v>
      </c>
      <c r="BZ75" s="5">
        <f>COUNTIF(PLAY!AC40:AP41,"O")</f>
        <v>0</v>
      </c>
      <c r="CA75" s="5">
        <f>COUNTIF(PLAY!AF40:AS41,"O")</f>
        <v>0</v>
      </c>
      <c r="CB75" s="5">
        <f>COUNTIF(PLAY!AI40:AV41,"O")</f>
        <v>0</v>
      </c>
      <c r="CC75" s="5"/>
      <c r="CD75" s="5"/>
      <c r="CE75" s="5"/>
      <c r="CF75" s="5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</row>
    <row r="76" spans="1:95" ht="16" hidden="1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5">
        <f>COUNTIF(PLAY!E43:R44,"X")</f>
        <v>0</v>
      </c>
      <c r="BC76" s="5">
        <f>COUNTIF(PLAY!H43:U44,"X")</f>
        <v>0</v>
      </c>
      <c r="BD76" s="5">
        <f>COUNTIF(PLAY!K43:X44,"X")</f>
        <v>0</v>
      </c>
      <c r="BE76" s="5">
        <f>COUNTIF(PLAY!N43:AA44,"X")</f>
        <v>0</v>
      </c>
      <c r="BF76" s="5">
        <f>COUNTIF(PLAY!Q43:AD44,"X")</f>
        <v>0</v>
      </c>
      <c r="BG76" s="5">
        <f>COUNTIF(PLAY!T43:AG44,"X")</f>
        <v>0</v>
      </c>
      <c r="BH76" s="5">
        <f>COUNTIF(PLAY!W43:AJ44,"X")</f>
        <v>0</v>
      </c>
      <c r="BI76" s="5">
        <f>COUNTIF(PLAY!Z43:AM44,"X")</f>
        <v>0</v>
      </c>
      <c r="BJ76" s="5">
        <f>COUNTIF(PLAY!AC43:AP44,"X")</f>
        <v>0</v>
      </c>
      <c r="BK76" s="5">
        <f>COUNTIF(PLAY!AF43:AS44,"X")</f>
        <v>0</v>
      </c>
      <c r="BL76" s="5">
        <f>COUNTIF(PLAY!AI43:AV44,"X")</f>
        <v>0</v>
      </c>
      <c r="BM76" s="5"/>
      <c r="BN76" s="5"/>
      <c r="BO76" s="5"/>
      <c r="BP76" s="5"/>
      <c r="BQ76" s="5"/>
      <c r="BR76" s="5">
        <f>COUNTIF(PLAY!E43:R44,"O")</f>
        <v>0</v>
      </c>
      <c r="BS76" s="5">
        <f>COUNTIF(PLAY!H43:U44,"O")</f>
        <v>0</v>
      </c>
      <c r="BT76" s="5">
        <f>COUNTIF(PLAY!K43:X44,"O")</f>
        <v>0</v>
      </c>
      <c r="BU76" s="5">
        <f>COUNTIF(PLAY!N43:AA44,"O")</f>
        <v>0</v>
      </c>
      <c r="BV76" s="5">
        <f>COUNTIF(PLAY!Q43:AD44,"O")</f>
        <v>0</v>
      </c>
      <c r="BW76" s="5">
        <f>COUNTIF(PLAY!T43:AG44,"O")</f>
        <v>0</v>
      </c>
      <c r="BX76" s="5">
        <f>COUNTIF(PLAY!W43:AJ44,"O")</f>
        <v>0</v>
      </c>
      <c r="BY76" s="5">
        <f>COUNTIF(PLAY!Z43:AM44,"O")</f>
        <v>0</v>
      </c>
      <c r="BZ76" s="5">
        <f>COUNTIF(PLAY!AC43:AP44,"O")</f>
        <v>0</v>
      </c>
      <c r="CA76" s="5">
        <f>COUNTIF(PLAY!AF43:AS44,"O")</f>
        <v>0</v>
      </c>
      <c r="CB76" s="5">
        <f>COUNTIF(PLAY!AI43:AV44,"O")</f>
        <v>0</v>
      </c>
      <c r="CC76" s="5"/>
      <c r="CD76" s="5"/>
      <c r="CE76" s="5"/>
      <c r="CF76" s="5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</row>
    <row r="77" spans="1:95" ht="16" hidden="1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5">
        <f>COUNTIF(PLAY!E46:R47,"X")</f>
        <v>0</v>
      </c>
      <c r="BC77" s="5">
        <f>COUNTIF(PLAY!H46:U47,"X")</f>
        <v>0</v>
      </c>
      <c r="BD77" s="5">
        <f>COUNTIF(PLAY!K46:X47,"X")</f>
        <v>0</v>
      </c>
      <c r="BE77" s="5">
        <f>COUNTIF(PLAY!N46:AA47,"X")</f>
        <v>0</v>
      </c>
      <c r="BF77" s="5">
        <f>COUNTIF(PLAY!Q46:AD47,"X")</f>
        <v>0</v>
      </c>
      <c r="BG77" s="5">
        <f>COUNTIF(PLAY!T46:AG47,"X")</f>
        <v>0</v>
      </c>
      <c r="BH77" s="5">
        <f>COUNTIF(PLAY!W46:AJ47,"X")</f>
        <v>0</v>
      </c>
      <c r="BI77" s="5">
        <f>COUNTIF(PLAY!Z46:AM47,"X")</f>
        <v>0</v>
      </c>
      <c r="BJ77" s="5">
        <f>COUNTIF(PLAY!AC46:AP47,"X")</f>
        <v>0</v>
      </c>
      <c r="BK77" s="5">
        <f>COUNTIF(PLAY!AF46:AS47,"X")</f>
        <v>0</v>
      </c>
      <c r="BL77" s="5">
        <f>COUNTIF(PLAY!AI46:AV47,"X")</f>
        <v>0</v>
      </c>
      <c r="BM77" s="5"/>
      <c r="BN77" s="5"/>
      <c r="BO77" s="5"/>
      <c r="BP77" s="5"/>
      <c r="BQ77" s="5"/>
      <c r="BR77" s="5">
        <f>COUNTIF(PLAY!E46:R47,"O")</f>
        <v>0</v>
      </c>
      <c r="BS77" s="5">
        <f>COUNTIF(PLAY!H46:U47,"O")</f>
        <v>0</v>
      </c>
      <c r="BT77" s="5">
        <f>COUNTIF(PLAY!K46:X47,"O")</f>
        <v>0</v>
      </c>
      <c r="BU77" s="5">
        <f>COUNTIF(PLAY!N46:AA47,"O")</f>
        <v>0</v>
      </c>
      <c r="BV77" s="5">
        <f>COUNTIF(PLAY!Q46:AD47,"O")</f>
        <v>0</v>
      </c>
      <c r="BW77" s="5">
        <f>COUNTIF(PLAY!T46:AG47,"O")</f>
        <v>0</v>
      </c>
      <c r="BX77" s="5">
        <f>COUNTIF(PLAY!W46:AJ47,"O")</f>
        <v>0</v>
      </c>
      <c r="BY77" s="5">
        <f>COUNTIF(PLAY!Z46:AM47,"O")</f>
        <v>0</v>
      </c>
      <c r="BZ77" s="5">
        <f>COUNTIF(PLAY!AC46:AP47,"O")</f>
        <v>0</v>
      </c>
      <c r="CA77" s="5">
        <f>COUNTIF(PLAY!AF46:AS47,"O")</f>
        <v>0</v>
      </c>
      <c r="CB77" s="5">
        <f>COUNTIF(PLAY!AI46:AV47,"O")</f>
        <v>0</v>
      </c>
      <c r="CC77" s="5"/>
      <c r="CD77" s="5"/>
      <c r="CE77" s="5"/>
      <c r="CF77" s="5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</row>
    <row r="78" spans="1:95" ht="16" hidden="1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5">
        <f>COUNTIF(PLAY!E4,"X")+COUNTIF(PLAY!H7,"X")+COUNTIF(PLAY!K10,"X")+COUNTIF(PLAY!N13,"X")+COUNTIF(PLAY!Q16,"X")</f>
        <v>0</v>
      </c>
      <c r="BC78" s="5">
        <f>COUNTIF(PLAY!H4,"X")+COUNTIF(PLAY!K7,"X")+COUNTIF(PLAY!N10,"X")+COUNTIF(PLAY!Q13,"X")+COUNTIF(PLAY!T16,"X")</f>
        <v>0</v>
      </c>
      <c r="BD78" s="5">
        <f>COUNTIF(PLAY!K4,"X")+COUNTIF(PLAY!N7,"X")+COUNTIF(PLAY!Q10,"X")+COUNTIF(PLAY!T13,"X")+COUNTIF(PLAY!W16,"X")</f>
        <v>0</v>
      </c>
      <c r="BE78" s="5">
        <f>COUNTIF(PLAY!N4,"X")+COUNTIF(PLAY!Q7,"X")+COUNTIF(PLAY!T10,"X")+COUNTIF(PLAY!W13,"X")+COUNTIF(PLAY!Z16,"X")</f>
        <v>0</v>
      </c>
      <c r="BF78" s="5">
        <f>COUNTIF(PLAY!Q4,"X")+COUNTIF(PLAY!T7,"X")+COUNTIF(PLAY!W10,"X")+COUNTIF(PLAY!Z13,"X")+COUNTIF(PLAY!AC16,"X")</f>
        <v>0</v>
      </c>
      <c r="BG78" s="5">
        <f>COUNTIF(PLAY!T4,"X")+COUNTIF(PLAY!W7,"X")+COUNTIF(PLAY!Z10,"X")+COUNTIF(PLAY!AC13,"X")+COUNTIF(PLAY!AF16,"X")</f>
        <v>0</v>
      </c>
      <c r="BH78" s="5">
        <f>COUNTIF(PLAY!W4,"X")+COUNTIF(PLAY!Z7,"X")+COUNTIF(PLAY!AC10,"X")+COUNTIF(PLAY!AF13,"X")+COUNTIF(PLAY!AI16,"X")</f>
        <v>0</v>
      </c>
      <c r="BI78" s="5">
        <f>COUNTIF(PLAY!Z4,"X")+COUNTIF(PLAY!AC7,"X")+COUNTIF(PLAY!AF10,"X")+COUNTIF(PLAY!AI13,"X")+COUNTIF(PLAY!AL16,"X")</f>
        <v>0</v>
      </c>
      <c r="BJ78" s="5">
        <f>COUNTIF(PLAY!AC4,"X")+COUNTIF(PLAY!AF7,"X")+COUNTIF(PLAY!AI10,"X")+COUNTIF(PLAY!AL13,"X")+COUNTIF(PLAY!AO16,"X")</f>
        <v>0</v>
      </c>
      <c r="BK78" s="5">
        <f>COUNTIF(PLAY!AF4,"X")+COUNTIF(PLAY!AI7,"X")+COUNTIF(PLAY!AL10,"X")+COUNTIF(PLAY!AO13,"X")+COUNTIF(PLAY!AR16,"X")</f>
        <v>0</v>
      </c>
      <c r="BL78" s="5">
        <f>COUNTIF(PLAY!AI4,"X")+COUNTIF(PLAY!AL7,"X")+COUNTIF(PLAY!AO10,"X")+COUNTIF(PLAY!AR13,"X")+COUNTIF(PLAY!AU16,"X")</f>
        <v>0</v>
      </c>
      <c r="BM78" s="5"/>
      <c r="BN78" s="5"/>
      <c r="BO78" s="5"/>
      <c r="BP78" s="5"/>
      <c r="BQ78" s="5"/>
      <c r="BR78" s="5">
        <f>COUNTIF(PLAY!E4,"O")+COUNTIF(PLAY!H7,"O")+COUNTIF(PLAY!K10,"O")+COUNTIF(PLAY!N13,"O")+COUNTIF(PLAY!Q16,"O")</f>
        <v>0</v>
      </c>
      <c r="BS78" s="5">
        <f>COUNTIF(PLAY!H4,"O")+COUNTIF(PLAY!K7,"O")+COUNTIF(PLAY!N10,"O")+COUNTIF(PLAY!Q13,"O")+COUNTIF(PLAY!T16,"O")</f>
        <v>0</v>
      </c>
      <c r="BT78" s="5">
        <f>COUNTIF(PLAY!K4,"O")+COUNTIF(PLAY!N7,"O")+COUNTIF(PLAY!Q10,"O")+COUNTIF(PLAY!T13,"O")+COUNTIF(PLAY!W16,"O")</f>
        <v>0</v>
      </c>
      <c r="BU78" s="5">
        <f>COUNTIF(PLAY!N4,"O")+COUNTIF(PLAY!Q7,"O")+COUNTIF(PLAY!T10,"O")+COUNTIF(PLAY!W13,"O")+COUNTIF(PLAY!Z16,"O")</f>
        <v>1</v>
      </c>
      <c r="BV78" s="5">
        <f>COUNTIF(PLAY!Q4,"O")+COUNTIF(PLAY!T7,"O")+COUNTIF(PLAY!W10,"O")+COUNTIF(PLAY!Z13,"O")+COUNTIF(PLAY!AC16,"O")</f>
        <v>0</v>
      </c>
      <c r="BW78" s="5">
        <f>COUNTIF(PLAY!T4,"O")+COUNTIF(PLAY!W7,"O")+COUNTIF(PLAY!Z10,"O")+COUNTIF(PLAY!AC13,"O")+COUNTIF(PLAY!AF16,"O")</f>
        <v>0</v>
      </c>
      <c r="BX78" s="5">
        <f>COUNTIF(PLAY!W4,"O")+COUNTIF(PLAY!Z7,"O")+COUNTIF(PLAY!AC10,"O")+COUNTIF(PLAY!AF13,"O")+COUNTIF(PLAY!AI16,"O")</f>
        <v>0</v>
      </c>
      <c r="BY78" s="5">
        <f>COUNTIF(PLAY!Z4,"O")+COUNTIF(PLAY!AC7,"O")+COUNTIF(PLAY!AF10,"O")+COUNTIF(PLAY!AI13,"O")+COUNTIF(PLAY!AL16,"O")</f>
        <v>0</v>
      </c>
      <c r="BZ78" s="5">
        <f>COUNTIF(PLAY!AC4,"O")+COUNTIF(PLAY!AF7,"O")+COUNTIF(PLAY!AI10,"O")+COUNTIF(PLAY!AL13,"O")+COUNTIF(PLAY!AO16,"O")</f>
        <v>0</v>
      </c>
      <c r="CA78" s="5">
        <f>COUNTIF(PLAY!AF4,"O")+COUNTIF(PLAY!AI7,"O")+COUNTIF(PLAY!AL10,"O")+COUNTIF(PLAY!AO13,"O")+COUNTIF(PLAY!AR16,"O")</f>
        <v>0</v>
      </c>
      <c r="CB78" s="5">
        <f>COUNTIF(PLAY!AI4,"O")+COUNTIF(PLAY!AL7,"O")+COUNTIF(PLAY!AO10,"O")+COUNTIF(PLAY!AR13,"O")+COUNTIF(PLAY!AU16,"O")</f>
        <v>0</v>
      </c>
      <c r="CC78" s="5"/>
      <c r="CD78" s="5"/>
      <c r="CE78" s="5"/>
      <c r="CF78" s="5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</row>
    <row r="79" spans="1:95" ht="16" hidden="1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5">
        <f>COUNTIF(PLAY!Q4,"X")+COUNTIF(PLAY!N7,"X")+COUNTIF(PLAY!K10,"X")+COUNTIF(PLAY!H13,"X")+COUNTIF(PLAY!E16,"X")</f>
        <v>0</v>
      </c>
      <c r="BC79" s="5">
        <f>COUNTIF(PLAY!T4,"X")+COUNTIF(PLAY!Q7,"X")+COUNTIF(PLAY!N10,"X")+COUNTIF(PLAY!K13,"X")+COUNTIF(PLAY!H16,"X")</f>
        <v>0</v>
      </c>
      <c r="BD79" s="5">
        <f>COUNTIF(PLAY!W4,"X")+COUNTIF(PLAY!T7,"X")+COUNTIF(PLAY!Q10,"X")+COUNTIF(PLAY!N13,"X")+COUNTIF(PLAY!K16,"X")</f>
        <v>0</v>
      </c>
      <c r="BE79" s="5">
        <f>COUNTIF(PLAY!Z4,"X")+COUNTIF(PLAY!W7,"X")+COUNTIF(PLAY!T10,"X")+COUNTIF(PLAY!Q13,"X")+COUNTIF(PLAY!N16,"X")</f>
        <v>0</v>
      </c>
      <c r="BF79" s="5">
        <f>COUNTIF(PLAY!AC4,"X")+COUNTIF(PLAY!Z7,"X")+COUNTIF(PLAY!W10,"X")+COUNTIF(PLAY!T13,"X")+COUNTIF(PLAY!Q16,"X")</f>
        <v>0</v>
      </c>
      <c r="BG79" s="5">
        <f>COUNTIF(PLAY!AF4,"X")+COUNTIF(PLAY!AC7,"X")+COUNTIF(PLAY!Z10,"X")+COUNTIF(PLAY!W13,"X")+COUNTIF(PLAY!T16,"X")</f>
        <v>0</v>
      </c>
      <c r="BH79" s="5">
        <f>COUNTIF(PLAY!AI4,"X")+COUNTIF(PLAY!AF7,"X")+COUNTIF(PLAY!AC10,"X")+COUNTIF(PLAY!Z13,"X")+COUNTIF(PLAY!W16,"X")</f>
        <v>0</v>
      </c>
      <c r="BI79" s="5">
        <f>COUNTIF(PLAY!AL4,"X")+COUNTIF(PLAY!AI7,"X")+COUNTIF(PLAY!AF10,"X")+COUNTIF(PLAY!AC13,"X")+COUNTIF(PLAY!Z16,"X")</f>
        <v>0</v>
      </c>
      <c r="BJ79" s="5">
        <f>COUNTIF(PLAY!AO4,"X")+COUNTIF(PLAY!AL7,"X")+COUNTIF(PLAY!AI10,"X")+COUNTIF(PLAY!AF13,"X")+COUNTIF(PLAY!AC16,"X")</f>
        <v>0</v>
      </c>
      <c r="BK79" s="5">
        <f>COUNTIF(PLAY!AR4,"X")+COUNTIF(PLAY!AO7,"X")+COUNTIF(PLAY!AL10,"X")+COUNTIF(PLAY!AI13,"X")+COUNTIF(PLAY!AF16,"X")</f>
        <v>0</v>
      </c>
      <c r="BL79" s="5">
        <f>COUNTIF(PLAY!AU4,"X")+COUNTIF(PLAY!AR7,"X")+COUNTIF(PLAY!AO10,"X")+COUNTIF(PLAY!AL13,"X")+COUNTIF(PLAY!AI16,"X")</f>
        <v>0</v>
      </c>
      <c r="BM79" s="5"/>
      <c r="BN79" s="5"/>
      <c r="BO79" s="5"/>
      <c r="BP79" s="5"/>
      <c r="BQ79" s="5"/>
      <c r="BR79" s="5">
        <f>COUNTIF(PLAY!Q4,"O")+COUNTIF(PLAY!N7,"O")+COUNTIF(PLAY!K10,"O")+COUNTIF(PLAY!H13,"O")+COUNTIF(PLAY!E16,"O")</f>
        <v>0</v>
      </c>
      <c r="BS79" s="5">
        <f>COUNTIF(PLAY!T4,"O")+COUNTIF(PLAY!Q7,"O")+COUNTIF(PLAY!N10,"O")+COUNTIF(PLAY!K13,"O")+COUNTIF(PLAY!H16,"O")</f>
        <v>0</v>
      </c>
      <c r="BT79" s="5">
        <f>COUNTIF(PLAY!W4,"O")+COUNTIF(PLAY!T7,"O")+COUNTIF(PLAY!Q10,"O")+COUNTIF(PLAY!N13,"O")+COUNTIF(PLAY!K16,"O")</f>
        <v>0</v>
      </c>
      <c r="BU79" s="5">
        <f>COUNTIF(PLAY!Z4,"O")+COUNTIF(PLAY!W7,"O")+COUNTIF(PLAY!T10,"O")+COUNTIF(PLAY!Q13,"O")+COUNTIF(PLAY!N16,"O")</f>
        <v>0</v>
      </c>
      <c r="BV79" s="5">
        <f>COUNTIF(PLAY!AC4,"O")+COUNTIF(PLAY!Z7,"O")+COUNTIF(PLAY!W10,"O")+COUNTIF(PLAY!T13,"O")+COUNTIF(PLAY!Q16,"O")</f>
        <v>0</v>
      </c>
      <c r="BW79" s="5">
        <f>COUNTIF(PLAY!AF4,"O")+COUNTIF(PLAY!AC7,"O")+COUNTIF(PLAY!Z10,"O")+COUNTIF(PLAY!W13,"O")+COUNTIF(PLAY!T16,"O")</f>
        <v>0</v>
      </c>
      <c r="BX79" s="5">
        <f>COUNTIF(PLAY!AI4,"O")+COUNTIF(PLAY!AF7,"O")+COUNTIF(PLAY!AC10,"O")+COUNTIF(PLAY!Z13,"O")+COUNTIF(PLAY!W16,"O")</f>
        <v>0</v>
      </c>
      <c r="BY79" s="5">
        <f>COUNTIF(PLAY!AL4,"O")+COUNTIF(PLAY!AI7,"O")+COUNTIF(PLAY!AF10,"O")+COUNTIF(PLAY!AC13,"O")+COUNTIF(PLAY!Z16,"O")</f>
        <v>1</v>
      </c>
      <c r="BZ79" s="5">
        <f>COUNTIF(PLAY!AO4,"O")+COUNTIF(PLAY!AL7,"O")+COUNTIF(PLAY!AI10,"O")+COUNTIF(PLAY!AF13,"O")+COUNTIF(PLAY!AC16,"O")</f>
        <v>0</v>
      </c>
      <c r="CA79" s="5">
        <f>COUNTIF(PLAY!AR4,"O")+COUNTIF(PLAY!AO7,"O")+COUNTIF(PLAY!AL10,"O")+COUNTIF(PLAY!AI13,"O")+COUNTIF(PLAY!AF16,"O")</f>
        <v>0</v>
      </c>
      <c r="CB79" s="5">
        <f>COUNTIF(PLAY!AU4,"O")+COUNTIF(PLAY!AR7,"O")+COUNTIF(PLAY!AO10,"O")+COUNTIF(PLAY!AL13,"O")+COUNTIF(PLAY!AI16,"O")</f>
        <v>0</v>
      </c>
      <c r="CC79" s="5"/>
      <c r="CD79" s="5"/>
      <c r="CE79" s="5"/>
      <c r="CF79" s="5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</row>
    <row r="80" spans="1:95" ht="16" hidden="1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5">
        <f>COUNTIF(PLAY!E7,"X")+COUNTIF(PLAY!H10,"X")+COUNTIF(PLAY!K13,"X")+COUNTIF(PLAY!N16,"X")+COUNTIF(PLAY!Q19,"X")</f>
        <v>0</v>
      </c>
      <c r="BC80" s="5">
        <f>COUNTIF(PLAY!H7,"X")+COUNTIF(PLAY!K10,"X")+COUNTIF(PLAY!N13,"X")+COUNTIF(PLAY!Q16,"X")+COUNTIF(PLAY!T19,"X")</f>
        <v>0</v>
      </c>
      <c r="BD80" s="5">
        <f>COUNTIF(PLAY!K7,"X")+COUNTIF(PLAY!N10,"X")+COUNTIF(PLAY!Q13,"X")+COUNTIF(PLAY!T16,"X")+COUNTIF(PLAY!W19,"X")</f>
        <v>0</v>
      </c>
      <c r="BE80" s="5">
        <f>COUNTIF(PLAY!N7,"X")+COUNTIF(PLAY!Q10,"X")+COUNTIF(PLAY!T13,"X")+COUNTIF(PLAY!W16,"X")+COUNTIF(PLAY!Z19,"X")</f>
        <v>0</v>
      </c>
      <c r="BF80" s="5">
        <f>COUNTIF(PLAY!Q7,"X")+COUNTIF(PLAY!T10,"X")+COUNTIF(PLAY!W13,"X")+COUNTIF(PLAY!Z16,"X")+COUNTIF(PLAY!AC19,"X")</f>
        <v>0</v>
      </c>
      <c r="BG80" s="5">
        <f>COUNTIF(PLAY!T7,"X")+COUNTIF(PLAY!W10,"X")+COUNTIF(PLAY!Z13,"X")+COUNTIF(PLAY!AC16,"X")+COUNTIF(PLAY!AF19,"X")</f>
        <v>0</v>
      </c>
      <c r="BH80" s="5">
        <f>COUNTIF(PLAY!W7,"X")+COUNTIF(PLAY!Z10,"X")+COUNTIF(PLAY!AC13,"X")+COUNTIF(PLAY!AF16,"X")+COUNTIF(PLAY!AI19,"X")</f>
        <v>0</v>
      </c>
      <c r="BI80" s="5">
        <f>COUNTIF(PLAY!Z7,"X")+COUNTIF(PLAY!AC10,"X")+COUNTIF(PLAY!AF13,"X")+COUNTIF(PLAY!AI16,"X")+COUNTIF(PLAY!AL19,"X")</f>
        <v>0</v>
      </c>
      <c r="BJ80" s="5">
        <f>COUNTIF(PLAY!AC7,"X")+COUNTIF(PLAY!AF10,"X")+COUNTIF(PLAY!AI13,"X")+COUNTIF(PLAY!AL16,"X")+COUNTIF(PLAY!AO19,"X")</f>
        <v>0</v>
      </c>
      <c r="BK80" s="5">
        <f>COUNTIF(PLAY!AF7,"X")+COUNTIF(PLAY!AI10,"X")+COUNTIF(PLAY!AL13,"X")+COUNTIF(PLAY!AO16,"X")+COUNTIF(PLAY!AR19,"X")</f>
        <v>0</v>
      </c>
      <c r="BL80" s="5">
        <f>COUNTIF(PLAY!AI7,"X")+COUNTIF(PLAY!AL10,"X")+COUNTIF(PLAY!AO13,"X")+COUNTIF(PLAY!AR16,"X")+COUNTIF(PLAY!AU19,"X")</f>
        <v>0</v>
      </c>
      <c r="BM80" s="5"/>
      <c r="BN80" s="5"/>
      <c r="BO80" s="5"/>
      <c r="BP80" s="5"/>
      <c r="BQ80" s="5"/>
      <c r="BR80" s="5">
        <f>COUNTIF(PLAY!E7,"O")+COUNTIF(PLAY!H10,"O")+COUNTIF(PLAY!K13,"O")+COUNTIF(PLAY!N16,"O")+COUNTIF(PLAY!Q19,"O")</f>
        <v>0</v>
      </c>
      <c r="BS80" s="5">
        <f>COUNTIF(PLAY!H7,"O")+COUNTIF(PLAY!K10,"O")+COUNTIF(PLAY!N13,"O")+COUNTIF(PLAY!Q16,"O")+COUNTIF(PLAY!T19,"O")</f>
        <v>0</v>
      </c>
      <c r="BT80" s="5">
        <f>COUNTIF(PLAY!K7,"O")+COUNTIF(PLAY!N10,"O")+COUNTIF(PLAY!Q13,"O")+COUNTIF(PLAY!T16,"O")+COUNTIF(PLAY!W19,"O")</f>
        <v>0</v>
      </c>
      <c r="BU80" s="5">
        <f>COUNTIF(PLAY!N7,"O")+COUNTIF(PLAY!Q10,"O")+COUNTIF(PLAY!T13,"O")+COUNTIF(PLAY!W16,"O")+COUNTIF(PLAY!Z19,"O")</f>
        <v>0</v>
      </c>
      <c r="BV80" s="5">
        <f>COUNTIF(PLAY!Q7,"O")+COUNTIF(PLAY!T10,"O")+COUNTIF(PLAY!W13,"O")+COUNTIF(PLAY!Z16,"O")+COUNTIF(PLAY!AC19,"O")</f>
        <v>1</v>
      </c>
      <c r="BW80" s="5">
        <f>COUNTIF(PLAY!T7,"O")+COUNTIF(PLAY!W10,"O")+COUNTIF(PLAY!Z13,"O")+COUNTIF(PLAY!AC16,"O")+COUNTIF(PLAY!AF19,"O")</f>
        <v>0</v>
      </c>
      <c r="BX80" s="5">
        <f>COUNTIF(PLAY!W7,"O")+COUNTIF(PLAY!Z10,"O")+COUNTIF(PLAY!AC13,"O")+COUNTIF(PLAY!AF16,"O")+COUNTIF(PLAY!AI19,"O")</f>
        <v>0</v>
      </c>
      <c r="BY80" s="5">
        <f>COUNTIF(PLAY!Z7,"O")+COUNTIF(PLAY!AC10,"O")+COUNTIF(PLAY!AF13,"O")+COUNTIF(PLAY!AI16,"O")+COUNTIF(PLAY!AL19,"O")</f>
        <v>0</v>
      </c>
      <c r="BZ80" s="5">
        <f>COUNTIF(PLAY!AC7,"O")+COUNTIF(PLAY!AF10,"O")+COUNTIF(PLAY!AI13,"O")+COUNTIF(PLAY!AL16,"O")+COUNTIF(PLAY!AO19,"O")</f>
        <v>0</v>
      </c>
      <c r="CA80" s="5">
        <f>COUNTIF(PLAY!AF7,"O")+COUNTIF(PLAY!AI10,"O")+COUNTIF(PLAY!AL13,"O")+COUNTIF(PLAY!AO16,"O")+COUNTIF(PLAY!AR19,"O")</f>
        <v>0</v>
      </c>
      <c r="CB80" s="5">
        <f>COUNTIF(PLAY!AI7,"O")+COUNTIF(PLAY!AL10,"O")+COUNTIF(PLAY!AO13,"O")+COUNTIF(PLAY!AR16,"O")+COUNTIF(PLAY!AU19,"O")</f>
        <v>0</v>
      </c>
      <c r="CC80" s="5"/>
      <c r="CD80" s="5"/>
      <c r="CE80" s="5"/>
      <c r="CF80" s="5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</row>
    <row r="81" spans="1:95" ht="16" hidden="1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5">
        <f>COUNTIF(PLAY!Q7,"X")+COUNTIF(PLAY!N10,"X")+COUNTIF(PLAY!K13,"X")+COUNTIF(PLAY!H16,"X")+COUNTIF(PLAY!E19,"X")</f>
        <v>0</v>
      </c>
      <c r="BC81" s="5">
        <f>COUNTIF(PLAY!T7,"X")+COUNTIF(PLAY!Q10,"X")+COUNTIF(PLAY!N13,"X")+COUNTIF(PLAY!K16,"X")+COUNTIF(PLAY!H19,"X")</f>
        <v>0</v>
      </c>
      <c r="BD81" s="5">
        <f>COUNTIF(PLAY!W7,"X")+COUNTIF(PLAY!T10,"X")+COUNTIF(PLAY!Q13,"X")+COUNTIF(PLAY!N16,"X")+COUNTIF(PLAY!K19,"X")</f>
        <v>0</v>
      </c>
      <c r="BE81" s="5">
        <f>COUNTIF(PLAY!Z7,"X")+COUNTIF(PLAY!W10,"X")+COUNTIF(PLAY!T13,"X")+COUNTIF(PLAY!Q16,"X")+COUNTIF(PLAY!N19,"X")</f>
        <v>0</v>
      </c>
      <c r="BF81" s="5">
        <f>COUNTIF(PLAY!AC7,"X")+COUNTIF(PLAY!Z10,"X")+COUNTIF(PLAY!W13,"X")+COUNTIF(PLAY!T16,"X")+COUNTIF(PLAY!Q19,"X")</f>
        <v>0</v>
      </c>
      <c r="BG81" s="5">
        <f>COUNTIF(PLAY!AF7,"X")+COUNTIF(PLAY!AC10,"X")+COUNTIF(PLAY!Z13,"X")+COUNTIF(PLAY!W16,"X")+COUNTIF(PLAY!T19,"X")</f>
        <v>0</v>
      </c>
      <c r="BH81" s="5">
        <f>COUNTIF(PLAY!AI7,"X")+COUNTIF(PLAY!AF10,"X")+COUNTIF(PLAY!AC13,"X")+COUNTIF(PLAY!Z16,"X")+COUNTIF(PLAY!W19,"X")</f>
        <v>0</v>
      </c>
      <c r="BI81" s="5">
        <f>COUNTIF(PLAY!AL7,"X")+COUNTIF(PLAY!AI10,"X")+COUNTIF(PLAY!AF13,"X")+COUNTIF(PLAY!AC16,"X")+COUNTIF(PLAY!Z19,"X")</f>
        <v>0</v>
      </c>
      <c r="BJ81" s="5">
        <f>COUNTIF(PLAY!AO7,"X")+COUNTIF(PLAY!AL10,"X")+COUNTIF(PLAY!AI13,"X")+COUNTIF(PLAY!AF16,"X")+COUNTIF(PLAY!AC19,"X")</f>
        <v>0</v>
      </c>
      <c r="BK81" s="5">
        <f>COUNTIF(PLAY!AR7,"X")+COUNTIF(PLAY!AO10,"X")+COUNTIF(PLAY!AL13,"X")+COUNTIF(PLAY!AI16,"X")+COUNTIF(PLAY!AF19,"X")</f>
        <v>0</v>
      </c>
      <c r="BL81" s="5">
        <f>COUNTIF(PLAY!AU7,"X")+COUNTIF(PLAY!AR10,"X")+COUNTIF(PLAY!AO13,"X")+COUNTIF(PLAY!AL16,"X")+COUNTIF(PLAY!AI19,"X")</f>
        <v>0</v>
      </c>
      <c r="BM81" s="5"/>
      <c r="BN81" s="5"/>
      <c r="BO81" s="5"/>
      <c r="BP81" s="5"/>
      <c r="BQ81" s="5"/>
      <c r="BR81" s="5">
        <f>COUNTIF(PLAY!Q7,"O")+COUNTIF(PLAY!N10,"O")+COUNTIF(PLAY!K13,"O")+COUNTIF(PLAY!H16,"O")+COUNTIF(PLAY!E19,"O")</f>
        <v>0</v>
      </c>
      <c r="BS81" s="5">
        <f>COUNTIF(PLAY!T7,"O")+COUNTIF(PLAY!Q10,"O")+COUNTIF(PLAY!N13,"O")+COUNTIF(PLAY!K16,"O")+COUNTIF(PLAY!H19,"O")</f>
        <v>0</v>
      </c>
      <c r="BT81" s="5">
        <f>COUNTIF(PLAY!W7,"O")+COUNTIF(PLAY!T10,"O")+COUNTIF(PLAY!Q13,"O")+COUNTIF(PLAY!N16,"O")+COUNTIF(PLAY!K19,"O")</f>
        <v>0</v>
      </c>
      <c r="BU81" s="5">
        <f>COUNTIF(PLAY!Z7,"O")+COUNTIF(PLAY!W10,"O")+COUNTIF(PLAY!T13,"O")+COUNTIF(PLAY!Q16,"O")+COUNTIF(PLAY!N19,"O")</f>
        <v>0</v>
      </c>
      <c r="BV81" s="5">
        <f>COUNTIF(PLAY!AC7,"O")+COUNTIF(PLAY!Z10,"O")+COUNTIF(PLAY!W13,"O")+COUNTIF(PLAY!T16,"O")+COUNTIF(PLAY!Q19,"O")</f>
        <v>0</v>
      </c>
      <c r="BW81" s="5">
        <f>COUNTIF(PLAY!AF7,"O")+COUNTIF(PLAY!AC10,"O")+COUNTIF(PLAY!Z13,"O")+COUNTIF(PLAY!W16,"O")+COUNTIF(PLAY!T19,"O")</f>
        <v>0</v>
      </c>
      <c r="BX81" s="5">
        <f>COUNTIF(PLAY!AI7,"O")+COUNTIF(PLAY!AF10,"O")+COUNTIF(PLAY!AC13,"O")+COUNTIF(PLAY!Z16,"O")+COUNTIF(PLAY!W19,"O")</f>
        <v>1</v>
      </c>
      <c r="BY81" s="5">
        <f>COUNTIF(PLAY!AL7,"O")+COUNTIF(PLAY!AI10,"O")+COUNTIF(PLAY!AF13,"O")+COUNTIF(PLAY!AC16,"O")+COUNTIF(PLAY!Z19,"O")</f>
        <v>0</v>
      </c>
      <c r="BZ81" s="5">
        <f>COUNTIF(PLAY!AO7,"O")+COUNTIF(PLAY!AL10,"O")+COUNTIF(PLAY!AI13,"O")+COUNTIF(PLAY!AF16,"O")+COUNTIF(PLAY!AC19,"O")</f>
        <v>0</v>
      </c>
      <c r="CA81" s="5">
        <f>COUNTIF(PLAY!AR7,"O")+COUNTIF(PLAY!AO10,"O")+COUNTIF(PLAY!AL13,"O")+COUNTIF(PLAY!AI16,"O")+COUNTIF(PLAY!AF19,"O")</f>
        <v>0</v>
      </c>
      <c r="CB81" s="5">
        <f>COUNTIF(PLAY!AU7,"O")+COUNTIF(PLAY!AR10,"O")+COUNTIF(PLAY!AO13,"O")+COUNTIF(PLAY!AL16,"O")+COUNTIF(PLAY!AI19,"O")</f>
        <v>0</v>
      </c>
      <c r="CC81" s="5"/>
      <c r="CD81" s="5"/>
      <c r="CE81" s="5"/>
      <c r="CF81" s="5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</row>
    <row r="82" spans="1:95" ht="16" hidden="1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5">
        <f>COUNTIF(PLAY!E10,"X")+COUNTIF(PLAY!H13,"X")+COUNTIF(PLAY!K16,"X")+COUNTIF(PLAY!N19,"X")+COUNTIF(PLAY!Q22,"X")</f>
        <v>0</v>
      </c>
      <c r="BC82" s="5">
        <f>COUNTIF(PLAY!H10,"X")+COUNTIF(PLAY!K13,"X")+COUNTIF(PLAY!N16,"X")+COUNTIF(PLAY!Q19,"X")+COUNTIF(PLAY!T22,"X")</f>
        <v>0</v>
      </c>
      <c r="BD82" s="5">
        <f>COUNTIF(PLAY!K10,"X")+COUNTIF(PLAY!N13,"X")+COUNTIF(PLAY!Q16,"X")+COUNTIF(PLAY!T19,"X")+COUNTIF(PLAY!W22,"X")</f>
        <v>0</v>
      </c>
      <c r="BE82" s="5">
        <f>COUNTIF(PLAY!N10,"X")+COUNTIF(PLAY!Q13,"X")+COUNTIF(PLAY!T16,"X")+COUNTIF(PLAY!W19,"X")+COUNTIF(PLAY!Z22,"X")</f>
        <v>0</v>
      </c>
      <c r="BF82" s="5">
        <f>COUNTIF(PLAY!Q10,"X")+COUNTIF(PLAY!T13,"X")+COUNTIF(PLAY!W16,"X")+COUNTIF(PLAY!Z19,"X")+COUNTIF(PLAY!AC22,"X")</f>
        <v>0</v>
      </c>
      <c r="BG82" s="5">
        <f>COUNTIF(PLAY!T10,"X")+COUNTIF(PLAY!W13,"X")+COUNTIF(PLAY!Z16,"X")+COUNTIF(PLAY!AC19,"X")+COUNTIF(PLAY!AF22,"X")</f>
        <v>0</v>
      </c>
      <c r="BH82" s="5">
        <f>COUNTIF(PLAY!W10,"X")+COUNTIF(PLAY!Z13,"X")+COUNTIF(PLAY!AC16,"X")+COUNTIF(PLAY!AF19,"X")+COUNTIF(PLAY!AI22,"X")</f>
        <v>0</v>
      </c>
      <c r="BI82" s="5">
        <f>COUNTIF(PLAY!Z10,"X")+COUNTIF(PLAY!AC13,"X")+COUNTIF(PLAY!AF16,"X")+COUNTIF(PLAY!AI19,"X")+COUNTIF(PLAY!AL22,"X")</f>
        <v>0</v>
      </c>
      <c r="BJ82" s="5">
        <f>COUNTIF(PLAY!AC10,"X")+COUNTIF(PLAY!AF13,"X")+COUNTIF(PLAY!AI16,"X")+COUNTIF(PLAY!AL19,"X")+COUNTIF(PLAY!AO22,"X")</f>
        <v>0</v>
      </c>
      <c r="BK82" s="5">
        <f>COUNTIF(PLAY!AF10,"X")+COUNTIF(PLAY!AI13,"X")+COUNTIF(PLAY!AL16,"X")+COUNTIF(PLAY!AO19,"X")+COUNTIF(PLAY!AR22,"X")</f>
        <v>0</v>
      </c>
      <c r="BL82" s="5">
        <f>COUNTIF(PLAY!AI10,"X")+COUNTIF(PLAY!AL13,"X")+COUNTIF(PLAY!AO16,"X")+COUNTIF(PLAY!AR19,"X")+COUNTIF(PLAY!AU22,"X")</f>
        <v>0</v>
      </c>
      <c r="BM82" s="5"/>
      <c r="BN82" s="5"/>
      <c r="BO82" s="5"/>
      <c r="BP82" s="5"/>
      <c r="BQ82" s="5"/>
      <c r="BR82" s="5">
        <f>COUNTIF(PLAY!E10,"O")+COUNTIF(PLAY!H13,"O")+COUNTIF(PLAY!K16,"O")+COUNTIF(PLAY!N19,"O")+COUNTIF(PLAY!Q22,"O")</f>
        <v>0</v>
      </c>
      <c r="BS82" s="5">
        <f>COUNTIF(PLAY!H10,"O")+COUNTIF(PLAY!K13,"O")+COUNTIF(PLAY!N16,"O")+COUNTIF(PLAY!Q19,"O")+COUNTIF(PLAY!T22,"O")</f>
        <v>0</v>
      </c>
      <c r="BT82" s="5">
        <f>COUNTIF(PLAY!K10,"O")+COUNTIF(PLAY!N13,"O")+COUNTIF(PLAY!Q16,"O")+COUNTIF(PLAY!T19,"O")+COUNTIF(PLAY!W22,"O")</f>
        <v>0</v>
      </c>
      <c r="BU82" s="5">
        <f>COUNTIF(PLAY!N10,"O")+COUNTIF(PLAY!Q13,"O")+COUNTIF(PLAY!T16,"O")+COUNTIF(PLAY!W19,"O")+COUNTIF(PLAY!Z22,"O")</f>
        <v>0</v>
      </c>
      <c r="BV82" s="5">
        <f>COUNTIF(PLAY!Q10,"O")+COUNTIF(PLAY!T13,"O")+COUNTIF(PLAY!W16,"O")+COUNTIF(PLAY!Z19,"O")+COUNTIF(PLAY!AC22,"O")</f>
        <v>0</v>
      </c>
      <c r="BW82" s="5">
        <f>COUNTIF(PLAY!T10,"O")+COUNTIF(PLAY!W13,"O")+COUNTIF(PLAY!Z16,"O")+COUNTIF(PLAY!AC19,"O")+COUNTIF(PLAY!AF22,"O")</f>
        <v>1</v>
      </c>
      <c r="BX82" s="5">
        <f>COUNTIF(PLAY!W10,"O")+COUNTIF(PLAY!Z13,"O")+COUNTIF(PLAY!AC16,"O")+COUNTIF(PLAY!AF19,"O")+COUNTIF(PLAY!AI22,"O")</f>
        <v>0</v>
      </c>
      <c r="BY82" s="5">
        <f>COUNTIF(PLAY!Z10,"O")+COUNTIF(PLAY!AC13,"O")+COUNTIF(PLAY!AF16,"O")+COUNTIF(PLAY!AI19,"O")+COUNTIF(PLAY!AL22,"O")</f>
        <v>0</v>
      </c>
      <c r="BZ82" s="5">
        <f>COUNTIF(PLAY!AC10,"O")+COUNTIF(PLAY!AF13,"O")+COUNTIF(PLAY!AI16,"O")+COUNTIF(PLAY!AL19,"O")+COUNTIF(PLAY!AO22,"O")</f>
        <v>0</v>
      </c>
      <c r="CA82" s="5">
        <f>COUNTIF(PLAY!AF10,"O")+COUNTIF(PLAY!AI13,"O")+COUNTIF(PLAY!AL16,"O")+COUNTIF(PLAY!AO19,"O")+COUNTIF(PLAY!AR22,"O")</f>
        <v>0</v>
      </c>
      <c r="CB82" s="5">
        <f>COUNTIF(PLAY!AI10,"O")+COUNTIF(PLAY!AL13,"O")+COUNTIF(PLAY!AO16,"O")+COUNTIF(PLAY!AR19,"O")+COUNTIF(PLAY!AU22,"O")</f>
        <v>0</v>
      </c>
      <c r="CC82" s="5"/>
      <c r="CD82" s="5"/>
      <c r="CE82" s="5"/>
      <c r="CF82" s="5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</row>
    <row r="83" spans="1:95" ht="16" hidden="1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5">
        <f>COUNTIF(PLAY!Q10,"X")+COUNTIF(PLAY!N13,"X")+COUNTIF(PLAY!K16,"X")+COUNTIF(PLAY!H19,"X")+COUNTIF(PLAY!E22,"X")</f>
        <v>0</v>
      </c>
      <c r="BC83" s="5">
        <f>COUNTIF(PLAY!T10,"X")+COUNTIF(PLAY!Q13,"X")+COUNTIF(PLAY!N16,"X")+COUNTIF(PLAY!K19,"X")+COUNTIF(PLAY!H22,"X")</f>
        <v>0</v>
      </c>
      <c r="BD83" s="5">
        <f>COUNTIF(PLAY!W10,"X")+COUNTIF(PLAY!T13,"X")+COUNTIF(PLAY!Q16,"X")+COUNTIF(PLAY!N19,"X")+COUNTIF(PLAY!K22,"X")</f>
        <v>0</v>
      </c>
      <c r="BE83" s="5">
        <f>COUNTIF(PLAY!Z10,"X")+COUNTIF(PLAY!W13,"X")+COUNTIF(PLAY!T16,"X")+COUNTIF(PLAY!Q19,"X")+COUNTIF(PLAY!N22,"X")</f>
        <v>0</v>
      </c>
      <c r="BF83" s="5">
        <f>COUNTIF(PLAY!AC10,"X")+COUNTIF(PLAY!Z13,"X")+COUNTIF(PLAY!W16,"X")+COUNTIF(PLAY!T19,"X")+COUNTIF(PLAY!Q22,"X")</f>
        <v>0</v>
      </c>
      <c r="BG83" s="5">
        <f>COUNTIF(PLAY!AF10,"X")+COUNTIF(PLAY!AC13,"X")+COUNTIF(PLAY!Z16,"X")+COUNTIF(PLAY!W19,"X")+COUNTIF(PLAY!T22,"X")</f>
        <v>0</v>
      </c>
      <c r="BH83" s="5">
        <f>COUNTIF(PLAY!AI10,"X")+COUNTIF(PLAY!AF13,"X")+COUNTIF(PLAY!AC16,"X")+COUNTIF(PLAY!Z19,"X")+COUNTIF(PLAY!W22,"X")</f>
        <v>0</v>
      </c>
      <c r="BI83" s="5">
        <f>COUNTIF(PLAY!AL10,"X")+COUNTIF(PLAY!AI13,"X")+COUNTIF(PLAY!AF16,"X")+COUNTIF(PLAY!AC19,"X")+COUNTIF(PLAY!Z22,"X")</f>
        <v>0</v>
      </c>
      <c r="BJ83" s="5">
        <f>COUNTIF(PLAY!AO10,"X")+COUNTIF(PLAY!AL13,"X")+COUNTIF(PLAY!AI16,"X")+COUNTIF(PLAY!AF19,"X")+COUNTIF(PLAY!AC22,"X")</f>
        <v>0</v>
      </c>
      <c r="BK83" s="5">
        <f>COUNTIF(PLAY!AR10,"X")+COUNTIF(PLAY!AO13,"X")+COUNTIF(PLAY!AL16,"X")+COUNTIF(PLAY!AI19,"X")+COUNTIF(PLAY!AF22,"X")</f>
        <v>0</v>
      </c>
      <c r="BL83" s="5">
        <f>COUNTIF(PLAY!AU10,"X")+COUNTIF(PLAY!AR13,"X")+COUNTIF(PLAY!AO16,"X")+COUNTIF(PLAY!AL19,"X")+COUNTIF(PLAY!AI22,"X")</f>
        <v>0</v>
      </c>
      <c r="BM83" s="5"/>
      <c r="BN83" s="5"/>
      <c r="BO83" s="5"/>
      <c r="BP83" s="5"/>
      <c r="BQ83" s="5"/>
      <c r="BR83" s="5">
        <f>COUNTIF(PLAY!Q10,"O")+COUNTIF(PLAY!N13,"O")+COUNTIF(PLAY!K16,"O")+COUNTIF(PLAY!H19,"O")+COUNTIF(PLAY!E22,"O")</f>
        <v>0</v>
      </c>
      <c r="BS83" s="5">
        <f>COUNTIF(PLAY!T10,"O")+COUNTIF(PLAY!Q13,"O")+COUNTIF(PLAY!N16,"O")+COUNTIF(PLAY!K19,"O")+COUNTIF(PLAY!H22,"O")</f>
        <v>0</v>
      </c>
      <c r="BT83" s="5">
        <f>COUNTIF(PLAY!W10,"O")+COUNTIF(PLAY!T13,"O")+COUNTIF(PLAY!Q16,"O")+COUNTIF(PLAY!N19,"O")+COUNTIF(PLAY!K22,"O")</f>
        <v>0</v>
      </c>
      <c r="BU83" s="5">
        <f>COUNTIF(PLAY!Z10,"O")+COUNTIF(PLAY!W13,"O")+COUNTIF(PLAY!T16,"O")+COUNTIF(PLAY!Q19,"O")+COUNTIF(PLAY!N22,"O")</f>
        <v>0</v>
      </c>
      <c r="BV83" s="5">
        <f>COUNTIF(PLAY!AC10,"O")+COUNTIF(PLAY!Z13,"O")+COUNTIF(PLAY!W16,"O")+COUNTIF(PLAY!T19,"O")+COUNTIF(PLAY!Q22,"O")</f>
        <v>0</v>
      </c>
      <c r="BW83" s="5">
        <f>COUNTIF(PLAY!AF10,"O")+COUNTIF(PLAY!AC13,"O")+COUNTIF(PLAY!Z16,"O")+COUNTIF(PLAY!W19,"O")+COUNTIF(PLAY!T22,"O")</f>
        <v>1</v>
      </c>
      <c r="BX83" s="5">
        <f>COUNTIF(PLAY!AI10,"O")+COUNTIF(PLAY!AF13,"O")+COUNTIF(PLAY!AC16,"O")+COUNTIF(PLAY!Z19,"O")+COUNTIF(PLAY!W22,"O")</f>
        <v>0</v>
      </c>
      <c r="BY83" s="5">
        <f>COUNTIF(PLAY!AL10,"O")+COUNTIF(PLAY!AI13,"O")+COUNTIF(PLAY!AF16,"O")+COUNTIF(PLAY!AC19,"O")+COUNTIF(PLAY!Z22,"O")</f>
        <v>0</v>
      </c>
      <c r="BZ83" s="5">
        <f>COUNTIF(PLAY!AO10,"O")+COUNTIF(PLAY!AL13,"O")+COUNTIF(PLAY!AI16,"O")+COUNTIF(PLAY!AF19,"O")+COUNTIF(PLAY!AC22,"O")</f>
        <v>0</v>
      </c>
      <c r="CA83" s="5">
        <f>COUNTIF(PLAY!AR10,"O")+COUNTIF(PLAY!AO13,"O")+COUNTIF(PLAY!AL16,"O")+COUNTIF(PLAY!AI19,"O")+COUNTIF(PLAY!AF22,"O")</f>
        <v>0</v>
      </c>
      <c r="CB83" s="5">
        <f>COUNTIF(PLAY!AU10,"O")+COUNTIF(PLAY!AR13,"O")+COUNTIF(PLAY!AO16,"O")+COUNTIF(PLAY!AL19,"O")+COUNTIF(PLAY!AI22,"O")</f>
        <v>0</v>
      </c>
      <c r="CC83" s="5"/>
      <c r="CD83" s="5"/>
      <c r="CE83" s="5"/>
      <c r="CF83" s="5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</row>
    <row r="84" spans="1:95" ht="16" hidden="1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5">
        <f>COUNTIF(PLAY!E13,"X")+COUNTIF(PLAY!H16,"X")+COUNTIF(PLAY!K19,"X")+COUNTIF(PLAY!N22,"X")+COUNTIF(PLAY!Q25,"X")</f>
        <v>0</v>
      </c>
      <c r="BC84" s="5">
        <f>COUNTIF(PLAY!H13,"X")+COUNTIF(PLAY!K16,"X")+COUNTIF(PLAY!N19,"X")+COUNTIF(PLAY!Q22,"X")+COUNTIF(PLAY!T25,"X")</f>
        <v>0</v>
      </c>
      <c r="BD84" s="5">
        <f>COUNTIF(PLAY!K13,"X")+COUNTIF(PLAY!N16,"X")+COUNTIF(PLAY!Q19,"X")+COUNTIF(PLAY!T22,"X")+COUNTIF(PLAY!W25,"X")</f>
        <v>0</v>
      </c>
      <c r="BE84" s="5">
        <f>COUNTIF(PLAY!N13,"X")+COUNTIF(PLAY!Q16,"X")+COUNTIF(PLAY!T19,"X")+COUNTIF(PLAY!W22,"X")+COUNTIF(PLAY!Z25,"X")</f>
        <v>0</v>
      </c>
      <c r="BF84" s="5">
        <f>COUNTIF(PLAY!Q13,"X")+COUNTIF(PLAY!T16,"X")+COUNTIF(PLAY!W19,"X")+COUNTIF(PLAY!Z22,"X")+COUNTIF(PLAY!AC25,"X")</f>
        <v>0</v>
      </c>
      <c r="BG84" s="5">
        <f>COUNTIF(PLAY!T13,"X")+COUNTIF(PLAY!W16,"X")+COUNTIF(PLAY!Z19,"X")+COUNTIF(PLAY!AC22,"X")+COUNTIF(PLAY!AF25,"X")</f>
        <v>0</v>
      </c>
      <c r="BH84" s="5">
        <f>COUNTIF(PLAY!W13,"X")+COUNTIF(PLAY!Z16,"X")+COUNTIF(PLAY!AC19,"X")+COUNTIF(PLAY!AF22,"X")+COUNTIF(PLAY!AI25,"X")</f>
        <v>0</v>
      </c>
      <c r="BI84" s="5">
        <f>COUNTIF(PLAY!Z13,"X")+COUNTIF(PLAY!AC16,"X")+COUNTIF(PLAY!AF19,"X")+COUNTIF(PLAY!AI22,"X")+COUNTIF(PLAY!AL25,"X")</f>
        <v>0</v>
      </c>
      <c r="BJ84" s="5">
        <f>COUNTIF(PLAY!AC13,"X")+COUNTIF(PLAY!AF16,"X")+COUNTIF(PLAY!AI19,"X")+COUNTIF(PLAY!AL22,"X")+COUNTIF(PLAY!AO25,"X")</f>
        <v>0</v>
      </c>
      <c r="BK84" s="5">
        <f>COUNTIF(PLAY!AF13,"X")+COUNTIF(PLAY!AI16,"X")+COUNTIF(PLAY!AL19,"X")+COUNTIF(PLAY!AO22,"X")+COUNTIF(PLAY!AR25,"X")</f>
        <v>0</v>
      </c>
      <c r="BL84" s="5">
        <f>COUNTIF(PLAY!AI13,"X")+COUNTIF(PLAY!AL16,"X")+COUNTIF(PLAY!AO19,"X")+COUNTIF(PLAY!AR22,"X")+COUNTIF(PLAY!AU25,"X")</f>
        <v>0</v>
      </c>
      <c r="BM84" s="5"/>
      <c r="BN84" s="5"/>
      <c r="BO84" s="5"/>
      <c r="BP84" s="5"/>
      <c r="BQ84" s="5"/>
      <c r="BR84" s="5">
        <f>COUNTIF(PLAY!E13,"O")+COUNTIF(PLAY!H16,"O")+COUNTIF(PLAY!K19,"O")+COUNTIF(PLAY!N22,"O")+COUNTIF(PLAY!Q25,"O")</f>
        <v>0</v>
      </c>
      <c r="BS84" s="5">
        <f>COUNTIF(PLAY!H13,"O")+COUNTIF(PLAY!K16,"O")+COUNTIF(PLAY!N19,"O")+COUNTIF(PLAY!Q22,"O")+COUNTIF(PLAY!T25,"O")</f>
        <v>0</v>
      </c>
      <c r="BT84" s="5">
        <f>COUNTIF(PLAY!K13,"O")+COUNTIF(PLAY!N16,"O")+COUNTIF(PLAY!Q19,"O")+COUNTIF(PLAY!T22,"O")+COUNTIF(PLAY!W25,"O")</f>
        <v>0</v>
      </c>
      <c r="BU84" s="5">
        <f>COUNTIF(PLAY!N13,"O")+COUNTIF(PLAY!Q16,"O")+COUNTIF(PLAY!T19,"O")+COUNTIF(PLAY!W22,"O")+COUNTIF(PLAY!Z25,"O")</f>
        <v>0</v>
      </c>
      <c r="BV84" s="5">
        <f>COUNTIF(PLAY!Q13,"O")+COUNTIF(PLAY!T16,"O")+COUNTIF(PLAY!W19,"O")+COUNTIF(PLAY!Z22,"O")+COUNTIF(PLAY!AC25,"O")</f>
        <v>0</v>
      </c>
      <c r="BW84" s="5">
        <f>COUNTIF(PLAY!T13,"O")+COUNTIF(PLAY!W16,"O")+COUNTIF(PLAY!Z19,"O")+COUNTIF(PLAY!AC22,"O")+COUNTIF(PLAY!AF25,"O")</f>
        <v>0</v>
      </c>
      <c r="BX84" s="5">
        <f>COUNTIF(PLAY!W13,"O")+COUNTIF(PLAY!Z16,"O")+COUNTIF(PLAY!AC19,"O")+COUNTIF(PLAY!AF22,"O")+COUNTIF(PLAY!AI25,"O")</f>
        <v>1</v>
      </c>
      <c r="BY84" s="5">
        <f>COUNTIF(PLAY!Z13,"O")+COUNTIF(PLAY!AC16,"O")+COUNTIF(PLAY!AF19,"O")+COUNTIF(PLAY!AI22,"O")+COUNTIF(PLAY!AL25,"O")</f>
        <v>0</v>
      </c>
      <c r="BZ84" s="5">
        <f>COUNTIF(PLAY!AC13,"O")+COUNTIF(PLAY!AF16,"O")+COUNTIF(PLAY!AI19,"O")+COUNTIF(PLAY!AL22,"O")+COUNTIF(PLAY!AO25,"O")</f>
        <v>0</v>
      </c>
      <c r="CA84" s="5">
        <f>COUNTIF(PLAY!AF13,"O")+COUNTIF(PLAY!AI16,"O")+COUNTIF(PLAY!AL19,"O")+COUNTIF(PLAY!AO22,"O")+COUNTIF(PLAY!AR25,"O")</f>
        <v>0</v>
      </c>
      <c r="CB84" s="5">
        <f>COUNTIF(PLAY!AI13,"O")+COUNTIF(PLAY!AL16,"O")+COUNTIF(PLAY!AO19,"O")+COUNTIF(PLAY!AR22,"O")+COUNTIF(PLAY!AU25,"O")</f>
        <v>0</v>
      </c>
      <c r="CC84" s="5"/>
      <c r="CD84" s="5"/>
      <c r="CE84" s="5"/>
      <c r="CF84" s="5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</row>
    <row r="85" spans="1:95" ht="16" hidden="1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5">
        <f>COUNTIF(PLAY!Q13,"X")+COUNTIF(PLAY!N16,"X")+COUNTIF(PLAY!K19,"X")+COUNTIF(PLAY!H22,"X")+COUNTIF(PLAY!E25,"X")</f>
        <v>0</v>
      </c>
      <c r="BC85" s="5">
        <f>COUNTIF(PLAY!T13,"X")+COUNTIF(PLAY!Q16,"X")+COUNTIF(PLAY!N19,"X")+COUNTIF(PLAY!K22,"X")+COUNTIF(PLAY!H25,"X")</f>
        <v>0</v>
      </c>
      <c r="BD85" s="5">
        <f>COUNTIF(PLAY!W13,"X")+COUNTIF(PLAY!T16,"X")+COUNTIF(PLAY!Q19,"X")+COUNTIF(PLAY!N22,"X")+COUNTIF(PLAY!K25,"X")</f>
        <v>0</v>
      </c>
      <c r="BE85" s="5">
        <f>COUNTIF(PLAY!Z13,"X")+COUNTIF(PLAY!W16,"X")+COUNTIF(PLAY!T19,"X")+COUNTIF(PLAY!Q22,"X")+COUNTIF(PLAY!N25,"X")</f>
        <v>0</v>
      </c>
      <c r="BF85" s="5">
        <f>COUNTIF(PLAY!AC13,"X")+COUNTIF(PLAY!Z16,"X")+COUNTIF(PLAY!W19,"X")+COUNTIF(PLAY!T22,"X")+COUNTIF(PLAY!Q25,"X")</f>
        <v>0</v>
      </c>
      <c r="BG85" s="5">
        <f>COUNTIF(PLAY!AF13,"X")+COUNTIF(PLAY!AC16,"X")+COUNTIF(PLAY!Z19,"X")+COUNTIF(PLAY!W22,"X")+COUNTIF(PLAY!T25,"X")</f>
        <v>0</v>
      </c>
      <c r="BH85" s="5">
        <f>COUNTIF(PLAY!AI13,"X")+COUNTIF(PLAY!AF16,"X")+COUNTIF(PLAY!AC19,"X")+COUNTIF(PLAY!Z22,"X")+COUNTIF(PLAY!W25,"X")</f>
        <v>0</v>
      </c>
      <c r="BI85" s="5">
        <f>COUNTIF(PLAY!AL13,"X")+COUNTIF(PLAY!AI16,"X")+COUNTIF(PLAY!AF19,"X")+COUNTIF(PLAY!AC22,"X")+COUNTIF(PLAY!Z25,"X")</f>
        <v>0</v>
      </c>
      <c r="BJ85" s="5">
        <f>COUNTIF(PLAY!AO13,"X")+COUNTIF(PLAY!AL16,"X")+COUNTIF(PLAY!AI19,"X")+COUNTIF(PLAY!AF22,"X")+COUNTIF(PLAY!AC25,"X")</f>
        <v>0</v>
      </c>
      <c r="BK85" s="5">
        <f>COUNTIF(PLAY!AR13,"X")+COUNTIF(PLAY!AO16,"X")+COUNTIF(PLAY!AL19,"X")+COUNTIF(PLAY!AI22,"X")+COUNTIF(PLAY!AF25,"X")</f>
        <v>0</v>
      </c>
      <c r="BL85" s="5">
        <f>COUNTIF(PLAY!AU13,"X")+COUNTIF(PLAY!AR16,"X")+COUNTIF(PLAY!AO19,"X")+COUNTIF(PLAY!AL22,"X")+COUNTIF(PLAY!AI25,"X")</f>
        <v>0</v>
      </c>
      <c r="BM85" s="5"/>
      <c r="BN85" s="5"/>
      <c r="BO85" s="5"/>
      <c r="BP85" s="5"/>
      <c r="BQ85" s="5"/>
      <c r="BR85" s="5">
        <f>COUNTIF(PLAY!Q13,"O")+COUNTIF(PLAY!N16,"O")+COUNTIF(PLAY!K19,"O")+COUNTIF(PLAY!H22,"O")+COUNTIF(PLAY!E25,"O")</f>
        <v>0</v>
      </c>
      <c r="BS85" s="5">
        <f>COUNTIF(PLAY!T13,"O")+COUNTIF(PLAY!Q16,"O")+COUNTIF(PLAY!N19,"O")+COUNTIF(PLAY!K22,"O")+COUNTIF(PLAY!H25,"O")</f>
        <v>0</v>
      </c>
      <c r="BT85" s="5">
        <f>COUNTIF(PLAY!W13,"O")+COUNTIF(PLAY!T16,"O")+COUNTIF(PLAY!Q19,"O")+COUNTIF(PLAY!N22,"O")+COUNTIF(PLAY!K25,"O")</f>
        <v>0</v>
      </c>
      <c r="BU85" s="5">
        <f>COUNTIF(PLAY!Z13,"O")+COUNTIF(PLAY!W16,"O")+COUNTIF(PLAY!T19,"O")+COUNTIF(PLAY!Q22,"O")+COUNTIF(PLAY!N25,"O")</f>
        <v>0</v>
      </c>
      <c r="BV85" s="5">
        <f>COUNTIF(PLAY!AC13,"O")+COUNTIF(PLAY!Z16,"O")+COUNTIF(PLAY!W19,"O")+COUNTIF(PLAY!T22,"O")+COUNTIF(PLAY!Q25,"O")</f>
        <v>1</v>
      </c>
      <c r="BW85" s="5">
        <f>COUNTIF(PLAY!AF13,"O")+COUNTIF(PLAY!AC16,"O")+COUNTIF(PLAY!Z19,"O")+COUNTIF(PLAY!W22,"O")+COUNTIF(PLAY!T25,"O")</f>
        <v>0</v>
      </c>
      <c r="BX85" s="5">
        <f>COUNTIF(PLAY!AI13,"O")+COUNTIF(PLAY!AF16,"O")+COUNTIF(PLAY!AC19,"O")+COUNTIF(PLAY!Z22,"O")+COUNTIF(PLAY!W25,"O")</f>
        <v>0</v>
      </c>
      <c r="BY85" s="5">
        <f>COUNTIF(PLAY!AL13,"O")+COUNTIF(PLAY!AI16,"O")+COUNTIF(PLAY!AF19,"O")+COUNTIF(PLAY!AC22,"O")+COUNTIF(PLAY!Z25,"O")</f>
        <v>0</v>
      </c>
      <c r="BZ85" s="5">
        <f>COUNTIF(PLAY!AO13,"O")+COUNTIF(PLAY!AL16,"O")+COUNTIF(PLAY!AI19,"O")+COUNTIF(PLAY!AF22,"O")+COUNTIF(PLAY!AC25,"O")</f>
        <v>0</v>
      </c>
      <c r="CA85" s="5">
        <f>COUNTIF(PLAY!AR13,"O")+COUNTIF(PLAY!AO16,"O")+COUNTIF(PLAY!AL19,"O")+COUNTIF(PLAY!AI22,"O")+COUNTIF(PLAY!AF25,"O")</f>
        <v>0</v>
      </c>
      <c r="CB85" s="5">
        <f>COUNTIF(PLAY!AU13,"O")+COUNTIF(PLAY!AR16,"O")+COUNTIF(PLAY!AO19,"O")+COUNTIF(PLAY!AL22,"O")+COUNTIF(PLAY!AI25,"O")</f>
        <v>0</v>
      </c>
      <c r="CC85" s="5"/>
      <c r="CD85" s="5"/>
      <c r="CE85" s="5"/>
      <c r="CF85" s="5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</row>
    <row r="86" spans="1:95" ht="16" hidden="1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5">
        <f>COUNTIF(PLAY!E16,"X")+COUNTIF(PLAY!H19,"X")+COUNTIF(PLAY!K22,"X")+COUNTIF(PLAY!N25,"X")+COUNTIF(PLAY!Q28,"X")</f>
        <v>0</v>
      </c>
      <c r="BC86" s="5">
        <f>COUNTIF(PLAY!H16,"X")+COUNTIF(PLAY!K19,"X")+COUNTIF(PLAY!N22,"X")+COUNTIF(PLAY!Q25,"X")+COUNTIF(PLAY!T28,"X")</f>
        <v>0</v>
      </c>
      <c r="BD86" s="5">
        <f>COUNTIF(PLAY!K16,"X")+COUNTIF(PLAY!N19,"X")+COUNTIF(PLAY!Q22,"X")+COUNTIF(PLAY!T25,"X")+COUNTIF(PLAY!W28,"X")</f>
        <v>0</v>
      </c>
      <c r="BE86" s="5">
        <f>COUNTIF(PLAY!N16,"X")+COUNTIF(PLAY!Q19,"X")+COUNTIF(PLAY!T22,"X")+COUNTIF(PLAY!W25,"X")+COUNTIF(PLAY!Z28,"X")</f>
        <v>0</v>
      </c>
      <c r="BF86" s="5">
        <f>COUNTIF(PLAY!Q16,"X")+COUNTIF(PLAY!T19,"X")+COUNTIF(PLAY!W22,"X")+COUNTIF(PLAY!Z25,"X")+COUNTIF(PLAY!AC28,"X")</f>
        <v>0</v>
      </c>
      <c r="BG86" s="5">
        <f>COUNTIF(PLAY!T16,"X")+COUNTIF(PLAY!W19,"X")+COUNTIF(PLAY!Z22,"X")+COUNTIF(PLAY!AC25,"X")+COUNTIF(PLAY!AF28,"X")</f>
        <v>0</v>
      </c>
      <c r="BH86" s="5">
        <f>COUNTIF(PLAY!W16,"X")+COUNTIF(PLAY!Z19,"X")+COUNTIF(PLAY!AC22,"X")+COUNTIF(PLAY!AF25,"X")+COUNTIF(PLAY!AI28,"X")</f>
        <v>0</v>
      </c>
      <c r="BI86" s="5">
        <f>COUNTIF(PLAY!Z16,"X")+COUNTIF(PLAY!AC19,"X")+COUNTIF(PLAY!AF22,"X")+COUNTIF(PLAY!AI25,"X")+COUNTIF(PLAY!AL28,"X")</f>
        <v>0</v>
      </c>
      <c r="BJ86" s="5">
        <f>COUNTIF(PLAY!AC16,"X")+COUNTIF(PLAY!AF19,"X")+COUNTIF(PLAY!AI22,"X")+COUNTIF(PLAY!AL25,"X")+COUNTIF(PLAY!AO28,"X")</f>
        <v>0</v>
      </c>
      <c r="BK86" s="5">
        <f>COUNTIF(PLAY!AF16,"X")+COUNTIF(PLAY!AI19,"X")+COUNTIF(PLAY!AL22,"X")+COUNTIF(PLAY!AO25,"X")+COUNTIF(PLAY!AR28,"X")</f>
        <v>0</v>
      </c>
      <c r="BL86" s="5">
        <f>COUNTIF(PLAY!AI16,"X")+COUNTIF(PLAY!AL19,"X")+COUNTIF(PLAY!AO22,"X")+COUNTIF(PLAY!AR25,"X")+COUNTIF(PLAY!AU28,"X")</f>
        <v>0</v>
      </c>
      <c r="BM86" s="5"/>
      <c r="BN86" s="5"/>
      <c r="BO86" s="5"/>
      <c r="BP86" s="5"/>
      <c r="BQ86" s="5"/>
      <c r="BR86" s="5">
        <f>COUNTIF(PLAY!E16,"O")+COUNTIF(PLAY!H19,"O")+COUNTIF(PLAY!K22,"O")+COUNTIF(PLAY!N25,"O")+COUNTIF(PLAY!Q28,"O")</f>
        <v>0</v>
      </c>
      <c r="BS86" s="5">
        <f>COUNTIF(PLAY!H16,"O")+COUNTIF(PLAY!K19,"O")+COUNTIF(PLAY!N22,"O")+COUNTIF(PLAY!Q25,"O")+COUNTIF(PLAY!T28,"O")</f>
        <v>0</v>
      </c>
      <c r="BT86" s="5">
        <f>COUNTIF(PLAY!K16,"O")+COUNTIF(PLAY!N19,"O")+COUNTIF(PLAY!Q22,"O")+COUNTIF(PLAY!T25,"O")+COUNTIF(PLAY!W28,"O")</f>
        <v>0</v>
      </c>
      <c r="BU86" s="5">
        <f>COUNTIF(PLAY!N16,"O")+COUNTIF(PLAY!Q19,"O")+COUNTIF(PLAY!T22,"O")+COUNTIF(PLAY!W25,"O")+COUNTIF(PLAY!Z28,"O")</f>
        <v>0</v>
      </c>
      <c r="BV86" s="5">
        <f>COUNTIF(PLAY!Q16,"O")+COUNTIF(PLAY!T19,"O")+COUNTIF(PLAY!W22,"O")+COUNTIF(PLAY!Z25,"O")+COUNTIF(PLAY!AC28,"O")</f>
        <v>0</v>
      </c>
      <c r="BW86" s="5">
        <f>COUNTIF(PLAY!T16,"O")+COUNTIF(PLAY!W19,"O")+COUNTIF(PLAY!Z22,"O")+COUNTIF(PLAY!AC25,"O")+COUNTIF(PLAY!AF28,"O")</f>
        <v>0</v>
      </c>
      <c r="BX86" s="5">
        <f>COUNTIF(PLAY!W16,"O")+COUNTIF(PLAY!Z19,"O")+COUNTIF(PLAY!AC22,"O")+COUNTIF(PLAY!AF25,"O")+COUNTIF(PLAY!AI28,"O")</f>
        <v>0</v>
      </c>
      <c r="BY86" s="5">
        <f>COUNTIF(PLAY!Z16,"O")+COUNTIF(PLAY!AC19,"O")+COUNTIF(PLAY!AF22,"O")+COUNTIF(PLAY!AI25,"O")+COUNTIF(PLAY!AL28,"O")</f>
        <v>1</v>
      </c>
      <c r="BZ86" s="5">
        <f>COUNTIF(PLAY!AC16,"O")+COUNTIF(PLAY!AF19,"O")+COUNTIF(PLAY!AI22,"O")+COUNTIF(PLAY!AL25,"O")+COUNTIF(PLAY!AO28,"O")</f>
        <v>0</v>
      </c>
      <c r="CA86" s="5">
        <f>COUNTIF(PLAY!AF16,"O")+COUNTIF(PLAY!AI19,"O")+COUNTIF(PLAY!AL22,"O")+COUNTIF(PLAY!AO25,"O")+COUNTIF(PLAY!AR28,"O")</f>
        <v>0</v>
      </c>
      <c r="CB86" s="5">
        <f>COUNTIF(PLAY!AI16,"O")+COUNTIF(PLAY!AL19,"O")+COUNTIF(PLAY!AO22,"O")+COUNTIF(PLAY!AR25,"O")+COUNTIF(PLAY!AU28,"O")</f>
        <v>0</v>
      </c>
      <c r="CC86" s="5"/>
      <c r="CD86" s="5"/>
      <c r="CE86" s="5"/>
      <c r="CF86" s="5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</row>
    <row r="87" spans="1:95" ht="16" hidden="1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5">
        <f>COUNTIF(PLAY!Q16,"X")+COUNTIF(PLAY!N19,"X")+COUNTIF(PLAY!K22,"X")+COUNTIF(PLAY!H25,"X")+COUNTIF(PLAY!E28,"X")</f>
        <v>0</v>
      </c>
      <c r="BC87" s="5">
        <f>COUNTIF(PLAY!T16,"X")+COUNTIF(PLAY!Q19,"X")+COUNTIF(PLAY!N22,"X")+COUNTIF(PLAY!K25,"X")+COUNTIF(PLAY!H28,"X")</f>
        <v>0</v>
      </c>
      <c r="BD87" s="5">
        <f>COUNTIF(PLAY!W16,"X")+COUNTIF(PLAY!T19,"X")+COUNTIF(PLAY!Q22,"X")+COUNTIF(PLAY!N25,"X")+COUNTIF(PLAY!K28,"X")</f>
        <v>0</v>
      </c>
      <c r="BE87" s="5">
        <f>COUNTIF(PLAY!Z16,"X")+COUNTIF(PLAY!W19,"X")+COUNTIF(PLAY!T22,"X")+COUNTIF(PLAY!Q25,"X")+COUNTIF(PLAY!N28,"X")</f>
        <v>0</v>
      </c>
      <c r="BF87" s="5">
        <f>COUNTIF(PLAY!AC16,"X")+COUNTIF(PLAY!Z19,"X")+COUNTIF(PLAY!W22,"X")+COUNTIF(PLAY!T25,"X")+COUNTIF(PLAY!Q28,"X")</f>
        <v>0</v>
      </c>
      <c r="BG87" s="5">
        <f>COUNTIF(PLAY!AF16,"X")+COUNTIF(PLAY!AC19,"X")+COUNTIF(PLAY!Z22,"X")+COUNTIF(PLAY!W25,"X")+COUNTIF(PLAY!T28,"X")</f>
        <v>0</v>
      </c>
      <c r="BH87" s="5">
        <f>COUNTIF(PLAY!AI16,"X")+COUNTIF(PLAY!AF19,"X")+COUNTIF(PLAY!AC22,"X")+COUNTIF(PLAY!Z25,"X")+COUNTIF(PLAY!W28,"X")</f>
        <v>0</v>
      </c>
      <c r="BI87" s="5">
        <f>COUNTIF(PLAY!AL16,"X")+COUNTIF(PLAY!AI19,"X")+COUNTIF(PLAY!AF22,"X")+COUNTIF(PLAY!AC25,"X")+COUNTIF(PLAY!Z28,"X")</f>
        <v>0</v>
      </c>
      <c r="BJ87" s="5">
        <f>COUNTIF(PLAY!AO16,"X")+COUNTIF(PLAY!AL19,"X")+COUNTIF(PLAY!AI22,"X")+COUNTIF(PLAY!AF25,"X")+COUNTIF(PLAY!AC28,"X")</f>
        <v>0</v>
      </c>
      <c r="BK87" s="5">
        <f>COUNTIF(PLAY!AR16,"X")+COUNTIF(PLAY!AO19,"X")+COUNTIF(PLAY!AL22,"X")+COUNTIF(PLAY!AI25,"X")+COUNTIF(PLAY!AF28,"X")</f>
        <v>0</v>
      </c>
      <c r="BL87" s="5">
        <f>COUNTIF(PLAY!AU16,"X")+COUNTIF(PLAY!AR19,"X")+COUNTIF(PLAY!AO22,"X")+COUNTIF(PLAY!AL25,"X")+COUNTIF(PLAY!AI28,"X")</f>
        <v>0</v>
      </c>
      <c r="BM87" s="5"/>
      <c r="BN87" s="5"/>
      <c r="BO87" s="5"/>
      <c r="BP87" s="5"/>
      <c r="BQ87" s="5"/>
      <c r="BR87" s="5">
        <f>COUNTIF(PLAY!Q16,"O")+COUNTIF(PLAY!N19,"O")+COUNTIF(PLAY!K22,"O")+COUNTIF(PLAY!H25,"O")+COUNTIF(PLAY!E28,"O")</f>
        <v>0</v>
      </c>
      <c r="BS87" s="5">
        <f>COUNTIF(PLAY!T16,"O")+COUNTIF(PLAY!Q19,"O")+COUNTIF(PLAY!N22,"O")+COUNTIF(PLAY!K25,"O")+COUNTIF(PLAY!H28,"O")</f>
        <v>0</v>
      </c>
      <c r="BT87" s="5">
        <f>COUNTIF(PLAY!W16,"O")+COUNTIF(PLAY!T19,"O")+COUNTIF(PLAY!Q22,"O")+COUNTIF(PLAY!N25,"O")+COUNTIF(PLAY!K28,"O")</f>
        <v>0</v>
      </c>
      <c r="BU87" s="5">
        <f>COUNTIF(PLAY!Z16,"O")+COUNTIF(PLAY!W19,"O")+COUNTIF(PLAY!T22,"O")+COUNTIF(PLAY!Q25,"O")+COUNTIF(PLAY!N28,"O")</f>
        <v>1</v>
      </c>
      <c r="BV87" s="5">
        <f>COUNTIF(PLAY!AC16,"O")+COUNTIF(PLAY!Z19,"O")+COUNTIF(PLAY!W22,"O")+COUNTIF(PLAY!T25,"O")+COUNTIF(PLAY!Q28,"O")</f>
        <v>0</v>
      </c>
      <c r="BW87" s="5">
        <f>COUNTIF(PLAY!AF16,"O")+COUNTIF(PLAY!AC19,"O")+COUNTIF(PLAY!Z22,"O")+COUNTIF(PLAY!W25,"O")+COUNTIF(PLAY!T28,"O")</f>
        <v>0</v>
      </c>
      <c r="BX87" s="5">
        <f>COUNTIF(PLAY!AI16,"O")+COUNTIF(PLAY!AF19,"O")+COUNTIF(PLAY!AC22,"O")+COUNTIF(PLAY!Z25,"O")+COUNTIF(PLAY!W28,"O")</f>
        <v>0</v>
      </c>
      <c r="BY87" s="5">
        <f>COUNTIF(PLAY!AL16,"O")+COUNTIF(PLAY!AI19,"O")+COUNTIF(PLAY!AF22,"O")+COUNTIF(PLAY!AC25,"O")+COUNTIF(PLAY!Z28,"O")</f>
        <v>0</v>
      </c>
      <c r="BZ87" s="5">
        <f>COUNTIF(PLAY!AO16,"O")+COUNTIF(PLAY!AL19,"O")+COUNTIF(PLAY!AI22,"O")+COUNTIF(PLAY!AF25,"O")+COUNTIF(PLAY!AC28,"O")</f>
        <v>0</v>
      </c>
      <c r="CA87" s="5">
        <f>COUNTIF(PLAY!AR16,"O")+COUNTIF(PLAY!AO19,"O")+COUNTIF(PLAY!AL22,"O")+COUNTIF(PLAY!AI25,"O")+COUNTIF(PLAY!AF28,"O")</f>
        <v>0</v>
      </c>
      <c r="CB87" s="5">
        <f>COUNTIF(PLAY!AU16,"O")+COUNTIF(PLAY!AR19,"O")+COUNTIF(PLAY!AO22,"O")+COUNTIF(PLAY!AL25,"O")+COUNTIF(PLAY!AI28,"O")</f>
        <v>0</v>
      </c>
      <c r="CC87" s="5"/>
      <c r="CD87" s="5"/>
      <c r="CE87" s="5"/>
      <c r="CF87" s="5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</row>
    <row r="88" spans="1:95" ht="16" hidden="1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5">
        <f>COUNTIF(PLAY!E19,"X")+COUNTIF(PLAY!H22,"X")+COUNTIF(PLAY!K25,"X")+COUNTIF(PLAY!N28,"X")+COUNTIF(PLAY!Q31,"X")</f>
        <v>0</v>
      </c>
      <c r="BC88" s="5">
        <f>COUNTIF(PLAY!H19,"X")+COUNTIF(PLAY!K22,"X")+COUNTIF(PLAY!N25,"X")+COUNTIF(PLAY!Q28,"X")+COUNTIF(PLAY!T31,"X")</f>
        <v>0</v>
      </c>
      <c r="BD88" s="5">
        <f>COUNTIF(PLAY!K19,"X")+COUNTIF(PLAY!N22,"X")+COUNTIF(PLAY!Q25,"X")+COUNTIF(PLAY!T28,"X")+COUNTIF(PLAY!W31,"X")</f>
        <v>0</v>
      </c>
      <c r="BE88" s="5">
        <f>COUNTIF(PLAY!N19,"X")+COUNTIF(PLAY!Q22,"X")+COUNTIF(PLAY!T25,"X")+COUNTIF(PLAY!W28,"X")+COUNTIF(PLAY!Z31,"X")</f>
        <v>0</v>
      </c>
      <c r="BF88" s="5">
        <f>COUNTIF(PLAY!Q19,"X")+COUNTIF(PLAY!T22,"X")+COUNTIF(PLAY!W25,"X")+COUNTIF(PLAY!Z28,"X")+COUNTIF(PLAY!AC31,"X")</f>
        <v>0</v>
      </c>
      <c r="BG88" s="5">
        <f>COUNTIF(PLAY!T19,"X")+COUNTIF(PLAY!W22,"X")+COUNTIF(PLAY!Z25,"X")+COUNTIF(PLAY!AC28,"X")+COUNTIF(PLAY!AF31,"X")</f>
        <v>0</v>
      </c>
      <c r="BH88" s="5">
        <f>COUNTIF(PLAY!W19,"X")+COUNTIF(PLAY!Z22,"X")+COUNTIF(PLAY!AC25,"X")+COUNTIF(PLAY!AF28,"X")+COUNTIF(PLAY!AI31,"X")</f>
        <v>0</v>
      </c>
      <c r="BI88" s="5">
        <f>COUNTIF(PLAY!Z19,"X")+COUNTIF(PLAY!AC22,"X")+COUNTIF(PLAY!AF25,"X")+COUNTIF(PLAY!AI28,"X")+COUNTIF(PLAY!AL31,"X")</f>
        <v>0</v>
      </c>
      <c r="BJ88" s="5">
        <f>COUNTIF(PLAY!AC19,"X")+COUNTIF(PLAY!AF22,"X")+COUNTIF(PLAY!AI25,"X")+COUNTIF(PLAY!AL28,"X")+COUNTIF(PLAY!AO31,"X")</f>
        <v>0</v>
      </c>
      <c r="BK88" s="5">
        <f>COUNTIF(PLAY!AF19,"X")+COUNTIF(PLAY!AI22,"X")+COUNTIF(PLAY!AL25,"X")+COUNTIF(PLAY!AO28,"X")+COUNTIF(PLAY!AR31,"X")</f>
        <v>0</v>
      </c>
      <c r="BL88" s="5">
        <f>COUNTIF(PLAY!AI19,"X")+COUNTIF(PLAY!AL22,"X")+COUNTIF(PLAY!AO25,"X")+COUNTIF(PLAY!AR28,"X")+COUNTIF(PLAY!AU31,"X")</f>
        <v>0</v>
      </c>
      <c r="BM88" s="5"/>
      <c r="BN88" s="5"/>
      <c r="BO88" s="5"/>
      <c r="BP88" s="5"/>
      <c r="BQ88" s="5"/>
      <c r="BR88" s="5">
        <f>COUNTIF(PLAY!E19,"O")+COUNTIF(PLAY!H22,"O")+COUNTIF(PLAY!K25,"O")+COUNTIF(PLAY!N28,"O")+COUNTIF(PLAY!Q31,"O")</f>
        <v>0</v>
      </c>
      <c r="BS88" s="5">
        <f>COUNTIF(PLAY!H19,"O")+COUNTIF(PLAY!K22,"O")+COUNTIF(PLAY!N25,"O")+COUNTIF(PLAY!Q28,"O")+COUNTIF(PLAY!T31,"O")</f>
        <v>0</v>
      </c>
      <c r="BT88" s="5">
        <f>COUNTIF(PLAY!K19,"O")+COUNTIF(PLAY!N22,"O")+COUNTIF(PLAY!Q25,"O")+COUNTIF(PLAY!T28,"O")+COUNTIF(PLAY!W31,"O")</f>
        <v>0</v>
      </c>
      <c r="BU88" s="5">
        <f>COUNTIF(PLAY!N19,"O")+COUNTIF(PLAY!Q22,"O")+COUNTIF(PLAY!T25,"O")+COUNTIF(PLAY!W28,"O")+COUNTIF(PLAY!Z31,"O")</f>
        <v>0</v>
      </c>
      <c r="BV88" s="5">
        <f>COUNTIF(PLAY!Q19,"O")+COUNTIF(PLAY!T22,"O")+COUNTIF(PLAY!W25,"O")+COUNTIF(PLAY!Z28,"O")+COUNTIF(PLAY!AC31,"O")</f>
        <v>0</v>
      </c>
      <c r="BW88" s="5">
        <f>COUNTIF(PLAY!T19,"O")+COUNTIF(PLAY!W22,"O")+COUNTIF(PLAY!Z25,"O")+COUNTIF(PLAY!AC28,"O")+COUNTIF(PLAY!AF31,"O")</f>
        <v>0</v>
      </c>
      <c r="BX88" s="5">
        <f>COUNTIF(PLAY!W19,"O")+COUNTIF(PLAY!Z22,"O")+COUNTIF(PLAY!AC25,"O")+COUNTIF(PLAY!AF28,"O")+COUNTIF(PLAY!AI31,"O")</f>
        <v>0</v>
      </c>
      <c r="BY88" s="5">
        <f>COUNTIF(PLAY!Z19,"O")+COUNTIF(PLAY!AC22,"O")+COUNTIF(PLAY!AF25,"O")+COUNTIF(PLAY!AI28,"O")+COUNTIF(PLAY!AL31,"O")</f>
        <v>0</v>
      </c>
      <c r="BZ88" s="5">
        <f>COUNTIF(PLAY!AC19,"O")+COUNTIF(PLAY!AF22,"O")+COUNTIF(PLAY!AI25,"O")+COUNTIF(PLAY!AL28,"O")+COUNTIF(PLAY!AO31,"O")</f>
        <v>0</v>
      </c>
      <c r="CA88" s="5">
        <f>COUNTIF(PLAY!AF19,"O")+COUNTIF(PLAY!AI22,"O")+COUNTIF(PLAY!AL25,"O")+COUNTIF(PLAY!AO28,"O")+COUNTIF(PLAY!AR31,"O")</f>
        <v>0</v>
      </c>
      <c r="CB88" s="5">
        <f>COUNTIF(PLAY!AI19,"O")+COUNTIF(PLAY!AL22,"O")+COUNTIF(PLAY!AO25,"O")+COUNTIF(PLAY!AR28,"O")+COUNTIF(PLAY!AU31,"O")</f>
        <v>0</v>
      </c>
      <c r="CC88" s="5"/>
      <c r="CD88" s="5"/>
      <c r="CE88" s="5"/>
      <c r="CF88" s="5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</row>
    <row r="89" spans="1:95" ht="16" hidden="1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5">
        <f>COUNTIF(PLAY!Q19,"X")+COUNTIF(PLAY!N22,"X")+COUNTIF(PLAY!K25,"X")+COUNTIF(PLAY!H28,"X")+COUNTIF(PLAY!E31,"X")</f>
        <v>0</v>
      </c>
      <c r="BC89" s="5">
        <f>COUNTIF(PLAY!T19,"X")+COUNTIF(PLAY!Q22,"X")+COUNTIF(PLAY!N25,"X")+COUNTIF(PLAY!K28,"X")+COUNTIF(PLAY!H31,"X")</f>
        <v>0</v>
      </c>
      <c r="BD89" s="5">
        <f>COUNTIF(PLAY!W19,"X")+COUNTIF(PLAY!T22,"X")+COUNTIF(PLAY!Q25,"X")+COUNTIF(PLAY!N28,"X")+COUNTIF(PLAY!K31,"X")</f>
        <v>0</v>
      </c>
      <c r="BE89" s="5">
        <f>COUNTIF(PLAY!Z19,"X")+COUNTIF(PLAY!W22,"X")+COUNTIF(PLAY!T25,"X")+COUNTIF(PLAY!Q28,"X")+COUNTIF(PLAY!N31,"X")</f>
        <v>0</v>
      </c>
      <c r="BF89" s="5">
        <f>COUNTIF(PLAY!AC19,"X")+COUNTIF(PLAY!Z22,"X")+COUNTIF(PLAY!W25,"X")+COUNTIF(PLAY!T28,"X")+COUNTIF(PLAY!Q31,"X")</f>
        <v>0</v>
      </c>
      <c r="BG89" s="5">
        <f>COUNTIF(PLAY!AF19,"X")+COUNTIF(PLAY!AC22,"X")+COUNTIF(PLAY!Z25,"X")+COUNTIF(PLAY!W28,"X")+COUNTIF(PLAY!T31,"X")</f>
        <v>0</v>
      </c>
      <c r="BH89" s="5">
        <f>COUNTIF(PLAY!AI19,"X")+COUNTIF(PLAY!AF22,"X")+COUNTIF(PLAY!AC25,"X")+COUNTIF(PLAY!Z28,"X")+COUNTIF(PLAY!W31,"X")</f>
        <v>0</v>
      </c>
      <c r="BI89" s="5">
        <f>COUNTIF(PLAY!AL19,"X")+COUNTIF(PLAY!AI22,"X")+COUNTIF(PLAY!AF25,"X")+COUNTIF(PLAY!AC28,"X")+COUNTIF(PLAY!Z31,"X")</f>
        <v>0</v>
      </c>
      <c r="BJ89" s="5">
        <f>COUNTIF(PLAY!AO19,"X")+COUNTIF(PLAY!AL22,"X")+COUNTIF(PLAY!AI25,"X")+COUNTIF(PLAY!AF28,"X")+COUNTIF(PLAY!AC31,"X")</f>
        <v>0</v>
      </c>
      <c r="BK89" s="5">
        <f>COUNTIF(PLAY!AR19,"X")+COUNTIF(PLAY!AO22,"X")+COUNTIF(PLAY!AL25,"X")+COUNTIF(PLAY!AI28,"X")+COUNTIF(PLAY!AF31,"X")</f>
        <v>0</v>
      </c>
      <c r="BL89" s="5">
        <f>COUNTIF(PLAY!AU19,"X")+COUNTIF(PLAY!AR22,"X")+COUNTIF(PLAY!AO25,"X")+COUNTIF(PLAY!AL28,"X")+COUNTIF(PLAY!AI31,"X")</f>
        <v>0</v>
      </c>
      <c r="BM89" s="5"/>
      <c r="BN89" s="5"/>
      <c r="BO89" s="5"/>
      <c r="BP89" s="5"/>
      <c r="BQ89" s="5"/>
      <c r="BR89" s="5">
        <f>COUNTIF(PLAY!Q19,"O")+COUNTIF(PLAY!N22,"O")+COUNTIF(PLAY!K25,"O")+COUNTIF(PLAY!H28,"O")+COUNTIF(PLAY!E31,"O")</f>
        <v>0</v>
      </c>
      <c r="BS89" s="5">
        <f>COUNTIF(PLAY!T19,"O")+COUNTIF(PLAY!Q22,"O")+COUNTIF(PLAY!N25,"O")+COUNTIF(PLAY!K28,"O")+COUNTIF(PLAY!H31,"O")</f>
        <v>0</v>
      </c>
      <c r="BT89" s="5">
        <f>COUNTIF(PLAY!W19,"O")+COUNTIF(PLAY!T22,"O")+COUNTIF(PLAY!Q25,"O")+COUNTIF(PLAY!N28,"O")+COUNTIF(PLAY!K31,"O")</f>
        <v>0</v>
      </c>
      <c r="BU89" s="5">
        <f>COUNTIF(PLAY!Z19,"O")+COUNTIF(PLAY!W22,"O")+COUNTIF(PLAY!T25,"O")+COUNTIF(PLAY!Q28,"O")+COUNTIF(PLAY!N31,"O")</f>
        <v>0</v>
      </c>
      <c r="BV89" s="5">
        <f>COUNTIF(PLAY!AC19,"O")+COUNTIF(PLAY!Z22,"O")+COUNTIF(PLAY!W25,"O")+COUNTIF(PLAY!T28,"O")+COUNTIF(PLAY!Q31,"O")</f>
        <v>0</v>
      </c>
      <c r="BW89" s="5">
        <f>COUNTIF(PLAY!AF19,"O")+COUNTIF(PLAY!AC22,"O")+COUNTIF(PLAY!Z25,"O")+COUNTIF(PLAY!W28,"O")+COUNTIF(PLAY!T31,"O")</f>
        <v>0</v>
      </c>
      <c r="BX89" s="5">
        <f>COUNTIF(PLAY!AI19,"O")+COUNTIF(PLAY!AF22,"O")+COUNTIF(PLAY!AC25,"O")+COUNTIF(PLAY!Z28,"O")+COUNTIF(PLAY!W31,"O")</f>
        <v>0</v>
      </c>
      <c r="BY89" s="5">
        <f>COUNTIF(PLAY!AL19,"O")+COUNTIF(PLAY!AI22,"O")+COUNTIF(PLAY!AF25,"O")+COUNTIF(PLAY!AC28,"O")+COUNTIF(PLAY!Z31,"O")</f>
        <v>0</v>
      </c>
      <c r="BZ89" s="5">
        <f>COUNTIF(PLAY!AO19,"O")+COUNTIF(PLAY!AL22,"O")+COUNTIF(PLAY!AI25,"O")+COUNTIF(PLAY!AF28,"O")+COUNTIF(PLAY!AC31,"O")</f>
        <v>0</v>
      </c>
      <c r="CA89" s="5">
        <f>COUNTIF(PLAY!AR19,"O")+COUNTIF(PLAY!AO22,"O")+COUNTIF(PLAY!AL25,"O")+COUNTIF(PLAY!AI28,"O")+COUNTIF(PLAY!AF31,"O")</f>
        <v>0</v>
      </c>
      <c r="CB89" s="5">
        <f>COUNTIF(PLAY!AU19,"O")+COUNTIF(PLAY!AR22,"O")+COUNTIF(PLAY!AO25,"O")+COUNTIF(PLAY!AL28,"O")+COUNTIF(PLAY!AI31,"O")</f>
        <v>0</v>
      </c>
      <c r="CC89" s="5"/>
      <c r="CD89" s="5"/>
      <c r="CE89" s="5"/>
      <c r="CF89" s="5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</row>
    <row r="90" spans="1:95" ht="16" hidden="1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5">
        <f>COUNTIF(PLAY!E22,"X")+COUNTIF(PLAY!H25,"X")+COUNTIF(PLAY!K28,"X")+COUNTIF(PLAY!N31,"X")+COUNTIF(PLAY!Q34,"X")</f>
        <v>0</v>
      </c>
      <c r="BC90" s="5">
        <f>COUNTIF(PLAY!H22,"X")+COUNTIF(PLAY!K25,"X")+COUNTIF(PLAY!N28,"X")+COUNTIF(PLAY!Q31,"X")+COUNTIF(PLAY!T34,"X")</f>
        <v>0</v>
      </c>
      <c r="BD90" s="5">
        <f>COUNTIF(PLAY!K22,"X")+COUNTIF(PLAY!N25,"X")+COUNTIF(PLAY!Q28,"X")+COUNTIF(PLAY!T31,"X")+COUNTIF(PLAY!W34,"X")</f>
        <v>0</v>
      </c>
      <c r="BE90" s="5">
        <f>COUNTIF(PLAY!N22,"X")+COUNTIF(PLAY!Q25,"X")+COUNTIF(PLAY!T28,"X")+COUNTIF(PLAY!W31,"X")+COUNTIF(PLAY!Z34,"X")</f>
        <v>0</v>
      </c>
      <c r="BF90" s="5">
        <f>COUNTIF(PLAY!Q22,"X")+COUNTIF(PLAY!T25,"X")+COUNTIF(PLAY!W28,"X")+COUNTIF(PLAY!Z31,"X")+COUNTIF(PLAY!AC34,"X")</f>
        <v>0</v>
      </c>
      <c r="BG90" s="5">
        <f>COUNTIF(PLAY!T22,"X")+COUNTIF(PLAY!W25,"X")+COUNTIF(PLAY!Z28,"X")+COUNTIF(PLAY!AC31,"X")+COUNTIF(PLAY!AF34,"X")</f>
        <v>0</v>
      </c>
      <c r="BH90" s="5">
        <f>COUNTIF(PLAY!W22,"X")+COUNTIF(PLAY!Z25,"X")+COUNTIF(PLAY!AC28,"X")+COUNTIF(PLAY!AF31,"X")+COUNTIF(PLAY!AI34,"X")</f>
        <v>0</v>
      </c>
      <c r="BI90" s="5">
        <f>COUNTIF(PLAY!Z22,"X")+COUNTIF(PLAY!AC25,"X")+COUNTIF(PLAY!AF28,"X")+COUNTIF(PLAY!AI31,"X")+COUNTIF(PLAY!AL34,"X")</f>
        <v>0</v>
      </c>
      <c r="BJ90" s="5">
        <f>COUNTIF(PLAY!AC22,"X")+COUNTIF(PLAY!AF25,"X")+COUNTIF(PLAY!AI28,"X")+COUNTIF(PLAY!AL31,"X")+COUNTIF(PLAY!AO34,"X")</f>
        <v>0</v>
      </c>
      <c r="BK90" s="5">
        <f>COUNTIF(PLAY!AF22,"X")+COUNTIF(PLAY!AI25,"X")+COUNTIF(PLAY!AL28,"X")+COUNTIF(PLAY!AO31,"X")+COUNTIF(PLAY!AR34,"X")</f>
        <v>0</v>
      </c>
      <c r="BL90" s="5">
        <f>COUNTIF(PLAY!AI22,"X")+COUNTIF(PLAY!AL25,"X")+COUNTIF(PLAY!AO28,"X")+COUNTIF(PLAY!AR31,"X")+COUNTIF(PLAY!AU34,"X")</f>
        <v>0</v>
      </c>
      <c r="BM90" s="5"/>
      <c r="BN90" s="5"/>
      <c r="BO90" s="5"/>
      <c r="BP90" s="5"/>
      <c r="BQ90" s="5"/>
      <c r="BR90" s="5">
        <f>COUNTIF(PLAY!E22,"O")+COUNTIF(PLAY!H25,"O")+COUNTIF(PLAY!K28,"O")+COUNTIF(PLAY!N31,"O")+COUNTIF(PLAY!Q34,"O")</f>
        <v>0</v>
      </c>
      <c r="BS90" s="5">
        <f>COUNTIF(PLAY!H22,"O")+COUNTIF(PLAY!K25,"O")+COUNTIF(PLAY!N28,"O")+COUNTIF(PLAY!Q31,"O")+COUNTIF(PLAY!T34,"O")</f>
        <v>0</v>
      </c>
      <c r="BT90" s="5">
        <f>COUNTIF(PLAY!K22,"O")+COUNTIF(PLAY!N25,"O")+COUNTIF(PLAY!Q28,"O")+COUNTIF(PLAY!T31,"O")+COUNTIF(PLAY!W34,"O")</f>
        <v>0</v>
      </c>
      <c r="BU90" s="5">
        <f>COUNTIF(PLAY!N22,"O")+COUNTIF(PLAY!Q25,"O")+COUNTIF(PLAY!T28,"O")+COUNTIF(PLAY!W31,"O")+COUNTIF(PLAY!Z34,"O")</f>
        <v>0</v>
      </c>
      <c r="BV90" s="5">
        <f>COUNTIF(PLAY!Q22,"O")+COUNTIF(PLAY!T25,"O")+COUNTIF(PLAY!W28,"O")+COUNTIF(PLAY!Z31,"O")+COUNTIF(PLAY!AC34,"O")</f>
        <v>0</v>
      </c>
      <c r="BW90" s="5">
        <f>COUNTIF(PLAY!T22,"O")+COUNTIF(PLAY!W25,"O")+COUNTIF(PLAY!Z28,"O")+COUNTIF(PLAY!AC31,"O")+COUNTIF(PLAY!AF34,"O")</f>
        <v>0</v>
      </c>
      <c r="BX90" s="5">
        <f>COUNTIF(PLAY!W22,"O")+COUNTIF(PLAY!Z25,"O")+COUNTIF(PLAY!AC28,"O")+COUNTIF(PLAY!AF31,"O")+COUNTIF(PLAY!AI34,"O")</f>
        <v>0</v>
      </c>
      <c r="BY90" s="5">
        <f>COUNTIF(PLAY!Z22,"O")+COUNTIF(PLAY!AC25,"O")+COUNTIF(PLAY!AF28,"O")+COUNTIF(PLAY!AI31,"O")+COUNTIF(PLAY!AL34,"O")</f>
        <v>0</v>
      </c>
      <c r="BZ90" s="5">
        <f>COUNTIF(PLAY!AC22,"O")+COUNTIF(PLAY!AF25,"O")+COUNTIF(PLAY!AI28,"O")+COUNTIF(PLAY!AL31,"O")+COUNTIF(PLAY!AO34,"O")</f>
        <v>0</v>
      </c>
      <c r="CA90" s="5">
        <f>COUNTIF(PLAY!AF22,"O")+COUNTIF(PLAY!AI25,"O")+COUNTIF(PLAY!AL28,"O")+COUNTIF(PLAY!AO31,"O")+COUNTIF(PLAY!AR34,"O")</f>
        <v>0</v>
      </c>
      <c r="CB90" s="5">
        <f>COUNTIF(PLAY!AI22,"O")+COUNTIF(PLAY!AL25,"O")+COUNTIF(PLAY!AO28,"O")+COUNTIF(PLAY!AR31,"O")+COUNTIF(PLAY!AU34,"O")</f>
        <v>0</v>
      </c>
      <c r="CC90" s="5"/>
      <c r="CD90" s="5"/>
      <c r="CE90" s="5"/>
      <c r="CF90" s="5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</row>
    <row r="91" spans="1:95" ht="16" hidden="1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5">
        <f>COUNTIF(PLAY!Q22,"X")+COUNTIF(PLAY!N25,"X")+COUNTIF(PLAY!K28,"X")+COUNTIF(PLAY!H31,"X")+COUNTIF(PLAY!E34,"X")</f>
        <v>0</v>
      </c>
      <c r="BC91" s="5">
        <f>COUNTIF(PLAY!T22,"X")+COUNTIF(PLAY!Q25,"X")+COUNTIF(PLAY!N28,"X")+COUNTIF(PLAY!K31,"X")+COUNTIF(PLAY!H34,"X")</f>
        <v>0</v>
      </c>
      <c r="BD91" s="5">
        <f>COUNTIF(PLAY!W22,"X")+COUNTIF(PLAY!T25,"X")+COUNTIF(PLAY!Q28,"X")+COUNTIF(PLAY!N31,"X")+COUNTIF(PLAY!K34,"X")</f>
        <v>0</v>
      </c>
      <c r="BE91" s="5">
        <f>COUNTIF(PLAY!Z22,"X")+COUNTIF(PLAY!W25,"X")+COUNTIF(PLAY!T28,"X")+COUNTIF(PLAY!Q31,"X")+COUNTIF(PLAY!N34,"X")</f>
        <v>0</v>
      </c>
      <c r="BF91" s="5">
        <f>COUNTIF(PLAY!AC22,"X")+COUNTIF(PLAY!Z25,"X")+COUNTIF(PLAY!W28,"X")+COUNTIF(PLAY!T31,"X")+COUNTIF(PLAY!Q34,"X")</f>
        <v>0</v>
      </c>
      <c r="BG91" s="5">
        <f>COUNTIF(PLAY!AF22,"X")+COUNTIF(PLAY!AC25,"X")+COUNTIF(PLAY!Z28,"X")+COUNTIF(PLAY!W31,"X")+COUNTIF(PLAY!T34,"X")</f>
        <v>0</v>
      </c>
      <c r="BH91" s="5">
        <f>COUNTIF(PLAY!AI22,"X")+COUNTIF(PLAY!AF25,"X")+COUNTIF(PLAY!AC28,"X")+COUNTIF(PLAY!Z31,"X")+COUNTIF(PLAY!W34,"X")</f>
        <v>0</v>
      </c>
      <c r="BI91" s="5">
        <f>COUNTIF(PLAY!AL22,"X")+COUNTIF(PLAY!AI25,"X")+COUNTIF(PLAY!AF28,"X")+COUNTIF(PLAY!AC31,"X")+COUNTIF(PLAY!Z34,"X")</f>
        <v>0</v>
      </c>
      <c r="BJ91" s="5">
        <f>COUNTIF(PLAY!AO22,"X")+COUNTIF(PLAY!AL25,"X")+COUNTIF(PLAY!AI28,"X")+COUNTIF(PLAY!AF31,"X")+COUNTIF(PLAY!AC34,"X")</f>
        <v>0</v>
      </c>
      <c r="BK91" s="5">
        <f>COUNTIF(PLAY!AR22,"X")+COUNTIF(PLAY!AO25,"X")+COUNTIF(PLAY!AL28,"X")+COUNTIF(PLAY!AI31,"X")+COUNTIF(PLAY!AF34,"X")</f>
        <v>0</v>
      </c>
      <c r="BL91" s="5">
        <f>COUNTIF(PLAY!AU22,"X")+COUNTIF(PLAY!AR25,"X")+COUNTIF(PLAY!AO28,"X")+COUNTIF(PLAY!AL31,"X")+COUNTIF(PLAY!AI34,"X")</f>
        <v>0</v>
      </c>
      <c r="BM91" s="5"/>
      <c r="BN91" s="5"/>
      <c r="BO91" s="5"/>
      <c r="BP91" s="5"/>
      <c r="BQ91" s="5"/>
      <c r="BR91" s="5">
        <f>COUNTIF(PLAY!Q22,"O")+COUNTIF(PLAY!N25,"O")+COUNTIF(PLAY!K28,"O")+COUNTIF(PLAY!H31,"O")+COUNTIF(PLAY!E34,"O")</f>
        <v>0</v>
      </c>
      <c r="BS91" s="5">
        <f>COUNTIF(PLAY!T22,"O")+COUNTIF(PLAY!Q25,"O")+COUNTIF(PLAY!N28,"O")+COUNTIF(PLAY!K31,"O")+COUNTIF(PLAY!H34,"O")</f>
        <v>0</v>
      </c>
      <c r="BT91" s="5">
        <f>COUNTIF(PLAY!W22,"O")+COUNTIF(PLAY!T25,"O")+COUNTIF(PLAY!Q28,"O")+COUNTIF(PLAY!N31,"O")+COUNTIF(PLAY!K34,"O")</f>
        <v>0</v>
      </c>
      <c r="BU91" s="5">
        <f>COUNTIF(PLAY!Z22,"O")+COUNTIF(PLAY!W25,"O")+COUNTIF(PLAY!T28,"O")+COUNTIF(PLAY!Q31,"O")+COUNTIF(PLAY!N34,"O")</f>
        <v>0</v>
      </c>
      <c r="BV91" s="5">
        <f>COUNTIF(PLAY!AC22,"O")+COUNTIF(PLAY!Z25,"O")+COUNTIF(PLAY!W28,"O")+COUNTIF(PLAY!T31,"O")+COUNTIF(PLAY!Q34,"O")</f>
        <v>0</v>
      </c>
      <c r="BW91" s="5">
        <f>COUNTIF(PLAY!AF22,"O")+COUNTIF(PLAY!AC25,"O")+COUNTIF(PLAY!Z28,"O")+COUNTIF(PLAY!W31,"O")+COUNTIF(PLAY!T34,"O")</f>
        <v>0</v>
      </c>
      <c r="BX91" s="5">
        <f>COUNTIF(PLAY!AI22,"O")+COUNTIF(PLAY!AF25,"O")+COUNTIF(PLAY!AC28,"O")+COUNTIF(PLAY!Z31,"O")+COUNTIF(PLAY!W34,"O")</f>
        <v>0</v>
      </c>
      <c r="BY91" s="5">
        <f>COUNTIF(PLAY!AL22,"O")+COUNTIF(PLAY!AI25,"O")+COUNTIF(PLAY!AF28,"O")+COUNTIF(PLAY!AC31,"O")+COUNTIF(PLAY!Z34,"O")</f>
        <v>0</v>
      </c>
      <c r="BZ91" s="5">
        <f>COUNTIF(PLAY!AO22,"O")+COUNTIF(PLAY!AL25,"O")+COUNTIF(PLAY!AI28,"O")+COUNTIF(PLAY!AF31,"O")+COUNTIF(PLAY!AC34,"O")</f>
        <v>0</v>
      </c>
      <c r="CA91" s="5">
        <f>COUNTIF(PLAY!AR22,"O")+COUNTIF(PLAY!AO25,"O")+COUNTIF(PLAY!AL28,"O")+COUNTIF(PLAY!AI31,"O")+COUNTIF(PLAY!AF34,"O")</f>
        <v>0</v>
      </c>
      <c r="CB91" s="5">
        <f>COUNTIF(PLAY!AU22,"O")+COUNTIF(PLAY!AR25,"O")+COUNTIF(PLAY!AO28,"O")+COUNTIF(PLAY!AL31,"O")+COUNTIF(PLAY!AI34,"O")</f>
        <v>0</v>
      </c>
      <c r="CC91" s="5"/>
      <c r="CD91" s="5"/>
      <c r="CE91" s="5"/>
      <c r="CF91" s="5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</row>
    <row r="92" spans="1:95" ht="16" hidden="1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5">
        <f>COUNTIF(PLAY!E25,"X")+COUNTIF(PLAY!H28,"X")+COUNTIF(PLAY!K31,"X")+COUNTIF(PLAY!N34,"X")+COUNTIF(PLAY!Q37,"X")</f>
        <v>0</v>
      </c>
      <c r="BC92" s="5">
        <f>COUNTIF(PLAY!H25,"X")+COUNTIF(PLAY!K28,"X")+COUNTIF(PLAY!N31,"X")+COUNTIF(PLAY!Q34,"X")+COUNTIF(PLAY!T37,"X")</f>
        <v>0</v>
      </c>
      <c r="BD92" s="5">
        <f>COUNTIF(PLAY!K25,"X")+COUNTIF(PLAY!N28,"X")+COUNTIF(PLAY!Q31,"X")+COUNTIF(PLAY!T34,"X")+COUNTIF(PLAY!W37,"X")</f>
        <v>0</v>
      </c>
      <c r="BE92" s="5">
        <f>COUNTIF(PLAY!N25,"X")+COUNTIF(PLAY!Q28,"X")+COUNTIF(PLAY!T31,"X")+COUNTIF(PLAY!W34,"X")+COUNTIF(PLAY!Z37,"X")</f>
        <v>0</v>
      </c>
      <c r="BF92" s="5">
        <f>COUNTIF(PLAY!Q25,"X")+COUNTIF(PLAY!T28,"X")+COUNTIF(PLAY!W31,"X")+COUNTIF(PLAY!Z34,"X")+COUNTIF(PLAY!AC37,"X")</f>
        <v>0</v>
      </c>
      <c r="BG92" s="5">
        <f>COUNTIF(PLAY!T25,"X")+COUNTIF(PLAY!W28,"X")+COUNTIF(PLAY!Z31,"X")+COUNTIF(PLAY!AC34,"X")+COUNTIF(PLAY!AF37,"X")</f>
        <v>0</v>
      </c>
      <c r="BH92" s="5">
        <f>COUNTIF(PLAY!W25,"X")+COUNTIF(PLAY!Z28,"X")+COUNTIF(PLAY!AC31,"X")+COUNTIF(PLAY!AF34,"X")+COUNTIF(PLAY!AI37,"X")</f>
        <v>0</v>
      </c>
      <c r="BI92" s="5">
        <f>COUNTIF(PLAY!Z25,"X")+COUNTIF(PLAY!AC28,"X")+COUNTIF(PLAY!AF31,"X")+COUNTIF(PLAY!AI34,"X")+COUNTIF(PLAY!AL37,"X")</f>
        <v>0</v>
      </c>
      <c r="BJ92" s="5">
        <f>COUNTIF(PLAY!AC25,"X")+COUNTIF(PLAY!AF28,"X")+COUNTIF(PLAY!AI31,"X")+COUNTIF(PLAY!AL34,"X")+COUNTIF(PLAY!AO37,"X")</f>
        <v>0</v>
      </c>
      <c r="BK92" s="5">
        <f>COUNTIF(PLAY!AF25,"X")+COUNTIF(PLAY!AI28,"X")+COUNTIF(PLAY!AL31,"X")+COUNTIF(PLAY!AO34,"X")+COUNTIF(PLAY!AR37,"X")</f>
        <v>0</v>
      </c>
      <c r="BL92" s="5">
        <f>COUNTIF(PLAY!AI25,"X")+COUNTIF(PLAY!AL28,"X")+COUNTIF(PLAY!AO31,"X")+COUNTIF(PLAY!AR34,"X")+COUNTIF(PLAY!AU37,"X")</f>
        <v>0</v>
      </c>
      <c r="BM92" s="5"/>
      <c r="BN92" s="5"/>
      <c r="BO92" s="5"/>
      <c r="BP92" s="5"/>
      <c r="BQ92" s="5"/>
      <c r="BR92" s="5">
        <f>COUNTIF(PLAY!E25,"O")+COUNTIF(PLAY!H28,"O")+COUNTIF(PLAY!K31,"O")+COUNTIF(PLAY!N34,"O")+COUNTIF(PLAY!Q37,"O")</f>
        <v>0</v>
      </c>
      <c r="BS92" s="5">
        <f>COUNTIF(PLAY!H25,"O")+COUNTIF(PLAY!K28,"O")+COUNTIF(PLAY!N31,"O")+COUNTIF(PLAY!Q34,"O")+COUNTIF(PLAY!T37,"O")</f>
        <v>0</v>
      </c>
      <c r="BT92" s="5">
        <f>COUNTIF(PLAY!K25,"O")+COUNTIF(PLAY!N28,"O")+COUNTIF(PLAY!Q31,"O")+COUNTIF(PLAY!T34,"O")+COUNTIF(PLAY!W37,"O")</f>
        <v>0</v>
      </c>
      <c r="BU92" s="5">
        <f>COUNTIF(PLAY!N25,"O")+COUNTIF(PLAY!Q28,"O")+COUNTIF(PLAY!T31,"O")+COUNTIF(PLAY!W34,"O")+COUNTIF(PLAY!Z37,"O")</f>
        <v>0</v>
      </c>
      <c r="BV92" s="5">
        <f>COUNTIF(PLAY!Q25,"O")+COUNTIF(PLAY!T28,"O")+COUNTIF(PLAY!W31,"O")+COUNTIF(PLAY!Z34,"O")+COUNTIF(PLAY!AC37,"O")</f>
        <v>0</v>
      </c>
      <c r="BW92" s="5">
        <f>COUNTIF(PLAY!T25,"O")+COUNTIF(PLAY!W28,"O")+COUNTIF(PLAY!Z31,"O")+COUNTIF(PLAY!AC34,"O")+COUNTIF(PLAY!AF37,"O")</f>
        <v>0</v>
      </c>
      <c r="BX92" s="5">
        <f>COUNTIF(PLAY!W25,"O")+COUNTIF(PLAY!Z28,"O")+COUNTIF(PLAY!AC31,"O")+COUNTIF(PLAY!AF34,"O")+COUNTIF(PLAY!AI37,"O")</f>
        <v>0</v>
      </c>
      <c r="BY92" s="5">
        <f>COUNTIF(PLAY!Z25,"O")+COUNTIF(PLAY!AC28,"O")+COUNTIF(PLAY!AF31,"O")+COUNTIF(PLAY!AI34,"O")+COUNTIF(PLAY!AL37,"O")</f>
        <v>0</v>
      </c>
      <c r="BZ92" s="5">
        <f>COUNTIF(PLAY!AC25,"O")+COUNTIF(PLAY!AF28,"O")+COUNTIF(PLAY!AI31,"O")+COUNTIF(PLAY!AL34,"O")+COUNTIF(PLAY!AO37,"O")</f>
        <v>0</v>
      </c>
      <c r="CA92" s="5">
        <f>COUNTIF(PLAY!AF25,"O")+COUNTIF(PLAY!AI28,"O")+COUNTIF(PLAY!AL31,"O")+COUNTIF(PLAY!AO34,"O")+COUNTIF(PLAY!AR37,"O")</f>
        <v>0</v>
      </c>
      <c r="CB92" s="5">
        <f>COUNTIF(PLAY!AI25,"O")+COUNTIF(PLAY!AL28,"O")+COUNTIF(PLAY!AO31,"O")+COUNTIF(PLAY!AR34,"O")+COUNTIF(PLAY!AU37,"O")</f>
        <v>0</v>
      </c>
      <c r="CC92" s="5"/>
      <c r="CD92" s="5"/>
      <c r="CE92" s="5"/>
      <c r="CF92" s="5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</row>
    <row r="93" spans="1:95" ht="16" hidden="1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5">
        <f>COUNTIF(PLAY!Q25,"X")+COUNTIF(PLAY!N28,"X")+COUNTIF(PLAY!K31,"X")+COUNTIF(PLAY!H34,"X")+COUNTIF(PLAY!E37,"X")</f>
        <v>0</v>
      </c>
      <c r="BC93" s="5">
        <f>COUNTIF(PLAY!T25,"X")+COUNTIF(PLAY!Q28,"X")+COUNTIF(PLAY!N31,"X")+COUNTIF(PLAY!K34,"X")+COUNTIF(PLAY!H37,"X")</f>
        <v>0</v>
      </c>
      <c r="BD93" s="5">
        <f>COUNTIF(PLAY!W25,"X")+COUNTIF(PLAY!T28,"X")+COUNTIF(PLAY!Q31,"X")+COUNTIF(PLAY!N34,"X")+COUNTIF(PLAY!K37,"X")</f>
        <v>0</v>
      </c>
      <c r="BE93" s="5">
        <f>COUNTIF(PLAY!Z25,"X")+COUNTIF(PLAY!W28,"X")+COUNTIF(PLAY!T31,"X")+COUNTIF(PLAY!Q34,"X")+COUNTIF(PLAY!N37,"X")</f>
        <v>0</v>
      </c>
      <c r="BF93" s="5">
        <f>COUNTIF(PLAY!AC25,"X")+COUNTIF(PLAY!Z28,"X")+COUNTIF(PLAY!W31,"X")+COUNTIF(PLAY!T34,"X")+COUNTIF(PLAY!Q37,"X")</f>
        <v>0</v>
      </c>
      <c r="BG93" s="5">
        <f>COUNTIF(PLAY!AF25,"X")+COUNTIF(PLAY!AC28,"X")+COUNTIF(PLAY!Z31,"X")+COUNTIF(PLAY!W34,"X")+COUNTIF(PLAY!T37,"X")</f>
        <v>0</v>
      </c>
      <c r="BH93" s="5">
        <f>COUNTIF(PLAY!AI25,"X")+COUNTIF(PLAY!AF28,"X")+COUNTIF(PLAY!AC31,"X")+COUNTIF(PLAY!Z34,"X")+COUNTIF(PLAY!W37,"X")</f>
        <v>0</v>
      </c>
      <c r="BI93" s="5">
        <f>COUNTIF(PLAY!AL25,"X")+COUNTIF(PLAY!AI28,"X")+COUNTIF(PLAY!AF31,"X")+COUNTIF(PLAY!AC34,"X")+COUNTIF(PLAY!Z37,"X")</f>
        <v>0</v>
      </c>
      <c r="BJ93" s="5">
        <f>COUNTIF(PLAY!AO25,"X")+COUNTIF(PLAY!AL28,"X")+COUNTIF(PLAY!AI31,"X")+COUNTIF(PLAY!AF34,"X")+COUNTIF(PLAY!AC37,"X")</f>
        <v>0</v>
      </c>
      <c r="BK93" s="5">
        <f>COUNTIF(PLAY!AR25,"X")+COUNTIF(PLAY!AO28,"X")+COUNTIF(PLAY!AL31,"X")+COUNTIF(PLAY!AI34,"X")+COUNTIF(PLAY!AF37,"X")</f>
        <v>0</v>
      </c>
      <c r="BL93" s="5">
        <f>COUNTIF(PLAY!AU25,"X")+COUNTIF(PLAY!AR28,"X")+COUNTIF(PLAY!AO31,"X")+COUNTIF(PLAY!AL34,"X")+COUNTIF(PLAY!AI37,"X")</f>
        <v>0</v>
      </c>
      <c r="BM93" s="5"/>
      <c r="BN93" s="5"/>
      <c r="BO93" s="5"/>
      <c r="BP93" s="5"/>
      <c r="BQ93" s="5"/>
      <c r="BR93" s="5">
        <f>COUNTIF(PLAY!Q25,"O")+COUNTIF(PLAY!N28,"O")+COUNTIF(PLAY!K31,"O")+COUNTIF(PLAY!H34,"O")+COUNTIF(PLAY!E37,"O")</f>
        <v>0</v>
      </c>
      <c r="BS93" s="5">
        <f>COUNTIF(PLAY!T25,"O")+COUNTIF(PLAY!Q28,"O")+COUNTIF(PLAY!N31,"O")+COUNTIF(PLAY!K34,"O")+COUNTIF(PLAY!H37,"O")</f>
        <v>0</v>
      </c>
      <c r="BT93" s="5">
        <f>COUNTIF(PLAY!W25,"O")+COUNTIF(PLAY!T28,"O")+COUNTIF(PLAY!Q31,"O")+COUNTIF(PLAY!N34,"O")+COUNTIF(PLAY!K37,"O")</f>
        <v>0</v>
      </c>
      <c r="BU93" s="5">
        <f>COUNTIF(PLAY!Z25,"O")+COUNTIF(PLAY!W28,"O")+COUNTIF(PLAY!T31,"O")+COUNTIF(PLAY!Q34,"O")+COUNTIF(PLAY!N37,"O")</f>
        <v>0</v>
      </c>
      <c r="BV93" s="5">
        <f>COUNTIF(PLAY!AC25,"O")+COUNTIF(PLAY!Z28,"O")+COUNTIF(PLAY!W31,"O")+COUNTIF(PLAY!T34,"O")+COUNTIF(PLAY!Q37,"O")</f>
        <v>0</v>
      </c>
      <c r="BW93" s="5">
        <f>COUNTIF(PLAY!AF25,"O")+COUNTIF(PLAY!AC28,"O")+COUNTIF(PLAY!Z31,"O")+COUNTIF(PLAY!W34,"O")+COUNTIF(PLAY!T37,"O")</f>
        <v>0</v>
      </c>
      <c r="BX93" s="5">
        <f>COUNTIF(PLAY!AI25,"O")+COUNTIF(PLAY!AF28,"O")+COUNTIF(PLAY!AC31,"O")+COUNTIF(PLAY!Z34,"O")+COUNTIF(PLAY!W37,"O")</f>
        <v>0</v>
      </c>
      <c r="BY93" s="5">
        <f>COUNTIF(PLAY!AL25,"O")+COUNTIF(PLAY!AI28,"O")+COUNTIF(PLAY!AF31,"O")+COUNTIF(PLAY!AC34,"O")+COUNTIF(PLAY!Z37,"O")</f>
        <v>0</v>
      </c>
      <c r="BZ93" s="5">
        <f>COUNTIF(PLAY!AO25,"O")+COUNTIF(PLAY!AL28,"O")+COUNTIF(PLAY!AI31,"O")+COUNTIF(PLAY!AF34,"O")+COUNTIF(PLAY!AC37,"O")</f>
        <v>0</v>
      </c>
      <c r="CA93" s="5">
        <f>COUNTIF(PLAY!AR25,"O")+COUNTIF(PLAY!AO28,"O")+COUNTIF(PLAY!AL31,"O")+COUNTIF(PLAY!AI34,"O")+COUNTIF(PLAY!AF37,"O")</f>
        <v>0</v>
      </c>
      <c r="CB93" s="5">
        <f>COUNTIF(PLAY!AU25,"O")+COUNTIF(PLAY!AR28,"O")+COUNTIF(PLAY!AO31,"O")+COUNTIF(PLAY!AL34,"O")+COUNTIF(PLAY!AI37,"O")</f>
        <v>0</v>
      </c>
      <c r="CC93" s="5"/>
      <c r="CD93" s="5"/>
      <c r="CE93" s="5"/>
      <c r="CF93" s="5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</row>
    <row r="94" spans="1:95" ht="16" hidden="1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5">
        <f>COUNTIF(PLAY!E28,"X")+COUNTIF(PLAY!H31,"X")+COUNTIF(PLAY!K34,"X")+COUNTIF(PLAY!N37,"X")+COUNTIF(PLAY!Q40,"X")</f>
        <v>0</v>
      </c>
      <c r="BC94" s="5">
        <f>COUNTIF(PLAY!H28,"X")+COUNTIF(PLAY!K31,"X")+COUNTIF(PLAY!N34,"X")+COUNTIF(PLAY!Q37,"X")+COUNTIF(PLAY!T40,"X")</f>
        <v>0</v>
      </c>
      <c r="BD94" s="5">
        <f>COUNTIF(PLAY!K28,"X")+COUNTIF(PLAY!N31,"X")+COUNTIF(PLAY!Q34,"X")+COUNTIF(PLAY!T37,"X")+COUNTIF(PLAY!W40,"X")</f>
        <v>0</v>
      </c>
      <c r="BE94" s="5">
        <f>COUNTIF(PLAY!N28,"X")+COUNTIF(PLAY!Q31,"X")+COUNTIF(PLAY!T34,"X")+COUNTIF(PLAY!W37,"X")+COUNTIF(PLAY!Z40,"X")</f>
        <v>0</v>
      </c>
      <c r="BF94" s="5">
        <f>COUNTIF(PLAY!Q28,"X")+COUNTIF(PLAY!T31,"X")+COUNTIF(PLAY!W34,"X")+COUNTIF(PLAY!Z37,"X")+COUNTIF(PLAY!AC40,"X")</f>
        <v>0</v>
      </c>
      <c r="BG94" s="5">
        <f>COUNTIF(PLAY!T28,"X")+COUNTIF(PLAY!W31,"X")+COUNTIF(PLAY!Z34,"X")+COUNTIF(PLAY!AC37,"X")+COUNTIF(PLAY!AF40,"X")</f>
        <v>0</v>
      </c>
      <c r="BH94" s="5">
        <f>COUNTIF(PLAY!W28,"X")+COUNTIF(PLAY!Z31,"X")+COUNTIF(PLAY!AC34,"X")+COUNTIF(PLAY!AF37,"X")+COUNTIF(PLAY!AI40,"X")</f>
        <v>0</v>
      </c>
      <c r="BI94" s="5">
        <f>COUNTIF(PLAY!Z28,"X")+COUNTIF(PLAY!AC31,"X")+COUNTIF(PLAY!AF34,"X")+COUNTIF(PLAY!AI37,"X")+COUNTIF(PLAY!AL40,"X")</f>
        <v>0</v>
      </c>
      <c r="BJ94" s="5">
        <f>COUNTIF(PLAY!AC28,"X")+COUNTIF(PLAY!AF31,"X")+COUNTIF(PLAY!AI34,"X")+COUNTIF(PLAY!AL37,"X")+COUNTIF(PLAY!AO40,"X")</f>
        <v>0</v>
      </c>
      <c r="BK94" s="5">
        <f>COUNTIF(PLAY!AF28,"X")+COUNTIF(PLAY!AI31,"X")+COUNTIF(PLAY!AL34,"X")+COUNTIF(PLAY!AO37,"X")+COUNTIF(PLAY!AR40,"X")</f>
        <v>0</v>
      </c>
      <c r="BL94" s="5">
        <f>COUNTIF(PLAY!AI28,"X")+COUNTIF(PLAY!AL31,"X")+COUNTIF(PLAY!AO34,"X")+COUNTIF(PLAY!AR37,"X")+COUNTIF(PLAY!AU40,"X")</f>
        <v>0</v>
      </c>
      <c r="BM94" s="5"/>
      <c r="BN94" s="5"/>
      <c r="BO94" s="5"/>
      <c r="BP94" s="5"/>
      <c r="BQ94" s="5"/>
      <c r="BR94" s="5">
        <f>COUNTIF(PLAY!E28,"O")+COUNTIF(PLAY!H31,"O")+COUNTIF(PLAY!K34,"O")+COUNTIF(PLAY!N37,"O")+COUNTIF(PLAY!Q40,"O")</f>
        <v>0</v>
      </c>
      <c r="BS94" s="5">
        <f>COUNTIF(PLAY!H28,"O")+COUNTIF(PLAY!K31,"O")+COUNTIF(PLAY!N34,"O")+COUNTIF(PLAY!Q37,"O")+COUNTIF(PLAY!T40,"O")</f>
        <v>0</v>
      </c>
      <c r="BT94" s="5">
        <f>COUNTIF(PLAY!K28,"O")+COUNTIF(PLAY!N31,"O")+COUNTIF(PLAY!Q34,"O")+COUNTIF(PLAY!T37,"O")+COUNTIF(PLAY!W40,"O")</f>
        <v>0</v>
      </c>
      <c r="BU94" s="5">
        <f>COUNTIF(PLAY!N28,"O")+COUNTIF(PLAY!Q31,"O")+COUNTIF(PLAY!T34,"O")+COUNTIF(PLAY!W37,"O")+COUNTIF(PLAY!Z40,"O")</f>
        <v>0</v>
      </c>
      <c r="BV94" s="5">
        <f>COUNTIF(PLAY!Q28,"O")+COUNTIF(PLAY!T31,"O")+COUNTIF(PLAY!W34,"O")+COUNTIF(PLAY!Z37,"O")+COUNTIF(PLAY!AC40,"O")</f>
        <v>0</v>
      </c>
      <c r="BW94" s="5">
        <f>COUNTIF(PLAY!T28,"O")+COUNTIF(PLAY!W31,"O")+COUNTIF(PLAY!Z34,"O")+COUNTIF(PLAY!AC37,"O")+COUNTIF(PLAY!AF40,"O")</f>
        <v>0</v>
      </c>
      <c r="BX94" s="5">
        <f>COUNTIF(PLAY!W28,"O")+COUNTIF(PLAY!Z31,"O")+COUNTIF(PLAY!AC34,"O")+COUNTIF(PLAY!AF37,"O")+COUNTIF(PLAY!AI40,"O")</f>
        <v>0</v>
      </c>
      <c r="BY94" s="5">
        <f>COUNTIF(PLAY!Z28,"O")+COUNTIF(PLAY!AC31,"O")+COUNTIF(PLAY!AF34,"O")+COUNTIF(PLAY!AI37,"O")+COUNTIF(PLAY!AL40,"O")</f>
        <v>0</v>
      </c>
      <c r="BZ94" s="5">
        <f>COUNTIF(PLAY!AC28,"O")+COUNTIF(PLAY!AF31,"O")+COUNTIF(PLAY!AI34,"O")+COUNTIF(PLAY!AL37,"O")+COUNTIF(PLAY!AO40,"O")</f>
        <v>0</v>
      </c>
      <c r="CA94" s="5">
        <f>COUNTIF(PLAY!AF28,"O")+COUNTIF(PLAY!AI31,"O")+COUNTIF(PLAY!AL34,"O")+COUNTIF(PLAY!AO37,"O")+COUNTIF(PLAY!AR40,"O")</f>
        <v>0</v>
      </c>
      <c r="CB94" s="5">
        <f>COUNTIF(PLAY!AI28,"O")+COUNTIF(PLAY!AL31,"O")+COUNTIF(PLAY!AO34,"O")+COUNTIF(PLAY!AR37,"O")+COUNTIF(PLAY!AU40,"O")</f>
        <v>0</v>
      </c>
      <c r="CC94" s="5"/>
      <c r="CD94" s="5"/>
      <c r="CE94" s="5"/>
      <c r="CF94" s="5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</row>
    <row r="95" spans="1:95" ht="16" hidden="1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5">
        <f>COUNTIF(PLAY!Q28,"X")+COUNTIF(PLAY!N31,"X")+COUNTIF(PLAY!K34,"X")+COUNTIF(PLAY!H37,"X")+COUNTIF(PLAY!E40,"X")</f>
        <v>0</v>
      </c>
      <c r="BC95" s="5">
        <f>COUNTIF(PLAY!T28,"X")+COUNTIF(PLAY!Q31,"X")+COUNTIF(PLAY!N34,"X")+COUNTIF(PLAY!K37,"X")+COUNTIF(PLAY!H40,"X")</f>
        <v>0</v>
      </c>
      <c r="BD95" s="5">
        <f>COUNTIF(PLAY!W28,"X")+COUNTIF(PLAY!T31,"X")+COUNTIF(PLAY!Q34,"X")+COUNTIF(PLAY!N37,"X")+COUNTIF(PLAY!K40,"X")</f>
        <v>0</v>
      </c>
      <c r="BE95" s="5">
        <f>COUNTIF(PLAY!Z28,"X")+COUNTIF(PLAY!W31,"X")+COUNTIF(PLAY!T34,"X")+COUNTIF(PLAY!Q37,"X")+COUNTIF(PLAY!N40,"X")</f>
        <v>0</v>
      </c>
      <c r="BF95" s="5">
        <f>COUNTIF(PLAY!AC28,"X")+COUNTIF(PLAY!Z31,"X")+COUNTIF(PLAY!W34,"X")+COUNTIF(PLAY!T37,"X")+COUNTIF(PLAY!Q40,"X")</f>
        <v>0</v>
      </c>
      <c r="BG95" s="5">
        <f>COUNTIF(PLAY!AF28,"X")+COUNTIF(PLAY!AC31,"X")+COUNTIF(PLAY!Z34,"X")+COUNTIF(PLAY!W37,"X")+COUNTIF(PLAY!T40,"X")</f>
        <v>0</v>
      </c>
      <c r="BH95" s="5">
        <f>COUNTIF(PLAY!AI28,"X")+COUNTIF(PLAY!AF31,"X")+COUNTIF(PLAY!AC34,"X")+COUNTIF(PLAY!Z37,"X")+COUNTIF(PLAY!W40,"X")</f>
        <v>0</v>
      </c>
      <c r="BI95" s="5">
        <f>COUNTIF(PLAY!AL28,"X")+COUNTIF(PLAY!AI31,"X")+COUNTIF(PLAY!AF34,"X")+COUNTIF(PLAY!AC37,"X")+COUNTIF(PLAY!Z40,"X")</f>
        <v>0</v>
      </c>
      <c r="BJ95" s="5">
        <f>COUNTIF(PLAY!AO28,"X")+COUNTIF(PLAY!AL31,"X")+COUNTIF(PLAY!AI34,"X")+COUNTIF(PLAY!AF37,"X")+COUNTIF(PLAY!AC40,"X")</f>
        <v>0</v>
      </c>
      <c r="BK95" s="5">
        <f>COUNTIF(PLAY!AR28,"X")+COUNTIF(PLAY!AO31,"X")+COUNTIF(PLAY!AL34,"X")+COUNTIF(PLAY!AI37,"X")+COUNTIF(PLAY!AF40,"X")</f>
        <v>0</v>
      </c>
      <c r="BL95" s="5">
        <f>COUNTIF(PLAY!AU28,"X")+COUNTIF(PLAY!AR31,"X")+COUNTIF(PLAY!AO34,"X")+COUNTIF(PLAY!AL37,"X")+COUNTIF(PLAY!AI40,"X")</f>
        <v>0</v>
      </c>
      <c r="BM95" s="5"/>
      <c r="BN95" s="5"/>
      <c r="BO95" s="5"/>
      <c r="BP95" s="5"/>
      <c r="BQ95" s="5"/>
      <c r="BR95" s="5">
        <f>COUNTIF(PLAY!Q28,"O")+COUNTIF(PLAY!N31,"O")+COUNTIF(PLAY!K34,"O")+COUNTIF(PLAY!H37,"O")+COUNTIF(PLAY!E40,"O")</f>
        <v>0</v>
      </c>
      <c r="BS95" s="5">
        <f>COUNTIF(PLAY!T28,"O")+COUNTIF(PLAY!Q31,"O")+COUNTIF(PLAY!N34,"O")+COUNTIF(PLAY!K37,"O")+COUNTIF(PLAY!H40,"O")</f>
        <v>0</v>
      </c>
      <c r="BT95" s="5">
        <f>COUNTIF(PLAY!W28,"O")+COUNTIF(PLAY!T31,"O")+COUNTIF(PLAY!Q34,"O")+COUNTIF(PLAY!N37,"O")+COUNTIF(PLAY!K40,"O")</f>
        <v>0</v>
      </c>
      <c r="BU95" s="5">
        <f>COUNTIF(PLAY!Z28,"O")+COUNTIF(PLAY!W31,"O")+COUNTIF(PLAY!T34,"O")+COUNTIF(PLAY!Q37,"O")+COUNTIF(PLAY!N40,"O")</f>
        <v>0</v>
      </c>
      <c r="BV95" s="5">
        <f>COUNTIF(PLAY!AC28,"O")+COUNTIF(PLAY!Z31,"O")+COUNTIF(PLAY!W34,"O")+COUNTIF(PLAY!T37,"O")+COUNTIF(PLAY!Q40,"O")</f>
        <v>0</v>
      </c>
      <c r="BW95" s="5">
        <f>COUNTIF(PLAY!AF28,"O")+COUNTIF(PLAY!AC31,"O")+COUNTIF(PLAY!Z34,"O")+COUNTIF(PLAY!W37,"O")+COUNTIF(PLAY!T40,"O")</f>
        <v>0</v>
      </c>
      <c r="BX95" s="5">
        <f>COUNTIF(PLAY!AI28,"O")+COUNTIF(PLAY!AF31,"O")+COUNTIF(PLAY!AC34,"O")+COUNTIF(PLAY!Z37,"O")+COUNTIF(PLAY!W40,"O")</f>
        <v>0</v>
      </c>
      <c r="BY95" s="5">
        <f>COUNTIF(PLAY!AL28,"O")+COUNTIF(PLAY!AI31,"O")+COUNTIF(PLAY!AF34,"O")+COUNTIF(PLAY!AC37,"O")+COUNTIF(PLAY!Z40,"O")</f>
        <v>0</v>
      </c>
      <c r="BZ95" s="5">
        <f>COUNTIF(PLAY!AO28,"O")+COUNTIF(PLAY!AL31,"O")+COUNTIF(PLAY!AI34,"O")+COUNTIF(PLAY!AF37,"O")+COUNTIF(PLAY!AC40,"O")</f>
        <v>0</v>
      </c>
      <c r="CA95" s="5">
        <f>COUNTIF(PLAY!AR28,"O")+COUNTIF(PLAY!AO31,"O")+COUNTIF(PLAY!AL34,"O")+COUNTIF(PLAY!AI37,"O")+COUNTIF(PLAY!AF40,"O")</f>
        <v>0</v>
      </c>
      <c r="CB95" s="5">
        <f>COUNTIF(PLAY!AU28,"O")+COUNTIF(PLAY!AR31,"O")+COUNTIF(PLAY!AO34,"O")+COUNTIF(PLAY!AL37,"O")+COUNTIF(PLAY!AI40,"O")</f>
        <v>0</v>
      </c>
      <c r="CC95" s="5"/>
      <c r="CD95" s="5"/>
      <c r="CE95" s="5"/>
      <c r="CF95" s="5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</row>
    <row r="96" spans="1:95" ht="16" hidden="1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5">
        <f>COUNTIF(PLAY!E31,"X")+COUNTIF(PLAY!H34,"X")+COUNTIF(PLAY!K37,"X")+COUNTIF(PLAY!N40,"X")+COUNTIF(PLAY!Q43,"X")</f>
        <v>0</v>
      </c>
      <c r="BC96" s="5">
        <f>COUNTIF(PLAY!H31,"X")+COUNTIF(PLAY!K34,"X")+COUNTIF(PLAY!N37,"X")+COUNTIF(PLAY!Q40,"X")+COUNTIF(PLAY!T43,"X")</f>
        <v>0</v>
      </c>
      <c r="BD96" s="5">
        <f>COUNTIF(PLAY!K31,"X")+COUNTIF(PLAY!N34,"X")+COUNTIF(PLAY!Q37,"X")+COUNTIF(PLAY!T40,"X")+COUNTIF(PLAY!W43,"X")</f>
        <v>0</v>
      </c>
      <c r="BE96" s="5">
        <f>COUNTIF(PLAY!N31,"X")+COUNTIF(PLAY!Q34,"X")+COUNTIF(PLAY!T37,"X")+COUNTIF(PLAY!W40,"X")+COUNTIF(PLAY!Z43,"X")</f>
        <v>0</v>
      </c>
      <c r="BF96" s="5">
        <f>COUNTIF(PLAY!Q31,"X")+COUNTIF(PLAY!T34,"X")+COUNTIF(PLAY!W37,"X")+COUNTIF(PLAY!Z40,"X")+COUNTIF(PLAY!AC43,"X")</f>
        <v>0</v>
      </c>
      <c r="BG96" s="5">
        <f>COUNTIF(PLAY!T31,"X")+COUNTIF(PLAY!W34,"X")+COUNTIF(PLAY!Z37,"X")+COUNTIF(PLAY!AC40,"X")+COUNTIF(PLAY!AF43,"X")</f>
        <v>0</v>
      </c>
      <c r="BH96" s="5">
        <f>COUNTIF(PLAY!W31,"X")+COUNTIF(PLAY!Z34,"X")+COUNTIF(PLAY!AC37,"X")+COUNTIF(PLAY!AF40,"X")+COUNTIF(PLAY!AI43,"X")</f>
        <v>0</v>
      </c>
      <c r="BI96" s="5">
        <f>COUNTIF(PLAY!Z31,"X")+COUNTIF(PLAY!AC34,"X")+COUNTIF(PLAY!AF37,"X")+COUNTIF(PLAY!AI40,"X")+COUNTIF(PLAY!AL43,"X")</f>
        <v>0</v>
      </c>
      <c r="BJ96" s="5">
        <f>COUNTIF(PLAY!AC31,"X")+COUNTIF(PLAY!AF34,"X")+COUNTIF(PLAY!AI37,"X")+COUNTIF(PLAY!AL40,"X")+COUNTIF(PLAY!AO43,"X")</f>
        <v>0</v>
      </c>
      <c r="BK96" s="5">
        <f>COUNTIF(PLAY!AF31,"X")+COUNTIF(PLAY!AI34,"X")+COUNTIF(PLAY!AL37,"X")+COUNTIF(PLAY!AO40,"X")+COUNTIF(PLAY!AR43,"X")</f>
        <v>0</v>
      </c>
      <c r="BL96" s="5">
        <f>COUNTIF(PLAY!AI31,"X")+COUNTIF(PLAY!AL34,"X")+COUNTIF(PLAY!AO37,"X")+COUNTIF(PLAY!AR40,"X")+COUNTIF(PLAY!AU43,"X")</f>
        <v>0</v>
      </c>
      <c r="BM96" s="5"/>
      <c r="BN96" s="5"/>
      <c r="BO96" s="5"/>
      <c r="BP96" s="5"/>
      <c r="BQ96" s="5"/>
      <c r="BR96" s="5">
        <f>COUNTIF(PLAY!E31,"O")+COUNTIF(PLAY!H34,"O")+COUNTIF(PLAY!K37,"O")+COUNTIF(PLAY!N40,"O")+COUNTIF(PLAY!Q43,"O")</f>
        <v>0</v>
      </c>
      <c r="BS96" s="5">
        <f>COUNTIF(PLAY!H31,"O")+COUNTIF(PLAY!K34,"O")+COUNTIF(PLAY!N37,"O")+COUNTIF(PLAY!Q40,"O")+COUNTIF(PLAY!T43,"O")</f>
        <v>0</v>
      </c>
      <c r="BT96" s="5">
        <f>COUNTIF(PLAY!K31,"O")+COUNTIF(PLAY!N34,"O")+COUNTIF(PLAY!Q37,"O")+COUNTIF(PLAY!T40,"O")+COUNTIF(PLAY!W43,"O")</f>
        <v>0</v>
      </c>
      <c r="BU96" s="5">
        <f>COUNTIF(PLAY!N31,"O")+COUNTIF(PLAY!Q34,"O")+COUNTIF(PLAY!T37,"O")+COUNTIF(PLAY!W40,"O")+COUNTIF(PLAY!Z43,"O")</f>
        <v>0</v>
      </c>
      <c r="BV96" s="5">
        <f>COUNTIF(PLAY!Q31,"O")+COUNTIF(PLAY!T34,"O")+COUNTIF(PLAY!W37,"O")+COUNTIF(PLAY!Z40,"O")+COUNTIF(PLAY!AC43,"O")</f>
        <v>0</v>
      </c>
      <c r="BW96" s="5">
        <f>COUNTIF(PLAY!T31,"O")+COUNTIF(PLAY!W34,"O")+COUNTIF(PLAY!Z37,"O")+COUNTIF(PLAY!AC40,"O")+COUNTIF(PLAY!AF43,"O")</f>
        <v>0</v>
      </c>
      <c r="BX96" s="5">
        <f>COUNTIF(PLAY!W31,"O")+COUNTIF(PLAY!Z34,"O")+COUNTIF(PLAY!AC37,"O")+COUNTIF(PLAY!AF40,"O")+COUNTIF(PLAY!AI43,"O")</f>
        <v>0</v>
      </c>
      <c r="BY96" s="5">
        <f>COUNTIF(PLAY!Z31,"O")+COUNTIF(PLAY!AC34,"O")+COUNTIF(PLAY!AF37,"O")+COUNTIF(PLAY!AI40,"O")+COUNTIF(PLAY!AL43,"O")</f>
        <v>0</v>
      </c>
      <c r="BZ96" s="5">
        <f>COUNTIF(PLAY!AC31,"O")+COUNTIF(PLAY!AF34,"O")+COUNTIF(PLAY!AI37,"O")+COUNTIF(PLAY!AL40,"O")+COUNTIF(PLAY!AO43,"O")</f>
        <v>0</v>
      </c>
      <c r="CA96" s="5">
        <f>COUNTIF(PLAY!AF31,"O")+COUNTIF(PLAY!AI34,"O")+COUNTIF(PLAY!AL37,"O")+COUNTIF(PLAY!AO40,"O")+COUNTIF(PLAY!AR43,"O")</f>
        <v>0</v>
      </c>
      <c r="CB96" s="5">
        <f>COUNTIF(PLAY!AI31,"O")+COUNTIF(PLAY!AL34,"O")+COUNTIF(PLAY!AO37,"O")+COUNTIF(PLAY!AR40,"O")+COUNTIF(PLAY!AU43,"O")</f>
        <v>0</v>
      </c>
      <c r="CC96" s="5"/>
      <c r="CD96" s="5"/>
      <c r="CE96" s="5"/>
      <c r="CF96" s="5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</row>
    <row r="97" spans="1:95" ht="16" hidden="1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5">
        <f>COUNTIF(PLAY!Q31,"X")+COUNTIF(PLAY!N34,"X")+COUNTIF(PLAY!K37,"X")+COUNTIF(PLAY!H40,"X")+COUNTIF(PLAY!E43,"X")</f>
        <v>0</v>
      </c>
      <c r="BC97" s="5">
        <f>COUNTIF(PLAY!T31,"X")+COUNTIF(PLAY!Q34,"X")+COUNTIF(PLAY!N37,"X")+COUNTIF(PLAY!K40,"X")+COUNTIF(PLAY!H43,"X")</f>
        <v>0</v>
      </c>
      <c r="BD97" s="5">
        <f>COUNTIF(PLAY!W31,"X")+COUNTIF(PLAY!T34,"X")+COUNTIF(PLAY!Q37,"X")+COUNTIF(PLAY!N40,"X")+COUNTIF(PLAY!K43,"X")</f>
        <v>0</v>
      </c>
      <c r="BE97" s="5">
        <f>COUNTIF(PLAY!Z31,"X")+COUNTIF(PLAY!W34,"X")+COUNTIF(PLAY!T37,"X")+COUNTIF(PLAY!Q40,"X")+COUNTIF(PLAY!N43,"X")</f>
        <v>0</v>
      </c>
      <c r="BF97" s="5">
        <f>COUNTIF(PLAY!AC31,"X")+COUNTIF(PLAY!Z34,"X")+COUNTIF(PLAY!W37,"X")+COUNTIF(PLAY!T40,"X")+COUNTIF(PLAY!Q43,"X")</f>
        <v>0</v>
      </c>
      <c r="BG97" s="5">
        <f>COUNTIF(PLAY!AF31,"X")+COUNTIF(PLAY!AC34,"X")+COUNTIF(PLAY!Z37,"X")+COUNTIF(PLAY!W40,"X")+COUNTIF(PLAY!T43,"X")</f>
        <v>0</v>
      </c>
      <c r="BH97" s="5">
        <f>COUNTIF(PLAY!AI31,"X")+COUNTIF(PLAY!AF34,"X")+COUNTIF(PLAY!AC37,"X")+COUNTIF(PLAY!Z40,"X")+COUNTIF(PLAY!W43,"X")</f>
        <v>0</v>
      </c>
      <c r="BI97" s="5">
        <f>COUNTIF(PLAY!AL31,"X")+COUNTIF(PLAY!AI34,"X")+COUNTIF(PLAY!AF37,"X")+COUNTIF(PLAY!AC40,"X")+COUNTIF(PLAY!Z43,"X")</f>
        <v>0</v>
      </c>
      <c r="BJ97" s="5">
        <f>COUNTIF(PLAY!AO31,"X")+COUNTIF(PLAY!AL34,"X")+COUNTIF(PLAY!AI37,"X")+COUNTIF(PLAY!AF40,"X")+COUNTIF(PLAY!AC43,"X")</f>
        <v>0</v>
      </c>
      <c r="BK97" s="5">
        <f>COUNTIF(PLAY!AR31,"X")+COUNTIF(PLAY!AO34,"X")+COUNTIF(PLAY!AL37,"X")+COUNTIF(PLAY!AI40,"X")+COUNTIF(PLAY!AF43,"X")</f>
        <v>0</v>
      </c>
      <c r="BL97" s="5">
        <f>COUNTIF(PLAY!AU31,"X")+COUNTIF(PLAY!AR34,"X")+COUNTIF(PLAY!AO37,"X")+COUNTIF(PLAY!AL40,"X")+COUNTIF(PLAY!AI43,"X")</f>
        <v>0</v>
      </c>
      <c r="BM97" s="5"/>
      <c r="BN97" s="5"/>
      <c r="BO97" s="5"/>
      <c r="BP97" s="5"/>
      <c r="BQ97" s="5"/>
      <c r="BR97" s="5">
        <f>COUNTIF(PLAY!Q31,"O")+COUNTIF(PLAY!N34,"O")+COUNTIF(PLAY!K37,"O")+COUNTIF(PLAY!H40,"O")+COUNTIF(PLAY!E43,"O")</f>
        <v>0</v>
      </c>
      <c r="BS97" s="5">
        <f>COUNTIF(PLAY!T31,"O")+COUNTIF(PLAY!Q34,"O")+COUNTIF(PLAY!N37,"O")+COUNTIF(PLAY!K40,"O")+COUNTIF(PLAY!H43,"O")</f>
        <v>0</v>
      </c>
      <c r="BT97" s="5">
        <f>COUNTIF(PLAY!W31,"O")+COUNTIF(PLAY!T34,"O")+COUNTIF(PLAY!Q37,"O")+COUNTIF(PLAY!N40,"O")+COUNTIF(PLAY!K43,"O")</f>
        <v>0</v>
      </c>
      <c r="BU97" s="5">
        <f>COUNTIF(PLAY!Z31,"O")+COUNTIF(PLAY!W34,"O")+COUNTIF(PLAY!T37,"O")+COUNTIF(PLAY!Q40,"O")+COUNTIF(PLAY!N43,"O")</f>
        <v>0</v>
      </c>
      <c r="BV97" s="5">
        <f>COUNTIF(PLAY!AC31,"O")+COUNTIF(PLAY!Z34,"O")+COUNTIF(PLAY!W37,"O")+COUNTIF(PLAY!T40,"O")+COUNTIF(PLAY!Q43,"O")</f>
        <v>0</v>
      </c>
      <c r="BW97" s="5">
        <f>COUNTIF(PLAY!AF31,"O")+COUNTIF(PLAY!AC34,"O")+COUNTIF(PLAY!Z37,"O")+COUNTIF(PLAY!W40,"O")+COUNTIF(PLAY!T43,"O")</f>
        <v>0</v>
      </c>
      <c r="BX97" s="5">
        <f>COUNTIF(PLAY!AI31,"O")+COUNTIF(PLAY!AF34,"O")+COUNTIF(PLAY!AC37,"O")+COUNTIF(PLAY!Z40,"O")+COUNTIF(PLAY!W43,"O")</f>
        <v>0</v>
      </c>
      <c r="BY97" s="5">
        <f>COUNTIF(PLAY!AL31,"O")+COUNTIF(PLAY!AI34,"O")+COUNTIF(PLAY!AF37,"O")+COUNTIF(PLAY!AC40,"O")+COUNTIF(PLAY!Z43,"O")</f>
        <v>0</v>
      </c>
      <c r="BZ97" s="5">
        <f>COUNTIF(PLAY!AO31,"O")+COUNTIF(PLAY!AL34,"O")+COUNTIF(PLAY!AI37,"O")+COUNTIF(PLAY!AF40,"O")+COUNTIF(PLAY!AC43,"O")</f>
        <v>0</v>
      </c>
      <c r="CA97" s="5">
        <f>COUNTIF(PLAY!AR31,"O")+COUNTIF(PLAY!AO34,"O")+COUNTIF(PLAY!AL37,"O")+COUNTIF(PLAY!AI40,"O")+COUNTIF(PLAY!AF43,"O")</f>
        <v>0</v>
      </c>
      <c r="CB97" s="5">
        <f>COUNTIF(PLAY!AU31,"O")+COUNTIF(PLAY!AR34,"O")+COUNTIF(PLAY!AO37,"O")+COUNTIF(PLAY!AL40,"O")+COUNTIF(PLAY!AI43,"O")</f>
        <v>0</v>
      </c>
      <c r="CC97" s="5"/>
      <c r="CD97" s="5"/>
      <c r="CE97" s="5"/>
      <c r="CF97" s="5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</row>
    <row r="98" spans="1:95" ht="16" hidden="1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5">
        <f>COUNTIF(PLAY!E34,"X")+COUNTIF(PLAY!H37,"X")+COUNTIF(PLAY!K40,"X")+COUNTIF(PLAY!N43,"X")+COUNTIF(PLAY!Q46,"X")</f>
        <v>0</v>
      </c>
      <c r="BC98" s="5">
        <f>COUNTIF(PLAY!H34,"X")+COUNTIF(PLAY!K37,"X")+COUNTIF(PLAY!N40,"X")+COUNTIF(PLAY!Q43,"X")+COUNTIF(PLAY!T46,"X")</f>
        <v>0</v>
      </c>
      <c r="BD98" s="5">
        <f>COUNTIF(PLAY!K34,"X")+COUNTIF(PLAY!N37,"X")+COUNTIF(PLAY!Q40,"X")+COUNTIF(PLAY!T43,"X")+COUNTIF(PLAY!W46,"X")</f>
        <v>0</v>
      </c>
      <c r="BE98" s="5">
        <f>COUNTIF(PLAY!N34,"X")+COUNTIF(PLAY!Q37,"X")+COUNTIF(PLAY!T40,"X")+COUNTIF(PLAY!W43,"X")+COUNTIF(PLAY!Z46,"X")</f>
        <v>0</v>
      </c>
      <c r="BF98" s="5">
        <f>COUNTIF(PLAY!Q34,"X")+COUNTIF(PLAY!T37,"X")+COUNTIF(PLAY!W40,"X")+COUNTIF(PLAY!Z43,"X")+COUNTIF(PLAY!AC46,"X")</f>
        <v>0</v>
      </c>
      <c r="BG98" s="5">
        <f>COUNTIF(PLAY!T34,"X")+COUNTIF(PLAY!W37,"X")+COUNTIF(PLAY!Z40,"X")+COUNTIF(PLAY!AC43,"X")+COUNTIF(PLAY!AF46,"X")</f>
        <v>0</v>
      </c>
      <c r="BH98" s="5">
        <f>COUNTIF(PLAY!W34,"X")+COUNTIF(PLAY!Z37,"X")+COUNTIF(PLAY!AC40,"X")+COUNTIF(PLAY!AF43,"X")+COUNTIF(PLAY!AI46,"X")</f>
        <v>0</v>
      </c>
      <c r="BI98" s="5">
        <f>COUNTIF(PLAY!Z34,"X")+COUNTIF(PLAY!AC37,"X")+COUNTIF(PLAY!AF40,"X")+COUNTIF(PLAY!AI43,"X")+COUNTIF(PLAY!AL46,"X")</f>
        <v>0</v>
      </c>
      <c r="BJ98" s="5">
        <f>COUNTIF(PLAY!AC34,"X")+COUNTIF(PLAY!AF37,"X")+COUNTIF(PLAY!AI40,"X")+COUNTIF(PLAY!AL43,"X")+COUNTIF(PLAY!AO46,"X")</f>
        <v>0</v>
      </c>
      <c r="BK98" s="5">
        <f>COUNTIF(PLAY!AF34,"X")+COUNTIF(PLAY!AI37,"X")+COUNTIF(PLAY!AL40,"X")+COUNTIF(PLAY!AO43,"X")+COUNTIF(PLAY!AR46,"X")</f>
        <v>0</v>
      </c>
      <c r="BL98" s="5">
        <f>COUNTIF(PLAY!AI34,"X")+COUNTIF(PLAY!AL37,"X")+COUNTIF(PLAY!AO40,"X")+COUNTIF(PLAY!AR43,"X")+COUNTIF(PLAY!AU46,"X")</f>
        <v>0</v>
      </c>
      <c r="BM98" s="5"/>
      <c r="BN98" s="5"/>
      <c r="BO98" s="5"/>
      <c r="BP98" s="5"/>
      <c r="BQ98" s="5"/>
      <c r="BR98" s="5">
        <f>COUNTIF(PLAY!E34,"O")+COUNTIF(PLAY!H37,"O")+COUNTIF(PLAY!K40,"O")+COUNTIF(PLAY!N43,"O")+COUNTIF(PLAY!Q46,"O")</f>
        <v>0</v>
      </c>
      <c r="BS98" s="5">
        <f>COUNTIF(PLAY!H34,"O")+COUNTIF(PLAY!K37,"O")+COUNTIF(PLAY!N40,"O")+COUNTIF(PLAY!Q43,"O")+COUNTIF(PLAY!T46,"O")</f>
        <v>0</v>
      </c>
      <c r="BT98" s="5">
        <f>COUNTIF(PLAY!K34,"O")+COUNTIF(PLAY!N37,"O")+COUNTIF(PLAY!Q40,"O")+COUNTIF(PLAY!T43,"O")+COUNTIF(PLAY!W46,"O")</f>
        <v>0</v>
      </c>
      <c r="BU98" s="5">
        <f>COUNTIF(PLAY!N34,"O")+COUNTIF(PLAY!Q37,"O")+COUNTIF(PLAY!T40,"O")+COUNTIF(PLAY!W43,"O")+COUNTIF(PLAY!Z46,"O")</f>
        <v>0</v>
      </c>
      <c r="BV98" s="5">
        <f>COUNTIF(PLAY!Q34,"O")+COUNTIF(PLAY!T37,"O")+COUNTIF(PLAY!W40,"O")+COUNTIF(PLAY!Z43,"O")+COUNTIF(PLAY!AC46,"O")</f>
        <v>0</v>
      </c>
      <c r="BW98" s="5">
        <f>COUNTIF(PLAY!T34,"O")+COUNTIF(PLAY!W37,"O")+COUNTIF(PLAY!Z40,"O")+COUNTIF(PLAY!AC43,"O")+COUNTIF(PLAY!AF46,"O")</f>
        <v>0</v>
      </c>
      <c r="BX98" s="5">
        <f>COUNTIF(PLAY!W34,"O")+COUNTIF(PLAY!Z37,"O")+COUNTIF(PLAY!AC40,"O")+COUNTIF(PLAY!AF43,"O")+COUNTIF(PLAY!AI46,"O")</f>
        <v>0</v>
      </c>
      <c r="BY98" s="5">
        <f>COUNTIF(PLAY!Z34,"O")+COUNTIF(PLAY!AC37,"O")+COUNTIF(PLAY!AF40,"O")+COUNTIF(PLAY!AI43,"O")+COUNTIF(PLAY!AL46,"O")</f>
        <v>0</v>
      </c>
      <c r="BZ98" s="5">
        <f>COUNTIF(PLAY!AC34,"O")+COUNTIF(PLAY!AF37,"O")+COUNTIF(PLAY!AI40,"O")+COUNTIF(PLAY!AL43,"O")+COUNTIF(PLAY!AO46,"O")</f>
        <v>0</v>
      </c>
      <c r="CA98" s="5">
        <f>COUNTIF(PLAY!AF34,"O")+COUNTIF(PLAY!AI37,"O")+COUNTIF(PLAY!AL40,"O")+COUNTIF(PLAY!AO43,"O")+COUNTIF(PLAY!AR46,"O")</f>
        <v>0</v>
      </c>
      <c r="CB98" s="5">
        <f>COUNTIF(PLAY!AI34,"O")+COUNTIF(PLAY!AL37,"O")+COUNTIF(PLAY!AO40,"O")+COUNTIF(PLAY!AR43,"O")+COUNTIF(PLAY!AU46,"O")</f>
        <v>0</v>
      </c>
      <c r="CC98" s="5"/>
      <c r="CD98" s="5"/>
      <c r="CE98" s="5"/>
      <c r="CF98" s="5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</row>
    <row r="99" spans="1:95" ht="16" hidden="1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5">
        <f>COUNTIF(PLAY!Q34,"X")+COUNTIF(PLAY!N37,"X")+COUNTIF(PLAY!K40,"X")+COUNTIF(PLAY!H43,"X")+COUNTIF(PLAY!E46,"X")</f>
        <v>0</v>
      </c>
      <c r="BC99" s="5">
        <f>COUNTIF(PLAY!T34,"X")+COUNTIF(PLAY!Q37,"X")+COUNTIF(PLAY!N40,"X")+COUNTIF(PLAY!K43,"X")+COUNTIF(PLAY!H46,"X")</f>
        <v>0</v>
      </c>
      <c r="BD99" s="5">
        <f>COUNTIF(PLAY!W34,"X")+COUNTIF(PLAY!T37,"X")+COUNTIF(PLAY!Q40,"X")+COUNTIF(PLAY!N43,"X")+COUNTIF(PLAY!K46,"X")</f>
        <v>0</v>
      </c>
      <c r="BE99" s="5">
        <f>COUNTIF(PLAY!Z34,"X")+COUNTIF(PLAY!W37,"X")+COUNTIF(PLAY!T40,"X")+COUNTIF(PLAY!Q43,"X")+COUNTIF(PLAY!N46,"X")</f>
        <v>0</v>
      </c>
      <c r="BF99" s="5">
        <f>COUNTIF(PLAY!AC34,"X")+COUNTIF(PLAY!Z37,"X")+COUNTIF(PLAY!W40,"X")+COUNTIF(PLAY!T43,"X")+COUNTIF(PLAY!Q46,"X")</f>
        <v>0</v>
      </c>
      <c r="BG99" s="5">
        <f>COUNTIF(PLAY!AF34,"X")+COUNTIF(PLAY!AC37,"X")+COUNTIF(PLAY!Z40,"X")+COUNTIF(PLAY!W43,"X")+COUNTIF(PLAY!T46,"X")</f>
        <v>0</v>
      </c>
      <c r="BH99" s="5">
        <f>COUNTIF(PLAY!AI34,"X")+COUNTIF(PLAY!AF37,"X")+COUNTIF(PLAY!AC40,"X")+COUNTIF(PLAY!Z43,"X")+COUNTIF(PLAY!W46,"X")</f>
        <v>0</v>
      </c>
      <c r="BI99" s="5">
        <f>COUNTIF(PLAY!AL34,"X")+COUNTIF(PLAY!AI37,"X")+COUNTIF(PLAY!AF40,"X")+COUNTIF(PLAY!AC43,"X")+COUNTIF(PLAY!Z46,"X")</f>
        <v>0</v>
      </c>
      <c r="BJ99" s="5">
        <f>COUNTIF(PLAY!AO34,"X")+COUNTIF(PLAY!AL37,"X")+COUNTIF(PLAY!AI40,"X")+COUNTIF(PLAY!AF43,"X")+COUNTIF(PLAY!AC46,"X")</f>
        <v>0</v>
      </c>
      <c r="BK99" s="5">
        <f>COUNTIF(PLAY!AR34,"X")+COUNTIF(PLAY!AO37,"X")+COUNTIF(PLAY!AL40,"X")+COUNTIF(PLAY!AI43,"X")+COUNTIF(PLAY!AF46,"X")</f>
        <v>0</v>
      </c>
      <c r="BL99" s="5">
        <f>COUNTIF(PLAY!AU34,"X")+COUNTIF(PLAY!AR37,"X")+COUNTIF(PLAY!AO40,"X")+COUNTIF(PLAY!AL43,"X")+COUNTIF(PLAY!AI46,"X")</f>
        <v>0</v>
      </c>
      <c r="BM99" s="5"/>
      <c r="BN99" s="5"/>
      <c r="BO99" s="5"/>
      <c r="BP99" s="5"/>
      <c r="BQ99" s="5"/>
      <c r="BR99" s="5">
        <f>COUNTIF(PLAY!Q34,"O")+COUNTIF(PLAY!N37,"O")+COUNTIF(PLAY!K40,"O")+COUNTIF(PLAY!H43,"O")+COUNTIF(PLAY!E46,"O")</f>
        <v>0</v>
      </c>
      <c r="BS99" s="5">
        <f>COUNTIF(PLAY!T34,"O")+COUNTIF(PLAY!Q37,"O")+COUNTIF(PLAY!N40,"O")+COUNTIF(PLAY!K43,"O")+COUNTIF(PLAY!H46,"O")</f>
        <v>0</v>
      </c>
      <c r="BT99" s="5">
        <f>COUNTIF(PLAY!W34,"O")+COUNTIF(PLAY!T37,"O")+COUNTIF(PLAY!Q40,"O")+COUNTIF(PLAY!N43,"O")+COUNTIF(PLAY!K46,"O")</f>
        <v>0</v>
      </c>
      <c r="BU99" s="5">
        <f>COUNTIF(PLAY!Z34,"O")+COUNTIF(PLAY!W37,"O")+COUNTIF(PLAY!T40,"O")+COUNTIF(PLAY!Q43,"O")+COUNTIF(PLAY!N46,"O")</f>
        <v>0</v>
      </c>
      <c r="BV99" s="5">
        <f>COUNTIF(PLAY!AC34,"O")+COUNTIF(PLAY!Z37,"O")+COUNTIF(PLAY!W40,"O")+COUNTIF(PLAY!T43,"O")+COUNTIF(PLAY!Q46,"O")</f>
        <v>0</v>
      </c>
      <c r="BW99" s="5">
        <f>COUNTIF(PLAY!AF34,"O")+COUNTIF(PLAY!AC37,"O")+COUNTIF(PLAY!Z40,"O")+COUNTIF(PLAY!W43,"O")+COUNTIF(PLAY!T46,"O")</f>
        <v>0</v>
      </c>
      <c r="BX99" s="5">
        <f>COUNTIF(PLAY!AI34,"O")+COUNTIF(PLAY!AF37,"O")+COUNTIF(PLAY!AC40,"O")+COUNTIF(PLAY!Z43,"O")+COUNTIF(PLAY!W46,"O")</f>
        <v>0</v>
      </c>
      <c r="BY99" s="5">
        <f>COUNTIF(PLAY!AL34,"O")+COUNTIF(PLAY!AI37,"O")+COUNTIF(PLAY!AF40,"O")+COUNTIF(PLAY!AC43,"O")+COUNTIF(PLAY!Z46,"O")</f>
        <v>0</v>
      </c>
      <c r="BZ99" s="5">
        <f>COUNTIF(PLAY!AO34,"O")+COUNTIF(PLAY!AL37,"O")+COUNTIF(PLAY!AI40,"O")+COUNTIF(PLAY!AF43,"O")+COUNTIF(PLAY!AC46,"O")</f>
        <v>0</v>
      </c>
      <c r="CA99" s="5">
        <f>COUNTIF(PLAY!AR34,"O")+COUNTIF(PLAY!AO37,"O")+COUNTIF(PLAY!AL40,"O")+COUNTIF(PLAY!AI43,"O")+COUNTIF(PLAY!AF46,"O")</f>
        <v>0</v>
      </c>
      <c r="CB99" s="5">
        <f>COUNTIF(PLAY!AU34,"O")+COUNTIF(PLAY!AR37,"O")+COUNTIF(PLAY!AO40,"O")+COUNTIF(PLAY!AL43,"O")+COUNTIF(PLAY!AI46,"O")</f>
        <v>0</v>
      </c>
      <c r="CC99" s="5"/>
      <c r="CD99" s="5"/>
      <c r="CE99" s="5"/>
      <c r="CF99" s="5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</row>
    <row r="100" spans="1:95" ht="16" hidden="1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</row>
    <row r="101" spans="1:95" ht="16" hidden="1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6">
        <f>COUNTIF(BB52:BP99,5)</f>
        <v>0</v>
      </c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>
        <f>COUNTIF(BR52:CF99,5)</f>
        <v>0</v>
      </c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</row>
    <row r="102" spans="1:95" ht="33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</row>
    <row r="103" spans="1:95" ht="33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</row>
    <row r="104" spans="1:95" ht="33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</row>
    <row r="105" spans="1:95" ht="33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</row>
    <row r="106" spans="1:95" ht="33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</row>
    <row r="107" spans="1:95" ht="33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</row>
    <row r="108" spans="1:95" ht="33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</row>
    <row r="109" spans="1:95" ht="33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</row>
    <row r="110" spans="1:95" ht="33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</row>
    <row r="111" spans="1:95" ht="33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</row>
    <row r="112" spans="1:95" ht="33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</row>
    <row r="113" spans="1:95" ht="33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</row>
    <row r="114" spans="1:95" ht="33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</row>
  </sheetData>
  <sheetProtection selectLockedCells="1"/>
  <dataConsolidate/>
  <mergeCells count="279">
    <mergeCell ref="BJ29:BL31"/>
    <mergeCell ref="BJ26:BL28"/>
    <mergeCell ref="BM29:BQ31"/>
    <mergeCell ref="BM26:BQ28"/>
    <mergeCell ref="BR29:BT31"/>
    <mergeCell ref="BR26:BT28"/>
    <mergeCell ref="BR32:BT34"/>
    <mergeCell ref="BM32:BQ34"/>
    <mergeCell ref="BJ32:BL34"/>
    <mergeCell ref="BC2:CB6"/>
    <mergeCell ref="AC43:AD44"/>
    <mergeCell ref="AF43:AG44"/>
    <mergeCell ref="AI43:AJ44"/>
    <mergeCell ref="AL43:AM44"/>
    <mergeCell ref="AO43:AP44"/>
    <mergeCell ref="AU46:AV47"/>
    <mergeCell ref="BO11:BP16"/>
    <mergeCell ref="AC46:AD47"/>
    <mergeCell ref="AF46:AG47"/>
    <mergeCell ref="AI46:AJ47"/>
    <mergeCell ref="AL46:AM47"/>
    <mergeCell ref="AO46:AP47"/>
    <mergeCell ref="AR46:AS47"/>
    <mergeCell ref="BC14:BL14"/>
    <mergeCell ref="BR14:CA14"/>
    <mergeCell ref="BC20:CB22"/>
    <mergeCell ref="BC16:BM18"/>
    <mergeCell ref="BR16:CB18"/>
    <mergeCell ref="AO40:AP41"/>
    <mergeCell ref="AR40:AS41"/>
    <mergeCell ref="BC10:BM12"/>
    <mergeCell ref="AF37:AG38"/>
    <mergeCell ref="AI37:AJ38"/>
    <mergeCell ref="AL37:AM38"/>
    <mergeCell ref="AO37:AP38"/>
    <mergeCell ref="BY48:BZ50"/>
    <mergeCell ref="BC39:BE41"/>
    <mergeCell ref="AR43:AS44"/>
    <mergeCell ref="AU43:AV44"/>
    <mergeCell ref="E46:F47"/>
    <mergeCell ref="H46:I47"/>
    <mergeCell ref="K46:L47"/>
    <mergeCell ref="N46:O47"/>
    <mergeCell ref="Q46:R47"/>
    <mergeCell ref="T46:U47"/>
    <mergeCell ref="W46:X47"/>
    <mergeCell ref="Z46:AA47"/>
    <mergeCell ref="Z43:AA44"/>
    <mergeCell ref="BH42:BI44"/>
    <mergeCell ref="BH45:BI47"/>
    <mergeCell ref="BH48:BI50"/>
    <mergeCell ref="BC48:BE50"/>
    <mergeCell ref="BF39:BG41"/>
    <mergeCell ref="BF42:BG44"/>
    <mergeCell ref="BF45:BG47"/>
    <mergeCell ref="BF48:BG50"/>
    <mergeCell ref="AU40:AV41"/>
    <mergeCell ref="E43:F44"/>
    <mergeCell ref="H43:I44"/>
    <mergeCell ref="K43:L44"/>
    <mergeCell ref="N43:O44"/>
    <mergeCell ref="Q43:R44"/>
    <mergeCell ref="T43:U44"/>
    <mergeCell ref="W43:X44"/>
    <mergeCell ref="W40:X41"/>
    <mergeCell ref="Z40:AA41"/>
    <mergeCell ref="AC40:AD41"/>
    <mergeCell ref="AF40:AG41"/>
    <mergeCell ref="AI40:AJ41"/>
    <mergeCell ref="AL40:AM41"/>
    <mergeCell ref="E40:F41"/>
    <mergeCell ref="H40:I41"/>
    <mergeCell ref="K40:L41"/>
    <mergeCell ref="N40:O41"/>
    <mergeCell ref="Q40:R41"/>
    <mergeCell ref="T40:U41"/>
    <mergeCell ref="AR37:AS38"/>
    <mergeCell ref="AU37:AV38"/>
    <mergeCell ref="AU34:AV35"/>
    <mergeCell ref="E37:F38"/>
    <mergeCell ref="H37:I38"/>
    <mergeCell ref="K37:L38"/>
    <mergeCell ref="N37:O38"/>
    <mergeCell ref="Q37:R38"/>
    <mergeCell ref="T37:U38"/>
    <mergeCell ref="W37:X38"/>
    <mergeCell ref="Z37:AA38"/>
    <mergeCell ref="AC37:AD38"/>
    <mergeCell ref="AC34:AD35"/>
    <mergeCell ref="AF34:AG35"/>
    <mergeCell ref="AI34:AJ35"/>
    <mergeCell ref="AL34:AM35"/>
    <mergeCell ref="AO34:AP35"/>
    <mergeCell ref="AR34:AS35"/>
    <mergeCell ref="E34:F35"/>
    <mergeCell ref="H34:I35"/>
    <mergeCell ref="K34:L35"/>
    <mergeCell ref="N34:O35"/>
    <mergeCell ref="Q34:R35"/>
    <mergeCell ref="T34:U35"/>
    <mergeCell ref="E28:F29"/>
    <mergeCell ref="H28:I29"/>
    <mergeCell ref="K28:L29"/>
    <mergeCell ref="N28:O29"/>
    <mergeCell ref="Q28:R29"/>
    <mergeCell ref="AC31:AD32"/>
    <mergeCell ref="AF31:AG32"/>
    <mergeCell ref="AI31:AJ32"/>
    <mergeCell ref="AL31:AM32"/>
    <mergeCell ref="AL22:AM23"/>
    <mergeCell ref="AO22:AP23"/>
    <mergeCell ref="AR22:AS23"/>
    <mergeCell ref="E22:F23"/>
    <mergeCell ref="H22:I23"/>
    <mergeCell ref="K22:L23"/>
    <mergeCell ref="W34:X35"/>
    <mergeCell ref="Z34:AA35"/>
    <mergeCell ref="Z31:AA32"/>
    <mergeCell ref="AO28:AP29"/>
    <mergeCell ref="AR28:AS29"/>
    <mergeCell ref="E31:F32"/>
    <mergeCell ref="H31:I32"/>
    <mergeCell ref="K31:L32"/>
    <mergeCell ref="N31:O32"/>
    <mergeCell ref="Q31:R32"/>
    <mergeCell ref="T31:U32"/>
    <mergeCell ref="W31:X32"/>
    <mergeCell ref="W28:X29"/>
    <mergeCell ref="Z28:AA29"/>
    <mergeCell ref="AC28:AD29"/>
    <mergeCell ref="AF28:AG29"/>
    <mergeCell ref="AI28:AJ29"/>
    <mergeCell ref="AL28:AM29"/>
    <mergeCell ref="E25:F26"/>
    <mergeCell ref="H25:I26"/>
    <mergeCell ref="K25:L26"/>
    <mergeCell ref="N25:O26"/>
    <mergeCell ref="Q25:R26"/>
    <mergeCell ref="T25:U26"/>
    <mergeCell ref="W25:X26"/>
    <mergeCell ref="Z25:AA26"/>
    <mergeCell ref="AC25:AD26"/>
    <mergeCell ref="AF25:AG26"/>
    <mergeCell ref="AI25:AJ26"/>
    <mergeCell ref="AL25:AM26"/>
    <mergeCell ref="AO25:AP26"/>
    <mergeCell ref="T28:U29"/>
    <mergeCell ref="AR31:AS32"/>
    <mergeCell ref="AU31:AV32"/>
    <mergeCell ref="AR25:AS26"/>
    <mergeCell ref="AU25:AV26"/>
    <mergeCell ref="AU28:AV29"/>
    <mergeCell ref="AO31:AP32"/>
    <mergeCell ref="N22:O23"/>
    <mergeCell ref="Q22:R23"/>
    <mergeCell ref="T22:U23"/>
    <mergeCell ref="W22:X23"/>
    <mergeCell ref="Z22:AA23"/>
    <mergeCell ref="Z19:AA20"/>
    <mergeCell ref="AO16:AP17"/>
    <mergeCell ref="AR16:AS17"/>
    <mergeCell ref="AU16:AV17"/>
    <mergeCell ref="AC16:AD17"/>
    <mergeCell ref="AF16:AG17"/>
    <mergeCell ref="AI16:AJ17"/>
    <mergeCell ref="AL16:AM17"/>
    <mergeCell ref="AR19:AS20"/>
    <mergeCell ref="AU19:AV20"/>
    <mergeCell ref="AC19:AD20"/>
    <mergeCell ref="AF19:AG20"/>
    <mergeCell ref="AI19:AJ20"/>
    <mergeCell ref="AL19:AM20"/>
    <mergeCell ref="AO19:AP20"/>
    <mergeCell ref="AU22:AV23"/>
    <mergeCell ref="AC22:AD23"/>
    <mergeCell ref="AF22:AG23"/>
    <mergeCell ref="AI22:AJ23"/>
    <mergeCell ref="E19:F20"/>
    <mergeCell ref="H19:I20"/>
    <mergeCell ref="K19:L20"/>
    <mergeCell ref="N19:O20"/>
    <mergeCell ref="Q19:R20"/>
    <mergeCell ref="T19:U20"/>
    <mergeCell ref="W19:X20"/>
    <mergeCell ref="W16:X17"/>
    <mergeCell ref="Z16:AA17"/>
    <mergeCell ref="E16:F17"/>
    <mergeCell ref="H16:I17"/>
    <mergeCell ref="K16:L17"/>
    <mergeCell ref="N16:O17"/>
    <mergeCell ref="Q16:R17"/>
    <mergeCell ref="T16:U17"/>
    <mergeCell ref="AR13:AS14"/>
    <mergeCell ref="AU13:AV14"/>
    <mergeCell ref="AU10:AV11"/>
    <mergeCell ref="E13:F14"/>
    <mergeCell ref="H13:I14"/>
    <mergeCell ref="K13:L14"/>
    <mergeCell ref="N13:O14"/>
    <mergeCell ref="Q13:R14"/>
    <mergeCell ref="T13:U14"/>
    <mergeCell ref="W13:X14"/>
    <mergeCell ref="Z13:AA14"/>
    <mergeCell ref="AC13:AD14"/>
    <mergeCell ref="AC10:AD11"/>
    <mergeCell ref="AF10:AG11"/>
    <mergeCell ref="AI10:AJ11"/>
    <mergeCell ref="AL10:AM11"/>
    <mergeCell ref="AO10:AP11"/>
    <mergeCell ref="AR10:AS11"/>
    <mergeCell ref="E10:F11"/>
    <mergeCell ref="H10:I11"/>
    <mergeCell ref="K10:L11"/>
    <mergeCell ref="N10:O11"/>
    <mergeCell ref="Q10:R11"/>
    <mergeCell ref="T10:U11"/>
    <mergeCell ref="E7:F8"/>
    <mergeCell ref="H7:I8"/>
    <mergeCell ref="K7:L8"/>
    <mergeCell ref="N7:O8"/>
    <mergeCell ref="Q7:R8"/>
    <mergeCell ref="T7:U8"/>
    <mergeCell ref="W7:X8"/>
    <mergeCell ref="W4:X5"/>
    <mergeCell ref="Z4:AA5"/>
    <mergeCell ref="E4:F5"/>
    <mergeCell ref="H4:I5"/>
    <mergeCell ref="K4:L5"/>
    <mergeCell ref="N4:O5"/>
    <mergeCell ref="Q4:R5"/>
    <mergeCell ref="T4:U5"/>
    <mergeCell ref="BT42:BV44"/>
    <mergeCell ref="BT45:BV47"/>
    <mergeCell ref="BT48:BV50"/>
    <mergeCell ref="AR7:AS8"/>
    <mergeCell ref="AU7:AV8"/>
    <mergeCell ref="W10:X11"/>
    <mergeCell ref="Z10:AA11"/>
    <mergeCell ref="Z7:AA8"/>
    <mergeCell ref="AO4:AP5"/>
    <mergeCell ref="AR4:AS5"/>
    <mergeCell ref="AU4:AV5"/>
    <mergeCell ref="AC4:AD5"/>
    <mergeCell ref="AF4:AG5"/>
    <mergeCell ref="AI4:AJ5"/>
    <mergeCell ref="AL4:AM5"/>
    <mergeCell ref="AC7:AD8"/>
    <mergeCell ref="AF7:AG8"/>
    <mergeCell ref="AI7:AJ8"/>
    <mergeCell ref="AL7:AM8"/>
    <mergeCell ref="AO7:AP8"/>
    <mergeCell ref="AF13:AG14"/>
    <mergeCell ref="AI13:AJ14"/>
    <mergeCell ref="AL13:AM14"/>
    <mergeCell ref="AO13:AP14"/>
    <mergeCell ref="BH36:BI38"/>
    <mergeCell ref="BH39:BI41"/>
    <mergeCell ref="BC36:BE38"/>
    <mergeCell ref="BF36:BG38"/>
    <mergeCell ref="BN47:BP49"/>
    <mergeCell ref="BL37:BR41"/>
    <mergeCell ref="BL42:BR45"/>
    <mergeCell ref="BR10:CB12"/>
    <mergeCell ref="BY36:BZ38"/>
    <mergeCell ref="BY39:BZ41"/>
    <mergeCell ref="BY42:BZ44"/>
    <mergeCell ref="BY45:BZ47"/>
    <mergeCell ref="BC42:BE44"/>
    <mergeCell ref="BC45:BE47"/>
    <mergeCell ref="BW26:CB34"/>
    <mergeCell ref="BC28:BG31"/>
    <mergeCell ref="BH28:BI31"/>
    <mergeCell ref="BT36:BV38"/>
    <mergeCell ref="BW36:BX38"/>
    <mergeCell ref="BW39:BX41"/>
    <mergeCell ref="BW42:BX44"/>
    <mergeCell ref="BW45:BX47"/>
    <mergeCell ref="BW48:BX50"/>
    <mergeCell ref="BT39:BV41"/>
  </mergeCells>
  <phoneticPr fontId="1" type="noConversion"/>
  <conditionalFormatting sqref="E4:F5">
    <cfRule type="expression" dxfId="327" priority="226">
      <formula>OR($BB$52=5,$BB$53=5,$BR$52=5,$BR$53=5,$BB$78=5,$BR$78=5)</formula>
    </cfRule>
    <cfRule type="expression" dxfId="326" priority="559">
      <formula>E4="O"</formula>
    </cfRule>
    <cfRule type="expression" dxfId="325" priority="560">
      <formula>E4="X"</formula>
    </cfRule>
  </conditionalFormatting>
  <conditionalFormatting sqref="BO11:BP16">
    <cfRule type="expression" dxfId="324" priority="27">
      <formula>NOT($BC$20="")</formula>
    </cfRule>
    <cfRule type="expression" dxfId="323" priority="28">
      <formula>$BR$16="YOU WIN ! "</formula>
    </cfRule>
    <cfRule type="expression" dxfId="322" priority="29">
      <formula>$BC$16="YOU WIN ! "</formula>
    </cfRule>
    <cfRule type="expression" dxfId="321" priority="383">
      <formula>$BO$11="O"</formula>
    </cfRule>
    <cfRule type="expression" dxfId="320" priority="384">
      <formula>$BO$11="X"</formula>
    </cfRule>
  </conditionalFormatting>
  <conditionalFormatting sqref="E7:F8">
    <cfRule type="expression" dxfId="319" priority="200">
      <formula>OR($BB$53=5,$BB$54=5,$BB$55=5,$BR$53=5,$BR$54=5,$BR$55=5,$BB$80=5,$BR$80=5)</formula>
    </cfRule>
    <cfRule type="expression" dxfId="318" priority="325">
      <formula>E7="O"</formula>
    </cfRule>
    <cfRule type="expression" dxfId="317" priority="326">
      <formula>E7="X"</formula>
    </cfRule>
  </conditionalFormatting>
  <conditionalFormatting sqref="AU7:AV8 AR7:AS8 AO7:AP8 AL7:AM8 AI7:AJ8 AF7:AG8 AC7:AD8 Z7:AA8 W7:X8 T7:U8 Q7:R8 N7:O8 K7:L8 H7:I8">
    <cfRule type="expression" dxfId="316" priority="323">
      <formula>H7="O"</formula>
    </cfRule>
    <cfRule type="expression" dxfId="315" priority="324">
      <formula>H7="X"</formula>
    </cfRule>
  </conditionalFormatting>
  <conditionalFormatting sqref="AU4:AV5 AR4:AS5 AO4:AP5 AL4:AM5 AI4:AJ5 AF4:AG5 AC4:AD5 Z4:AA5 W4:X5 T4:U5 Q4:R5 N4:O5 K4:L5 H4:I5">
    <cfRule type="expression" dxfId="314" priority="327">
      <formula>H4="O"</formula>
    </cfRule>
    <cfRule type="expression" dxfId="313" priority="328">
      <formula>H4="X"</formula>
    </cfRule>
  </conditionalFormatting>
  <conditionalFormatting sqref="E10:F11">
    <cfRule type="expression" dxfId="312" priority="196">
      <formula>OR($BB$53=5,$BB$55=5,$BB$56=5,$BB$57=5,$BR$53=5,$BR$55=5,$BR$56=5,$BR$57=5,$BB$82=5,$BR$82=5)</formula>
    </cfRule>
    <cfRule type="expression" dxfId="311" priority="321">
      <formula>E10="O"</formula>
    </cfRule>
    <cfRule type="expression" dxfId="310" priority="322">
      <formula>E10="X"</formula>
    </cfRule>
  </conditionalFormatting>
  <conditionalFormatting sqref="AU10:AV11 AR10:AS11 AO10:AP11 AL10:AM11 AI10:AJ11 AF10:AG11 AC10:AD11 Z10:AA11 W10:X11 T10:U11 Q10:R11 N10:O11 K10:L11 H10:I11">
    <cfRule type="expression" dxfId="309" priority="319">
      <formula>H10="O"</formula>
    </cfRule>
    <cfRule type="expression" dxfId="308" priority="320">
      <formula>H10="X"</formula>
    </cfRule>
  </conditionalFormatting>
  <conditionalFormatting sqref="E13:F14">
    <cfRule type="expression" dxfId="307" priority="151">
      <formula>OR($BB$53=5,$BB$55=5,$BB$57=5,$BB$58=5,$BB$59=5,$BR$53=5,$BR$55=5,$BR$57=5,$BR$58=5,$BR$59=5,$BB$84=5,$BR$84=5)</formula>
    </cfRule>
    <cfRule type="expression" dxfId="306" priority="317">
      <formula>E13="O"</formula>
    </cfRule>
    <cfRule type="expression" dxfId="305" priority="318">
      <formula>E13="X"</formula>
    </cfRule>
  </conditionalFormatting>
  <conditionalFormatting sqref="AU13:AV14 AR13:AS14 AO13:AP14 AL13:AM14 AI13:AJ14 AF13:AG14 AC13:AD14 Z13:AA14 W13:X14 T13:U14 Q13:R14 N13:O14 K13:L14 H13:I14">
    <cfRule type="expression" dxfId="304" priority="315">
      <formula>H13="O"</formula>
    </cfRule>
    <cfRule type="expression" dxfId="303" priority="316">
      <formula>H13="X"</formula>
    </cfRule>
  </conditionalFormatting>
  <conditionalFormatting sqref="E16:F17">
    <cfRule type="expression" dxfId="302" priority="101">
      <formula>OR($BB$53=5,$BB$55=5,$BB$57=5,$BB$59=5,$BB$60=5,$BB$61=5,$BR$53=5,$BR$55=5,$BR$57=5,$BR$59=5,$BR$60=5,$BR$61=5,$BB$79=5,$BB$86=5,$BR$86=5,$BR$79=5)</formula>
    </cfRule>
    <cfRule type="expression" dxfId="301" priority="313">
      <formula>E16="O"</formula>
    </cfRule>
    <cfRule type="expression" dxfId="300" priority="314">
      <formula>E16="X"</formula>
    </cfRule>
  </conditionalFormatting>
  <conditionalFormatting sqref="AU16:AV17 AR16:AS17 AO16:AP17 AL16:AM17 AI16:AJ17 AF16:AG17 AC16:AD17 Z16:AA17 W16:X17 T16:U17 Q16:R17 N16:O17 K16:L17 H16:I17">
    <cfRule type="expression" dxfId="299" priority="311">
      <formula>H16="O"</formula>
    </cfRule>
    <cfRule type="expression" dxfId="298" priority="312">
      <formula>H16="X"</formula>
    </cfRule>
  </conditionalFormatting>
  <conditionalFormatting sqref="E19:F20">
    <cfRule type="expression" dxfId="297" priority="75">
      <formula>OR($BR$55=5,$BR$57=5,$BR$59=5,$BR$61=5,$BR$62=5,$BR$63=5,$BB$63=5,$BB$62=5,$BB$61=5,$BB$59=5,$BB$57=5,$BB$55=5,$BB$81=5,$BB$88=5,$BR$88=5,$BR$81=5)</formula>
    </cfRule>
    <cfRule type="expression" dxfId="296" priority="309">
      <formula>E19="O"</formula>
    </cfRule>
    <cfRule type="expression" dxfId="295" priority="310">
      <formula>E19="X"</formula>
    </cfRule>
  </conditionalFormatting>
  <conditionalFormatting sqref="AU19:AV20 AR19:AS20 AO19:AP20 AL19:AM20 AI19:AJ20 AF19:AG20 AC19:AD20 Z19:AA20 W19:X20 T19:U20 Q19:R20 N19:O20 K19:L20 H19:I20">
    <cfRule type="expression" dxfId="294" priority="307">
      <formula>H19="O"</formula>
    </cfRule>
    <cfRule type="expression" dxfId="293" priority="308">
      <formula>H19="X"</formula>
    </cfRule>
  </conditionalFormatting>
  <conditionalFormatting sqref="E22:F23">
    <cfRule type="expression" dxfId="292" priority="74">
      <formula>OR($BB$57=5,$BB$59=5,$BB$61=5,$BB$63=5,$BB$64=5,$BB$65=5,$BR$65=5,$BR$64=5,$BR$63=5,$BR$61=5,$BR$59=5,$BR$57=5,$BB$83=5,$BR$83=5,$BB$90=5,$BR$90=5)</formula>
    </cfRule>
    <cfRule type="expression" dxfId="291" priority="305">
      <formula>E22="O"</formula>
    </cfRule>
    <cfRule type="expression" dxfId="290" priority="306">
      <formula>E22="X"</formula>
    </cfRule>
  </conditionalFormatting>
  <conditionalFormatting sqref="AU22:AV23 AR22:AS23 AO22:AP23 AL22:AM23 AI22:AJ23 AF22:AG23 AC22:AD23 Z22:AA23 W22:X23 T22:U23 Q22:R23 N22:O23 K22:L23 H22:I23">
    <cfRule type="expression" dxfId="289" priority="303">
      <formula>H22="O"</formula>
    </cfRule>
    <cfRule type="expression" dxfId="288" priority="304">
      <formula>H22="X"</formula>
    </cfRule>
  </conditionalFormatting>
  <conditionalFormatting sqref="E25:F26">
    <cfRule type="expression" dxfId="287" priority="80">
      <formula>OR($BB$59=5,$BB$61=5,$BB$63=5,$BB$65=5,$BB$66=5,$BB$67=5,$BR$67=5,$BR$66=5,$BR$65=5,$BR$63=5,$BR$61=5,$BR$59=5,$BB$85=5,$BB$92=5,$BR$92=5,$BR$85=5)</formula>
    </cfRule>
    <cfRule type="expression" dxfId="286" priority="301">
      <formula>E25="O"</formula>
    </cfRule>
    <cfRule type="expression" dxfId="285" priority="302">
      <formula>E25="X"</formula>
    </cfRule>
  </conditionalFormatting>
  <conditionalFormatting sqref="AU25:AV26 AR25:AS26 AO25:AP26 AL25:AM26 AI25:AJ26 AF25:AG26 AC25:AD26 Z25:AA26 W25:X26 T25:U26 Q25:R26 N25:O26 K25:L26 H25:I26">
    <cfRule type="expression" dxfId="284" priority="299">
      <formula>H25="O"</formula>
    </cfRule>
    <cfRule type="expression" dxfId="283" priority="300">
      <formula>H25="X"</formula>
    </cfRule>
  </conditionalFormatting>
  <conditionalFormatting sqref="E28:F29">
    <cfRule type="expression" dxfId="282" priority="73">
      <formula>OR($BB$61=5,$BB$63=5,$BB$65=5,$BB$67=5,$BB$68=5,$BB$69=5,$BR$69=5,$BR$68=5,$BR$67=5,$BR$65=5,$BR$63=5,$BR$61=5,$BB$87=5,$BB$94=5,$BR$94=5,$BR$87=5)</formula>
    </cfRule>
    <cfRule type="expression" dxfId="281" priority="297">
      <formula>E28="O"</formula>
    </cfRule>
    <cfRule type="expression" dxfId="280" priority="298">
      <formula>E28="X"</formula>
    </cfRule>
  </conditionalFormatting>
  <conditionalFormatting sqref="AU28:AV29 AR28:AS29 AO28:AP29 AL28:AM29 AI28:AJ29 AF28:AG29 AC28:AD29 Z28:AA29 W28:X29 T28:U29 Q28:R29 N28:O29 K28:L29 H28:I29">
    <cfRule type="expression" dxfId="279" priority="295">
      <formula>H28="O"</formula>
    </cfRule>
    <cfRule type="expression" dxfId="278" priority="296">
      <formula>H28="X"</formula>
    </cfRule>
  </conditionalFormatting>
  <conditionalFormatting sqref="E31:F32">
    <cfRule type="expression" dxfId="277" priority="72">
      <formula>OR($BB$96=5,$BB$89=5,$BR$89=5,$BR$96=5,$BB$63=5,$BB$65=5,$BB$67=5,$BB$69=5,$BB$70=5,$BB$71=5,$BR$71=5,$BR$70=5,$BR$69=5,$BR$67=5,$BR$65=5,$BR$63=5)</formula>
    </cfRule>
    <cfRule type="expression" dxfId="276" priority="293">
      <formula>E31="O"</formula>
    </cfRule>
    <cfRule type="expression" dxfId="275" priority="294">
      <formula>E31="X"</formula>
    </cfRule>
  </conditionalFormatting>
  <conditionalFormatting sqref="AU31:AV32 AR31:AS32 AO31:AP32 AL31:AM32 AI31:AJ32 AF31:AG32 AC31:AD32 Z31:AA32 W31:X32 T31:U32 Q31:R32 N31:O32 K31:L32 H31:I32">
    <cfRule type="expression" dxfId="274" priority="291">
      <formula>H31="O"</formula>
    </cfRule>
    <cfRule type="expression" dxfId="273" priority="292">
      <formula>H31="X"</formula>
    </cfRule>
  </conditionalFormatting>
  <conditionalFormatting sqref="E34:F35">
    <cfRule type="expression" dxfId="272" priority="98">
      <formula>OR($BB$65=5,$BB$67=5,$BB$69=5,$BB$71=5,$BB$72=5,$BB$73=5,$BR$65=5,$BR$67=5,$BR$69=5,$BR$71=5,$BR$72=5,$BR$73=5,$BB$91=5,$BB$98=5,$BR$98=5,$BR$91=5)</formula>
    </cfRule>
    <cfRule type="expression" dxfId="271" priority="289">
      <formula>E34="O"</formula>
    </cfRule>
    <cfRule type="expression" dxfId="270" priority="290">
      <formula>E34="X"</formula>
    </cfRule>
  </conditionalFormatting>
  <conditionalFormatting sqref="AU34:AV35 AR34:AS35 AO34:AP35 AL34:AM35 AI34:AJ35 AF34:AG35 AC34:AD35 Z34:AA35 W34:X35 T34:U35 Q34:R35 N34:O35 K34:L35 H34:I35">
    <cfRule type="expression" dxfId="269" priority="287">
      <formula>H34="O"</formula>
    </cfRule>
    <cfRule type="expression" dxfId="268" priority="288">
      <formula>H34="X"</formula>
    </cfRule>
  </conditionalFormatting>
  <conditionalFormatting sqref="E37:F38">
    <cfRule type="expression" dxfId="267" priority="247">
      <formula>OR($BB$67=5,$BB$69=5,$BB$71=5,$BB$73=5,$BB$74=5,$BR$67=5,$BR$69=5,$BR$71=5,$BR$73=5,$BR$74=5,$BB$93=5,$BR$93=5)</formula>
    </cfRule>
    <cfRule type="expression" dxfId="266" priority="285">
      <formula>E37="O"</formula>
    </cfRule>
    <cfRule type="expression" dxfId="265" priority="286">
      <formula>E37="X"</formula>
    </cfRule>
  </conditionalFormatting>
  <conditionalFormatting sqref="AU37:AV38 AR37:AS38 AO37:AP38 AL37:AM38 AI37:AJ38 AF37:AG38 AC37:AD38 Z37:AA38 W37:X38 T37:U38 Q37:R38 N37:O38 K37:L38 H37:I38">
    <cfRule type="expression" dxfId="264" priority="283">
      <formula>H37="O"</formula>
    </cfRule>
    <cfRule type="expression" dxfId="263" priority="284">
      <formula>H37="X"</formula>
    </cfRule>
  </conditionalFormatting>
  <conditionalFormatting sqref="E40:F41">
    <cfRule type="expression" dxfId="262" priority="251">
      <formula>OR($BB$69=5,$BB$71=5,$BB$73=5,$BB$75=5,$BR$69=5,$BR$71=5,$BR$73=5,$BR$75=5,$BB$95=5,$BR$95=5)</formula>
    </cfRule>
    <cfRule type="expression" dxfId="261" priority="281">
      <formula>E40="O"</formula>
    </cfRule>
    <cfRule type="expression" dxfId="260" priority="282">
      <formula>E40="X"</formula>
    </cfRule>
  </conditionalFormatting>
  <conditionalFormatting sqref="AU40:AV41 AR40:AS41 AO40:AP41 AL40:AM41 AI40:AJ41 AF40:AG41 AC40:AD41 Z40:AA41 W40:X41 T40:U41 Q40:R41 N40:O41 K40:L41 H40:I41">
    <cfRule type="expression" dxfId="259" priority="279">
      <formula>H40="O"</formula>
    </cfRule>
    <cfRule type="expression" dxfId="258" priority="280">
      <formula>H40="X"</formula>
    </cfRule>
  </conditionalFormatting>
  <conditionalFormatting sqref="E43:F44">
    <cfRule type="expression" dxfId="257" priority="258">
      <formula>OR($BB$71=5,$BB$73=5,$BB$76=5,$BR$71=5,$BR$73=5,$BR$76=5,$BB$97=5,$BR$97=5)</formula>
    </cfRule>
    <cfRule type="expression" dxfId="256" priority="277">
      <formula>E43="O"</formula>
    </cfRule>
    <cfRule type="expression" dxfId="255" priority="278">
      <formula>E43="X"</formula>
    </cfRule>
  </conditionalFormatting>
  <conditionalFormatting sqref="AU43:AV44 AR43:AS44 AO43:AP44 AL43:AM44 AI43:AJ44 AF43:AG44 AC43:AD44 Z43:AA44 W43:X44 T43:U44 Q43:R44 N43:O44 K43:L44 H43:I44">
    <cfRule type="expression" dxfId="254" priority="275">
      <formula>H43="O"</formula>
    </cfRule>
    <cfRule type="expression" dxfId="253" priority="276">
      <formula>H43="X"</formula>
    </cfRule>
  </conditionalFormatting>
  <conditionalFormatting sqref="E46:F47">
    <cfRule type="expression" dxfId="252" priority="259">
      <formula>OR($BB$73=5,$BB$77=5,$BR$73=5,$BR$77=5,$BB$99=5,$BR$99=5)</formula>
    </cfRule>
    <cfRule type="expression" dxfId="251" priority="273">
      <formula>E46="O"</formula>
    </cfRule>
    <cfRule type="expression" dxfId="250" priority="274">
      <formula>E46="X"</formula>
    </cfRule>
  </conditionalFormatting>
  <conditionalFormatting sqref="AU46:AV47 AR46:AS47 AO46:AP47 AL46:AM47 AI46:AJ47 AF46:AG47 AC46:AD47 Z46:AA47 W46:X47 T46:U47 Q46:R47 N46:O47 K46:L47 H46:I47">
    <cfRule type="expression" dxfId="249" priority="271">
      <formula>H46="O"</formula>
    </cfRule>
    <cfRule type="expression" dxfId="248" priority="272">
      <formula>H46="X"</formula>
    </cfRule>
  </conditionalFormatting>
  <conditionalFormatting sqref="BB52:BQ99">
    <cfRule type="cellIs" dxfId="247" priority="270" operator="equal">
      <formula>1</formula>
    </cfRule>
  </conditionalFormatting>
  <conditionalFormatting sqref="BR52:CF99">
    <cfRule type="expression" dxfId="246" priority="269">
      <formula>BB52=1</formula>
    </cfRule>
  </conditionalFormatting>
  <conditionalFormatting sqref="Z25:AA26">
    <cfRule type="expression" dxfId="245" priority="268">
      <formula>OR($BI$59=5,$BI$61=5,$BI$63=5,$BE$66=5,$BF$66=5,$BG$66=5,$BH$66=5,$BI$65=5,$BI$66=5,$BI$67=5,$BY$59=5,$BY$61=5,$BY$63=5,$BU$66=5,$BV$66=5,$BW$66=5,$BX$66=5,$BY$65=5,$BY$66=5,$BY$67=5,$BE$84=5,$BI$85=5,$BF$86=5,$BH$87=5,$BG$88=5,$BG$89=5,$BH$90=5,$BF$91=5,$BI$92=5,$BE$93=5,$BU$84=5,$BY$85=5,$BV$86=5,$BX$87=5,$BW$88=5,$BW$89=5,$BX$90=5,$BV$91=5,$BY$92=5,$BU$93=5)</formula>
    </cfRule>
  </conditionalFormatting>
  <conditionalFormatting sqref="W22:X23">
    <cfRule type="expression" dxfId="244" priority="267">
      <formula>OR($BH$59=5,$BH$61=5,$BH$63=5,$BH$64=5,$BH$65=5,$BD$64=5,$BE$64=5,$BF$64=5,$BG$64=5,$BX$59=5,$BX$61=5,$BX$63=5,$BX$64=5,$BX$65=5,$BT$64=5,$BU$64=5,$BV$64=5,$BW$64=5,$BD$82=5,$BH$83=5,$BE$84=5,$BG$85=5,$BF$86=5,$BF$87=5,$BG$88=5,$BE$89=5,$BH$90=5,$BD$91=5,$BT$82=5,$BX$83=5,$BU$84=5,$BW$85=5,$BV$86=5,$BV$87=5,$BW$88=5,$BU$89=5,$BX$90=5,$BT$91=5)</formula>
    </cfRule>
  </conditionalFormatting>
  <conditionalFormatting sqref="Z22:AA23">
    <cfRule type="expression" dxfId="243" priority="266">
      <formula>OR($BI$57=5,$BI$59=5,$BI$61=5,$BI$63=5,$BI$64=5,$BI$65=5,$BE$64=5,$BF$64=5,$BG$64=5,$BH$64=5,$BY$57=5,$BY$59=5,$BY$61=5,$BY$63=5,$BY$64=5,$BY$65=5,$BU$64=5,$BV$64=5,$BW$64=5,$BX$64=5,$BE$82=5,$BI$83=5,$BF$84=5,$BH$85=5,$BG$86=5,$BG$87=5,$BH$88=5,$BF$89=5,$BI$90=5,$BE$91=5,$BU$82=5,$BY$83=5,$BV$84=5,$BX$85=5,$BW$86=5,$BW$87=5,$BX$88=5,$BV$89=5,$BY$90=5,$BU$91=5)</formula>
    </cfRule>
  </conditionalFormatting>
  <conditionalFormatting sqref="AC22:AD23">
    <cfRule type="expression" dxfId="242" priority="265">
      <formula>OR($BJ$57=5,$BJ$59=5,$BJ$61=5,$BJ$63=5,$BJ$64=5,$BJ$65=5,$BF$64=5,$BG$64=5,$BH$64=5,$BI$64=5,$BZ$57=5,$BZ$59=5,$BZ$61=5,$BZ$63=5,$BZ$64=5,$BZ$65=5,$BV$64=5,$BW$64=5,$BX$64=5,$BY$64=5,$BF$82=5,$BJ$83=5,$BG$84=5,$BI$85=5,$BH$86=5,$BH$87=5,$BI$88=5,$BG$89=5,$BJ$90=5,$BF$91=5,$BV$82=5,$BZ$83=5,$BW$84=5,$BY$85=5,$BX$86=5,$BX$87=5,$BY$88=5,$BW$89=5,$BZ$90=5,$BV$91=5)</formula>
    </cfRule>
  </conditionalFormatting>
  <conditionalFormatting sqref="W25:X26">
    <cfRule type="expression" dxfId="241" priority="264">
      <formula>OR($BH$59=5,$BH$61=5,$BH$63=5,$BH$65=5,$BH$66=5,$BH$67=5,$BD$66=5,$BE$66=5,$BF$66=5,$BG$66=5,$BX$59=5,$BX$61=5,$BX$63=5,$BX$65=5,$BX$66=5,$BX$67=5,$BT$66=5,$BU$66=5,$BV$66=5,$BW$66=5,$BD$84=5,$BH$85=5,$BE$86=5,$BG$87=5,$BF$88=5,$BF$89=5,$BG$90=5,$BE$91=5,$BH$92=5,$BD$93=5,$BT$84=5,$BX$85=5,$BU$86=5,$BW$87=5,$BV$88=5,$BV$89=5,$BW$90=5,$BU$91=5,$BX$92=5,$BT$93=5)</formula>
    </cfRule>
  </conditionalFormatting>
  <conditionalFormatting sqref="AC25:AD26">
    <cfRule type="expression" dxfId="240" priority="263">
      <formula>OR($BJ$59=5,$BJ$61=5,$BJ$63=5,$BJ$65=5,$BJ$66=5,$BJ$67=5,$BF$66=5,$BG$66=5,$BH$66=5,$BI$66=5,$BZ$59=5,$BZ$61=5,$BZ$63=5,$BZ$65=5,$BZ$66=5,$BZ$67=5,$BV$66=5,$BW$66=5,$BX$66=5,$BY$66=5,$BF$84=5,$BJ$85=5,$BG$86=5,$BI$87=5,$BH$88=5,$BH$89=5,$BI$90=5,$BG$91=5,$BJ$92=5,$BF$93=5,$BV$84=5,$BZ$85=5,$BW$86=5,$BY$87=5,$BX$88=5,$BX$89=5,$BY$90=5,$BW$91=5,$BZ$92=5,$BV$93=5)</formula>
    </cfRule>
  </conditionalFormatting>
  <conditionalFormatting sqref="W28:X29">
    <cfRule type="expression" dxfId="239" priority="262">
      <formula>OR($BH$61=5,$BH$63=5,$BH$65=5,$BH$67=5,$BH$68=5,$BH$69=5,$BD$68=5,$BE$68=5,$BF$68=5,$BG$68=5,$BX$61=5,$BX$63=5,$BX$65=5,$BX$67=5,$BX$68=5,$BX$69=5,$BT$68=5,$BU$68=5,$BV$68=5,$BW$68=5,$BD$86=5,$BH$87=5,$BE$88=5,$BG$89=5,$BF$90=5,$BF$91=5,$BG$92=5,$BE$93=5,$BH$94=5,$BD$95=5,$BT$86=5,$BX$87=5,$BU$88=5,$BW$89=5,$BV$90=5,$BV$91=5,$BW$92=5,$BU$93=5,$BX$94=5,$BT$95=5)</formula>
    </cfRule>
  </conditionalFormatting>
  <conditionalFormatting sqref="Z28:AA29">
    <cfRule type="expression" dxfId="238" priority="261">
      <formula>OR($BI$61=5,$BI$63=5,$BI$65=5,$BI$67=5,$BI$68=5,$BI$69=5,$BE$68=5,$BF$68=5,$BG$68=5,$BH$68=5,$BY$61=5,$BY$63=5,$BY$65=5,$BY$67=5,$BY$68=5,$BY$69=5,$BU$68=5,$BV$68=5,$BW$68=5,$BX$68=5,$BE$86=5,$BI$87=5,$BF$88=5,$BH$89=5,$BG$90=5,$BG$91=5,$BH$92=5,$BF$93=5,$BI$94=5,$BE$95=5,$BU$86=5,$BY$87=5,$BV$88=5,$BX$89=5,$BW$90=5,$BW$91=5,$BX$92=5,$BV$93=5,$BY$94=5,$BU$95=5)</formula>
    </cfRule>
  </conditionalFormatting>
  <conditionalFormatting sqref="AC28:AD29">
    <cfRule type="expression" dxfId="237" priority="260">
      <formula>OR($BJ$61=5,$BJ$63=5,$BJ$65=5,$BJ$67=5,$BF$68=5,$BG$68=5,$BH$68=5,$BI$68=5,$BJ$68=5,$BJ$69=5,$BZ$61=5,$BZ$63=5,$BZ$65=5,$BZ$67=5,$BZ$68=5,$BZ$69=5,$BV$68=5,$BW$68=5,$BX$68=5,$BY$68=5,$BF$86=5,$BJ$87=5,$BG$88=5,$BI$89=5,$BH$90=5,$BH$91=5,$BI$92=5,$BG$93=5,$BJ$94=5,$BF$95=5,$BV$86=5,$BZ$87=5,$BW$88=5,$BY$89=5,$BX$90=5,$BX$91=5,$BY$92=5,$BW$93=5,$BZ$94=5,$BV$95=5)</formula>
    </cfRule>
  </conditionalFormatting>
  <conditionalFormatting sqref="H43:I44">
    <cfRule type="expression" dxfId="236" priority="257">
      <formula>OR($BC$71=5,$BC$73=5,$BB$76=5,$BC$76=5,$BS$71=5,$BS$73=5,$BR$76=5,$BS$76=5,$BC$97=5,$BB$99=5,$BS$97=5,$BR$99=5)</formula>
    </cfRule>
  </conditionalFormatting>
  <conditionalFormatting sqref="H46:I47">
    <cfRule type="expression" dxfId="235" priority="256">
      <formula>OR($BC$73=5,$BB$77=5,$BC$77=5,$BS$73=5,$BR$77=5,$BS$77=5,$BC$99=5,$BS$99=5)</formula>
    </cfRule>
  </conditionalFormatting>
  <conditionalFormatting sqref="K43:L44">
    <cfRule type="expression" dxfId="234" priority="255">
      <formula>OR($BD$71=5,$BD$73=5,$BB$76=5,$BC$76=5,$BD$76=5,$BT$71=5,$BT$73=5,$BR$76=5,$BS$76=5,$BT$76=5,$BD$97=5,$BC$99=5,$BT$97=5,$BS$99=5)</formula>
    </cfRule>
  </conditionalFormatting>
  <conditionalFormatting sqref="K46:L47">
    <cfRule type="expression" dxfId="233" priority="254">
      <formula>OR($BD$73=5,$BB$77=5,$BC$77=5,$BD$77=5,$BT$73=5,$BR$77=5,$BS$77=5,$BT$77=5,$BD$99=5,$BT$99=5)</formula>
    </cfRule>
  </conditionalFormatting>
  <conditionalFormatting sqref="N43:O44">
    <cfRule type="expression" dxfId="232" priority="253">
      <formula>OR($BE$71=5,$BE$73=5,$BB$76=5,$BC$76=5,$BD$76=5,$BE$76=5,$BU$71=5,$BU$73=5,$BR$76=5,$BS$76=5,$BT$76=5,$BU$76=5,$BB$98=5,$BD$99=5,$BE$97=5,$BR$98=5,$BT$99=5,$BU$97=5)</formula>
    </cfRule>
  </conditionalFormatting>
  <conditionalFormatting sqref="N46:O47">
    <cfRule type="expression" dxfId="231" priority="252">
      <formula>OR($BE$73=5,$BB$77=5,$BC$77=5,$BD$77=5,$BE$77=5,$BU$73=5,$BR$77=5,$BS$77=5,$BT$77=5,$BU$77=5,$BE$99=5,$BU$99=5)</formula>
    </cfRule>
  </conditionalFormatting>
  <conditionalFormatting sqref="H40:I41">
    <cfRule type="expression" dxfId="230" priority="250">
      <formula>OR($BC$69=5,$BC$71=5,$BC$73=5,$BB$75=5,$BC$75=5,$BC$95=5,$BB$97=5,$BS$69=5,$BS$71=5,$BS$73=5,$BR$75=5,$BS$75=5,$BS$95=5,$BR$97=5)</formula>
    </cfRule>
  </conditionalFormatting>
  <conditionalFormatting sqref="K40:L41">
    <cfRule type="expression" dxfId="229" priority="249">
      <formula>OR($BD$69=5,$BD$71=5,$BD$73=5,$BB$75=5,$BC$75=5,$BD$75=5,$BT$69=5,$BT$71=5,$BT$73=5,$BR$75=5,$BS$75=5,$BT$75=5,$BD$95=5,$BC$97=5,$BB$98=5,$BB$99=5,$BT$95=5,$BS$97=5,$BR$98=5,$BR$99=5)</formula>
    </cfRule>
  </conditionalFormatting>
  <conditionalFormatting sqref="N40:O41">
    <cfRule type="expression" dxfId="228" priority="248">
      <formula>OR($BE$69=5,$BE$71=5,$BE$73=5,$BB$75=5,$BC$75=5,$BD$75=5,$BE$75=5,$BU$69=5,$BU$71=5,$BU$73=5,$BR$75=5,$BS$75=5,$BT$75=5,$BU$75=5,$BB$96=5,$BC$98=5,$BC$99=5,$BD$97=5,$BE$95=5,$BR$96=5,$BS$98=5,$BS$99=5,$BT$97=5,$BU$95=5)</formula>
    </cfRule>
  </conditionalFormatting>
  <conditionalFormatting sqref="H37:I38">
    <cfRule type="expression" dxfId="227" priority="246">
      <formula>OR($BC$67=5,$BC$69=5,$BC$71=5,$BC$73=5,$BB$74=5,$BC$74=5,$BC$93=5,$BB$95=5,$BB$98=5,$BS$67=5,$BS$69=5,$BS$71=5,$BS$73=5,$BR$74=5,$BS$74=5,$BS$93=5,$BR$95=5,$BR$98=5)</formula>
    </cfRule>
  </conditionalFormatting>
  <conditionalFormatting sqref="K37:L38">
    <cfRule type="expression" dxfId="226" priority="245">
      <formula>OR($BD$67=5,$BD$69=5,$BD$71=5,$BD$73=5,$BD$74=5,$BC$74=5,$BB$74=5,$BD$93=5,$BC$95=5,$BB$96=5,$BB$97=5,$BC$98=5,$BT$67=5,$BT$69=5,$BT$71=5,$BT$73=5,$BT$74=5,$BS$74=5,$BR$74=5,$BT$93=5,$BS$95=5,$BR$96=5,$BR$97=5,$BS$98=5)</formula>
    </cfRule>
  </conditionalFormatting>
  <conditionalFormatting sqref="N37:O38">
    <cfRule type="expression" dxfId="225" priority="244">
      <formula>OR($BE$67=5,$BE$69=5,$BE$71=5,$BE$73=5,$BB$74=5,$BC$74=5,$BD$74=5,$BE$74=5,$BE$93=5,$BB$94=5,$BD$95=5,$BC$96=5,$BC$97=5,$BD$98=5,$BB$99=5,$BU$67=5,$BU$69=5,$BU$71=5,$BU$73=5,$BU$74=5,$BT$74=5,$BS$74=5,$BR$74=5,$BU$93=5,$BR$94=5,$BT$95=5,$BS$96=5,$BS$97=5,$BT$98=5,$BR$99=5)</formula>
    </cfRule>
  </conditionalFormatting>
  <conditionalFormatting sqref="AU46:AV47">
    <cfRule type="expression" dxfId="224" priority="243">
      <formula>OR($BP$73=5,$BL$77=5,$CF$73=5,$CB$77=5,$CB$98=5,$BL$98=5)</formula>
    </cfRule>
  </conditionalFormatting>
  <conditionalFormatting sqref="AR46:AS47">
    <cfRule type="expression" dxfId="223" priority="242">
      <formula>OR($BO$73=5,$CE$73=5,$BK$77=5,$BL$77=5,$CA$77=5,$CB$77=5,$BK$98=5,$CA$98=5)</formula>
    </cfRule>
  </conditionalFormatting>
  <conditionalFormatting sqref="AO46:AP47">
    <cfRule type="expression" dxfId="222" priority="241">
      <formula>OR($BN$73=5,$BJ$77=5,$BK$77=5,$BL$77=5,$BJ$98=5,$BZ$98=5,$BZ$77=5,$CA$77=5,$CB$77=5,$CD$73=5)</formula>
    </cfRule>
  </conditionalFormatting>
  <conditionalFormatting sqref="AL46:AM47">
    <cfRule type="expression" dxfId="221" priority="240">
      <formula>OR($BM$73=5,$BI$77=5,$BJ$77=5,$BK$77=5,$BL$77=5,$BI$98=5,$CC$73=5,$BY$77=5,$BZ$77=5,$CA$77=5,$CB$77=5,$BY$98=5)</formula>
    </cfRule>
  </conditionalFormatting>
  <conditionalFormatting sqref="AI46:AJ47">
    <cfRule type="expression" dxfId="220" priority="239">
      <formula>OR($BL$73=5,$BH$77=5,$BI$77=5,$BJ$77=5,$BK$77=5,$BL$77=5,$BX$77=5,$BY$77=5,$BZ$77=5,$CA$77=5,$CB$77=5,$CB$73=5,$BH$98=5,$BL$99=5,$BX$98=5,$CB$99=5)</formula>
    </cfRule>
  </conditionalFormatting>
  <conditionalFormatting sqref="AU43:AV44">
    <cfRule type="expression" dxfId="219" priority="238">
      <formula>OR($BP$71=5,$BP$73=5,$BL$76=5,$BL$96=5,$CB$96=5,$CB$76=5,$CF$73=5,$CF$71=5)</formula>
    </cfRule>
  </conditionalFormatting>
  <conditionalFormatting sqref="AR43:AS44">
    <cfRule type="expression" dxfId="218" priority="237">
      <formula>OR($BO$71=5,$BO$73=5,$BK$76=5,$BL$76=5,$BK$96=5,$BL$98=5,$CE$71=5,$CE$73=5,$CA$76=5,$CB$76=5,$CA$96=5,$CB$98=5)</formula>
    </cfRule>
  </conditionalFormatting>
  <conditionalFormatting sqref="AO43:AP44">
    <cfRule type="expression" dxfId="217" priority="236">
      <formula>OR($BN$71=5,$BN$73=5,$BJ$76=5,$BK$76=5,$BL$76=5,$BJ$96=5,$BK$98=5,$CD$71=5,$CD$73=5,$BZ$76=5,$CA$76=5,$CB$76=5,$BZ$96=5,$CA$98=5)</formula>
    </cfRule>
  </conditionalFormatting>
  <conditionalFormatting sqref="AL43:AM44">
    <cfRule type="expression" dxfId="216" priority="235">
      <formula>OR($BM$71=5,$BM$73=5,$BI$76=5,$BJ$76=5,$BK$76=5,$BL$76=5,$BI$96=5,$BJ$98=5,$BL$99=5,$CC$71=5,$CC$73=5,$BY$76=5,$BZ$76=5,$CA$76=5,$CB$76=5,$BY$96=5,$BZ$98=5,$CB$99=5)</formula>
    </cfRule>
  </conditionalFormatting>
  <conditionalFormatting sqref="AL40:AM41">
    <cfRule type="expression" dxfId="215" priority="234">
      <formula>OR($BM$69=5,$BM$71=5,$BM$73=5,$BI$75=5,$BJ$75=5,$BK$75=5,$BL$75=5,$BI$94=5,$BJ$96=5,$BL$97=5,$BK$98=5,$BK$99=5,$CC$69=5,$CC$71=5,$CC$73=5,$BY$75=5,$BZ$75=5,$CA$75=5,$CB$75=5,$BY$94=5,$BZ$96=5,$CB$97=5,$CA$98=5,$CA$99=5)</formula>
    </cfRule>
  </conditionalFormatting>
  <conditionalFormatting sqref="AO40:AP41">
    <cfRule type="expression" dxfId="214" priority="233">
      <formula>OR($BN$69=5,$BN$71=5,$BN$73=5,$BJ$75=5,$BK$75=5,$BL$75=5,$BJ$94=5,$BK$96=5,$BL$98=5,$BL$99=5,$CD$69=5,$CD$71=5,$CD$73=5,$BZ$75=5,$CA$75=5,$CB$75=5,$BZ$94=5,$CA$96=5,$CB$98=5,$CB$99=5)</formula>
    </cfRule>
  </conditionalFormatting>
  <conditionalFormatting sqref="AR40:AS41">
    <cfRule type="expression" dxfId="213" priority="232">
      <formula>OR($BO$69=5,$BO$71=5,$BO$73=5,$BK$75=5,$BL$75=5,$BK$94=5,$BL$96=5,$CE$69=5,$CE$71=5,$CE$73=5,$CA$75=5,$CB$75=5,$CA$94=5,$CB$96=5)</formula>
    </cfRule>
  </conditionalFormatting>
  <conditionalFormatting sqref="AU40:AV41">
    <cfRule type="expression" dxfId="212" priority="231">
      <formula>OR($BP$69=5,$BP$71=5,$BP$73=5,$BL$75=5,$BL$94=5,$CB$94=5,$CB$75=5,$CF$73=5,$CF$71=5,$CF$69=5)</formula>
    </cfRule>
  </conditionalFormatting>
  <conditionalFormatting sqref="AU37:AV38">
    <cfRule type="expression" dxfId="211" priority="230">
      <formula>OR($BP$67=5,$BP$69=5,$BP$71=5,$BP$73=5,$BL$74=5,$BL$92=5,$CB$92=5,$CB$74=5,$CF$73=5,$CF$71=5,$CF$69=5,$CF$67=5)</formula>
    </cfRule>
  </conditionalFormatting>
  <conditionalFormatting sqref="AR37:AS38">
    <cfRule type="expression" dxfId="210" priority="229">
      <formula>OR($BO$67=5,$BO$69=5,$BO$71=5,$BO$73=5,$BK$74=5,$BL$74=5,$BK$92=5,$BL$94=5,$BL$99=5,$CB$99=5,$CB$94=5,$CA$92=5,$CA$74=5,$CB$74=5,$CE$73=5,$CE$71=5,$CE$69=5,$CE$67=5)</formula>
    </cfRule>
  </conditionalFormatting>
  <conditionalFormatting sqref="AO37:AP38">
    <cfRule type="expression" dxfId="209" priority="228">
      <formula>OR($BN$67=5,$BN$69=5,$BN$71=5,$BN$73=5,$BJ$74=5,$BK$74=5,$BL$74=5,$BJ$92=5,$BK$94=5,$BL$96=5,$BL$97=5,$BK$99=5,$CA$99=5,$CB$97=5,$CB$96=5,$CA$94=5,$BZ$92=5,$CB$74=5,$CA$74=5,$BZ$74=5,$CD$73=5,$CD$71=5,$CD$69=5,$CD$67=5)</formula>
    </cfRule>
  </conditionalFormatting>
  <conditionalFormatting sqref="AL37:AM38">
    <cfRule type="expression" dxfId="208" priority="227">
      <formula>OR($BM$67=5,$BM$69=5,$BM$71=5,$BM$73=5,$BI$74=5,$BJ$74=5,$BK$74=5,$BL$74=5,$BI$92=5,$BJ$94=5,$BL$95=5,$BK$96=5,$BK$97=5,$BL$98=5,$BJ$99=5,$BY$92=5,$BZ$94=5,$CB$95=5,$CA$96=5,$CA$97=5,$CB$98=5,$BZ$99=5,$BY$74=5,$BZ$74=5,$CA$74=5,$CB$74=5,$CC$73=5,$CC$71=5,$CC$69=5,$CC$67=5)</formula>
    </cfRule>
  </conditionalFormatting>
  <conditionalFormatting sqref="AU4:AV5">
    <cfRule type="expression" dxfId="207" priority="225">
      <formula>OR($BL$52=5,$BP$53=5,$CB$52=5,$CF$53=5,$CB$79=5,$BL$79=5)</formula>
    </cfRule>
  </conditionalFormatting>
  <conditionalFormatting sqref="AR4:AS5">
    <cfRule type="expression" dxfId="206" priority="224">
      <formula>OR($BK$52=5,$BL$52=5,$BO$53=5,$BK$79=5,$CA$79=5,$CE$53=5,$CB$52=5,$CA$52=5)</formula>
    </cfRule>
  </conditionalFormatting>
  <conditionalFormatting sqref="AO4:AP5">
    <cfRule type="expression" dxfId="205" priority="223">
      <formula>OR($BJ$52=5,$BK$52=5,$BL$52=5,$BN$53=5,$BJ$79=5,$BZ$52=5,$CA$52=5,$CB$52=5,$CD$53=5,$BZ$79=5)</formula>
    </cfRule>
  </conditionalFormatting>
  <conditionalFormatting sqref="AL4:AM5">
    <cfRule type="expression" dxfId="204" priority="222">
      <formula>OR($BI$52=5,$BJ$52=5,$BK$52=5,$BL$52=5,$BM$53=5,$BI$79=5,$BY$79=5,$CC$53=5,$CB$52=5,$CA$52=5,$BZ$52=5,$BY$52=5)</formula>
    </cfRule>
  </conditionalFormatting>
  <conditionalFormatting sqref="AI43:AJ44">
    <cfRule type="expression" dxfId="203" priority="221">
      <formula>OR($BL$71=5,$BL$73=5,$BH$76=5,$BI$76=5,$BJ$76=5,$BK$76=5,$BL$76=5,$BH$96=5,$BI$98=5,$BK$99=5,$BL$97=5,$BX$96=5,$BY$98=5,$CA$99=5,$CB$97=5,$BY$76=5,$BX$76=5,$BZ$76=5,$CA$76=5,$CB$76=5,$CB$73=5,$CB$71=5)</formula>
    </cfRule>
  </conditionalFormatting>
  <conditionalFormatting sqref="AI40:AJ41">
    <cfRule type="expression" dxfId="202" priority="220">
      <formula>OR($BL$69=5,$BL$71=5,$BL$73=5,$BH$75=5,$BI$75=5,$BJ$75=5,$BK$75=5,$BL$75=5,$BH$94=5,$BI$96=5,$BJ$98=5,$BJ$99=5,$BK$97=5,$BL$95=5,$BX$94=5,$BY$96=5,$BZ$98=5,$BZ$99=5,$CA$97=5,$CB$95=5,$BX$75=5,$BY$75=5,$BZ$75=5,$CA$75=5,$CB$75=5,$CB$73=5,$CB$71=5,$CB$69=5)</formula>
    </cfRule>
  </conditionalFormatting>
  <conditionalFormatting sqref="AI37:AJ38">
    <cfRule type="expression" dxfId="201" priority="219">
      <formula>OR($BL$67=5,$BL$69=5,$BL$71=5,$BL$73=5,$BL$74=5,$BK$74=5,$BJ$74=5,$BI$74=5,$BH$74=5,$BH$92=5,$BI$94=5,$BL$93=5,$BK$95=5,$BJ$96=5,$BJ$97=5,$BK$98=5,$BI$99=5,$BY$99=5,$CA$98=5,$BZ$97=5,$BZ$96=5,$CA$95=5,$CB$93=5,$BY$94=5,$BX$92=5,$BX$74=5,$BY$74=5,$BZ$74=5,$CA$74=5,$CB$74=5,$CB$73=5,$CB$71=5,$CB$69=5,$CB$67=5)</formula>
    </cfRule>
  </conditionalFormatting>
  <conditionalFormatting sqref="H4:I5">
    <cfRule type="expression" dxfId="200" priority="218">
      <formula>OR($BC$78=5,$BS$78=5,$BB$52=5,$BC$53=5,$BC$52=5,$BR$52=5,$BS$52=5,$BS$53=5)</formula>
    </cfRule>
  </conditionalFormatting>
  <conditionalFormatting sqref="K4:L5">
    <cfRule type="expression" dxfId="199" priority="217">
      <formula>OR($BB$52=5,$BC$52=5,$BD$52=5,$BD$53=5,$BR$52=5,$BS$52=5,$BT$52=5,$BT$53=5,$BT$78=5,$BD$78=5)</formula>
    </cfRule>
  </conditionalFormatting>
  <conditionalFormatting sqref="N4:O5">
    <cfRule type="expression" dxfId="198" priority="216">
      <formula>OR($BB$52=5,$BC$52=5,$BD$52=5,$BE$52=5,$BE$53=5,$BE$78=5,$BU$78=5,$BU$53=5,$BU$52=5,$BT$52=5,$BS$52=5,$BR$52=5)</formula>
    </cfRule>
  </conditionalFormatting>
  <conditionalFormatting sqref="Q37:R38">
    <cfRule type="expression" dxfId="197" priority="215">
      <formula>OR($BF$67=5,$BF$69=5,$BF$71=5,$BF$73=5,$BF$74=5,$BE$74=5,$BD$74=5,$BC$74=5,$BB$74=5,$BB$92=5,$BF$93=5,$BC$94=5,$BE$95=5,$BD$96=5,$BD$97=5,$BE$98=5,$BC$99=5,$BS$99=5,$BU$98=5,$BT$97=5,$BT$96=5,$BU$95=5,$BV$93=5,$BS$94=5,$BR$92=5,$BR$74=5,$BS$74=5,$BT$74=5,$BU$74=5,$BV$74=5,$BV$73=5,$BV$71=5,$BV$69=5,$BV$67=5)</formula>
    </cfRule>
  </conditionalFormatting>
  <conditionalFormatting sqref="Q40:R41">
    <cfRule type="expression" dxfId="196" priority="214">
      <formula>OR($BF$71=5,$BF$73=5,$BB$75=5,$BC$75=5,$BD$75=5,$BE$75=5,$BF$75=5,$BB$94=5,$BC$96=5,$BE$97=5,$BF$95=5,$BD$98=5,$BD$99=5,$BV$69=5,$BV$71=5,$BV$73=5,$BR$75=5,$BS$75=5,$BT$75=5,$BU$75=5,$BV$75=5,$BR$94=5,$BS$96=5,$BT$98=5,$BT$99=5,$BU$97=5,$BV$95=5)</formula>
    </cfRule>
  </conditionalFormatting>
  <conditionalFormatting sqref="Q43:R44">
    <cfRule type="expression" dxfId="195" priority="213">
      <formula>OR($BF$71=5,$BF$73=5,$BB$76=5,$BC$76=5,$BD$76=5,$BE$76=5,$BF$76=5,$BR$76=5,$BS$76=5,$BT$76=5,$BU$76=5,$BV$76=5,$BV$73=5,$BV$71=5,$BB$96=5,$BC$98=5,$BE$99=5,$BF$97=5,$BR$96=5,$BS$98=5,$BU$99=5,$BV$97=5)</formula>
    </cfRule>
  </conditionalFormatting>
  <conditionalFormatting sqref="Q46:R47">
    <cfRule type="expression" dxfId="194" priority="212">
      <formula>OR($BF$73=5,$BV$73=5,$BB$77=5,$BC$77=5,$BD$77=5,$BE$77=5,$BF$77=5,$BR$77=5,$BS$77=5,$BT$77=5,$BU$77=5,$BV$77=5,$BB$98=5,$BF$99=5,$BR$98=5,$BV$99=5)</formula>
    </cfRule>
  </conditionalFormatting>
  <conditionalFormatting sqref="Q4:R5">
    <cfRule type="expression" dxfId="193" priority="211">
      <formula>OR($BB$52=5,$BC$52=5,$BD$52=5,$BE$52=5,$BF$52=5,$BF$53=5,$BR$52=5,$BS$52=5,$BT$52=5,$BU$52=5,$BV$52=5,$BV$53=5,$BB$79=5,$BF$78=5,$BR$79=5,$BV$78=5)</formula>
    </cfRule>
  </conditionalFormatting>
  <conditionalFormatting sqref="AI4:AJ5">
    <cfRule type="expression" dxfId="192" priority="210">
      <formula>OR($BH$52=5,$BI$52=5,$BJ$52=5,$BK$52=5,$BL$52=5,$BL$53=5,$BX$52=5,$BY$52=5,$BZ$52=5,$CA$52=5,$CB$52=5,$CB$53=5,$BH$79=5,$BL$78=5,$BX$79=5,$CB$78=5)</formula>
    </cfRule>
  </conditionalFormatting>
  <conditionalFormatting sqref="AF4:AG5">
    <cfRule type="expression" dxfId="191" priority="209">
      <formula>OR($BG$52=5,$BH$52=5,$BI$52=5,$BJ$52=5,$BK$52=5,$BK$53=5,$BW$52=5,$BX$52=5,$BY$52=5,$BZ$52=5,$CA$52=5,$CA$53=5,$BG$79=5,$BK$78=5,$BW$79=5,$CA$78=5)</formula>
    </cfRule>
  </conditionalFormatting>
  <conditionalFormatting sqref="AC4:AD5">
    <cfRule type="expression" dxfId="190" priority="208">
      <formula>OR($BF$52=5,$BG$52=5,$BH$52=5,$BI$52=5,$BJ$52=5,$BJ$53=5,$BV$52=5,$BW$52=5,$BX$52=5,$BY$52=5,$BZ$52=5,$BZ$53=5,$BF$79=5,$BJ$78=5,$BV$79=5,$BZ$78=5)</formula>
    </cfRule>
  </conditionalFormatting>
  <conditionalFormatting sqref="Z4:AA5">
    <cfRule type="expression" dxfId="189" priority="207">
      <formula>OR($BE$52=5,$BF$52=5,$BG$52=5,$BH$52=5,$BI$52=5,$BI$53=5,$BU$52=5,$BV$52=5,$BW$52=5,$BX$52=5,$BY$52=5,$BY$53=5,$BE$79=5,$BI$78=5,$BU$79=5,$BY$78=5)</formula>
    </cfRule>
  </conditionalFormatting>
  <conditionalFormatting sqref="W4:X5">
    <cfRule type="expression" dxfId="188" priority="206">
      <formula>OR($BD$52=5,$BE$52=5,$BF$52=5,$BG$52=5,$BH$52=5,$BH$53=5,$BT$52=5,$BU$52=5,$BV$52=5,$BW$52=5,$BX$52=5,$BX$53=5,$BD$79=5,$BH$78=5,$BT$79=5,$BX$78=5)</formula>
    </cfRule>
  </conditionalFormatting>
  <conditionalFormatting sqref="T4:U5">
    <cfRule type="expression" dxfId="187" priority="205">
      <formula>OR($BC$52=5,$BD$52=5,$BE$52=5,$BF$52=5,$BG$52=5,$BG$53=5,$BS$52=5,$BT$52=5,$BU$52=5,$BV$52=5,$BW$52=5,$BW$53=5,$BC$79=5,$BG$78=5,$BS$79=5,$BW$78=5)</formula>
    </cfRule>
  </conditionalFormatting>
  <conditionalFormatting sqref="AU7:AV8">
    <cfRule type="expression" dxfId="186" priority="204">
      <formula>OR($BL$54=5,$BP$53=5,$BP$55=5,$CB$54=5,$CF$53=5,$CF$55=5,$CB$81=5,$BL$81=5)</formula>
    </cfRule>
  </conditionalFormatting>
  <conditionalFormatting sqref="AR7:AS8">
    <cfRule type="expression" dxfId="185" priority="203">
      <formula>OR($BK$54=5,$BL$54=5,$BO$53=5,$BO$55=5,$CA$54=5,$CB$54=5,$CE$53=5,$CE$55=5,$BL$79=5,$BK$81=5,$CA$81=5,$CB$79=5)</formula>
    </cfRule>
  </conditionalFormatting>
  <conditionalFormatting sqref="AO7:AP8">
    <cfRule type="expression" dxfId="184" priority="202">
      <formula>OR($BJ$54=5,$BK$54=5,$BL$54=5,$BN$53=5,$BN$55=5,$BZ$54=5,$CA$54=5,$CB$54=5,$CD$53=5,$CD$55=5,$BK$79=5,$BJ$81=5,$BZ$81=5,$CA$79=5)</formula>
    </cfRule>
  </conditionalFormatting>
  <conditionalFormatting sqref="AL7:AM8">
    <cfRule type="expression" dxfId="183" priority="201">
      <formula>OR($BI$54=5,$BJ$54=5,$BK$54=5,$BL$54=5,$BM$53=5,$BM$55=5,$BY$54=5,$BZ$54=5,$CA$54=5,$CB$54=5,$CC$53=5,$CC$55=5,$BL$78=5,$BJ$79=5,$BI$81=5,$BY$81=5,$BZ$79=5,$CB$78=5)</formula>
    </cfRule>
  </conditionalFormatting>
  <conditionalFormatting sqref="H7:I8">
    <cfRule type="expression" dxfId="182" priority="199">
      <formula>OR($BB$54=5,$BC$53=5,$BC$54=5,$BC$55=5,$BR$54=5,$BS$53=5,$BS$54=5,$BS$55=5,$BB$78=5,$BC$80=5,$BR$78=5,$BS$80=5)</formula>
    </cfRule>
  </conditionalFormatting>
  <conditionalFormatting sqref="K7:L8">
    <cfRule type="expression" dxfId="181" priority="198">
      <formula>OR($BB$54=5,$BC$54=5,$BD$53=5,$BD$54=5,$BD$55=5,$BR$54=5,$BS$54=5,$BT$53=5,$BT$54=5,$BT$55=5,$BC$78=5,$BD$80=5,$BS$78=5,$BT$80=5)</formula>
    </cfRule>
  </conditionalFormatting>
  <conditionalFormatting sqref="N7:O8">
    <cfRule type="expression" dxfId="180" priority="197">
      <formula>OR($BB$54=5,$BC$54=5,$BD$54=5,$BE$53=5,$BE$54=5,$BE$55=5,$BR$54=5,$BS$54=5,$BT$54=5,$BU$53=5,$BU$54=5,$BU$55=5,$BB$79=5,$BD$78=5,$BE$80=5,$BR$79=5,$BT$78=5,$BU$80=5)</formula>
    </cfRule>
  </conditionalFormatting>
  <conditionalFormatting sqref="H10:I11">
    <cfRule type="expression" dxfId="179" priority="195">
      <formula>OR($BC$53=5,$BC$55=5,$BC$56=5,$BC$57=5,$BB$56=5,$BS$53=5,$BS$55=5,$BS$56=5,$BS$57=5,$BR$56=5,$BB$80=5,$BC$82=5,$BR$80=5,$BS$82=5)</formula>
    </cfRule>
  </conditionalFormatting>
  <conditionalFormatting sqref="K10:L11">
    <cfRule type="expression" dxfId="178" priority="194">
      <formula>OR($BD$53=5,$BD$55=5,$BD$56=5,$BD$57=5,$BC$56=5,$BB$56=5,$BT$53=5,$BT$55=5,$BT$56=5,$BS$56=5,$BR$56=5,$BT$57=5,$BB$78=5,$BB$79=5,$BC$80=5,$BD$82=5,$BR$78=5,$BR$79=5,$BS$80=5,$BT$82=5)</formula>
    </cfRule>
  </conditionalFormatting>
  <conditionalFormatting sqref="N10:O11">
    <cfRule type="expression" dxfId="177" priority="193">
      <formula>OR($BE$53=5,$BE$55=5,$BE$56=5,$BE$57=5,$BB$56=5,$BC$56=5,$BD$56=5,$BU$53=5,$BU$55=5,$BU$56=5,$BU$57=5,$BR$56=5,$BS$56=5,$BT$56=5,$BC$78=5,$BC$79=5,$BD$80=5,$BE$82=5,$BB$81=5,$BS$78=5,$BS$79=5,$BT$80=5,$BR$81=5,$BU$82=5)</formula>
    </cfRule>
  </conditionalFormatting>
  <conditionalFormatting sqref="AU10:AV11">
    <cfRule type="expression" dxfId="176" priority="192">
      <formula>OR($BP$53=5,$BP$55=5,$BL$56=5,$BP$57=5,$CF$53=5,$CF$55=5,$CB$56=5,$CF$57=5,$BL$83=5,$CB$83=5)</formula>
    </cfRule>
  </conditionalFormatting>
  <conditionalFormatting sqref="AR10:AS11">
    <cfRule type="expression" dxfId="175" priority="191">
      <formula>OR($BO$53=5,$BO$55=5,$BL$56=5,$BK$56=5,$BO$57=5,$CA$56=5,$CB$56=5,$CE$53=5,$CE$55=5,$CE$57=5,$BL$81=5,$BK$83=5,$CB$81=5,$CA$83=5)</formula>
    </cfRule>
  </conditionalFormatting>
  <conditionalFormatting sqref="AO10:AP11">
    <cfRule type="expression" dxfId="174" priority="189">
      <formula>OR($BN$53=5,$BN$55=5,$BN$57=5,$BL$56=5,$BK$56=5,$BJ$56=5,$BZ$56=5,$CA$56=5,$CB$56=5,$CD$57=5,$CD$55=5,$CD$53=5,$BL$78=5,$BL$79=5,$BK$81=5,$BJ$83=5,$BZ$83=5,$CA$81=5,$CB$79=5,$CB$78=5)</formula>
    </cfRule>
  </conditionalFormatting>
  <conditionalFormatting sqref="AL10:AM11">
    <cfRule type="expression" dxfId="173" priority="188">
      <formula>OR($BM$53=5,$BM$55=5,$BM$57=5,$BL$56=5,$BK$56=5,$BJ$56=5,$BI$56=5,$BK$78=5,$BK$79=5,$BL$80=5,$BJ$81=5,$BI$83=5,$BY$83=5,$BZ$81=5,$CB$80=5,$CA$79=5,$CA$78=5,$CC$53=5,$CC$55=5,$CC$57=5,$CB$56=5,$CA$56=5,$BZ$56=5,$BY$56=5)</formula>
    </cfRule>
  </conditionalFormatting>
  <conditionalFormatting sqref="Q16:R17">
    <cfRule type="expression" dxfId="172" priority="187">
      <formula>OR($BF$53=5,$BF$55=5,$BF$57=5,$BF$59=5,$BF$60=5,$BF$61=5,$BB$60=5,$BC$60=5,$BD$60=5,$BE$60=5,$BV$53=5,$BV$55=5,$BV$57=5,$BV$59=5,$BV$60=5,$BV$61=5,$BU$60=5,$BT$60=5,$BS$60=5,$BR$60=5,$BB$78=5,$BF$79=5,$BC$80=5,$BE$81=5,$BD$82=5,$BD$83=5,$BE$84=5,$BC$85=5,$BF$86=5,$BB$87=5,$BR$78=5,$BV$79=5,$BS$80=5,$BU$81=5,$BT$82=5,$BT$83=5,$BU$84=5,$BS$85=5,$BV$86=5,$BR$87=5)</formula>
    </cfRule>
  </conditionalFormatting>
  <conditionalFormatting sqref="AI16:AJ17">
    <cfRule type="expression" dxfId="171" priority="186">
      <formula>OR($BL$53=5,$BL$55=5,$BL$57=5,$BL$59=5,$BL$60=5,$BL$61=5,$CB$53=5,$CB$55=5,$CB$57=5,$CB$59=5,$CB$60=5,$CB$61=5,$CA$60=5,$BZ$60=5,$BY$60=5,$BX$60=5,$BK$60=5,$BJ$60=5,$BI$60=5,$BH$60=5,$BH$78=5,$BL$79=5,$BI$80=5,$BK$81=5,$BJ$82=5,$BJ$83=5,$BK$84=5,$BI$85=5,$BL$86=5,$BH$87=5,$BX$78=5,$BY$80=5,$CB$79=5,$CA$81=5,$BZ$82=5,$BZ$83=5,$CA$84=5,$CB$86=5,$BY$85=5,$BX$87=5)</formula>
    </cfRule>
  </conditionalFormatting>
  <conditionalFormatting sqref="Q34:R35">
    <cfRule type="expression" dxfId="170" priority="185">
      <formula>OR($BF$65=5,$BF$67=5,$BF$69=5,$BF$71=5,$BF$72=5,$BF$73=5,$BE$72=5,$BD$72=5,$BC$72=5,$BB$72=5,$BV$65=5,$BV$67=5,$BV$69=5,$BV$71=5,$BV$72=5,$BV$73=5,$BU$72=5,$BT$72=5,$BS$72=5,$BR$72=5,$BB$90=5,$BF$91=5,$BC$92=5,$BE$93=5,$BD$94=5,$BD$95=5,$BE$96=5,$BC$97=5,$BF$98=5,$BB$99=5,$BR$90=5,$BV$91=5,$BS$92=5,$BU$93=5,$BT$94=5,$BT$95=5,$BU$96=5,$BS$97=5,$BV$98=5,$BR$99=5)</formula>
    </cfRule>
  </conditionalFormatting>
  <conditionalFormatting sqref="AI34:AJ35">
    <cfRule type="expression" dxfId="169" priority="184">
      <formula>OR($BL$65=5,$BL$67=5,$BL$69=5,$BL$71=5,$BL$72=5,$BL$73=5,$BK$72=5,$BJ$72=5,$BI$72=5,$BH$72=5,$CB$65=5,$CB$67=5,$CB$69=5,$CB$71=5,$CB$72=5,$CB$73=5,$CA$72=5,$BZ$72=5,$BY$72=5,$BX$72=5,$BH$90=5,$BL$91=5,$BI$92=5,$BK$93=5,$BJ$94=5,$BJ$95=5,$BK$96=5,$BI$97=5,$BL$98=5,$BH$99=5,$BX$90=5,$CB$91=5,$BY$92=5,$CA$93=5,$BZ$94=5,$BZ$95=5,$CA$96=5,$BY$97=5,$CB$98=5,$BX$99=5)</formula>
    </cfRule>
  </conditionalFormatting>
  <conditionalFormatting sqref="Q25:R26">
    <cfRule type="expression" dxfId="168" priority="183">
      <formula>OR($BF$59=5,$BF$61=5,$BF$63=5,$BF$65=5,$BF$66=5,$BF$67=5,$BE$66=5,$BD$66=5,$BC$66=5,$BB$66=5,$BV$59=5,$BV$61=5,$BV$63=5,$BV$65=5,$BV$66=5,$BV$67=5,$BU$66=5,$BT$66=5,$BS$66=5,$BR$66=5,$BB$84=5,$BF$85=5,$BC$86=5,$BE$87=5,$BD$88=5,$BD$89=5,$BE$90=5,$BC$91=5,$BF$92=5,$BB$93=5,$BR$84=5,$BS$86=5,$BT$88=5,$BU$90=5,$BV$92=5,$BV$85=5,$BU$87=5,$BT$89=5,$BS$91=5,$BR$93=5)</formula>
    </cfRule>
  </conditionalFormatting>
  <conditionalFormatting sqref="AI25:AJ26">
    <cfRule type="expression" dxfId="167" priority="182">
      <formula>OR($BL$59=5,$BL$61=5,$BL$63=5,$BL$65=5,$BL$66=5,$BL$67=5,$BH$66=5,$BI$66=5,$BJ$66=5,$BK$66=5,$CB$59=5,$CB$61=5,$CB$63=5,$CB$65=5,$CB$66=5,$CB$67=5,$CA$66=5,$BZ$66=5,$BY$66=5,$BX$66=5,$BH$84=5,$BI$86=5,$BJ$88=5,$BK$90=5,$BL$92=5,$BL$85=5,$BK$87=5,$BJ$89=5,$BI$91=5,$BH$93=5,$BX$84=5,$BY$86=5,$BZ$88=5,$CA$90=5,$CB$92=5,$CB$85=5,$CA$87=5,$BZ$89=5,$BY$91=5,$BX$93=5)</formula>
    </cfRule>
  </conditionalFormatting>
  <conditionalFormatting sqref="Z16:AA17">
    <cfRule type="expression" dxfId="166" priority="181">
      <formula>OR($BI$53=5,$BI$55=5,$BI$57=5,$BI$59=5,$BI$60=5,$BI$61=5,$BE$60=5,$BF$60=5,$BG$60=5,$BH$60=5,$BY$53=5,$BY$55=5,$BY$57=5,$BY$59=5,$BY$60=5,$BY$61=5,$BU$60=5,$BV$60=5,$BW$60=5,$BX$60=5,$BE$78=5,$BF$80=5,$BG$82=5,$BH$84=5,$BI$86=5,$BI$79=5,$BH$81=5,$BG$83=5,$BF$85=5,$BE$87=5,$BU$78=5,$BV$80=5,$BW$82=5,$BX$84=5,$BY$86=5,$BY$79=5,$BX$81=5,$BW$83=5,$BV$85=5,$BU$87=5)</formula>
    </cfRule>
  </conditionalFormatting>
  <conditionalFormatting sqref="Z34:AA35">
    <cfRule type="expression" dxfId="165" priority="180">
      <formula>OR($BI$65=5,$BI$67=5,$BI$69=5,$BI$71=5,$BI$72=5,$BI$73=5,$BH$72=5,$BG$72=5,$BF$72=5,$BE$72=5,$BY$65=5,$BY$67=5,$BY$69=5,$BY$71=5,$BY$72=5,$BY$73=5,$BX$72=5,$BW$72=5,$BV$72=5,$BU$72=5,$BE$90=5,$BF$92=5,$BG$94=5,$BH$96=5,$BI$98=5,$BI$91=5,$BH$93=5,$BG$95=5,$BF$97=5,$BE$99=5,$BU$90=5,$BV$92=5,$BW$94=5,$BX$96=5,$BY$98=5,$BY$91=5,$BX$93=5,$BW$95=5,$BV$97=5,$BU$99=5)</formula>
    </cfRule>
  </conditionalFormatting>
  <conditionalFormatting sqref="T16:U17">
    <cfRule type="expression" dxfId="164" priority="179">
      <formula>OR($BG$53=5,$BG$55=5,$BG$57=5,$BG$59=5,$BG$60=5,$BG$61=5,$BF$60=5,$BE$60=5,$BD$60=5,$BC$60=5,$BW$53=5,$BW$55:$BW$56=5,$BW$57=5,$BW$59=5,$BW$60=5,$BW$61=5,$BV$60=5,$BU$60=5,$BT$60=5,$BS$60=5,$BC$78=5,$BD$80=5,$BE$82=5,$BF$84=5,$BG$86=5,$BG$79=5,$BF$81=5,$BE$83=5,$BD$85=5,$BC$87=5,$BS$78=5,$BT$80=5,$BU$82=5,$BV$84=5,$BW$86=5,$BW$79=5,$BV$81=5,$BU$83=5,$BT$85=5,$BS$87=5)</formula>
    </cfRule>
  </conditionalFormatting>
  <conditionalFormatting sqref="W16:X17">
    <cfRule type="expression" dxfId="163" priority="178">
      <formula>OR($BH$53=5,$BH$55=5,$BH$57=5,$BH$59=5,$BH$60=5,$BH$61=5,$BD$60=5,$BE$60=5,$BF$60=5,$BG$60=5,$BX$53=5,$BX$55=5,$BX$57=5,$BX$59=5,$BX$60=5,$BX$61=5,$BT$60=5,$BU$60=5,$BV$60=5,$BW$60=5,$BD$78=5,$BE$80=5,$BF$82=5,$BG$84=5,$BH$86=5,$BD$87=5,$BE$85=5,$BF$83=5,$BG$81=5,$BH$79=5,$BT$78=5,$BU$80=5,$BV$82=5,$BW$84=5,$BX$86=5,$BT$87=5,$BU$85=5,$BV$83=5,$BW$81=5,$BX$79=5)</formula>
    </cfRule>
  </conditionalFormatting>
  <conditionalFormatting sqref="AC16:AD17">
    <cfRule type="expression" dxfId="162" priority="177">
      <formula>OR($BJ$53=5,$BJ$55=5,$BJ$57=5,$BJ$59=5,$BJ$60=5,$BJ$61=5,$BI$60=5,$BH$60=5,$BG$60=5,$BF$60=5,$BZ$53=5,$BZ$55=5,$BZ$57=5,$BZ$59=5,$BZ$60=5,$BZ$61=5,$BY$60=5,$BX$60=5,$BW$60=5,$BV$60=5,$BF$78=5,$BG$80=5,$BH$82=5,$BI$84=5,$BJ$86=5,$BF$87=5,$BG$85=5,$BH$83=5,$BI$81=5,$BJ$79=5,$BV$78=5,$BW$80=5,$BX$82=5,$BY$84=5,$BZ$86=5,$BV$87=5,$BW$85=5,$BX$83=5,$BY$81=5,$BZ$79=5)</formula>
    </cfRule>
  </conditionalFormatting>
  <conditionalFormatting sqref="AF16:AG17">
    <cfRule type="expression" dxfId="161" priority="176">
      <formula>OR($BK$53=5,$BK$55=5,$BK$57=5,$BK$60=5,$BK$59=5,$BK$61=5,$BJ$60=5,$BI$60=5,$BH$60=5,$BG$60=5,$CA$53=5,$CA$55=5,$CA$57=5,$CA$59=5,$CA$60=5,$CA$61=5,$BZ$60=5,$BY$60=5,$BX$60=5,$BW$60=5,$BG$78=5,$BK$79=5,$BH$80=5,$BJ$81=5,$BI$82=5,$BI$83=5,$BJ$84=5,$BK$86=5,$BH$85=5,$BG$87=5,$BW$78=5,$BX$80=5,$BY$82=5,$BZ$84=5,$CA$86=5,$CA$79=5,$BZ$81=5,$BY$83=5,$BX$85=5,$BW$87=5)</formula>
    </cfRule>
  </conditionalFormatting>
  <conditionalFormatting sqref="T34:U35">
    <cfRule type="expression" dxfId="160" priority="174">
      <formula>OR($BG$65=5,$BG$67=5,$BG$69=5,$BG$71=5,$BG$72=5,$BG$73=5,$BF$72=5,$BE$72=5,$BD$72=5,$BC$72=5,$BW$65=5,$BW$67=5,$BW$69=5,$BW$71=5,$BW$72=5,$BW$73=5,$BV$72=5,$BU$72=5,$BT$72=5,$BS$72=5,$BC$90=5,$BD$92=5,$BE$94=5,$BF$96=5,$BG$98=5,$BC$99=5,$BD$97=5,$BE$95=5,$BF$93=5,$BG$91=5,$BS$90=5,$BT$92=5,$BU$94=5,$BV$96=5,$BW$98=5,$BS$99=5,$BT$97=5,$BU$95=5,$BV$93=5,$BW$91=5)</formula>
    </cfRule>
  </conditionalFormatting>
  <conditionalFormatting sqref="W34:X35">
    <cfRule type="expression" dxfId="159" priority="172">
      <formula>OR($BH$65=5,$BH$67=5,$BH$69=5,$BH$71=5,$BH$72=5,$BH$73=5,$BD$72=5,$BE$72=5,$BF$72=5,$BG$72=5,$BX$65=5,$BX$67=5,$BX$69=5,$BX$71=5,$BX$72=5,$BX$73=5,$BT$72=5,$BU$72=5,$BV$72=5,$BW$72=5,$BD$90=5,$BE$92=5,$BF$94=5,$BG$96=5,$BH$98=5,$BD$99=5,$BE$97=5,$BF$95=5,$BG$93=5,$BH$91=5,$BT$90=5,$BU$92=5,$BV$94=5,$BW$96=5,$BX$98=5,$BT$99=5,$BU$97=5,$BV$95=5,$BW$93=5,$BX$91=5)</formula>
    </cfRule>
  </conditionalFormatting>
  <conditionalFormatting sqref="AC34:AD35">
    <cfRule type="expression" dxfId="158" priority="171">
      <formula>OR($BJ$65=5,$BJ$67=5,$BJ$69=5,$BJ$71=5,$BJ$72=5,$BJ$73=5,$BF$72=5,$BG$72=5,$BH$72=5,$BI$72=5,$BZ$65=5,$BZ$67=5,$BZ$69=5,$BZ$71=5,$BZ$72=5,$BZ$73=5,$BV$72=5,$BW$72=5,$BX$72=5,$BY$72=5,$BF$90=5,$BG$92=5,$BH$94=5,$BI$96=5,$BJ$98=5,$BF$99=5,$BG$97=5,$BH$95=5,$BI$93=5,$BJ$91=5,$BV$90=5,$BW$92=5,$BX$94=5,$BY$96=5,$BZ$98=5,$BV$99=5,$BW$97=5,$BX$95=5,$BY$93=5,$BZ$91=5)</formula>
    </cfRule>
  </conditionalFormatting>
  <conditionalFormatting sqref="AF34:AG35">
    <cfRule type="expression" dxfId="157" priority="170">
      <formula>OR($BG$99=5,$BH$97=5,$BI$95=5,$BJ$93=5,$BK$91=5,$BG$90=5,$BH$92=5,$BI$94=5,$BJ$96=5,$BK$98=5,$BW$99=5,$BX$97=5,$BY$95=5,$BZ$93=5,$CA$91=5,$CA$98=5,$BZ$96=5,$BY$94=5,$BX$92=5,$BW$90=5,$BK$65=5,$BK$67=5,$BK$69=5,$BK$71=5,$BK$72=5,$BK$73=5,$BJ$72=5,$BI$72=5,$BH$72=5,$BG$72=5,$CA$73=5,$CA$72=5,$CA$71=5,$CA$69=5,$CA$67=5,$CA$65=5,$BZ$72=5,$BY$72=5,$BX$72=5,$BW$72=5)</formula>
    </cfRule>
  </conditionalFormatting>
  <conditionalFormatting sqref="Q19:R20">
    <cfRule type="expression" dxfId="156" priority="169">
      <formula>OR($BF$55=5,$BF$57=5,$BF$59=5,$BF$61=5,$BF$62=5,$BF$63=5,$BE$62=5,$BD$62=5,$BC$62=5,$BB$62=5,$BV$55=5,$BV$57=5,$BV$59=5,$BV$61=5,$BV$62=5,$BV$63=5,$BU$62=5,$BT$62=5,$BS$62=5,$BR$62=5,$BB$80=5,$BC$82=5,$BD$84=5,$BE$86=5,$BF$88=5,$BB$89=5,$BC$87=5,$BD$85=5,$BE$83=5,$BF$81=5,$BR$80=5,$BS$82=5,$BT$84=5,$BU$86=5,$BV$88=5,$BR$89=5,$BS$87=5,$BT$85=5,$BU$83=5,$BV$81=5)</formula>
    </cfRule>
  </conditionalFormatting>
  <conditionalFormatting sqref="Q22:R23">
    <cfRule type="expression" dxfId="155" priority="168">
      <formula>OR($BF$57=5,$BF$59=5,$BF$61=5,$BF$63=5,$BF$64=5,$BF$65=5,$BB$64=5,$BC$64=5,$BD$64=5,$BE$64=5,$BV$57=5,$BV$59=5,$BV$61=5,$BV$63=5,$BV$64=5,$BV$65=5,$BU$64=5,$BT$64=5,$BS$64=5,$BR$64=5,$BB$82=5,$BC$84=5,$BD$86=5,$BE$88=5,$BF$90=5,$BB$91=5,$BC$89=5,$BD$87=5,$BE$85=5,$BF$83=5,$BR$82=5,$BS$84=5,$BT$86=5,$BU$88=5,$BV$90=5,$BR$91=5,$BS$89=5,$BT$87=5,$BU$85=5,$BV$83=5)</formula>
    </cfRule>
  </conditionalFormatting>
  <conditionalFormatting sqref="AI28:AJ29">
    <cfRule type="expression" dxfId="154" priority="167">
      <formula>OR($BL$61=5,$BL$63=5,$BL$65=5,$BL$67=5,$BL$68=5,$BL$69=5,$BK$68=5,$BJ$68=5,$BI$68=5,$BH$68=5,$CA$68=5,$BZ$68=5,$BY$68=5,$BX$68=5,$CB$69=5,$CB$68=5,$CB$67=5,$CB$65=5,$CB$63=5,$CB$61=5,$BH$86=5,$BI$88=5,$BJ$90=5,$BK$92=5,$BL$94=5,$BH$95=5,$BI$93=5,$BJ$91=5,$BK$89=5,$BL$87=5,$BX$86=5,$BY$88=5,$BZ$90=5,$CA$92=5,$CB$94=5,$BX$95=5,$BY$93=5,$BZ$91=5,$CA$89=5,$CB$87=5)</formula>
    </cfRule>
  </conditionalFormatting>
  <conditionalFormatting sqref="AI31:AJ32">
    <cfRule type="expression" dxfId="153" priority="166">
      <formula>OR($BL$63=5,$BL$65=5,$BL$67=5,$BL$69=5,$BL$70=5,$BL$71=5,$BH$70=5,$BI$70=5,$BJ$70=5,$BK$70=5,$CB$63=5,$CB$65=5,$CB$67=5,$CB$69=5,$CB$70=5,$CB$71=5,$CA$70=5,$BZ$70=5,$BY$70=5,$BX$70=5,$BH$88=5,$BI$90=5,$BJ$92=5,$BK$94=5,$BL$96=5,$BH$97=5,$BI$95=5,$BJ$93=5,$BK$91=5,$BL$89=5,$BX$88=5,$BY$90=5,$BZ$92=5,$CA$94=5,$CB$96=5,$BX$97=5,$BY$95=5,$BZ$93=5,$CA$91=5,$CB$89=5)</formula>
    </cfRule>
  </conditionalFormatting>
  <conditionalFormatting sqref="AI19:AJ20">
    <cfRule type="expression" dxfId="152" priority="165">
      <formula>OR($BL$55=5,$BL$57=5,$BL$59=5,$BL$61=5,$BL$62=5,$BL$63=5,$BK$62=5,$BJ$62=5,$BI$62=5,$BH$62=5,$CB$55=5,$CB$57=5,$CB$59=5,$CB$61=5,$CB$62=5,$CB$63=5,$CA$62=5,$BZ$62=5,$BY$62=5,$BX$62=5,$BH$80=5,$BI$82=5,$BJ$84=5,$BK$86=5,$BL$88=5,$BH$89=5,$BI$87=5,$BJ$85=5,$BK$83=5,$BL$81=5,$BX$80=5,$BY$82=5,$BZ$84=5,$CA$86=5,$CB$88=5,$BX$89=5,$BY$87=5,$BZ$85=5,$CA$83=5,$CB$81=5)</formula>
    </cfRule>
  </conditionalFormatting>
  <conditionalFormatting sqref="AI22:AJ23">
    <cfRule type="expression" dxfId="151" priority="164">
      <formula>OR($BL$57=5,$BL$59=5,$BL$61=5,$BL$63=5,$BL$64=5,$BL$65=5,$BK$64=5,$BJ$64=5,$BI$64=5,$BH$64=5,$CB$57=5,$CB$59=5,$CB$61=5,$CB$63=5,$CB$64=5,$CB$65=5,$CA$64=5,$BZ$64=5,$BY$64=5,$BX$64=5,$BH$82=5,$BI$84=5,$BJ$86=5,$BK$88=5,$BL$90=5,$BH$91=5,$BI$89=5,$BJ$87=5,$BK$85=5,$BL$83=5,$BX$82=5,$BY$84=5,$BZ$86=5,$CA$88=5,$CB$90=5,$BX$91=5,$BY$89=5,$BZ$87=5,$CA$85=5,$CB$83=5)</formula>
    </cfRule>
  </conditionalFormatting>
  <conditionalFormatting sqref="Q28:R29">
    <cfRule type="expression" dxfId="150" priority="163">
      <formula>OR($BF$61=5,$BF$63=5,$BF$65=5,$BF$67=5,$BF$68=5,$BF$69=5,$BE$68=5,$BD$68=5,$BC$68=5,$BB$68=5,$BV$61=5,$BV$63=5,$BV$65=5,$BV$67=5,$BV$68=5,$BV$69=5,$BU$68=5,$BT$68=5,$BS$68=5,$BR$68=5,$BB$86=5,$BC$88=5,$BD$90=5,$BE$92=5,$BF$94=5,$BB$95=5,$BC$93=5,$BD$91=5,$BE$89=5,$BF$87=5,$BR$86=5,$BS$88=5,$BT$90=5,$BU$92=5,$BV$94=5,$BR$95=5,$BS$93=5,$BT$91=5,$BU$89=5,$BV$87=5)</formula>
    </cfRule>
  </conditionalFormatting>
  <conditionalFormatting sqref="Q31:R32">
    <cfRule type="expression" dxfId="149" priority="162">
      <formula>OR($BF$63=5,$BF$65=5,$BF$67=5,$BF$69=5,$BF$70=5,$BF$71=5,$BE$70=5,$BD$70=5,$BC$70=5,$BB$70=5,$BV$63=5,$BV$65=5,$BV$67=5,$BV$69=5,$BV$70=5,$BV$71=5,$BU$70=5,$BT$70=5,$BS$70=5,$BR$70=5,$BB$88=5,$BC$90=5,$BD$92=5,$BE$94=5,$BF$96=5,$BB$97=5,$BC$95=5,$BD$93=5,$BE$91=5,$BF$89=5,$BR$88=5,$BS$90=5,$BT$92=5,$BU$94=5,$BV$96=5,$BR$97=5,$BS$95=5,$BT$93=5,$BU$91=5,$BV$89=5)</formula>
    </cfRule>
  </conditionalFormatting>
  <conditionalFormatting sqref="T46:U47">
    <cfRule type="expression" dxfId="148" priority="161">
      <formula>OR($BG$73=5,$BC$77=5,$BD$77=5,$BE$77=5,$BF$77=5,$BG$77=5,$BS$77=5,$BT$77=5,$BU$77=5,$BV$77=5,$BW$77=5,$BW$73=5,$BC$98=5,$BG$99=5,$BS$98=5,$BW$99=5)</formula>
    </cfRule>
  </conditionalFormatting>
  <conditionalFormatting sqref="W46:X47">
    <cfRule type="expression" dxfId="147" priority="160">
      <formula>OR($BH$73=5,$BD$77=5,$BE$77=5,$BF$77=5,$BG$77=5,$BH$77=5,$BX$73=5,$BT$77=5,$BU$77=5,$BV$77=5,$BW$77=5,$BX$77=5,$BD$98=5,$BH$99=5,$BT$98=5,$BX$99=5)</formula>
    </cfRule>
  </conditionalFormatting>
  <conditionalFormatting sqref="Z46:AA47">
    <cfRule type="expression" dxfId="146" priority="159">
      <formula>OR($BI$73=5,$BE$77=5,$BF$77=5,$BG$77=5,$BH$77=5,$BI$77=5,$BY$73=5,$BU$77=5,$BV$77=5,$BW$77=5,$BX$77=5,$BY$77=5,$BE$98=5,$BI$99=5,$BU$98=5,$BY$99=5)</formula>
    </cfRule>
  </conditionalFormatting>
  <conditionalFormatting sqref="AC46:AD47">
    <cfRule type="expression" dxfId="145" priority="158">
      <formula>OR($BJ$73=5,$BF$77=5,$BG$77=5,$BH$77=5,$BI$77=5,$BJ$77=5,$BZ$73=5,$BV$77=5,$BW$77=5,$BX$77=5,$BY$77=5,$BZ$77=5,$BF$98=5,$BJ$99=5,$BV$98=5,$BZ$99=5)</formula>
    </cfRule>
  </conditionalFormatting>
  <conditionalFormatting sqref="AF46:AG47">
    <cfRule type="expression" dxfId="144" priority="157">
      <formula>OR($BK$73=5,$BG$77=5,$BH$77=5,$BI$77=5,$BJ$77=5,$BK$77=5,$CA$73=5,$BW$77=5,$BX$77=5,$BY$77=5,$BZ$77=5,$CA$77=5,$BG$98=5,$BK$99=5,$BW$98=5,$CA$99=5)</formula>
    </cfRule>
  </conditionalFormatting>
  <conditionalFormatting sqref="Q13:R14">
    <cfRule type="expression" dxfId="143" priority="156">
      <formula>OR($BF$53=5,$BF$55=5,$BF$57=5,$BF$58=5,$BF$59=5,$BE$58=5,$BD$58=5,$BC$58=5,$BB$58=5,$BV$53=5,$BV$55=5,$BV$57=5,$BV$58=5,$BV$59=5,$BU$58=5,$BT$58=5,$BS$58=5,$BR$58=5,$BC$78=5,$BE$79=5,$BD$80=5,$BD$81=5,$BE$82=5,$BC$83=5,$BF$84=5,$BB$85=5,$BS$78=5,$BU$79=5,$BT$80=5,$BT$81=5,$BS$83=5,$BU$82=5,$BV$84=5,$BR$85=5)</formula>
    </cfRule>
  </conditionalFormatting>
  <conditionalFormatting sqref="AI13:AJ14">
    <cfRule type="expression" dxfId="142" priority="121">
      <formula>OR($BL$53=5,$BL$55=5,$BL$57=5,$BL$58=5,$BL$59=5,$BK$58=5,$BJ$58=5,$BI$58=5,$BH$58=5,$CB$53=5,$CB$55=5,$CB$57=5,$CB$58=5,$CB$59=5,$CA$58=5,$BZ$58=5,$BY$58=5,$BX$58=5,$BI$78=5,$BK$79=5,$BJ$80=5,$BJ$81=5,$BK$82=5,$BL$84=5,$BI$83=5,$BH$85=5,$BX$85=5,$BY$83=5,$BZ$81=5,$BZ$80=5,$CA$79=5,$BY$78=5,$CA$82=5,$CB$84=5)</formula>
    </cfRule>
    <cfRule type="expression" dxfId="141" priority="155">
      <formula>OR($BL$53=5,$BL$55=5,$BL$57=5,$BL$58=5,$BL$59=5,$BK$58=5,$BJ$58=5,$BI$58=5,$BH$58=5,$CB$53=5,$CB$55=5,$CB$57=5,$CB$58=5,$CB$59=5,$CA$58=5,$BZ$58=5,$BY$58=5,$BX$58=5,$BI$78=5,$BK$79=5,$BJ$80=5,$BJ$81=5,$BK$82=5,$BL$84=5,$BI$83=5,$BH$85=5,$BX$85=5,$BY$83=5,$CB$84=5,$CA$82=5,$BZ$81=5,$BZ$80=5,$CA$79=5,$BY$78=5)</formula>
    </cfRule>
  </conditionalFormatting>
  <conditionalFormatting sqref="AL13:AM14">
    <cfRule type="expression" dxfId="140" priority="154">
      <formula>OR($BM$53=5,$BM$55=5,$BM$57=5,$BM$59=5,$BL$58=5,$BK$58=5,$BJ$58=5,$BI$58=5,$CC$53=5,$CC$55=5,$CC$57=5,$CC$59=5,$CB$58=5,$CA$58=5,$BZ$58=5,$BY$58=5,$BJ$78=5,$BL$79=5,$BK$80=5,$BK$81=5,$BL$82=5,$BJ$83=5,$BI$85=5,$BY$85=5,$BZ$83=5,$CB$82=5,$CA$81=5,$CA$80=5,$CB$79=5,$BZ$78=5)</formula>
    </cfRule>
  </conditionalFormatting>
  <conditionalFormatting sqref="N13:O14">
    <cfRule type="expression" dxfId="139" priority="153">
      <formula>OR($BE$53=5,$BE$55=5,$BE$57=5,$BE$58=5,$BE$59=5,$BD$58=5,$BC$58=5,$BB$58=5,$BU$53=5,$BU$55=5,$BU$57=5,$BU$58=5,$BU$59=5,$BT$58=5,$BS$58=5,$BR$58=5,$BB$78=5,$BD$79=5,$BC$80=5,$BC$81=5,$BD$82=5,$BB$83=5,$BE$84=5,$BR$78=5,$BT$79=5,$BS$80=5,$BS$81=5,$BT$82=5,$BR$83=5,$BU$84=5)</formula>
    </cfRule>
  </conditionalFormatting>
  <conditionalFormatting sqref="AU13:AV14">
    <cfRule type="expression" dxfId="138" priority="152">
      <formula>OR($BP$53=5,$BP$55=5,$BP$57=5,$BP$59=5,$BL$58=5,$CB$58=5,$CF$59=5,$CF$57=5,$CF$55=5,$CF$53=5,$BL$85=5,$CB$85=5)</formula>
    </cfRule>
  </conditionalFormatting>
  <conditionalFormatting sqref="H13:I14">
    <cfRule type="expression" dxfId="137" priority="150">
      <formula>OR($BC$53=5,$BC$55=5,$BC$57=5,$BC$58=5,$BB$58=5,$BC$59=5,$BS$53=5,$BS$55=5,$BS$57=5,$BR$58=5,$BS$58=5,$BS$59=5,$BB$79=5,$BB$82=5,$BC$84=5,$BR$79=5,$BR$82=5,$BS$84=5)</formula>
    </cfRule>
  </conditionalFormatting>
  <conditionalFormatting sqref="K13:L14">
    <cfRule type="expression" dxfId="136" priority="149">
      <formula>OR($BD$53=5,$BD$55=5,$BD$57=5,$BB$58=5,$BC$58=5,$BD$58=5,$BD$59=5,$BT$53=5,$BT$55=5,$BT$57=5,$BR$58=5,$BS$58=5,$BT$58=5,$BT$59=5,$BC$79=5,$BB$80=5,$BB$81=5,$BC$82=5,$BD$84=5,$BS$79=5,$BR$80=5,$BR$81=5,$BS$82=5,$BT$84=5)</formula>
    </cfRule>
  </conditionalFormatting>
  <conditionalFormatting sqref="Q7:R8">
    <cfRule type="expression" dxfId="135" priority="148">
      <formula>OR($BF$53=5,$BF$54=5,$BF$55=5,$BE$54=5,$BD$54=5,$BC$54=5,$BB$54=5,$BV$53=5,$BV$54=5,$BV$55=5,$BU$54=5,$BT$54=5,$BS$54=5,$BR$54=5,$BB$81=5,$BC$79=5,$BE$78=5,$BF$80=5,$BR$81=5,$BS$79=5,$BU$78=5,$BV$80=5)</formula>
    </cfRule>
  </conditionalFormatting>
  <conditionalFormatting sqref="AO13:AP14">
    <cfRule type="expression" dxfId="134" priority="147">
      <formula>OR($BN$53=5,$BN$55=5,$BN$57=5,$BN$59=5,$BL$58=5,$BK$58=5,$BJ$58=5,$CD$53=5,$CD$55=5,$CD$57=5,$CD$59=5,$CB$58=5,$CA$58=5,$BZ$58=5,$BK$78=5,$BL$80=5,$BL$81=5,$BK$83=5,$BJ$85=5,$BZ$85=5,$CA$83=5,$CB$81=5,$CB$80=5,$CA$78=5)</formula>
    </cfRule>
  </conditionalFormatting>
  <conditionalFormatting sqref="AR13:AS14">
    <cfRule type="expression" dxfId="133" priority="146">
      <formula>OR($BO$53=5,$BO$55=5,$BO$57=5,$BO$59=5,$BL$58=5,$BK$58=5,$CA$58=5,$CB$58=5,$CE$53=5,$CE$55=5,$CE$57=5,$CE$59=5,$BL$78=5,$BL$83=5,$BK$85=5,$CA$85=5,$CB$83=5,$CB$78=5)</formula>
    </cfRule>
  </conditionalFormatting>
  <conditionalFormatting sqref="Q10:R11">
    <cfRule type="expression" dxfId="132" priority="145">
      <formula>"or($BF$53=5,$BF$55=5,$BF$56=5,$BF$57=5,$BB$56=5,$BC$56=5,$BD$56=5,$BE$56=5,$BR$56=5,$BS$56=5,$BT$56=5,$BU$56=5,$BV$57=5,$BV$56=5,$BV$55=5,$BV$53=5,$BB$83=5,$BC$81=5,$BD$79=5,$BD$78=5,$BE$80=5,$BF$82=5,$BR$83=5,$BS$81=5,$BT$79=5,$BT$78=5,$BU$80=5,$BV$82=5)"</formula>
    </cfRule>
  </conditionalFormatting>
  <conditionalFormatting sqref="AI7:AJ8">
    <cfRule type="expression" dxfId="131" priority="144">
      <formula>OR($BH$54=5,$BI$54=5,$BJ$54=5,$BK$54=5,$BL$53=5,$BL$54=5,$BL$55=5,$BX$54=5,$BY$54=5,$BZ$54=5,$CA$54=5,$CB$53=5,$CB$54=5,$CB$55=5,$BH$81=5,$BI$79=5,$BK$78=5,$BL$80=5,$BX$81=5,$BY$79=5,$CA$78=5,$CB$80=5)</formula>
    </cfRule>
  </conditionalFormatting>
  <conditionalFormatting sqref="AI10:AJ11">
    <cfRule type="expression" dxfId="130" priority="143">
      <formula>OR($BL$53=5,$BL$55=5,$BL$56=5,$BL$57=5,$BK$56=5,$BJ$56=5,$BI$56=5,$BH$56=5,$BX$56=5,$BY$56=5,$BZ$56=5,$CA$56=5,$CB$57=5,$CB$56=5,$CB$55=5,$CB$53=5,$BH$83=5,$BI$81=5,$BJ$78=5,$BJ$79=5,$BK$80=5,$BL$82=5,$BX$83=5,$BY$81=5,$BZ$78=5,$BZ$79=5,$CA$80=5,$CB$82=5)</formula>
    </cfRule>
  </conditionalFormatting>
  <conditionalFormatting sqref="T19:U20">
    <cfRule type="expression" dxfId="129" priority="142">
      <formula>OR($BG$55=5,$BG$57=5,$BG$59=5,$BG$61=5,$BG$62=5,$BG$63=5,$BC$62=5,$BD$62=5,$BE$62=5,$BF$62=5,$BW$55=5,$BW$57=5,$BW$59=5,$BW$61=5,$BW$62=5,$BW$63=5,$BV$62=5,$BU$62=5,$BT$62=5,$BS$62=5,$BC$80=5,$BD$82=5,$BE$84=5,$BF$86=5,$BG$88=5,$BC$89=5,$BD$87=5,$BE$85=5,$BF$83=5,$BG$81=5,$BS$80=5,$BT$82=5,$BU$84=5,$BV$86=5,$BW$88=5,$BS$89=5,$BT$87=5,$BU$85=5,$BV$83=5,$BW$81=5)</formula>
    </cfRule>
  </conditionalFormatting>
  <conditionalFormatting sqref="AF19:AG20">
    <cfRule type="expression" dxfId="128" priority="141">
      <formula>OR($BK$55=5,$BK$57=5,$BK$59=5,$BK$61=5,$BK$62=5,$BK$63=5,$BJ$62=5,$BI$62=5,$BH$62=5,$BG$62=5,$CA$55=5,$CA$57=5,$CA$59=5,$CA$61=5,$CA$62=5,$CA$63=5,$BZ$62=5,$BY$62=5,$BX$62=5,$BW$62=5,$BG$80=5,$BH$82=5,$BI$84=5,$BJ$86=5,$BK$88=5,$BG$89=5,$BH$87=5,$BI$85=5,$BJ$83=5,$BK$81=5,$BW$80=5,$BX$82=5,$BY$84=5,$BZ$86=5,$CA$88=5,$BW$89=5,$BX$87=5,$BY$85=5,$BZ$83=5,$CA$81=5)</formula>
    </cfRule>
  </conditionalFormatting>
  <conditionalFormatting sqref="T31:U32">
    <cfRule type="expression" dxfId="127" priority="140">
      <formula>OR($BG$63=5,$BG$65=5,$BG$67=5,$BG$69=5,$BG$70=5,$BG$71=5,$BF$70=5,$BE$70=5,$BD$70=5,$BC$70=5,$BS$70=5,$BT$70=5,$BU$70=5,$BV$70=5,$BW$71=5,$BW$70=5,$BW$69=5,$BW$67=5,$BW$65=5,$BW$63=5,$BC$88=5,$BD$90=5,$BE$92=5,$BF$94=5,$BG$96=5,$BC$97=5,$BD$95=5,$BE$93=5,$BF$91=5,$BG$89=5,$BS$88=5,$BT$90=5,$BU$92=5,$BV$94=5,$BW$96=5,$BS$97=5,$BT$95=5,$BU$93=5,$BV$91=5,$BW$89=5)</formula>
    </cfRule>
  </conditionalFormatting>
  <conditionalFormatting sqref="AF31:AG32">
    <cfRule type="expression" dxfId="126" priority="139">
      <formula>OR($BK$63=5,$BK$65=5,$BK$67=5,$BK$69=5,$BK$70=5,$BK$71=5,$BJ$70=5,$BI$70=5,$BH$70=5,$BG$70=5,$BW$70=5,$BX$70=5,$BY$70=5,$BZ$70=5,$CA$71=5,$CA$70=5,$CA$69=5,$CA$67=5,$CA$65=5,$CA$63=5,$BG$88=5,$BH$90=5,$BI$92=5,$BJ$94=5,$BK$96=5,$BG$97=5,$BH$95=5,$BI$93=5,$BJ$91=5,$BK$89=5,$BW$88=5,$BX$90=5,$BY$92=5,$BZ$94=5,$CA$96=5,$BW$97=5,$BX$95=5,$BY$93=5,$BZ$91=5,$CA$89=5)</formula>
    </cfRule>
  </conditionalFormatting>
  <conditionalFormatting sqref="Z19:AA20">
    <cfRule type="expression" dxfId="125" priority="138">
      <formula>OR($BI$55=5,$BI$57=5,$BI$59=5,$BI$61=5,$BI$62=5,$BI$63=5,$BH$62=5,$BG$62=5,$BF$62=5,$BE$62=5,$BY$55=5,$BY$57=5,$BY$59=5,$BY$61=5,$BY$63=5,$BY$62=5,$BX$62=5,$BW$62=5,$BV$62=5,$BU$62=5,$BE$80=5,$BF$82=5,$BG$84=5,$BH$86=5,$BI$88=5,$BE$89=5,$BF$87=5,$BG$85=5,$BH$83=5,$BI$81=5,$BU$80=5,$BV$82=5,$BW$84=5,$BX$86=5,$BY$88=5,$BU$89=5,$BV$87=5,$BW$85=5,$BX$83=5,$BY$81=5)</formula>
    </cfRule>
  </conditionalFormatting>
  <conditionalFormatting sqref="Z31:AA32">
    <cfRule type="expression" dxfId="124" priority="137">
      <formula>OR($BI$63=5,$BI$65=5,$BI$67=5,$BI$69=5,$BI$70=5,$BI$71=5,$BH$70=5,$BG$70=5,$BF$70=5,$BE$70=5,$BY$71=5,$BY$70=5,$BY$69=5,$BY$67=5,$BY$65=5,$BY$63=5,$BX$70=5,$BW$70=5,$BV$70=5,$BU$70=5,$BE$88=5,$BF$90=5,$BG$92=5,$BH$94=5,$BI$96=5,$BE$97=5,$BF$95=5,$BG$93=5,$BH$91=5,$BI$89=5,$BU$88=5,$BV$90=5,$BW$92=5,$BX$94=5,$BY$96=5,$BU$97=5,$BV$95=5,$BW$93=5,$BX$91=5,$BY$89=5)</formula>
    </cfRule>
  </conditionalFormatting>
  <conditionalFormatting sqref="T25:U26">
    <cfRule type="expression" dxfId="123" priority="136">
      <formula>OR($BG$59=5,$BG$61=5,$BG$63=5,$BG$65=5,$BG$66=5,$BG$67=5,$BC$66=5,$BD$66=5,$BE$66=5,$BF$66=5,$BW$59=5,$BW$61=5,$BW$63=5,$BW$65=5,$BW$67=5,$BW$66=5,$BV$66=5,$BU$66=5,$BT$66=5,$BS$66=5,$BC$84=5,$BD$86=5,$BE$88=5,$BF$90=5,$BG$92=5,$BC$93=5,$BD$91=5,$BE$89=5,$BF$87=5,$BG$85=5,$BS$84=5,$BT$86=5,$BU$88=5,$BV$90=5,$BW$92=5,$BS$93=5,$BT$91=5,$BU$89=5,$BV$87=5,$BW$85=5)</formula>
    </cfRule>
  </conditionalFormatting>
  <conditionalFormatting sqref="AF25:AG26">
    <cfRule type="expression" dxfId="122" priority="135">
      <formula>OR($BK$59=5,$BK$61=5,$BK$63=5,$BK$65=5,$BK$66=5,$BK$67=5,$BJ$66=5,$BI$66=5,$BH$66=5,$BG$66=5,$BW$66=5,$BX$66=5,$BY$66=5,$BZ$66=5,$CA$67=5,$CA$66=5,$CA$65=5,$CA$63=5,$CA$61=5,$CA$59=5,$BG$84=5,$BH$86=5,$BI$88=5,$BJ$90=5,$BK$92=5,$BG$93=5,$BH$91=5,$BI$89=5,$BJ$87=5,$BK$85=5,$BW$84=5,$BX$86=5,$BY$88=5,$BZ$90=5,$CA$92=5,$BW$93=5,$BX$91=5,$BY$89=5,$BZ$87=5,$CA$85=5)</formula>
    </cfRule>
  </conditionalFormatting>
  <conditionalFormatting sqref="W19:X20">
    <cfRule type="expression" dxfId="121" priority="134">
      <formula>OR($BH$55=5,$BH$57=5,$BH$59=5,$BH$61=5,$BH$62=5,$BH$63=5,$BG$62=5,$BF$62=5,$BE$62=5,$BD$62=5,$BX$55=5,$BX$57=5,$BX$59=5,$BX$61=5,$BX$62=5,$BX$63=5,$BW$62=5,$BV$62=5,$BU$62=5,$BT$62=5,$BD$80=5,$BE$82=5,$BF$84=5,$BG$86=5,$BH$88=5,$BD$89=5,$BE$87=5,$BF$85=5,$BG$83=5,$BH$81=5,$BT$80=5,$BU$82=5,$BV$84=5,$BW$86=5,$BX$88=5,$BT$89=5,$BU$87=5,$BV$85=5,$BW$83=5,$BX$81=5)</formula>
    </cfRule>
  </conditionalFormatting>
  <conditionalFormatting sqref="AC19:AD20">
    <cfRule type="expression" dxfId="120" priority="133">
      <formula>OR($BF$80=5,$BG$82=5,$BH$84=5,$BI$86=5,$BJ$88=5,$BF$89=5,$BG$87=5,$BH$85=5,$BI$83=5,$BJ$81=5,$BV$80=5,$BW$82=5,$BX$84=5,$BY$86=5,$BZ$88=5,$BV$89=5,$BW$87=5,$BX$85=5,$BY$83=5,$BZ$81=5,$BJ$63=5,$BJ$62=5,$BJ$61=5,$BJ$59=5,$BJ$57=5,$BJ$55=5,$BI$62=5,$BH$62=5,$BG$62=5,$BF$62=5,$BZ$63=5,$BZ$62=5,$BZ$61=5,$BZ$59=5,$BZ$57=5,$BZ$55=5,$BY$62=5,$BX$62=5,$BW$62=5,$BV$62=5)</formula>
    </cfRule>
  </conditionalFormatting>
  <conditionalFormatting sqref="W31:X32">
    <cfRule type="expression" dxfId="119" priority="132">
      <formula>OR($BH$63=5,$BH$65=5,$BH$67=5,$BH$69=5,$BH$70=5,$BH$71=5,$BG$70=5,$BF$70=5,$BE$70=5,$BD$70=5,$BX$71=5,$BX$70=5,$BX$69=5,$BX$67=5,$BX$65=5,$BX$63=5,$BW$70=5,$BV$70=5,$BU$70=5,$BT$70=5,$BD$88=5,$BE$90=5,$BF$92=5,$BG$94=5,$BH$96=5,$BD$97=5,$BE$95=5,$BF$93=5,$BG$91=5,$BH$89=5,$BT$88=5,$BU$90=5,$BV$92=5,$BW$94=5,$BX$96=5,$BT$97=5,$BU$95=5,$BV$93=5,$BW$91=5,$BX$89=5)</formula>
    </cfRule>
  </conditionalFormatting>
  <conditionalFormatting sqref="AC31:AD32">
    <cfRule type="expression" dxfId="118" priority="131">
      <formula>OR($BJ$63=5,$BJ$65=5,$BJ$67=5,$BJ$69=5,$BJ$70=5,$BJ$71=5,$BI$70=5,$BH$70=5,$BG$70=5,$BF$70=5,$BZ$63=5,$BZ$65=5,$BZ$67=5,$BZ$69=5,$BZ$70=5,$BZ$71=5,$BY$70=5,$BX$70=5,$BW$70=5,$BV$70=5,$BF$88=5,$BG$90=5,$BH$92=5,$BI$94=5,$BJ$96=5,$BF$97=5,$BG$95=5,$BH$93=5,$BI$91=5,$BJ$89=5,$BV$97=5,$BW$95=5,$BX$93=5,$BY$91=5,$BZ$89=5,$BV$88=5,$BW$90=5,$BX$92=5,$BY$94=5,$BZ$96=5)</formula>
    </cfRule>
  </conditionalFormatting>
  <conditionalFormatting sqref="T22:U23">
    <cfRule type="expression" dxfId="117" priority="130">
      <formula>OR($BG$57=5,$BG$59=5,$BG$61=5,$BG$63=5,$BG$64=5,$BG$65=5,$BF$64=5,$BE$64=5,$BD$64=5,$BC$64=5,$BS$64=5,$BT$64=5,$BU$64=5,$BV$64=5,$BW$65=5,$BW$64=5,$BW$63=5,$BW$61=5,$BW$59=5,$BW$57=5,$BC$82=5,$BD$84=5,$BE$86=5,$BF$88=5,$BG$90=5,$BC$91=5,$BD$89=5,$BE$87=5,$BF$85=5,$BG$83=5,$BS$82=5,$BT$84=5,$BU$86=5,$BV$88=5,$BW$90=5,$BS$91=5,$BT$89=5,$BU$87=5,$BV$85=5,$BW$83=5)</formula>
    </cfRule>
  </conditionalFormatting>
  <conditionalFormatting sqref="T28:U29">
    <cfRule type="expression" dxfId="116" priority="129">
      <formula>OR($BG$61=5,$BG$63=5,$BG$65=5,$BG$67=5,$BG$68=5,$BG$69=5,$BF$68=5,$BE$68=5,$BD$68=5,$BC$68=5,$BW$69=5,$BW$68=5,$BW$67=5,$BW$65=5,$BW$63=5,$BW$61=5,$BV$68=5,$BU$68=5,$BT$68=5,$BS$68=5,$BC$86=5,$BD$88=5,$BE$90=5,$BF$92=5,$BG$94=5,$BC$95=5,$BD$93=5,$BE$91=5,$BF$89=5,$BG$87=5)</formula>
    </cfRule>
  </conditionalFormatting>
  <conditionalFormatting sqref="AF22:AG23">
    <cfRule type="expression" dxfId="115" priority="128">
      <formula>OR($BK$57=5,$BK$59=5,$BK$61=5,$BK$63=5,$BK$64=5,$BK$65=5,$BJ$64=5,$BI$64=5,$BH$64=5,$BG$64=5,$BW$64=5,$BX$64=5,$BY$64=5,$BZ$64=5,$CA$65=5,$CA$64=5,$CA$63=5,$CA$61=5,$CA$59=5,$CA$57=5,$BG$82=5,$BH$84=5,$BI$86=5,$BJ$88=5,$BK$90=5,$BG$91=5,$BH$89=5,$BI$87=5,$BJ$85=5,$BK$83=5,$BW$82=5,$BX$84=5,$BY$86=5,$BZ$88=5,$CA$90=5,$BW$91=5,$BX$89=5,$BY$87=5,$BZ$85=5,$CA$83=5)</formula>
    </cfRule>
  </conditionalFormatting>
  <conditionalFormatting sqref="AF28:AG29">
    <cfRule type="expression" dxfId="114" priority="127">
      <formula>OR($BK$61=5,$BK$63=5,$BK$65=5,$BK$67=5,$BK$68=5,$BK$69=5,$BJ$68=5,$BI$68=5,$BH$68=5,$BG$68=5,$CA$69=5,$CA$68=5,$CA$67=5,$CA$65=5,$CA$63=5,$CA$61=5,$BZ$68=5,$BY$68=5,$BX$68=5,$BW$68=5,$BG$86=5,$BH$88=5,$BI$90=5,$BJ$92=5,$BK$94=5,$BG$95=5,$BH$93=5,$BI$91=5,$BJ$89=5,$BK$87=5,$BW$86=5,$BX$88=5,$BY$90=5,$BZ$92=5,$CA$94=5,$BW$95=5,$BX$93=5,$BY$91=5,$BZ$89=5,$CA$87=5)</formula>
    </cfRule>
  </conditionalFormatting>
  <conditionalFormatting sqref="T13:U14">
    <cfRule type="expression" dxfId="113" priority="126">
      <formula>OR($BG$53=5,$BG$55=5,$BG$57=5,$BG$58=5,$BG$59=5,$BF$58=5,$BE$58=5,$BD$58=5,$BC$58=5,$BW$59=5,$BW$58=5,$BW$57=5,$BW$55=5,$BW$53=5,$BV$58=5,$BU$58=5,$BT$58=5,$BS$58=5,$BD$78=5,$BE$80=5,$BF$82=5,$BG$84=5,$BC$85=5,$BD$83=5,$BE$81=5,$BF$79=5,$BS$85=5,$BT$83=5,$BU$81=5,$BU$80=5,$BT$78=5,$BV$79=5,$BV$82=5,$BW$84=5,)</formula>
    </cfRule>
  </conditionalFormatting>
  <conditionalFormatting sqref="W13:X14">
    <cfRule type="expression" dxfId="112" priority="125">
      <formula>OR($BH$53=5,$BH$55=5,$BH$57=5,$BH$58=5,$BH$59=5,$BG$58=5,$BF$58=5,$BE$58=5,$BD$58=5,$BX$53=5,$BX$55=5,$BX$57=5,$BX$58=5,$BX$59=5,$BW$58=5,$BV$58=5,$BU$58=5,$BT$58=5,$BE$78=5,$BG$79=5,$BF$80=5,$BF$81=5,$BG$82=5,$BE$83=5,$BH$84=5,$BD$85=5,$BU$78=5,$BW$79=5,$BV$80=5,$BV$81=5,$BW$82=5,$BU$83=5,$BX$84=5,$BT$85=5)</formula>
    </cfRule>
  </conditionalFormatting>
  <conditionalFormatting sqref="Z13:AA14">
    <cfRule type="expression" dxfId="111" priority="124">
      <formula>OR($BI$53=5,$BI$55=5,$BI$57=5,$BI$58=5,$BI$59=5,$BH$58=5,$BG$58=5,$BF$58=5,$BE$58=5,$BU$58=5,$BV$58=5,$BW$58=5,$BX$58=5,$BY$53=5,$BY$55=5,$BY$57=5,$BY$58=5,$BY$59=5,$BF$78=5,$BH$79=5,$BG$80=5,$BG$81=5,$BH$82=5,$BF$83=5,$BI$84=5,$BE$85=5,$BV$78=5,$BX$79=5,$BW$80=5,$BW$81=5,$BX$82=5,$BY$84=5,$BV$83=5,$BU$85=5)</formula>
    </cfRule>
  </conditionalFormatting>
  <conditionalFormatting sqref="AC13:AD14">
    <cfRule type="expression" dxfId="110" priority="123">
      <formula>OR($BJ$53=5,$BJ$55=5,$BJ$57=5,$BJ$58=5,$BJ$59=5,$BI$58=5,$BH$58=5,$BG$58=5,$BF$58=5,$BZ$53=5,$BZ$55=5,$BZ$57=5,$BZ$58=5,$BZ$59=5,$BY$58=5,$BX$58=5,$BW$58=5,$BV$58=5,$BG$78=5,$BI$79=5,$BH$80=5,$BH$81=5,$BI$82=5,$BG$83=5,$BJ$84=5,$BF$85=5,$BV$85=5,$BZ$84=5,$BW$83=5,$BY$82=5,$BX$81=5,$BX$80=5,$BY$79=5,$BW$78=5)</formula>
    </cfRule>
  </conditionalFormatting>
  <conditionalFormatting sqref="AF13:AG14">
    <cfRule type="expression" dxfId="109" priority="122">
      <formula>OR($BK$53=5,$BK$55=5,$BK$57=5,$BK$58=5,$BK$59=5,$BJ$58=5,$BI$58=5,$BH$58=5,$BG$58=5,$CA$53=5,$CA$55=5,$CA$57=5,$CA$58=5,$CA$59=5,$BZ$58=5,$BY$58=5,$BX$58=5,$BW$58=5,$BH$78=5,$BJ$79=5,$BI$80=5,$BI$81=5,$BJ$82=5,$BK$84=5,$BH$83=5,$BG$85=5,$BX$78=5,$BZ$79=5,$BY$80=5,$BY$81=5,$BZ$82=5,$CA$84=5,$BX$83=5,$BW$85=5)</formula>
    </cfRule>
  </conditionalFormatting>
  <conditionalFormatting sqref="T37:U38">
    <cfRule type="expression" dxfId="108" priority="120">
      <formula>OR($BG$67=5,$BG$69=5,$BG$71=5,$BG$73=5,$BG$74=5,$BF$74=5,$BE$74=5,$BD$74=5,$BC$74=5,$BS$74=5,$BT$74=5,$BU$74=5,$BV$74=5,$BW$74=5,$BW$73=5,$BW$71=5,$BW$69=5,$BW$67=5,$BC$92=5,$BG$93=5,$BD$94=5,$BF$95=5,$BE$96=5,$BE$97=5,$BF$98=5,$BD$99=5,$BS$92=5,$BW$93=5,$BT$94=5,$BV$95=5,$BU$96=5,$BU$97=5,$BV$98=5,$BT$99=5)</formula>
    </cfRule>
  </conditionalFormatting>
  <conditionalFormatting sqref="W37:X38">
    <cfRule type="expression" dxfId="107" priority="119">
      <formula>OR($BH$67=5,$BH$69=5,$BH$71=5,$BH$73=5,$BH$74=5,$BG$74=5,$BF$74=5,$BE$74=5,$BD$74=5,$BT$74=5,$BU$74=5,$BV$74=5,$BW$74=5,$BX$74=5,$BX$73=5,$BX$71=5,$BX$69=5,$BX$67=5,$BD$92=5,$BE$94=5,$BF$96=5,$BF$97=5,$BG$98=5,$BE$99=5,$BG$95=5,$BH$93=5,$BT$92=5,$BU$94=5,$BV$96=5,$BV$97=5,$BW$98=5,$BU$99=5,$BW$95=5,$BX$93=5)</formula>
    </cfRule>
  </conditionalFormatting>
  <conditionalFormatting sqref="Z37:AA38">
    <cfRule type="expression" dxfId="106" priority="118">
      <formula>OR($BI$67=5,$BI$69=5,$BI$71=5,$BI$73=5,$BI$74=5,$BH$74=5,$BG$74=5,$BF$74=5,$BE$74=5,$BY$67=5,$BY$69=5,$BY$71=5,$BY$73=5,$BY$74=5,$BX$74=5,$BW$74=5,$BV$74=5,$BU$74=5,$BE$92=5,$BF$94=5,$BH$95=5,$BI$93=5,$BG$96=5,$BG$97=5,$BH$98=5,$BF$99=5,$BU$92=5,$BV$94=5,$BX$95=5,$BY$93=5,$BW$96=5,$BW$97=5,$BX$98=5,$BV$99=5)</formula>
    </cfRule>
  </conditionalFormatting>
  <conditionalFormatting sqref="AC37:AD38">
    <cfRule type="expression" dxfId="105" priority="117">
      <formula>OR($BJ$67=5,$BJ$69=5,$BJ$71=5,$BJ$73=5,$BJ$74=5,$BI$74=5,$BH$74=5,$BG$74=5,$BF$74=5,$BZ$67=5,$BZ$69=5,$BZ$71=5,$BZ$73=5,$BZ$74=5,$BY$74=5,$BX$74=5,$BW$74=5,$BV$74=5,$BF$92=5,$BG$94=5,$BI$95=5,$BJ$93=5,$BH$96=5,$BH$97=5,$BI$98=5,$BG$99=5,$BV$92=5,$BW$94=5,$BX$96=5,$BX$97=5,$BY$98=5,$BW$99=5,$BY$95=5,$BZ$93=5)</formula>
    </cfRule>
  </conditionalFormatting>
  <conditionalFormatting sqref="AF37:AG38">
    <cfRule type="expression" dxfId="104" priority="116">
      <formula>OR($BK$67=5,$BK$69=5,$BK$71=5,$BK$73=5,$BK$74=5,$BJ$74=5,$BI$74=5,$BH$74=5,$BG$74=5,$BW$74=5,$BX$74=5,$BY$74=5,$BZ$74=5,$CA$74=5,$CA$73=5,$CA$71=5,$CA$69=5,$CA$67=5,$BG$92=5,$BK$93=5,$BH$94=5,$BJ$95=5,$BI$96=5,$BI$97=5,$BJ$98=5,$BH$99=5,$BX$99=5,$BZ$98=5,$BY$97=5,$BY$96=5,$BZ$95=5,$CA$93=5,$BX$94=5,$BW$92=5)</formula>
    </cfRule>
  </conditionalFormatting>
  <conditionalFormatting sqref="AL16:AM17">
    <cfRule type="expression" dxfId="103" priority="115">
      <formula>OR($BM$53=5,$BM$55=5,$BM$57=5,$BM$59=5,$BM$61=5,$BL$60=5,$BK$60=5,$BJ$60=5,$BI$60=5,$BY$60=5,$BZ$60=5,$CA$60=5,$CB$60=5,$CC$61=5,$CC$59=5,$CC$57=5,$CC$55=5,$CC$53=5,$BI$78=5,$BJ$80=5,$BL$81=5,$BK$82=5,$BK$83=5,$BL$84=5,$BJ$85=5,$BI$87=5,$BY$87=5,$BZ$85=5,$CB$84=5,$CA$83=5,$CA$82=5,$CB$81=5,$BZ$80=5,$BY$78=5)</formula>
    </cfRule>
  </conditionalFormatting>
  <conditionalFormatting sqref="AL19:AM20">
    <cfRule type="expression" dxfId="102" priority="114">
      <formula>OR($BM$55=5,$BM$57=5,$BM$59=5,$BM$61=5,$BM$63=5,$BL$62=5,$BK$62=5,$BJ$62=5,$BI$62=5,$CC$63=5,$CC$61=5,$CC$59=5,$CC$57=5,$CC$55=5,$CB$62=5,$CA$62=5,$BZ$62=5,$BY$62=5,$BI$80=5,$BJ$82=5,$BL$83=5,$BK$84=5,$BK$85=5,$BL$86=5,$BJ$87=5,$BI$89=5,$BY$89=5,$BZ$87=5,$CB$86=5,$CA$85=5,$CA$84=5,$CB$83=5,$BZ$82=5,$BY$80=5)</formula>
    </cfRule>
  </conditionalFormatting>
  <conditionalFormatting sqref="AL22:AM23">
    <cfRule type="expression" dxfId="101" priority="113">
      <formula>OR($BM$57=5,$BM$59=5,$BM$61=5,$BM$63=5,$BM$65=5,$BL$64=5,$BK$64=5,$BJ$64=5,$BI$64=5,$BY$64=5,$BZ$64=5,$CA$64=5,$CB$64=5,$CC$65=5,$CC$63=5,$CC$61=5,$CC$59=5,$CC$57=5,$BI$82=5,$BJ$84=5,$BL$85=5,$BK$86=5,$BK$87=5,$BL$88=5,$BJ$89=5,$BI$91=5,$BY$91=5,$BZ$89=5,$CB$88=5,$CA$87=5,$CA$86=5,$CB$85=5,$BZ$84=5,$BY$82=5)</formula>
    </cfRule>
  </conditionalFormatting>
  <conditionalFormatting sqref="AL25:AM26">
    <cfRule type="expression" dxfId="100" priority="112">
      <formula>OR($BM$59=5,$BM$61=5,$BM$63=5,$BM$65=5,$BM$67=5,$BL$66=5,$BK$66=5,$BJ$66=5,$BI$66=5,$CC$59=5,$CC$61=5,$CC$63=5,$CC$65=5,$CC$67=5,$CB$66=5,$CA$66=5,$BZ$66=5,$BY$66=5,$BI$84=5,$BJ$86=5,$BL$87=5,$BK$88=5,$BK$89=5,$BL$90=5,$BJ$91=5,$BI$93=5,$BY$93=5,$BZ$91=5,$CB$90=5,$CA$89=5,$CA$88=5,$CB$87=5,$BZ$86=5,$BY$84=5)</formula>
    </cfRule>
  </conditionalFormatting>
  <conditionalFormatting sqref="AL28:AM29">
    <cfRule type="expression" dxfId="99" priority="111">
      <formula>OR($BM$61=5,$BM$63=5,$BM$65=5,$BM$67=5,$BM$69=5,$BL$68=5,$BK$68=5,$BJ$68=5,$BI$68=5,$CC$61=5,$CC$63=5,$CC$65=5,$CC$67=5,$CC$69=5,$CB$68=5,$CA$68=5,$BZ$68=5,$BY$68=5,$BI$86=5,$BJ$88=5,$BL$89=5,$BK$90=5,$BK$91=5,$BL$92=5,$BJ$93=5,$BI$95=5,$BY$95=5,$BZ$93=5,$CB$92=5,$CA$91=5,$CA$90=5,$CB$89=5,$BZ$88=5,$BY$86=5)</formula>
    </cfRule>
  </conditionalFormatting>
  <conditionalFormatting sqref="AL31:AM32">
    <cfRule type="expression" dxfId="98" priority="110">
      <formula>OR($BI$97=5,$BJ$95=5,$BL$94=5,$BK$93=5,$BK$92=5,$BL$91=5,$BJ$90=5,$BI$88=5,$BY$88=5,$BZ$90=5,$CB$91=5,$CA$92=5,$CA$93=5,$CB$94=5,$BZ$95=5,$BY$97=5,$BI$70=5,$BJ$70=5,$BK$70=5,$BL$70=5,$BM$71=5,$BM$69=5,$BM$67=5,$BM$65=5,$BM$63=5,$BY$70=5,$BZ$70=5,$CA$70=5,$CB$70=5,$CC$71=5,$CC$69=5,$CC$67=5,$CC$65=5,$CC$63=5)</formula>
    </cfRule>
  </conditionalFormatting>
  <conditionalFormatting sqref="AL34:AM35">
    <cfRule type="expression" dxfId="97" priority="109">
      <formula>OR($BM$65=5,$BM$67=5,$BM$69=5,$BM$71=5,$BM$73=5,$BL$72=5,$BK$72=5,$BJ$72=5,$BI$72=5,$CC$65=5,$CC$67=5,$CC$69=5,$CC$71=5,$CC$73=5,$CB$72=5,$CA$72=5,$BZ$72=5,$BY$72=5,$BY$90=5,$BZ$92=5,$CA$94=5,$CA$95=5,$CB$96=5,$CB$93=5,$BZ$97=5,$BY$99=5,$BI$99=5,$BJ$97=5,$BK$95=5,$BL$96=5,$BK$94=5,$BL$93=5,$BJ$92=5,$BI$90=5)</formula>
    </cfRule>
  </conditionalFormatting>
  <conditionalFormatting sqref="N16:O17">
    <cfRule type="expression" dxfId="96" priority="108">
      <formula>OR($BE$53=5,$BE$55=5,$BE$57=5,$BE$59=5,$BE$60=5,$BE$61=5,$BD$60=5,$BC$60=5,$BB$60=5,$BU$53=5,$BU$55=5,$BU$57=5,$BU$59=5,$BU$60=5,$BU$61=5,$BT$60=5,$BS$60=5,$BR$60=5,$BE$79=5,$BB$80=5,$BD$81=5,$BC$82=5,$BC$83=5,$BD$84=5,$BB$85=5,$BE$86=5,$BU$79=5,$BR$80=5,$BT$81=5,$BS$82=5,$BS$83=5,$BT$84=5,$BR$85=5,$BU$86=5)</formula>
    </cfRule>
  </conditionalFormatting>
  <conditionalFormatting sqref="N19:O20">
    <cfRule type="expression" dxfId="95" priority="107">
      <formula>OR($BE$55=5,$BE$57=5,$BE$59=5,$BE$61=5,$BE$62=5,$BE$63=5,$BD$62=5,$BC$62=5,$BB$62=5,$BR$62=5,$BS$62=5,$BT$62=5,$BU$63=5,$BU$62=5,$BU$61=5,$BU$59=5,$BU$57=5,$BU$55=5,$BE$81=5,$BB$82=5,$BD$83=5,$BC$84=5,$BC$85=5,$BD$86=5,$BB$87=5,$BE$88=5,$BU$81=5,$BR$82=5,$BT$83=5,$BS$84=5,$BS$85=5,$BT$86=5,$BR$87=5,$BU$88=5)</formula>
    </cfRule>
  </conditionalFormatting>
  <conditionalFormatting sqref="N22:O23">
    <cfRule type="expression" dxfId="94" priority="106">
      <formula>OR($BE$57=5,$BE$59=5,$BE$61=5,$BE$63=5,$BE$64=5,$BE$65=5,$BD$64=5,$BC$64=5,$BB$64=5,$BU$57=5,$BU$59=5,$BU$61=5,$BU$63=5,$BU$64=5,$BU$65=5,$BT$64=5,$BS$64=5,$BR$64=5,$BE$83=5,$BB$84=5,$BD$85=5,$BC$86=5,$BC$87=5,$BD$88=5,$BB$89=5,$BE$90=5,$BU$83=5,$BR$84=5,$BT$85=5,$BS$86=5,$BS$87=5,$BT$88=5,$BR$89=5,$BU$90=5)</formula>
    </cfRule>
  </conditionalFormatting>
  <conditionalFormatting sqref="N25:O26">
    <cfRule type="expression" dxfId="93" priority="105">
      <formula>OR($BE$59=5,$BE$61=5,$BE$63=5,$BE$65=5,$BE$66=5,$BE$67=5,$BD$66=5,$BC$66=5,$BB$66=5,$BU$59=5,$BU$61=5,$BU$63=5,$BU$65=5,$BU$66=5,$BU$67=5,$BT$66=5,$BS$66=5,$BR$66=5,$BE$85=5,$BD$87=5,$BB$86=5,$BC$88=5,$BC$89=5,$BD$90=5,$BB$91=5,$BE$92=5,$BU$85=5,$BR$86=5,$BT$87=5,$BS$88=5,$BS$89=5,$BT$90=5,$BR$91=5,$BU$92=5)</formula>
    </cfRule>
  </conditionalFormatting>
  <conditionalFormatting sqref="N28:O29">
    <cfRule type="expression" dxfId="92" priority="104">
      <formula>OR($BE$61=5,$BE$63=5,$BE$65=5,$BE$67=5,$BE$68=5,$BE$69=5,$BD$68=5,$BC$68=5,$BB$68=5,$BU$61=5,$BU$63=5,$BU$65=5,$BU$67=5,$BU$68=5,$BU$69=5,$BT$68=5,$BS$68=5,$BR$68=5,$BE$87=5,$BB$88=5,$BD$89=5,$BC$90=5,$BC$91=5,$BD$92=5,$BB$93=5,$BE$94=5,$BU$87=5,$BR$88=5,$BT$89=5,$BS$90=5,$BS$91=5,$BT$92=5,$BR$93=5,$BU$94=5)</formula>
    </cfRule>
  </conditionalFormatting>
  <conditionalFormatting sqref="N31:O32">
    <cfRule type="expression" dxfId="91" priority="103">
      <formula>OR($BE$63=5,$BE$65=5,$BE$67=5,$BE$69=5,$BE$70=5,$BE$71=5,$BD$70=5,$BC$70=5,$BB$70=5,$BU$63=5,$BU$65=5,$BU$67=5,$BU$69=5,$BU$70=5,$BU$71=5,$BT$70=5,$BS$70=5,$BR$70=5,$BE$89=5,$BB$90=5,$BD$91=5,$BC$92=5,$BC$93=5,$BD$94=5,$BB$95=5,$BE$96=5,$BU$96=5,$BR$95=5,$BT$94=5,$BS$93=5,$BS$92=5,$BT$91=5,$BR$90=5,$BU$89=5)</formula>
    </cfRule>
  </conditionalFormatting>
  <conditionalFormatting sqref="N34:O35">
    <cfRule type="expression" dxfId="90" priority="102">
      <formula>OR($BE$65=5,$BE$67=5,$BE$69=5,$BE$71=5,$BE$72=5,$BE$73=5,$BD$72=5,$BC$72=5,$BB$72=5,$BU$65=5,$BU$67=5,$BU$69=5,$BU$71=5,$BU$72=5,$BU$73=5,$BT$72=5,$BS$72=5,$BR$72=5,$BE$91=5,$BB$92=5,$BD$93=5,$BC$94=5,$BC$95=5,$BD$96=5,$BB$97=5,$BE$98=5,$BU$98=5,$BR$97=5,$BT$96=5,$BS$95=5,$BS$94=5,$BT$93=5,$BR$92=5,$BU$91=5)</formula>
    </cfRule>
  </conditionalFormatting>
  <conditionalFormatting sqref="H16:I17">
    <cfRule type="expression" dxfId="89" priority="100">
      <formula>OR($BC$53=5,$BC$55=5,$BC$57=5,$BC$59=5,$BC$60=5,$BC$61=5,$BB$60=5,$BS$53=5,$BS$55=5,$BS$57=5,$BS$59=5,$BS$60=5,$BS$61=5,$BR$60=5,$BS$79=5,$BR$81=5,$BR$84=5,$BS$86=5,$BC$86=5,$BB$84=5,$BB$81=5,$BC$79=5)</formula>
    </cfRule>
  </conditionalFormatting>
  <conditionalFormatting sqref="K16:L17">
    <cfRule type="expression" dxfId="88" priority="99">
      <formula>OR($BD$53=5,$BD$55=5,$BD$57=5,$BD$59=5,$BD$60=5,$BD$61=5,$BC$60=5,$BB$60=5,$BT$53=5,$BT$55=5,$BT$57=5,$BT$59=5,$BT$60=5,$BT$61=5,$BS$60=5,$BR$60=5,$BD$79=5,$BC$81=5,$BB$82=5,$BB$83=5,$BC$84=5,$BD$86=5,$BT$86=5,$BS$84=5,$BR$83=5,$BR$82=5,$BS$81=5,$BT$79=5)</formula>
    </cfRule>
  </conditionalFormatting>
  <conditionalFormatting sqref="AO16:AP17">
    <cfRule type="expression" dxfId="87" priority="97">
      <formula>OR($BN$53=5,$BN$55=5,$BN$57=5,$BN$59=5,$BN$61=5,$BL$60=5,$BK$60=5,$BJ$60=5,$BZ$60=5,$CA$60=5,$CB$60=5,$CD$61=5,$CD$59=5,$CD$57=5,$CD$55=5,$CD$53=5,$BJ$78=5,$BK$80=5,$BL$82=5,$BL$83=5,$BK$85=5,$BJ$87=5,$BZ$87=5,$CA$85=5,$CB$83=5,$CB$82=5,$CA$80=5,$BZ$78=5)</formula>
    </cfRule>
  </conditionalFormatting>
  <conditionalFormatting sqref="AO34:AP35">
    <cfRule type="expression" dxfId="86" priority="96">
      <formula>OR($BN$65=5,$BN$67=5,$BN$69=5,$BN$71=5,$BN$73=5,$BL$72=5,$BK$72=5,$BJ$72=5,$BZ$72=5,$CA$72=5,$CB$72=5,$CD$73=5,$CD$71=5,$CD$69=5,$CD$67=5,$CD$65=5,$BJ$90=5,$BK$92=5,$BL$94=5,$BL$95=5,$BK$97=5,$BJ$99=5,$BZ$99=5,$CA$97=5,$CB$95=5,$CB$94=5,$CA$92=5,$BZ$90=5)</formula>
    </cfRule>
  </conditionalFormatting>
  <conditionalFormatting sqref="AO25:AP26">
    <cfRule type="expression" dxfId="85" priority="95">
      <formula>OR($BJ$93=5,$BK$91=5,$BL$89=5,$BL$88=5,$BK$86=5,$BZ$93=5,$CA$91=5,$CB$89=5,$CB$88=5,$CA$86=5,$BJ$66=5,$BK$66=5,$BL$66=5,$BN$67=5,$BN$65=5,$BN$63=5,$BN$61=5,$BN$59=5,$BZ$66=5,$CA$66=5,$CB$66=5,$CD$67=5,$CD$65=5,$CD$63=5,$CD$61=5,$CD$59=5)</formula>
    </cfRule>
  </conditionalFormatting>
  <conditionalFormatting sqref="K25:L26">
    <cfRule type="expression" dxfId="84" priority="94">
      <formula>OR($BD$59=5,$BD$61=5,$BD$63=5,$BD$65=5,$BD$66=5,$BD$67=5,$BC$66=5,$BB$66=5,$BR$66=5,$BS$66=5,$BT$67=5,$BT$66=5,$BT$65=5,$BT$63=5,$BT$61=5,$BT$59=5,$BD$85=5,$BC$87=5,$BB$88=5,$BB$89=5,$BC$90=5,$BD$92=5,$BT$92=5,$BS$90=5,$BR$89=5,$BR$88=5,$BS$87=5,$BT$85=5)</formula>
    </cfRule>
  </conditionalFormatting>
  <conditionalFormatting sqref="K34:L35">
    <cfRule type="expression" dxfId="83" priority="93">
      <formula>OR($BD$98=5,$BC$96=5,$BB$95=5,$BB$94=5,$BC$93=5,$BD$91=5,$BT$91=5,$BS$93=5,$BR$94=5,$BR$95=5,$BS$96=5,$BT$98=5,$BD$65=5,$BD$67=5,$BD$69=5,$BD$71=5,$BD$72=5,$BD$73=5,$BC$72=5,$BB$72=5,$BR$72=5,$BS$72=5,$BT$73=5,$BT$72=5,$BT$71=5,$BT$69=5,$BT$67=5,$BT$65=5)</formula>
    </cfRule>
  </conditionalFormatting>
  <conditionalFormatting sqref="H34:I35">
    <cfRule type="expression" dxfId="82" priority="92">
      <formula>OR($BC$65=5,$BC$67=5,$BC$69=5,$BC$71=5,$BC$72=5,$BC$73=5,$BB$72=5,$BR$72=5,$BS$73=5,$BS$72=5,$BS$71=5,$BS$69=5,$BS$67=5,$BS$65=5,$BC$91=5,$BB$93=5,$BB$96=5,$BC$98=5,$BS$98=5,$BR$96=5,$BR$93=5,$BS$91=5)</formula>
    </cfRule>
  </conditionalFormatting>
  <conditionalFormatting sqref="Z10:AA11">
    <cfRule type="expression" dxfId="81" priority="91">
      <formula>OR($BI$53=5,$BI$55=5,$BI$56=5,$BI$57=5,$BH$56=5,$BG$56=5,$BF$56=5,$BE$56=5,$BY$53=5,$BY$55=5,$BY$56=5,$BY$57=5,$BX$56=5,$BW$56=5,$BV$56=5,$BU$56=5,$BI$82=5,$BH$80=5,$BG$79=5,$BG$78=5,$BF$81=5,$BE$83=5,$BU$83=5,$BV$81=5,$BW$79=5,$BW$78=5,$BX$80=5,$BY$82=5)</formula>
    </cfRule>
  </conditionalFormatting>
  <conditionalFormatting sqref="Z40:AA41">
    <cfRule type="expression" dxfId="80" priority="90">
      <formula>OR($BE$75=5,$BF$75=5,$BG$75=5,$BH$75=5,$BI$75=5,$BI$73=5,$BI$71=5,$BI$69=5,$BU$75=5,$BV$75=5,$BW$75=5,$BX$75=5,$BY$75=5,$BY$73=5,$BY$71=5,$BY$69=5,$BE$94=5,$BF$96=5,$BG$99=5,$BG$98=5,$BH$97=5,$BI$95=5,$BU$94=5,$BV$96=5,$BW$99=5,$BW$98=5,$BX$97=5,$BY$95=5)</formula>
    </cfRule>
  </conditionalFormatting>
  <conditionalFormatting sqref="AR16:AS17">
    <cfRule type="expression" dxfId="79" priority="89">
      <formula>OR($BK$87=5,$BL$85=5,$BL$80=5,$BK$78=5,$CA$78=5,$CB$80=5,$CB$85=5,$CA$87=5,$BK$60=5,$BL$60=5,$BO$61=5,$BO$59=5,$BO$57=5,$BO$55=5,$BO$53=5,$CA$60=5,$CB$60=5,$CE$61=5,$CE$59=5,$CE$57=5,$CE$55=5,$CE$53=5)</formula>
    </cfRule>
  </conditionalFormatting>
  <conditionalFormatting sqref="AR34:AS35">
    <cfRule type="expression" dxfId="78" priority="88">
      <formula>OR($BO$65=5,$BO$67=5,$BO$69=5,$BO$71=5,$BO$73=5,$BL$72=5,$BK$72=5,$CE$65=5,$CE$67=5,$CE$69=5,$CE$71=5,$CE$73=5,$CB$72=5,$CA$72=5,$BK$90=5,$BL$92=5,$BL$97=5,$BK$99=5,$CA$99=5,$CB$97=5,$CB$92=5,$CA$90=5)</formula>
    </cfRule>
  </conditionalFormatting>
  <conditionalFormatting sqref="AU34:AV35">
    <cfRule type="expression" dxfId="77" priority="87">
      <formula>OR($BL$99=5,$BL$90=5,$CB$99=5,$CB$90=5,$BP$65=5,$BP$67=5,$BP$69=5,$BP$71=5,$BP$73=5,$BL$72=5,$CB$72=5,$CF$73=5,$CF$71=5,$CF$69=5,$CF$67=5,$CF$65=5)</formula>
    </cfRule>
  </conditionalFormatting>
  <conditionalFormatting sqref="AU16:AV17">
    <cfRule type="expression" dxfId="76" priority="86">
      <formula>OR($BL$87=5,$CB$87=5,$CB$78=5,$BL$78=5,$BL$60=5,$BP$61=5,$BP$59=5,$BP$57=5,$BP$55=5,$BP$53=5,$CB$60=5,$CF$61=5,$CF$59=5,$CF$57=5,$CF$55=5,$CF$53=5)</formula>
    </cfRule>
  </conditionalFormatting>
  <conditionalFormatting sqref="Z7:AA8">
    <cfRule type="expression" dxfId="75" priority="85">
      <formula>OR($BI$53=5,$BI$54=5,$BI$55=5,$BH$54=5,$BG$54=5,$BF$54=5,$BE$54=5,$BY$53=5,$BY$54=5,$BY$55=5,$BX$54=5,$BW$54=5,$BV$54=5,$BU$54=5,$BE$81=5,$BF$79=5,$BH$78=5,$BI$80=5,$BU$81=5,$BV$79=5,$BY$80=5)</formula>
    </cfRule>
  </conditionalFormatting>
  <conditionalFormatting sqref="Z43:AA44">
    <cfRule type="expression" dxfId="74" priority="84">
      <formula>OR($BI$71=5,$BI$73=5,$BI$76=5,$BH$76=5,$BG$76=5,$BF$76=5,$BE$76=5,$BU$76=5,$BV$76=5,$BW$76=5,$BX$76=5,$BY$76=5,$BY$73=5,$BY$71=5,$BE$96=5,$BF$98=5,$BH$99=5,$BI$97=5,$BU$96=5,$BV$98=5,$BX$99=5,$BY$97=5)</formula>
    </cfRule>
  </conditionalFormatting>
  <conditionalFormatting sqref="H25:I26">
    <cfRule type="expression" dxfId="73" priority="83">
      <formula>OR($BC$59=5,$BC$61=5,$BC$63=5,$BC$65=5,$BC$66=5,$BC$67=5,$BB$66=5,$BR$66=5,$BS$67=5,$BS$66=5,$BS$65=5,$BS$63=5,$BS$61=5,$BS$59=5,$BC$85=5,$BB$87=5,$BB$90=5,$BC$92=5,$BS$92=5,$BR$90=5,$BR$87=5,$BS$85=5)</formula>
    </cfRule>
  </conditionalFormatting>
  <conditionalFormatting sqref="AR25:AS26">
    <cfRule type="expression" dxfId="72" priority="82">
      <formula>OR($BO$59=5,$BO$61=5,$BO$63=5,$BO$65=5,$BO$67=5,$BL$66=5,$BK$66=5,$CA$66=5,$CB$66=5,$CE$67=5,$CE$65=5,$CE$63=5,$CE$61=5,$CE$59=5,$BK$84=5,$BL$86=5,$BL$91=5,$BK$93=5,$CA$93=5,$CB$91=5,$CB$86=5,$CA$84=5)</formula>
    </cfRule>
  </conditionalFormatting>
  <conditionalFormatting sqref="AU25:AV26">
    <cfRule type="expression" dxfId="71" priority="81">
      <formula>OR($CB$93=5,$BL$93=5,$BL$84=5,$CB$84=5,$BP$59=5,$BP$61=5,$BP$63=5,$BP$65=5,$BP$67=5,$BL$66=5,$CB$66=5,$CF$67=5,$CF$65=5,$CF$63=5,$CF$61=5,$CF$59=5)</formula>
    </cfRule>
  </conditionalFormatting>
  <conditionalFormatting sqref="AU19:AV20">
    <cfRule type="expression" dxfId="70" priority="79">
      <formula>OR($BP$55=5,$BP$57=5,$BP$59=5,$BP$61=5,$BP$63=5,$BL$62=5,$CB$62=5,$CF$63=5,$CF$61=5,$CF$59=5,$CF$57=5,$CF$55=5,$BL$80=5,$BL$89=5,$CB$89=5,$CB$80=5)</formula>
    </cfRule>
  </conditionalFormatting>
  <conditionalFormatting sqref="AU22:AV23">
    <cfRule type="expression" dxfId="69" priority="78">
      <formula>OR($BL$91=5,$BL$82=5,$CB$82=5,$CB$91=5,$BL$64=5,$CB$64=5,$BP$59=5,$BP$61=5,$BP$63=5,$BP$65=5,$CF$65=5,$CF$63=5,$CF$61=5,$CF$59=5)</formula>
    </cfRule>
  </conditionalFormatting>
  <conditionalFormatting sqref="AU28:AV29">
    <cfRule type="expression" dxfId="68" priority="77">
      <formula>OR($BP$61=5,$BP$63=5,$BP$65=5,$BP$67=5,$BP$69=5,$BL$68=5,$CF$61=5,$CF$63=5,$CF$65=5,$CF$67=5,$CF$69=5,$CB$68=5,$BL$86=5,$BL$95=5,$CB$95=5,$CB$86=5)</formula>
    </cfRule>
  </conditionalFormatting>
  <conditionalFormatting sqref="AU31:AV32">
    <cfRule type="expression" dxfId="67" priority="76">
      <formula>OR($BL$97=5,$BL$88=5,$CB$88=5,$CB$97=5,$BL$70=5,$CB$70=5,$BP$71=5,$BP$69=5,$BP$67=5,$BP$65=5,$BP$63=5,$CF$63=5,$CF$65=5,$CF$67=5,$CF$69=5,$CF$71=5)</formula>
    </cfRule>
  </conditionalFormatting>
  <conditionalFormatting sqref="T10:U11">
    <cfRule type="expression" dxfId="66" priority="71">
      <formula>OR($BG$53=5,$BG$55=5,$BG$56=5,$BG$57=5,$BF$56=5,$BE$56=5,$BD$56=5,$BC$56=5,$BS$56=5,$BT$56=5,$BU$56=5,$BV$56=5,$BW$57=5,$BW$56=5,$BW$55=5,$BW$53=5,$BC$83=5,$BD$81=5,$BE$78=5,$BE$79=5,$BF$80=5,$BG$82=5,$BS$83=5,$BT$81=5,$BU$78=5,$BU$79=5,$BV$80=5,$BW$82=5)</formula>
    </cfRule>
  </conditionalFormatting>
  <conditionalFormatting sqref="W10:X11">
    <cfRule type="expression" dxfId="65" priority="70">
      <formula>OR($BH$53=5,$BH$55=5,$BH$56=5,$BH$57=5,$BG$56=5,$BF$56=5,$BE$56=5,$BD$56=5,$BT$56=5,$BU$56=5,$BV$56=5,$BW$56=5,$BX$57=5,$BX$56=5,$BX$55=5,$BX$53=5,$BD$83=5,$BE$81=5,$BF$79=5,$BF$78=5,$BG$80=5,$BH$82=5,$BT$83=5,$BU$81=5,$BV$79=5,$BV$78=5,$BW$80=5,$BX$82=5)</formula>
    </cfRule>
  </conditionalFormatting>
  <conditionalFormatting sqref="AC10:AD11">
    <cfRule type="expression" dxfId="64" priority="69">
      <formula>OR($BJ$53=5,$BJ$55=5,$BJ$56=5,$BJ$57=5,$BI$56=5,$BH$56=5,$BG$56=5,$BF$56=5,$BV$56=5,$BW$56=5,$BX$56=5,$BY$56=5,$BZ$57=5,$BZ$56=5,$BZ$55=5,$BZ$53=5,$BF$83=5,$BG$81=5,$BH$79=5,$BH$78=5,$BI$80=5,$BJ$82=5,$BV$83=5,$BW$81=5,$BX$79=5,$BX$78=5,$BY$80=5,$BZ$82=5)</formula>
    </cfRule>
  </conditionalFormatting>
  <conditionalFormatting sqref="AF10:AG11">
    <cfRule type="expression" dxfId="63" priority="68">
      <formula>OR($BK$53=5,$BK$55=5,$BK$56=5,$BK$57=5,$BJ$56=5,$BI$56=5,$BH$56=5,$BG$56=5,$BW$56=5,$BX$56=5,$BY$56=5,$BZ$56=5,$CA$57=5,$CA$56=5,$CA$55=5,$CA$53=5,$BG$83=5,$BH$81=5,$BI$78=5,$BI$79=5,$BJ$80=5,$BK$82=5,$BW$83=5,$BX$81=5,$BY$78=5,$BY$79=5,$BZ$80=5,$CA$82=5)</formula>
    </cfRule>
  </conditionalFormatting>
  <conditionalFormatting sqref="AO19:AP20">
    <cfRule type="expression" dxfId="62" priority="67">
      <formula>OR($BN$55=5,$BN$57=5,$BN$59=5,$BN$61=5,$BN$63=5,$BL$62=5,$BK$62=5,$BJ$62=5,$BZ$62=5,$CA$62=5,$CB$62=5,$CD$63=5,$CD$61=5,$CD$59=5,$CD$57=5,$CD$55=5,$BJ$80=5,$BK$82=5,$BL$84=5,$BL$85=5,$BK$87=5,$BJ$89=5,$BZ$89=5,$CA$87=5,$CB$85=5,$CB$84=5,$CA$82=5,$BZ$80=5)</formula>
    </cfRule>
  </conditionalFormatting>
  <conditionalFormatting sqref="AO22:AP23">
    <cfRule type="expression" dxfId="61" priority="66">
      <formula>OR($BJ$82=5,$BK$84=5,$BL$86=5,$BL$87=5,$BK$89=5,$BJ$91=5,$BZ$82=5,$CA$84=5,$CB$86=5,$CB$87=5,$CA$89=5,$BZ$91=5,$BN$57=5,$BN$59=5,$BN$61=5,$BN$63=5,$BN$65=5,$BL$64=5,$BK$64=5,$BJ$64=5,$BZ$64=5,$CA$64=5,$CB$64=5,$CD$65=5,$CD$63=5,$CD$61=5,$CD$59=5,$CD$57=5)</formula>
    </cfRule>
  </conditionalFormatting>
  <conditionalFormatting sqref="AO28:AP29">
    <cfRule type="expression" dxfId="60" priority="65">
      <formula>OR($BN$61=5,$BN$63=5,$BN$65=5,$BN$67=5,$BN$69=5,$BL$68=5,$BK$68=5,$BJ$68=5,$BZ$68=5,$CA$68=5,$CB$68=5,$CD$69=5,$CD$67=5,$CD$65=5,$CD$63=5,$CD$61=5,$BJ$86=5,$BK$88=5,$BL$90=5,$BL$91=5,$BK$93=5,$BJ$95=5,$BZ$95=5,$CA$93=5,$CB$91=5,$CB$90=5,$CA$88=5,$BZ$86=5)</formula>
    </cfRule>
  </conditionalFormatting>
  <conditionalFormatting sqref="AO31:AP32">
    <cfRule type="expression" dxfId="59" priority="64">
      <formula>OR($BN$63=5,$BN$65=5,$BN$67=5,$BN$69=5,$BN$71=5,$BL$70=5,$BK$70=5,$BJ$70=5,$BZ$70=5,$CA$70=5,$CB$70=5,$CD$71=5,$CD$69=5,$CD$67=5,$CD$65=5,$CD$63=5,$BJ$88=5,$BK$90=5,$BL$92=5,$BL$93=5,$BK$95=5,$BJ$97=5,$BZ$97=5,$CA$95=5,$CB$93=5,$CB$92=5,$CA$90=5,$BZ$88=5)</formula>
    </cfRule>
  </conditionalFormatting>
  <conditionalFormatting sqref="AF40:AG41">
    <cfRule type="expression" dxfId="58" priority="63">
      <formula>OR($BK$69=5,$BK$71=5,$BK$73=5,$BG$75=5,$BH$75=5,$BI$75=5,$BJ$75=5,$BK$75=5,$BW$75=5,$BX$75=5,$BY$75=5,$BZ$75=5,$CA$75=5,$CA$73=5,$CA$71=5,$CA$69=5,$BG$94=5,$BH$96=5,$BI$98=5,$BI$99=5,$BJ$97=5,$BK$95=5,$BW$94=5,$BX$96=5,$BY$98=5,$BY$99=5,$BZ$97=5,$CA$95=5)</formula>
    </cfRule>
  </conditionalFormatting>
  <conditionalFormatting sqref="AC40:AD41">
    <cfRule type="expression" dxfId="57" priority="62">
      <formula>OR($BJ$69=5,$BJ$71=5,$BJ$73=5,$BF$75=5,$BG$75=5,$BH$75=5,$BI$75=5,$BJ$75=5,$BV$75=5,$BW$75=5,$BX$75=5,$BY$75=5,$BZ$75=5,$BZ$73=5,$BZ$71=5,$BZ$69=5,$BF$94=5,$BG$96=5,$BH$99=5,$BH$98=5,$BI$97=5,$BJ$95=5,$BV$94=5,$BW$96=5,$BX$99=5,$BX$98=5,$BY$97=5,$BZ$95=5)</formula>
    </cfRule>
  </conditionalFormatting>
  <conditionalFormatting sqref="W40:X41">
    <cfRule type="expression" dxfId="56" priority="61">
      <formula>OR($BH$69=5,$BH$71=5,$BH$73=5,$BH$75=5,$BG$75=5,$BF$75=5,$BE$75=5,$BD$75=5,$BT$75=5,$BU$75=5,$BV$75=5,$BW$75=5,$BX$75=5,$BX$73=5,$BX$71=5,$BX$69=5,$BT$94=5,$BU$96=5,$BV$98=5,$BV$99=5,$BW$97=5,$BX$95=5,$BH$95=5,$BG$97=5,$BF$98=5,$BF$99=5,$BE$96=5,$BD$94=5)</formula>
    </cfRule>
  </conditionalFormatting>
  <conditionalFormatting sqref="T40:U41">
    <cfRule type="expression" dxfId="55" priority="60">
      <formula>OR($BG$69=5,$BG$71=5,$BG$73=5,$BC$75=5,$BD$75=5,$BE$75=5,$BF$75=5,$BG$75=5,$BW$69=5,$BW$71=5,$BW$73=5,$BW$75=5,$BV$75=5,$BU$75=5,$BT$75=5,$BS$75=5,$BC$94=5,$BD$96=5,$BE$99=5,$BE$98=5,$BF$97=5,$BG$95=5,$BS$94=5,$BT$96=5,$BU$99=5,$BU$98=5,$BV$97=5,$BW$95=5)</formula>
    </cfRule>
  </conditionalFormatting>
  <conditionalFormatting sqref="K19:L20">
    <cfRule type="expression" dxfId="54" priority="59">
      <formula>OR($BD$55=5,$BD$57=5,$BD$59=5,$BD$61=5,$BD$62=5,$BD$63=5,$BC$62=5,$BB$62=5,$BT$55=5,$BT$57=5,$BT$59=5,$BT$61=5,$BT$62=5,$BT$63=5,$BS$62=5,$BR$62=5,$BD$81=5,$BC$83=5,$BB$84=5,$BB$85=5,$BC$86=5,$BD$88=5,$BT$88=5,$BS$86=5,$BR$85=5,$BR$84=5,$BS$83=5,$BT$81=5)</formula>
    </cfRule>
  </conditionalFormatting>
  <conditionalFormatting sqref="K22:L23">
    <cfRule type="expression" dxfId="53" priority="58">
      <formula>OR($BD$57=5,$BD$59=5,$BD$61=5,$BD$63=5,$BD$64=5,$BD$65=5,$BC$64=5,$BB$64=5,$BR$64=5,$BS$64=5,$BT$65=5,$BT$64=5,$BT$63=5,$BT$61=5,$BT$59=5,$BT$57=5,$BD$83=5,$BC$85=5,$BB$86=5,$BB$87=5,$BC$88=5,$BD$90=5,$BT$90=5,$BS$88=5,$BR$87=5,$BR$86=5,$BS$85=5,$BT$83=5)</formula>
    </cfRule>
  </conditionalFormatting>
  <conditionalFormatting sqref="K28:L29">
    <cfRule type="expression" dxfId="52" priority="57">
      <formula>OR($BD$61=5,$BD$63=5,$BD$65=5,$BD$67=5,$BD$68=5,$BD$69=5,$BC$68=5,$BB$68=5,$BR$68=5,$BS$68=5,$BT$69=5,$BT$68=5,$BT$67=5,$BT$65=5,$BT$63=5,$BT$61=5,$BD$87=5,$BC$89=5,$BB$90=5,$BB$91=5,$BC$92=5,$BD$94=5,$BT$94=5,$BS$92=5,$BR$91=5,$BR$90=5,$BS$89=5,$BT$87=5)</formula>
    </cfRule>
  </conditionalFormatting>
  <conditionalFormatting sqref="K31:L32">
    <cfRule type="expression" dxfId="51" priority="56">
      <formula>OR($BT$96=5,$BS$94=5,$BR$93=5,$BR$92=5,$BS$91=5,$BT$89=5,$BD$96=5,$BC$94=5,$BB$93=5,$BB$92=5,$BC$91=5,$BD$89=5,$BB$70=5,$BC$70=5,$BD$71=5,$BD$70=5,$BD$69=5,$BD$67=5,$BD$65=5,$BD$63=5,$BT$63=5,$BT$65=5,$BT$67=5,$BT$69=5,$BT$70=5,$BT$71=5,$BS$70=5,$BR$70=5)</formula>
    </cfRule>
  </conditionalFormatting>
  <conditionalFormatting sqref="W7:X8">
    <cfRule type="expression" dxfId="50" priority="55">
      <formula>OR($BH$53=5,$BH$54=5,$BH$55=5,$BG$54=5,$BF$54=5,$BE$54=5,$BD$54=5,$BT$54=5,$BU$54=5,$BV$54=5,$BW$54=5,$BX$53=5,$BX$54=5,$BX$55=5,$BD$81=5,$BE$79=5,$BG$78=5,$BH$80=5,$BT$81=5,$BU$79=5,$BW$78=5,$BX$80=5)</formula>
    </cfRule>
  </conditionalFormatting>
  <conditionalFormatting sqref="AC7:AD8">
    <cfRule type="expression" dxfId="49" priority="54">
      <formula>OR($BJ$53=5,$BJ$54=5,$BJ$55=5,$BI$54=5,$BH$54=5,$BG$54=5,$BF$54=5,$BV$54=5,$BW$54=5,$BX$54=5,$BY$54=5,$BZ$53=5,$BZ$54=5,$BZ$55=5,$BF$81=5,$BG$79=5,$BI$78=5,$BJ$80=5,$BV$81=5,$BW$79=5,$BY$78=5,$BZ$80=5)</formula>
    </cfRule>
  </conditionalFormatting>
  <conditionalFormatting sqref="W43:X44">
    <cfRule type="expression" dxfId="48" priority="53">
      <formula>OR($BD$76=5,$BE$76=5,$BF$76=5,$BG$76=5,$BH$76=5,$BX$71=5,$BX$73=5,$BT$76=5,$BU$76=5,$BV$76=5,$BW$76=5,$BX$76=5,$BD$96=5,$BE$98=5,$BG$99=5,$BH$97=5,$BT$96=5,$BU$98=5,$BW$99=5,$BX$97=5)</formula>
    </cfRule>
  </conditionalFormatting>
  <conditionalFormatting sqref="AC43:AD44">
    <cfRule type="expression" dxfId="47" priority="52">
      <formula>OR($BJ$71=5,$BJ$73=5,$BF$76=5,$BG$76=5,$BH$76=5,$BI$76=5,$BJ$76=5,$BZ$71=5,$BZ$73=5,$BV$76=5,$BW$76=5,$BX$76=5,$BY$76=5,$BZ$76=5,$BF$96=5,$BG$98=5,$BI$99=5,$BJ$97=5,$BV$96=5,$BW$98=5,$BY$99=5,$BZ$97=5)</formula>
    </cfRule>
  </conditionalFormatting>
  <conditionalFormatting sqref="T7:U8">
    <cfRule type="expression" dxfId="46" priority="51">
      <formula>OR($BG$53=5,$BG$54=5,$BG$55=5,$BF$54=5,$BE$54=5,$BD$54=5,$BC$54=5,$BS$54=5,$BT$54=5,$BU$54=5,$BV$54=5,$BW$53=5,$BW$54=5,$BW$55=5,$BC$81=5,$BD$79=5,$BF$78=5,$BG$80=5,$BS$81=5,$BT$79=5,$BV$78=5,$BW$80=5)</formula>
    </cfRule>
  </conditionalFormatting>
  <conditionalFormatting sqref="AF7:AG8">
    <cfRule type="expression" dxfId="45" priority="50">
      <formula>OR($BK$53=5,$BK$54=5,$BK$55=5,$BJ$54=5,$BI$54=5,$BH$54=5,$BG$54=5,$BW$54=5,$BX$54=5,$BY$54=5,$BZ$54=5,$CA$53=5,$CA$54=5,$CA$55=5,$BG$81=5,$BH$79=5,$BJ$78=5,$BK$80=5,$BW$81=5,$BX$79=5,$BZ$78=5,$CA$80=5)</formula>
    </cfRule>
  </conditionalFormatting>
  <conditionalFormatting sqref="T43:U44">
    <cfRule type="expression" dxfId="44" priority="49">
      <formula>OR($BG$71=5,$BG$73=5,$BG$76=5,$BF$76=5,$BE$76=5,$BD$76=5,$BC$76=5,$BS$76=5,$BT$76=5,$BU$76=5,$BV$76=5,$BW$76=5,$BW$73=5,$BW$71=5,$BC$96=5,$BD$98=5,$BF$99=5,$BG$97=5,$BS$96=5,$BT$98=5,$BV$99=5,$BW$97=5)</formula>
    </cfRule>
  </conditionalFormatting>
  <conditionalFormatting sqref="AF43:AG44">
    <cfRule type="expression" dxfId="43" priority="48">
      <formula>OR($BK$71=5,$BK$73=5,$BK$76=5,$BJ$76=5,$BI$76=5,$BH$76=5,$BG$76=5,$CA$71=5,$CA$73=5,$CA$76=5,$BZ$76=5,$BY$76=5,$BX$76=5,$BW$76=5,$BG$96=5,$BH$98=5,$BJ$99=5,$BK$97=5,$BW$96=5,$BX$98=5,$BZ$99=5,$CA$97=5)</formula>
    </cfRule>
  </conditionalFormatting>
  <conditionalFormatting sqref="H19:I20">
    <cfRule type="expression" dxfId="42" priority="47">
      <formula>OR($BC$55=5,$BC$57=5,$BC$59=5,$BC$61=5,$BC$62=5,$BC$63=5,$BB$62=5,$BS$55=5,$BS$57=5,$BS$59=5,$BS$61=5,$BS$62=5,$BS$63=5,$BR$62=5,$BC$81=5,$BB$83=5,$BB$86=5,$BC$88=5,$BS$88=5,$BR$86=5,$BR$83=5,$BS$81=5)</formula>
    </cfRule>
  </conditionalFormatting>
  <conditionalFormatting sqref="H22:I23">
    <cfRule type="expression" dxfId="41" priority="46">
      <formula>OR($BC$57=5,$BC$59=5,$BC$61=5,$BC$63=5,$BC$64=5,$BB$64=5,$BC$65=5,$BS$65=5,$BR$64=5,$BS$64=5,$BS$63=5,$BS$61=5,$BS$59=5,$BS$57=5,$BC$83=5,$BB$85=5,$BB$88=5,$BC$90=5,$BS$90=5,$BR$88=5,$BR$85=5,$BS$83=5)</formula>
    </cfRule>
  </conditionalFormatting>
  <conditionalFormatting sqref="H28:I29">
    <cfRule type="expression" dxfId="40" priority="45">
      <formula>OR($BC$61=5,$BC$63=5,$BC$65=5,$BC$67=5,$BC$68=5,$BC$69=5,$BB$68=5,$BS$61=5,$BS$63=5,$BS$65=5,$BS$67=5,$BS$68=5,$BS$69=5,$BR$68=5,$BC$87=5,$BB$89=5,$BB$92=5,$BC$94=5,$BS$94=5,$BR$92=5,$BR$89=5,$BS$87=5)</formula>
    </cfRule>
  </conditionalFormatting>
  <conditionalFormatting sqref="H31:I32">
    <cfRule type="expression" dxfId="39" priority="44">
      <formula>OR($BC$63=5,$BC$65=5,$BC$67=5,$BC$69=5,$BC$70=5,$BC$71=5,$BB$70=5,$BS$63=5,$BS$65=5,$BS$67=5,$BS$69=5,$BS$70=5,$BS$71=5,$BR$70=5,$BC$89=5,$BB$91=5,$BB$94=5,$BC$96=5,$BS$96=5,$BR$94=5,$BR$91=5,$BS$89=5)</formula>
    </cfRule>
  </conditionalFormatting>
  <conditionalFormatting sqref="AR19:AS20">
    <cfRule type="expression" dxfId="38" priority="43">
      <formula>OR($BO$55=5,$BO$57=5,$BO$59=5,$BO$61=5,$BO$63=5,$BL$62=5,$BK$62=5,$CA$62=5,$CB$62=5,$CE$63=5,$CE$61=5,$CE$59=5,$CE$57=5,$CE$55=5,$BK$80=5,$BL$82=5,$BL$87=5,$BK$89=5,$CA$89=5,$CB$87=5,$CB$82=5,$CA$80=5)</formula>
    </cfRule>
  </conditionalFormatting>
  <conditionalFormatting sqref="AR22:AS23">
    <cfRule type="expression" dxfId="37" priority="42">
      <formula>OR($BO$57=5,$BO$59=5,$BO$61=5,$BO$63=5,$BO$65=5,$BL$64=5,$BK$64=5,$CA$64=5,$CB$64=5,$CE$65=5,$CE$63=5,$CE$61=5,$CE$59=5,$CE$57=5,$BK$82=5,$BL$84=5,$BL$89=5,$BK$91=5,$CA$91=5,$CB$89=5,$CB$84=5,$CA$82=5)</formula>
    </cfRule>
  </conditionalFormatting>
  <conditionalFormatting sqref="AR28:AS29">
    <cfRule type="expression" dxfId="36" priority="41">
      <formula>OR($BO$61=5,$BO$63=5,$BO$65=5,$BO$67=5,$BO$69=5,$BL$68=5,$BK$68=5,$CA$68=5,$CB$68=5,$CE$69=5,$CE$67=5,$CE$65=5,$CE$63=5,$CE$61=5,$BK$86=5,$BL$88=5,$BL$93=5,$BK$95=5,$CA$95=5,$CB$93=5,$CB$88=5,$CA$86=5)</formula>
    </cfRule>
  </conditionalFormatting>
  <conditionalFormatting sqref="AR31:AS32">
    <cfRule type="expression" dxfId="35" priority="40">
      <formula>OR($BO$63=5,$BO$65=5,$BO$67=5,$BO$69=5,$BO$71=5,$BL$70=5,$BK$70=5,$CA$70=5,$CB$70=5,$CE$63=5,$CE$65=5,$CE$67=5,$CE$69=5,$CE$71=5,$BK$88=5,$BL$90=5,$BL$95=5,$BK$97=5,$CA$97=5,$CB$95=5,$CB$90=5,$CA$88=5)</formula>
    </cfRule>
  </conditionalFormatting>
  <conditionalFormatting sqref="BC16:BM18">
    <cfRule type="expression" dxfId="34" priority="38">
      <formula>$BC$16="YOU LOSE ! "</formula>
    </cfRule>
    <cfRule type="expression" dxfId="33" priority="39">
      <formula>$BC$16="YOU WIN ! "</formula>
    </cfRule>
  </conditionalFormatting>
  <conditionalFormatting sqref="BR16:CB18">
    <cfRule type="expression" dxfId="32" priority="36">
      <formula>$BR$16="YOU LOSE ! "</formula>
    </cfRule>
    <cfRule type="expression" dxfId="31" priority="37">
      <formula>$BR$16="YOU WIN ! "</formula>
    </cfRule>
  </conditionalFormatting>
  <conditionalFormatting sqref="BC14:BL14">
    <cfRule type="expression" dxfId="30" priority="31">
      <formula>$BC$16="YOU LOSE ! "</formula>
    </cfRule>
    <cfRule type="expression" dxfId="29" priority="35">
      <formula>$BO$11="X"</formula>
    </cfRule>
  </conditionalFormatting>
  <conditionalFormatting sqref="BC10:BM12">
    <cfRule type="expression" dxfId="28" priority="34">
      <formula>$BC$16="YOU LOSE ! "</formula>
    </cfRule>
  </conditionalFormatting>
  <conditionalFormatting sqref="BR10:CB12">
    <cfRule type="expression" dxfId="27" priority="33">
      <formula>$BR$16="YOU LOSE ! "</formula>
    </cfRule>
  </conditionalFormatting>
  <conditionalFormatting sqref="BR14:CA14">
    <cfRule type="expression" dxfId="26" priority="30">
      <formula>$BR$16="YOU LOSE ! "</formula>
    </cfRule>
    <cfRule type="expression" dxfId="25" priority="32">
      <formula>$BO$11="O"</formula>
    </cfRule>
  </conditionalFormatting>
  <conditionalFormatting sqref="BH36:BI38">
    <cfRule type="expression" dxfId="24" priority="23">
      <formula>BH36="-"</formula>
    </cfRule>
    <cfRule type="expression" dxfId="23" priority="24">
      <formula>BH36="O"</formula>
    </cfRule>
    <cfRule type="expression" dxfId="22" priority="25">
      <formula>BH36="X"</formula>
    </cfRule>
  </conditionalFormatting>
  <conditionalFormatting sqref="BC36 BC39 BC42 BC45 BC48 BT36 BT39 BT42 BT45 BT48">
    <cfRule type="expression" dxfId="21" priority="20">
      <formula>BH36="-"</formula>
    </cfRule>
    <cfRule type="expression" dxfId="20" priority="21">
      <formula>BH36="O"</formula>
    </cfRule>
    <cfRule type="expression" dxfId="19" priority="22">
      <formula>BH36="X"</formula>
    </cfRule>
  </conditionalFormatting>
  <conditionalFormatting sqref="BF36 BF39 BF42 BF45 BF48 BW36 BW39 BW42 BW45 BW48">
    <cfRule type="expression" dxfId="18" priority="17">
      <formula>BH36="-"</formula>
    </cfRule>
    <cfRule type="expression" dxfId="17" priority="18">
      <formula>BH36="O"</formula>
    </cfRule>
    <cfRule type="expression" dxfId="16" priority="19">
      <formula>BH36="X"</formula>
    </cfRule>
  </conditionalFormatting>
  <conditionalFormatting sqref="BJ26 BJ29 BJ32">
    <cfRule type="expression" dxfId="15" priority="16">
      <formula>AND(NOT(BJ26=0),BJ26=LARGE($BJ$26:$BL$34,1))</formula>
    </cfRule>
  </conditionalFormatting>
  <conditionalFormatting sqref="BR26 BR29 BR32">
    <cfRule type="expression" dxfId="14" priority="15">
      <formula>AND(NOT(BR26=0),BR26=LARGE($BR$26:$BT$34,1))</formula>
    </cfRule>
  </conditionalFormatting>
  <conditionalFormatting sqref="BL37:BR41">
    <cfRule type="expression" dxfId="13" priority="9">
      <formula>$BL$37="Player 2"</formula>
    </cfRule>
    <cfRule type="expression" dxfId="12" priority="12">
      <formula>$BL$37="Player 1"</formula>
    </cfRule>
    <cfRule type="expression" dxfId="11" priority="14">
      <formula>$BL$37="DRAW"</formula>
    </cfRule>
  </conditionalFormatting>
  <conditionalFormatting sqref="BL42:BR45">
    <cfRule type="expression" dxfId="10" priority="10">
      <formula>$BL$37="Player 2"</formula>
    </cfRule>
    <cfRule type="expression" dxfId="9" priority="11">
      <formula>$BL$37="Player 1"</formula>
    </cfRule>
    <cfRule type="expression" dxfId="8" priority="13">
      <formula>$BL$37="DRAW"</formula>
    </cfRule>
  </conditionalFormatting>
  <conditionalFormatting sqref="BH39:BI50">
    <cfRule type="expression" dxfId="7" priority="6">
      <formula>BH39="-"</formula>
    </cfRule>
    <cfRule type="expression" dxfId="6" priority="7">
      <formula>BH39="O"</formula>
    </cfRule>
    <cfRule type="expression" dxfId="5" priority="8">
      <formula>BH39="X"</formula>
    </cfRule>
  </conditionalFormatting>
  <conditionalFormatting sqref="BY36:BZ50">
    <cfRule type="expression" dxfId="4" priority="3">
      <formula>BY36="-"</formula>
    </cfRule>
    <cfRule type="expression" dxfId="3" priority="4">
      <formula>BY36="O"</formula>
    </cfRule>
    <cfRule type="expression" dxfId="2" priority="5">
      <formula>BY36="X"</formula>
    </cfRule>
  </conditionalFormatting>
  <conditionalFormatting sqref="BW26:CB34">
    <cfRule type="expression" dxfId="1" priority="1">
      <formula>$BO$11="X"</formula>
    </cfRule>
    <cfRule type="expression" dxfId="0" priority="2">
      <formula>$BO$11="O"</formula>
    </cfRule>
  </conditionalFormatting>
  <dataValidations count="4">
    <dataValidation type="list" allowBlank="1" showInputMessage="1" showErrorMessage="1" sqref="E4:F5 H4:I5 K4:L5 N4:O5 Q4:R5 T4:U5 W4:X5 Z4:AA5 AC4:AD5 AF4:AG5 AI4:AJ5 AL4:AM5 AO4:AP5 AR4:AS5 AU4:AV5 E7:F8 H7:I8 K7:L8 N7:O8 Q7:R8 T7:U8 W7:X8 Z7:AA8 AC7:AD8 AF7:AG8 AI7:AJ8 AL7:AM8 AO7:AP8 AR7:AS8 AU7:AV8 E10:F11 H10:I11 K10:L11 N10:O11 Q10:R11 T10:U11 W10:X11 Z10:AA11 AC10:AD11 AF10:AG11 AI10:AJ11 AL10:AM11 AO10:AP11 AR10:AS11 AU10:AV11 E13:F14 H13:I14 K13:L14 N13:O14 Q13:R14 T13:U14 W13:X14 Z13:AA14 AC13:AD14 AF13:AG14 AI13:AJ14 AL13:AM14 AO13:AP14 AR13:AS14 AU13:AV14 E16:F17 H16:I17 K16:L17 N16:O17 Q16:R17 T16:U17 W16:X17 Z16:AA17 AC16:AD17 AF16:AG17 AI16:AJ17 AL16:AM17 AO16:AP17 AR16:AS17 AU16:AV17 E19:F20 H19:I20 K19:L20 N19:O20 Q19:R20 T19:U20 W19:X20 Z19:AA20 AC19:AD20 AF19:AG20 AI19:AJ20 AL19:AM20 AO19:AP20 AR19:AS20 AU19:AV20 E22:F23 H22:I23 K22:L23 N22:O23 Q22:R23 T22:U23 W22:X23 Z22:AA23 AC22:AD23 AF22:AG23 AI22:AJ23 AL22:AM23 AO22:AP23 AR22:AS23 AU22:AV23 E25:F26 H25:I26 K25:L26 N25:O26 Q25:R26 T25:U26 W25:X26 Z25:AA26 AC25:AD26 AF25:AG26 AI25:AJ26 AL25:AM26 AO25:AP26 AR25:AS26 AU25:AV26 AU28:AV29 AR28:AS29 AO28:AP29 AL28:AM29 AI28:AJ29 AF28:AG29 AC28:AD29 Z28:AA29 W28:X29 T28:U29 Q28:R29 N28:O29 K28:L29 H28:I29 E28:F29 E31:F32 H31:I32 K31:L32 N31:O32 Q31:R32 T31:U32 W31:X32 Z31:AA32 AC31:AD32 AF31:AG32 AI31:AJ32 AL31:AM32 AO31:AP32 AR31:AS32 AU31:AV32 AU34:AV35 AR34:AS35 AO34:AP35 AL34:AM35 AI34:AJ35 AF34:AG35 AC34:AD35 Z34:AA35 W34:X35 T34:U35 Q34:R35 N34:O35 K34:L35 H34:I35 E34:F35 E37:F38 H37:I38 K37:L38 N37:O38 Q37:R38 T37:U38 W37:X38 Z37:AA38 AC37:AD38 AF37:AG38 AI37:AJ38 AL37:AM38 AO37:AP38 AR37:AS38 AU37:AV38 E40:F41 H40:I41 K40:L41 N40:O41 Q40:R41 T40:U41 W40:X41 Z40:AA41 AC40:AD41 AF40:AG41 AI40:AJ41 AL40:AM41 AO40:AP41 AR40:AS41 AU40:AV41 E43:F44 H43:I44 K43:L44 N43:O44 Q43:R44 T43:U44 W43:X44 Z43:AA44 AC43:AD44 AF43:AG44 AI43:AJ44 AL43:AM44 AO43:AP44 AR43:AS44 AU43:AV44 E46:F47 H46:I47 K46:L47 N46:O47 Q46:R47 T46:U47 W46:X47 Z46:AA47 AC46:AD47 AF46:AG47 AI46:AJ47 AL46:AM47 AO46:AP47 AR46:AS47 AU46:AV47">
      <formula1>IF(AND($BC$16="",$BR$16="",$BC$20=""),$BO$11)</formula1>
    </dataValidation>
    <dataValidation type="list" allowBlank="1" showInputMessage="1" showErrorMessage="1" sqref="BN47:BP49">
      <formula1>"END"</formula1>
    </dataValidation>
    <dataValidation type="list" allowBlank="1" showInputMessage="1" showErrorMessage="1" sqref="BH28:BI31">
      <formula1>"1,2,3,4,5,6,7,8,9,10"</formula1>
    </dataValidation>
    <dataValidation type="list" allowBlank="1" showInputMessage="1" showErrorMessage="1" sqref="BH36:BI50 BY36:BZ50">
      <formula1>IF($BH$28=BF36,IF($BC$16="YOU WIN ! ",$BB$4,IF($BC$16="YOU LOSE ! ",$BB$5,IF(AND($BC$16="",$BC$20="DRAW"),$BB$6))))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BC20 BK35:CB35 BK50:BS50 BK47:BM47 BQ47:BS47 BK48:BM49 BQ48:BS49 BW26 BJ26:BT34 BK36:BS46 BO1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zoomScale="85" zoomScaleNormal="85" zoomScalePageLayoutView="85" workbookViewId="0">
      <selection sqref="A1:AE50"/>
    </sheetView>
  </sheetViews>
  <sheetFormatPr baseColWidth="10" defaultColWidth="5.33203125" defaultRowHeight="15" x14ac:dyDescent="0"/>
  <cols>
    <col min="1" max="15" width="3.1640625" style="4" bestFit="1" customWidth="1"/>
    <col min="16" max="16" width="5.33203125" style="4"/>
    <col min="17" max="31" width="3.1640625" style="4" bestFit="1" customWidth="1"/>
  </cols>
  <sheetData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PLAY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Ng</dc:creator>
  <cp:lastModifiedBy>Alex Ng</cp:lastModifiedBy>
  <dcterms:created xsi:type="dcterms:W3CDTF">2015-06-22T13:45:16Z</dcterms:created>
  <dcterms:modified xsi:type="dcterms:W3CDTF">2015-11-28T15:41:30Z</dcterms:modified>
</cp:coreProperties>
</file>