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aramotti\Documents\800 - PERSONALE\Formazione\OUT\BUSINESS INTELLIGENCE\POWERBI\TEMPLATES\IndiciFinanziari\"/>
    </mc:Choice>
  </mc:AlternateContent>
  <xr:revisionPtr revIDLastSave="0" documentId="13_ncr:1_{F79ACA0C-A48A-43FA-B474-7982C1DD53AE}" xr6:coauthVersionLast="47" xr6:coauthVersionMax="47" xr10:uidLastSave="{00000000-0000-0000-0000-000000000000}"/>
  <bookViews>
    <workbookView xWindow="-120" yWindow="-120" windowWidth="29040" windowHeight="15840" xr2:uid="{551AA89E-0420-43A9-AC00-6DFFAA1140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B3" i="1" s="1"/>
  <c r="C4" i="1"/>
  <c r="B4" i="1" s="1"/>
  <c r="C5" i="1"/>
  <c r="C6" i="1"/>
  <c r="B6" i="1" s="1"/>
  <c r="C7" i="1"/>
  <c r="B7" i="1" s="1"/>
  <c r="C8" i="1"/>
  <c r="B8" i="1" s="1"/>
  <c r="C9" i="1"/>
  <c r="C10" i="1"/>
  <c r="C11" i="1"/>
  <c r="C12" i="1"/>
  <c r="C13" i="1"/>
  <c r="B13" i="1" s="1"/>
  <c r="C14" i="1"/>
  <c r="F14" i="1" s="1"/>
  <c r="C15" i="1"/>
  <c r="C16" i="1"/>
  <c r="C17" i="1"/>
  <c r="B17" i="1" s="1"/>
  <c r="C18" i="1"/>
  <c r="C2" i="1"/>
  <c r="B16" i="1"/>
  <c r="B2" i="1"/>
  <c r="D18" i="1"/>
  <c r="B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3" i="1" l="1"/>
  <c r="F12" i="1"/>
  <c r="E18" i="1"/>
  <c r="F11" i="1"/>
  <c r="F10" i="1"/>
  <c r="F9" i="1"/>
  <c r="E16" i="1"/>
  <c r="E8" i="1"/>
  <c r="E17" i="1"/>
  <c r="F5" i="1"/>
  <c r="F15" i="1"/>
  <c r="F8" i="1"/>
  <c r="F17" i="1"/>
  <c r="B12" i="1"/>
  <c r="F18" i="1"/>
  <c r="B11" i="1"/>
  <c r="E11" i="1" s="1"/>
  <c r="B10" i="1"/>
  <c r="E10" i="1" s="1"/>
  <c r="F7" i="1"/>
  <c r="B9" i="1"/>
  <c r="E9" i="1" s="1"/>
  <c r="B5" i="1"/>
  <c r="E5" i="1" s="1"/>
  <c r="F16" i="1"/>
  <c r="B15" i="1"/>
  <c r="E15" i="1" s="1"/>
  <c r="B14" i="1"/>
  <c r="E14" i="1" s="1"/>
  <c r="F6" i="1"/>
  <c r="F13" i="1"/>
  <c r="E3" i="1"/>
  <c r="E4" i="1"/>
  <c r="E6" i="1"/>
  <c r="E2" i="1"/>
  <c r="E7" i="1"/>
  <c r="E12" i="1"/>
  <c r="F4" i="1"/>
  <c r="F3" i="1"/>
  <c r="F2" i="1"/>
</calcChain>
</file>

<file path=xl/sharedStrings.xml><?xml version="1.0" encoding="utf-8"?>
<sst xmlns="http://schemas.openxmlformats.org/spreadsheetml/2006/main" count="41" uniqueCount="41">
  <si>
    <t>StartDate</t>
  </si>
  <si>
    <t>EndDate</t>
  </si>
  <si>
    <t>StockID</t>
  </si>
  <si>
    <t>BTC-EUR</t>
  </si>
  <si>
    <t>StartParameter</t>
  </si>
  <si>
    <t>StartDateTimestamp</t>
  </si>
  <si>
    <t>EndDateTimestamp</t>
  </si>
  <si>
    <t>DOGE-EUR</t>
  </si>
  <si>
    <t>ETH-EUR</t>
  </si>
  <si>
    <t>BNB-EUR</t>
  </si>
  <si>
    <t>ADA-EUR</t>
  </si>
  <si>
    <t>LTC-EUR</t>
  </si>
  <si>
    <t>XRP-EUR</t>
  </si>
  <si>
    <t>XMR-EUR</t>
  </si>
  <si>
    <t>Name</t>
  </si>
  <si>
    <t>Bitcoin EUR</t>
  </si>
  <si>
    <t>Dogecoin EUR</t>
  </si>
  <si>
    <t>Ethereum EUR</t>
  </si>
  <si>
    <t>BinanceCoin EUR</t>
  </si>
  <si>
    <t>Cardano EUR</t>
  </si>
  <si>
    <t>Litecoin EUR</t>
  </si>
  <si>
    <t>Monero EUR</t>
  </si>
  <si>
    <t>Solana EUR</t>
  </si>
  <si>
    <t>USDC-EUR</t>
  </si>
  <si>
    <t>USDCoin EUR</t>
  </si>
  <si>
    <t>Polkadot EUR</t>
  </si>
  <si>
    <t>HEX-EUR</t>
  </si>
  <si>
    <t>HEX EUR</t>
  </si>
  <si>
    <t>BCH-EUR</t>
  </si>
  <si>
    <t>BitcoinCash EUR</t>
  </si>
  <si>
    <t>LINK-EUR</t>
  </si>
  <si>
    <t>Chainlink EUR</t>
  </si>
  <si>
    <t>MATIC-EUR</t>
  </si>
  <si>
    <t>MaticNetwork EUR</t>
  </si>
  <si>
    <t>Ripple EUR</t>
  </si>
  <si>
    <t>Algorand EUR</t>
  </si>
  <si>
    <t>Stellar EUR</t>
  </si>
  <si>
    <t>ALGO-EUR</t>
  </si>
  <si>
    <t>XLM-EUR</t>
  </si>
  <si>
    <t>SOL-EUR</t>
  </si>
  <si>
    <t>DOT-EUR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</si>
</sst>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DEC8EDAA-4BFC-47BE-8CB1-7788CF4480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85C7-EBCE-4789-AA12-0B274E7B75CE}">
  <dimension ref="A1:G18"/>
  <sheetViews>
    <sheetView showGridLines="0" tabSelected="1" workbookViewId="0">
      <selection activeCell="B3" sqref="B3"/>
    </sheetView>
  </sheetViews>
  <sheetFormatPr defaultRowHeight="15" x14ac:dyDescent="0.25"/>
  <cols>
    <col min="1" max="1" width="16.140625" customWidth="1"/>
    <col min="2" max="2" width="13.28515625" customWidth="1"/>
    <col min="3" max="3" width="16.5703125" customWidth="1"/>
    <col min="4" max="4" width="17" customWidth="1"/>
    <col min="5" max="5" width="23.42578125" customWidth="1"/>
    <col min="6" max="6" width="22.140625" customWidth="1"/>
    <col min="7" max="7" width="19.28515625" customWidth="1"/>
  </cols>
  <sheetData>
    <row r="1" spans="1:7" ht="19.5" customHeigh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 x14ac:dyDescent="0.25">
      <c r="A2" s="2" t="s">
        <v>3</v>
      </c>
      <c r="B2" s="3">
        <f ca="1">C2-365</f>
        <v>44343</v>
      </c>
      <c r="C2" s="3">
        <f ca="1">TODAY()-1</f>
        <v>44708</v>
      </c>
      <c r="D2" s="3">
        <f t="shared" ref="D2:D18" si="0">DATE(1970,1,1)</f>
        <v>25569</v>
      </c>
      <c r="E2" s="2">
        <f t="shared" ref="E2:E4" ca="1" si="1">(B2-D2)*86400</f>
        <v>1622073600</v>
      </c>
      <c r="F2" s="2">
        <f t="shared" ref="F2:F4" ca="1" si="2">(C2-D2)*86400</f>
        <v>1653609600</v>
      </c>
      <c r="G2" s="4" t="s">
        <v>15</v>
      </c>
    </row>
    <row r="3" spans="1:7" x14ac:dyDescent="0.25">
      <c r="A3" s="2" t="s">
        <v>7</v>
      </c>
      <c r="B3" s="3">
        <f t="shared" ref="B3:B16" ca="1" si="3">C3-365</f>
        <v>44343</v>
      </c>
      <c r="C3" s="3">
        <f t="shared" ref="C3:C18" ca="1" si="4">TODAY()-1</f>
        <v>44708</v>
      </c>
      <c r="D3" s="3">
        <f t="shared" si="0"/>
        <v>25569</v>
      </c>
      <c r="E3" s="2">
        <f t="shared" ca="1" si="1"/>
        <v>1622073600</v>
      </c>
      <c r="F3" s="2">
        <f t="shared" ca="1" si="2"/>
        <v>1653609600</v>
      </c>
      <c r="G3" s="4" t="s">
        <v>16</v>
      </c>
    </row>
    <row r="4" spans="1:7" x14ac:dyDescent="0.25">
      <c r="A4" s="2" t="s">
        <v>8</v>
      </c>
      <c r="B4" s="3">
        <f t="shared" ca="1" si="3"/>
        <v>44343</v>
      </c>
      <c r="C4" s="3">
        <f t="shared" ca="1" si="4"/>
        <v>44708</v>
      </c>
      <c r="D4" s="3">
        <f t="shared" si="0"/>
        <v>25569</v>
      </c>
      <c r="E4" s="2">
        <f t="shared" ca="1" si="1"/>
        <v>1622073600</v>
      </c>
      <c r="F4" s="2">
        <f t="shared" ca="1" si="2"/>
        <v>1653609600</v>
      </c>
      <c r="G4" s="4" t="s">
        <v>17</v>
      </c>
    </row>
    <row r="5" spans="1:7" x14ac:dyDescent="0.25">
      <c r="A5" s="2" t="s">
        <v>9</v>
      </c>
      <c r="B5" s="3">
        <f t="shared" ca="1" si="3"/>
        <v>44343</v>
      </c>
      <c r="C5" s="3">
        <f t="shared" ca="1" si="4"/>
        <v>44708</v>
      </c>
      <c r="D5" s="3">
        <f t="shared" si="0"/>
        <v>25569</v>
      </c>
      <c r="E5" s="2">
        <f t="shared" ref="E5" ca="1" si="5">(B5-D5)*86400</f>
        <v>1622073600</v>
      </c>
      <c r="F5" s="2">
        <f t="shared" ref="F5" ca="1" si="6">(C5-D5)*86400</f>
        <v>1653609600</v>
      </c>
      <c r="G5" s="4" t="s">
        <v>18</v>
      </c>
    </row>
    <row r="6" spans="1:7" x14ac:dyDescent="0.25">
      <c r="A6" s="2" t="s">
        <v>10</v>
      </c>
      <c r="B6" s="3">
        <f t="shared" ca="1" si="3"/>
        <v>44343</v>
      </c>
      <c r="C6" s="3">
        <f t="shared" ca="1" si="4"/>
        <v>44708</v>
      </c>
      <c r="D6" s="3">
        <f t="shared" si="0"/>
        <v>25569</v>
      </c>
      <c r="E6" s="2">
        <f t="shared" ref="E6" ca="1" si="7">(B6-D6)*86400</f>
        <v>1622073600</v>
      </c>
      <c r="F6" s="2">
        <f t="shared" ref="F6" ca="1" si="8">(C6-D6)*86400</f>
        <v>1653609600</v>
      </c>
      <c r="G6" s="5" t="s">
        <v>19</v>
      </c>
    </row>
    <row r="7" spans="1:7" x14ac:dyDescent="0.25">
      <c r="A7" s="2" t="s">
        <v>11</v>
      </c>
      <c r="B7" s="3">
        <f t="shared" ca="1" si="3"/>
        <v>44343</v>
      </c>
      <c r="C7" s="3">
        <f t="shared" ca="1" si="4"/>
        <v>44708</v>
      </c>
      <c r="D7" s="3">
        <f t="shared" si="0"/>
        <v>25569</v>
      </c>
      <c r="E7" s="2">
        <f t="shared" ref="E7" ca="1" si="9">(B7-D7)*86400</f>
        <v>1622073600</v>
      </c>
      <c r="F7" s="2">
        <f t="shared" ref="F7" ca="1" si="10">(C7-D7)*86400</f>
        <v>1653609600</v>
      </c>
      <c r="G7" s="5" t="s">
        <v>20</v>
      </c>
    </row>
    <row r="8" spans="1:7" x14ac:dyDescent="0.25">
      <c r="A8" s="2" t="s">
        <v>12</v>
      </c>
      <c r="B8" s="3">
        <f t="shared" ca="1" si="3"/>
        <v>44343</v>
      </c>
      <c r="C8" s="3">
        <f t="shared" ca="1" si="4"/>
        <v>44708</v>
      </c>
      <c r="D8" s="3">
        <f t="shared" si="0"/>
        <v>25569</v>
      </c>
      <c r="E8" s="2">
        <f t="shared" ref="E8:E9" ca="1" si="11">(B8-D8)*86400</f>
        <v>1622073600</v>
      </c>
      <c r="F8" s="2">
        <f t="shared" ref="F8:F9" ca="1" si="12">(C8-D8)*86400</f>
        <v>1653609600</v>
      </c>
      <c r="G8" s="5" t="s">
        <v>34</v>
      </c>
    </row>
    <row r="9" spans="1:7" x14ac:dyDescent="0.25">
      <c r="A9" s="2" t="s">
        <v>13</v>
      </c>
      <c r="B9" s="3">
        <f t="shared" ca="1" si="3"/>
        <v>44343</v>
      </c>
      <c r="C9" s="3">
        <f t="shared" ca="1" si="4"/>
        <v>44708</v>
      </c>
      <c r="D9" s="3">
        <f t="shared" si="0"/>
        <v>25569</v>
      </c>
      <c r="E9" s="2">
        <f t="shared" ca="1" si="11"/>
        <v>1622073600</v>
      </c>
      <c r="F9" s="2">
        <f t="shared" ca="1" si="12"/>
        <v>1653609600</v>
      </c>
      <c r="G9" s="4" t="s">
        <v>21</v>
      </c>
    </row>
    <row r="10" spans="1:7" x14ac:dyDescent="0.25">
      <c r="A10" s="2" t="s">
        <v>39</v>
      </c>
      <c r="B10" s="3">
        <f t="shared" ca="1" si="3"/>
        <v>44343</v>
      </c>
      <c r="C10" s="3">
        <f t="shared" ca="1" si="4"/>
        <v>44708</v>
      </c>
      <c r="D10" s="3">
        <f t="shared" si="0"/>
        <v>25569</v>
      </c>
      <c r="E10" s="2">
        <f t="shared" ref="E10" ca="1" si="13">(B10-D10)*86400</f>
        <v>1622073600</v>
      </c>
      <c r="F10" s="2">
        <f t="shared" ref="F10" ca="1" si="14">(C10-D10)*86400</f>
        <v>1653609600</v>
      </c>
      <c r="G10" s="4" t="s">
        <v>22</v>
      </c>
    </row>
    <row r="11" spans="1:7" x14ac:dyDescent="0.25">
      <c r="A11" s="2" t="s">
        <v>23</v>
      </c>
      <c r="B11" s="3">
        <f t="shared" ca="1" si="3"/>
        <v>44343</v>
      </c>
      <c r="C11" s="3">
        <f t="shared" ca="1" si="4"/>
        <v>44708</v>
      </c>
      <c r="D11" s="3">
        <f t="shared" si="0"/>
        <v>25569</v>
      </c>
      <c r="E11" s="2">
        <f t="shared" ref="E11" ca="1" si="15">(B11-D11)*86400</f>
        <v>1622073600</v>
      </c>
      <c r="F11" s="2">
        <f t="shared" ref="F11" ca="1" si="16">(C11-D11)*86400</f>
        <v>1653609600</v>
      </c>
      <c r="G11" s="4" t="s">
        <v>24</v>
      </c>
    </row>
    <row r="12" spans="1:7" x14ac:dyDescent="0.25">
      <c r="A12" s="2" t="s">
        <v>40</v>
      </c>
      <c r="B12" s="3">
        <f t="shared" ca="1" si="3"/>
        <v>44343</v>
      </c>
      <c r="C12" s="3">
        <f t="shared" ca="1" si="4"/>
        <v>44708</v>
      </c>
      <c r="D12" s="3">
        <f t="shared" si="0"/>
        <v>25569</v>
      </c>
      <c r="E12" s="2">
        <f t="shared" ref="E12" ca="1" si="17">(B12-D12)*86400</f>
        <v>1622073600</v>
      </c>
      <c r="F12" s="2">
        <f t="shared" ref="F12" ca="1" si="18">(C12-D12)*86400</f>
        <v>1653609600</v>
      </c>
      <c r="G12" s="4" t="s">
        <v>25</v>
      </c>
    </row>
    <row r="13" spans="1:7" x14ac:dyDescent="0.25">
      <c r="A13" s="2" t="s">
        <v>26</v>
      </c>
      <c r="B13" s="3">
        <f t="shared" ca="1" si="3"/>
        <v>44343</v>
      </c>
      <c r="C13" s="3">
        <f t="shared" ca="1" si="4"/>
        <v>44708</v>
      </c>
      <c r="D13" s="3">
        <f t="shared" si="0"/>
        <v>25569</v>
      </c>
      <c r="E13" s="2">
        <f t="shared" ref="E13" ca="1" si="19">(B13-D13)*86400</f>
        <v>1622073600</v>
      </c>
      <c r="F13" s="2">
        <f t="shared" ref="F13" ca="1" si="20">(C13-D13)*86400</f>
        <v>1653609600</v>
      </c>
      <c r="G13" s="4" t="s">
        <v>27</v>
      </c>
    </row>
    <row r="14" spans="1:7" x14ac:dyDescent="0.25">
      <c r="A14" s="2" t="s">
        <v>28</v>
      </c>
      <c r="B14" s="3">
        <f t="shared" ca="1" si="3"/>
        <v>44343</v>
      </c>
      <c r="C14" s="3">
        <f t="shared" ca="1" si="4"/>
        <v>44708</v>
      </c>
      <c r="D14" s="3">
        <f t="shared" si="0"/>
        <v>25569</v>
      </c>
      <c r="E14" s="2">
        <f t="shared" ref="E14" ca="1" si="21">(B14-D14)*86400</f>
        <v>1622073600</v>
      </c>
      <c r="F14" s="2">
        <f t="shared" ref="F14" ca="1" si="22">(C14-D14)*86400</f>
        <v>1653609600</v>
      </c>
      <c r="G14" s="4" t="s">
        <v>29</v>
      </c>
    </row>
    <row r="15" spans="1:7" x14ac:dyDescent="0.25">
      <c r="A15" s="2" t="s">
        <v>30</v>
      </c>
      <c r="B15" s="3">
        <f t="shared" ca="1" si="3"/>
        <v>44343</v>
      </c>
      <c r="C15" s="3">
        <f t="shared" ca="1" si="4"/>
        <v>44708</v>
      </c>
      <c r="D15" s="3">
        <f t="shared" si="0"/>
        <v>25569</v>
      </c>
      <c r="E15" s="2">
        <f t="shared" ref="E15" ca="1" si="23">(B15-D15)*86400</f>
        <v>1622073600</v>
      </c>
      <c r="F15" s="2">
        <f t="shared" ref="F15" ca="1" si="24">(C15-D15)*86400</f>
        <v>1653609600</v>
      </c>
      <c r="G15" s="4" t="s">
        <v>31</v>
      </c>
    </row>
    <row r="16" spans="1:7" x14ac:dyDescent="0.25">
      <c r="A16" s="2" t="s">
        <v>32</v>
      </c>
      <c r="B16" s="3">
        <f t="shared" ca="1" si="3"/>
        <v>44343</v>
      </c>
      <c r="C16" s="3">
        <f t="shared" ca="1" si="4"/>
        <v>44708</v>
      </c>
      <c r="D16" s="3">
        <f t="shared" si="0"/>
        <v>25569</v>
      </c>
      <c r="E16" s="2">
        <f t="shared" ref="E16" ca="1" si="25">(B16-D16)*86400</f>
        <v>1622073600</v>
      </c>
      <c r="F16" s="2">
        <f t="shared" ref="F16" ca="1" si="26">(C16-D16)*86400</f>
        <v>1653609600</v>
      </c>
      <c r="G16" s="4" t="s">
        <v>33</v>
      </c>
    </row>
    <row r="17" spans="1:7" x14ac:dyDescent="0.25">
      <c r="A17" s="2" t="s">
        <v>37</v>
      </c>
      <c r="B17" s="3">
        <f t="shared" ref="B17" ca="1" si="27">C17-365</f>
        <v>44343</v>
      </c>
      <c r="C17" s="3">
        <f t="shared" ca="1" si="4"/>
        <v>44708</v>
      </c>
      <c r="D17" s="3">
        <f t="shared" si="0"/>
        <v>25569</v>
      </c>
      <c r="E17" s="2">
        <f t="shared" ref="E17" ca="1" si="28">(B17-D17)*86400</f>
        <v>1622073600</v>
      </c>
      <c r="F17" s="2">
        <f t="shared" ref="F17" ca="1" si="29">(C17-D17)*86400</f>
        <v>1653609600</v>
      </c>
      <c r="G17" s="4" t="s">
        <v>35</v>
      </c>
    </row>
    <row r="18" spans="1:7" x14ac:dyDescent="0.25">
      <c r="A18" s="2" t="s">
        <v>38</v>
      </c>
      <c r="B18" s="3">
        <f t="shared" ref="B18" ca="1" si="30">C18-365</f>
        <v>44343</v>
      </c>
      <c r="C18" s="3">
        <f t="shared" ca="1" si="4"/>
        <v>44708</v>
      </c>
      <c r="D18" s="3">
        <f t="shared" si="0"/>
        <v>25569</v>
      </c>
      <c r="E18" s="2">
        <f t="shared" ref="E18" ca="1" si="31">(B18-D18)*86400</f>
        <v>1622073600</v>
      </c>
      <c r="F18" s="2">
        <f t="shared" ref="F18" ca="1" si="32">(C18-D18)*86400</f>
        <v>1653609600</v>
      </c>
      <c r="G18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Maramotti</dc:creator>
  <cp:lastModifiedBy>Alessandro Maramotti</cp:lastModifiedBy>
  <dcterms:created xsi:type="dcterms:W3CDTF">2020-11-29T10:16:31Z</dcterms:created>
  <dcterms:modified xsi:type="dcterms:W3CDTF">2022-05-28T09:40:55Z</dcterms:modified>
</cp:coreProperties>
</file>