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550" yWindow="1980" windowWidth="15600" windowHeight="7890" activeTab="11"/>
  </bookViews>
  <sheets>
    <sheet name="DRS 42486 - 201310" sheetId="1" r:id="rId1"/>
    <sheet name="DRS 42486 - 201311" sheetId="12" r:id="rId2"/>
    <sheet name="DRS 42486 - 201312" sheetId="2" r:id="rId3"/>
    <sheet name="DRS 42486 - 201401" sheetId="3" r:id="rId4"/>
    <sheet name="DRS 42486 - 201402" sheetId="11" r:id="rId5"/>
    <sheet name="DRS 42486 - 201403" sheetId="10" r:id="rId6"/>
    <sheet name="DRS 42486 - 201404" sheetId="9" r:id="rId7"/>
    <sheet name="DRS 42486 - 201405" sheetId="8" r:id="rId8"/>
    <sheet name="DRS 42486 - 201406" sheetId="7" r:id="rId9"/>
    <sheet name="DRS 42486 - 201407" sheetId="6" r:id="rId10"/>
    <sheet name="DRS 42486 - 201408" sheetId="5" r:id="rId11"/>
    <sheet name="DRS 42486 - 201409" sheetId="4" r:id="rId12"/>
  </sheets>
  <definedNames>
    <definedName name="_xlnm.Print_Area" localSheetId="0">'DRS 42486 - 201310'!$A$1:$F$40</definedName>
    <definedName name="_xlnm.Print_Area" localSheetId="1">'DRS 42486 - 201311'!$A$1:$F$40</definedName>
    <definedName name="_xlnm.Print_Area" localSheetId="2">'DRS 42486 - 201312'!$A$1:$F$40</definedName>
    <definedName name="_xlnm.Print_Area" localSheetId="3">'DRS 42486 - 201401'!$A$1:$F$40</definedName>
    <definedName name="_xlnm.Print_Area" localSheetId="4">'DRS 42486 - 201402'!$A$1:$F$40</definedName>
    <definedName name="_xlnm.Print_Area" localSheetId="5">'DRS 42486 - 201403'!$A$1:$F$40</definedName>
    <definedName name="_xlnm.Print_Area" localSheetId="6">'DRS 42486 - 201404'!$A$1:$F$40</definedName>
    <definedName name="_xlnm.Print_Area" localSheetId="7">'DRS 42486 - 201405'!$A$1:$F$40</definedName>
    <definedName name="_xlnm.Print_Area" localSheetId="8">'DRS 42486 - 201406'!$A$1:$F$40</definedName>
    <definedName name="_xlnm.Print_Area" localSheetId="9">'DRS 42486 - 201407'!$A$1:$F$40</definedName>
    <definedName name="_xlnm.Print_Area" localSheetId="10">'DRS 42486 - 201408'!$A$1:$F$40</definedName>
    <definedName name="_xlnm.Print_Area" localSheetId="11">'DRS 42486 - 201409'!$A$1:$F$40</definedName>
  </definedNames>
  <calcPr calcId="145621"/>
</workbook>
</file>

<file path=xl/calcChain.xml><?xml version="1.0" encoding="utf-8"?>
<calcChain xmlns="http://schemas.openxmlformats.org/spreadsheetml/2006/main">
  <c r="F8" i="12" l="1"/>
  <c r="F9" i="12"/>
  <c r="F10" i="12"/>
  <c r="F11" i="12"/>
  <c r="F12" i="12"/>
  <c r="F13" i="12"/>
  <c r="F14" i="12"/>
  <c r="F15" i="12"/>
  <c r="F24" i="12" s="1"/>
  <c r="F16" i="12"/>
  <c r="F17" i="12"/>
  <c r="F18" i="12"/>
  <c r="F19" i="12"/>
  <c r="F20" i="12"/>
  <c r="F21" i="12"/>
  <c r="F22" i="12"/>
  <c r="B24" i="12"/>
  <c r="C24" i="12"/>
  <c r="D24" i="12"/>
  <c r="E24" i="12"/>
  <c r="F25" i="12"/>
  <c r="F35" i="12" s="1"/>
  <c r="F26" i="12"/>
  <c r="F27" i="12"/>
  <c r="F28" i="12"/>
  <c r="F29" i="12"/>
  <c r="F30" i="12"/>
  <c r="F31" i="12"/>
  <c r="F32" i="12"/>
  <c r="F33" i="12"/>
  <c r="B35" i="12"/>
  <c r="C35" i="12"/>
  <c r="C37" i="12" s="1"/>
  <c r="D35" i="12"/>
  <c r="D37" i="12" s="1"/>
  <c r="E35" i="12"/>
  <c r="F36" i="12"/>
  <c r="B37" i="12"/>
  <c r="E37" i="12"/>
  <c r="F8" i="11"/>
  <c r="F9" i="11"/>
  <c r="F10" i="11"/>
  <c r="F24" i="11" s="1"/>
  <c r="F37" i="11" s="1"/>
  <c r="F11" i="11"/>
  <c r="F12" i="11"/>
  <c r="F13" i="11"/>
  <c r="F14" i="11"/>
  <c r="F15" i="11"/>
  <c r="F16" i="11"/>
  <c r="F17" i="11"/>
  <c r="F18" i="11"/>
  <c r="F19" i="11"/>
  <c r="F20" i="11"/>
  <c r="F21" i="11"/>
  <c r="F22" i="11"/>
  <c r="B24" i="11"/>
  <c r="C24" i="11"/>
  <c r="D24" i="11"/>
  <c r="E24" i="11"/>
  <c r="F25" i="11"/>
  <c r="F26" i="11"/>
  <c r="F27" i="11"/>
  <c r="F35" i="11" s="1"/>
  <c r="F28" i="11"/>
  <c r="F29" i="11"/>
  <c r="F30" i="11"/>
  <c r="F31" i="11"/>
  <c r="F32" i="11"/>
  <c r="F33" i="11"/>
  <c r="B35" i="11"/>
  <c r="C35" i="11"/>
  <c r="C37" i="11" s="1"/>
  <c r="D35" i="11"/>
  <c r="D37" i="11" s="1"/>
  <c r="E35" i="11"/>
  <c r="F36" i="11"/>
  <c r="B37" i="11"/>
  <c r="E37" i="11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B24" i="10"/>
  <c r="C24" i="10"/>
  <c r="D24" i="10"/>
  <c r="D37" i="10" s="1"/>
  <c r="E24" i="10"/>
  <c r="F24" i="10"/>
  <c r="B35" i="10"/>
  <c r="C35" i="10"/>
  <c r="D35" i="10"/>
  <c r="E35" i="10"/>
  <c r="F35" i="10"/>
  <c r="F36" i="10"/>
  <c r="B37" i="10"/>
  <c r="C37" i="10"/>
  <c r="E37" i="10"/>
  <c r="F37" i="10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B24" i="9"/>
  <c r="C24" i="9"/>
  <c r="D24" i="9"/>
  <c r="D37" i="9" s="1"/>
  <c r="E24" i="9"/>
  <c r="F24" i="9"/>
  <c r="B35" i="9"/>
  <c r="C35" i="9"/>
  <c r="D35" i="9"/>
  <c r="E35" i="9"/>
  <c r="F35" i="9"/>
  <c r="F36" i="9"/>
  <c r="B37" i="9"/>
  <c r="C37" i="9"/>
  <c r="E37" i="9"/>
  <c r="F37" i="9"/>
  <c r="F8" i="8"/>
  <c r="F9" i="8"/>
  <c r="F24" i="8" s="1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B24" i="8"/>
  <c r="C24" i="8"/>
  <c r="D24" i="8"/>
  <c r="E24" i="8"/>
  <c r="F25" i="8"/>
  <c r="F26" i="8"/>
  <c r="F27" i="8"/>
  <c r="F35" i="8" s="1"/>
  <c r="F28" i="8"/>
  <c r="F29" i="8"/>
  <c r="F30" i="8"/>
  <c r="F31" i="8"/>
  <c r="F32" i="8"/>
  <c r="F33" i="8"/>
  <c r="B35" i="8"/>
  <c r="B37" i="8" s="1"/>
  <c r="C35" i="8"/>
  <c r="C37" i="8" s="1"/>
  <c r="D35" i="8"/>
  <c r="E35" i="8"/>
  <c r="F36" i="8"/>
  <c r="D37" i="8"/>
  <c r="E37" i="8"/>
  <c r="F8" i="7"/>
  <c r="F9" i="7"/>
  <c r="F10" i="7"/>
  <c r="F24" i="7" s="1"/>
  <c r="F11" i="7"/>
  <c r="F12" i="7"/>
  <c r="F13" i="7"/>
  <c r="F14" i="7"/>
  <c r="F15" i="7"/>
  <c r="F16" i="7"/>
  <c r="F17" i="7"/>
  <c r="F18" i="7"/>
  <c r="F19" i="7"/>
  <c r="F20" i="7"/>
  <c r="F21" i="7"/>
  <c r="F22" i="7"/>
  <c r="B24" i="7"/>
  <c r="C24" i="7"/>
  <c r="D24" i="7"/>
  <c r="E24" i="7"/>
  <c r="F25" i="7"/>
  <c r="F26" i="7"/>
  <c r="F27" i="7"/>
  <c r="F35" i="7" s="1"/>
  <c r="F28" i="7"/>
  <c r="F29" i="7"/>
  <c r="F30" i="7"/>
  <c r="F31" i="7"/>
  <c r="F32" i="7"/>
  <c r="F33" i="7"/>
  <c r="B35" i="7"/>
  <c r="C35" i="7"/>
  <c r="C37" i="7" s="1"/>
  <c r="D35" i="7"/>
  <c r="D37" i="7" s="1"/>
  <c r="E35" i="7"/>
  <c r="F36" i="7"/>
  <c r="B37" i="7"/>
  <c r="E37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B24" i="6"/>
  <c r="C24" i="6"/>
  <c r="D24" i="6"/>
  <c r="E24" i="6"/>
  <c r="F24" i="6"/>
  <c r="F25" i="6"/>
  <c r="F26" i="6"/>
  <c r="F27" i="6"/>
  <c r="F35" i="6" s="1"/>
  <c r="F37" i="6" s="1"/>
  <c r="F28" i="6"/>
  <c r="F29" i="6"/>
  <c r="F30" i="6"/>
  <c r="F31" i="6"/>
  <c r="F32" i="6"/>
  <c r="F33" i="6"/>
  <c r="B35" i="6"/>
  <c r="C35" i="6"/>
  <c r="C37" i="6" s="1"/>
  <c r="D35" i="6"/>
  <c r="D37" i="6" s="1"/>
  <c r="E35" i="6"/>
  <c r="F36" i="6"/>
  <c r="B37" i="6"/>
  <c r="E37" i="6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B24" i="5"/>
  <c r="C24" i="5"/>
  <c r="D24" i="5"/>
  <c r="E24" i="5"/>
  <c r="F24" i="5"/>
  <c r="F25" i="5"/>
  <c r="F26" i="5"/>
  <c r="F27" i="5"/>
  <c r="F35" i="5" s="1"/>
  <c r="F37" i="5" s="1"/>
  <c r="F28" i="5"/>
  <c r="F29" i="5"/>
  <c r="F30" i="5"/>
  <c r="F31" i="5"/>
  <c r="F32" i="5"/>
  <c r="F33" i="5"/>
  <c r="B35" i="5"/>
  <c r="C35" i="5"/>
  <c r="C37" i="5" s="1"/>
  <c r="D35" i="5"/>
  <c r="D37" i="5" s="1"/>
  <c r="E35" i="5"/>
  <c r="F36" i="5"/>
  <c r="B37" i="5"/>
  <c r="E37" i="5"/>
  <c r="F8" i="4"/>
  <c r="F24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B24" i="4"/>
  <c r="C24" i="4"/>
  <c r="D24" i="4"/>
  <c r="E24" i="4"/>
  <c r="F25" i="4"/>
  <c r="F35" i="4" s="1"/>
  <c r="F26" i="4"/>
  <c r="F27" i="4"/>
  <c r="F28" i="4"/>
  <c r="F29" i="4"/>
  <c r="F30" i="4"/>
  <c r="F31" i="4"/>
  <c r="F32" i="4"/>
  <c r="F33" i="4"/>
  <c r="B35" i="4"/>
  <c r="C35" i="4"/>
  <c r="C37" i="4" s="1"/>
  <c r="D35" i="4"/>
  <c r="E35" i="4"/>
  <c r="F36" i="4"/>
  <c r="B37" i="4"/>
  <c r="D37" i="4"/>
  <c r="E37" i="4"/>
  <c r="F8" i="3"/>
  <c r="F9" i="3"/>
  <c r="F24" i="3" s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B24" i="3"/>
  <c r="C24" i="3"/>
  <c r="D24" i="3"/>
  <c r="E24" i="3"/>
  <c r="F25" i="3"/>
  <c r="F26" i="3"/>
  <c r="F27" i="3"/>
  <c r="F35" i="3" s="1"/>
  <c r="F28" i="3"/>
  <c r="F29" i="3"/>
  <c r="F30" i="3"/>
  <c r="F31" i="3"/>
  <c r="F32" i="3"/>
  <c r="F33" i="3"/>
  <c r="B35" i="3"/>
  <c r="B37" i="3" s="1"/>
  <c r="C35" i="3"/>
  <c r="C37" i="3" s="1"/>
  <c r="D35" i="3"/>
  <c r="E35" i="3"/>
  <c r="F36" i="3"/>
  <c r="D37" i="3"/>
  <c r="E37" i="3"/>
  <c r="F37" i="12" l="1"/>
  <c r="F37" i="8"/>
  <c r="F37" i="7"/>
  <c r="F37" i="4"/>
  <c r="F37" i="3"/>
  <c r="F8" i="2" l="1"/>
  <c r="F9" i="2"/>
  <c r="F24" i="2" s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B24" i="2"/>
  <c r="C24" i="2"/>
  <c r="D24" i="2"/>
  <c r="E24" i="2"/>
  <c r="F25" i="2"/>
  <c r="F26" i="2"/>
  <c r="F27" i="2"/>
  <c r="F35" i="2" s="1"/>
  <c r="F28" i="2"/>
  <c r="F29" i="2"/>
  <c r="F30" i="2"/>
  <c r="F31" i="2"/>
  <c r="F32" i="2"/>
  <c r="F33" i="2"/>
  <c r="B35" i="2"/>
  <c r="B37" i="2" s="1"/>
  <c r="C35" i="2"/>
  <c r="C37" i="2" s="1"/>
  <c r="D35" i="2"/>
  <c r="E35" i="2"/>
  <c r="F36" i="2"/>
  <c r="D37" i="2"/>
  <c r="E37" i="2"/>
  <c r="F37" i="2" l="1"/>
  <c r="F25" i="1" l="1"/>
  <c r="F26" i="1"/>
  <c r="F27" i="1"/>
  <c r="F28" i="1"/>
  <c r="F29" i="1"/>
  <c r="F30" i="1"/>
  <c r="F31" i="1"/>
  <c r="F32" i="1"/>
  <c r="F33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  <c r="F35" i="1" l="1"/>
  <c r="C24" i="1" l="1"/>
  <c r="D24" i="1"/>
  <c r="E24" i="1"/>
  <c r="F24" i="1"/>
  <c r="F37" i="1" s="1"/>
  <c r="B24" i="1"/>
  <c r="C35" i="1" l="1"/>
  <c r="D35" i="1"/>
  <c r="E35" i="1"/>
  <c r="B35" i="1" l="1"/>
  <c r="E37" i="1" l="1"/>
  <c r="B37" i="1" l="1"/>
  <c r="D37" i="1"/>
  <c r="C37" i="1"/>
</calcChain>
</file>

<file path=xl/sharedStrings.xml><?xml version="1.0" encoding="utf-8"?>
<sst xmlns="http://schemas.openxmlformats.org/spreadsheetml/2006/main" count="483" uniqueCount="53">
  <si>
    <t>Army</t>
  </si>
  <si>
    <t>Navy</t>
  </si>
  <si>
    <t>Marine Corps</t>
  </si>
  <si>
    <t>Air Force</t>
  </si>
  <si>
    <t>Rank/Grade</t>
  </si>
  <si>
    <t>Active Duty Military Personnel by Rank/Grade</t>
  </si>
  <si>
    <t>GENERAL       -ADMIRAL</t>
  </si>
  <si>
    <t>LT GENERAL    -VICE ADMIRAL</t>
  </si>
  <si>
    <t>MAJ GENERAL   -REAR ADMIRAL(U)</t>
  </si>
  <si>
    <t>BRIG GENERAL  -REAR ADMIRAL(L)</t>
  </si>
  <si>
    <t>COLONEL       -CAPTAIN</t>
  </si>
  <si>
    <t>LIEUTENANT COL-COMMANDER</t>
  </si>
  <si>
    <t>MAJOR         -LT COMMANDER</t>
  </si>
  <si>
    <t>CAPTAIN       -LIEUTENANT</t>
  </si>
  <si>
    <t>Ist LIEUTENANT-LIEUTENANT(JG)</t>
  </si>
  <si>
    <t>2nd LIEUTENANT-ENSIGN</t>
  </si>
  <si>
    <t>CHIEF WARRANT OFFICER W-5</t>
  </si>
  <si>
    <t>CHIEF WARRANT OFFICER W-4</t>
  </si>
  <si>
    <t>CHIEF WARRANT OFFICER W-3</t>
  </si>
  <si>
    <t>CHIEF WARRANT OFFICER W-2</t>
  </si>
  <si>
    <t>WARRANT OFFICER W-1</t>
  </si>
  <si>
    <t>TOTAL OFFICER</t>
  </si>
  <si>
    <t>E-9</t>
  </si>
  <si>
    <t>E-8</t>
  </si>
  <si>
    <t>E-7</t>
  </si>
  <si>
    <t>E-6</t>
  </si>
  <si>
    <t>E-5</t>
  </si>
  <si>
    <t>E-4</t>
  </si>
  <si>
    <t>E-3</t>
  </si>
  <si>
    <t>E-2</t>
  </si>
  <si>
    <t>E-1</t>
  </si>
  <si>
    <t>TOTAL ENLISTED</t>
  </si>
  <si>
    <t>GRAND TOTAL</t>
  </si>
  <si>
    <t>Services</t>
  </si>
  <si>
    <t>Department of Defense</t>
  </si>
  <si>
    <t>CADETS-MIDSHIPMEN</t>
  </si>
  <si>
    <t>Data Source: Active Duty Master Personnel File, Military Academies</t>
  </si>
  <si>
    <t>October 31, 2013</t>
  </si>
  <si>
    <t>Total Services</t>
  </si>
  <si>
    <t xml:space="preserve"> </t>
  </si>
  <si>
    <t>Total Serivces</t>
  </si>
  <si>
    <t>December 31, 2013</t>
  </si>
  <si>
    <t>January 31, 2014</t>
  </si>
  <si>
    <t>Note:  Marine Corps End Strength number does not include 167 recruiters who are on Extended Active Duty (EAD), and 99 Reservists who have served over 1095 days.</t>
  </si>
  <si>
    <t xml:space="preserve"> September 30, 2014</t>
  </si>
  <si>
    <t xml:space="preserve"> August 31, 2014</t>
  </si>
  <si>
    <t xml:space="preserve"> July  31, 2014</t>
  </si>
  <si>
    <t xml:space="preserve"> June  30, 2014</t>
  </si>
  <si>
    <t xml:space="preserve"> May 31, 2014</t>
  </si>
  <si>
    <t xml:space="preserve"> April 30, 2014</t>
  </si>
  <si>
    <t>March 31, 2014</t>
  </si>
  <si>
    <t>February 28, 2014</t>
  </si>
  <si>
    <t>November 30,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</si>
</sst>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Courier New"/>
      <family val="3"/>
    </font>
    <font>
      <b/>
      <sz val="10"/>
      <name val="Arial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1" fillId="0" borderId="0"/>
    <xf numFmtId="9" fontId="19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/>
  </cellStyleXfs>
  <cellXfs count="38">
    <xf numFmtId="0" fontId="0" fillId="0" borderId="0" xfId="0"/>
    <xf numFmtId="0" fontId="1" fillId="0" borderId="0" xfId="0" applyFont="1"/>
    <xf numFmtId="3" fontId="0" fillId="0" borderId="1" xfId="0" applyNumberFormat="1" applyBorder="1"/>
    <xf numFmtId="0" fontId="0" fillId="0" borderId="0" xfId="0" applyAlignment="1">
      <alignment vertical="center"/>
    </xf>
    <xf numFmtId="3" fontId="0" fillId="0" borderId="13" xfId="0" applyNumberFormat="1" applyBorder="1"/>
    <xf numFmtId="0" fontId="26" fillId="0" borderId="18" xfId="0" applyFont="1" applyBorder="1"/>
    <xf numFmtId="0" fontId="27" fillId="0" borderId="18" xfId="0" applyFont="1" applyBorder="1"/>
    <xf numFmtId="3" fontId="0" fillId="0" borderId="20" xfId="0" applyNumberFormat="1" applyBorder="1"/>
    <xf numFmtId="3" fontId="0" fillId="0" borderId="17" xfId="0" applyNumberFormat="1" applyBorder="1"/>
    <xf numFmtId="3" fontId="0" fillId="0" borderId="17" xfId="0" applyNumberFormat="1" applyFill="1" applyBorder="1"/>
    <xf numFmtId="0" fontId="30" fillId="0" borderId="19" xfId="0" applyFont="1" applyFill="1" applyBorder="1" applyAlignment="1">
      <alignment horizontal="center"/>
    </xf>
    <xf numFmtId="3" fontId="0" fillId="0" borderId="14" xfId="0" applyNumberFormat="1" applyBorder="1"/>
    <xf numFmtId="3" fontId="0" fillId="0" borderId="16" xfId="0" applyNumberFormat="1" applyBorder="1"/>
    <xf numFmtId="0" fontId="27" fillId="0" borderId="22" xfId="0" applyFont="1" applyBorder="1"/>
    <xf numFmtId="3" fontId="0" fillId="2" borderId="23" xfId="0" applyNumberFormat="1" applyFill="1" applyBorder="1"/>
    <xf numFmtId="3" fontId="0" fillId="2" borderId="22" xfId="0" applyNumberFormat="1" applyFill="1" applyBorder="1"/>
    <xf numFmtId="3" fontId="0" fillId="2" borderId="25" xfId="0" applyNumberFormat="1" applyFill="1" applyBorder="1" applyAlignment="1">
      <alignment vertical="center"/>
    </xf>
    <xf numFmtId="3" fontId="0" fillId="2" borderId="24" xfId="0" applyNumberFormat="1" applyFill="1" applyBorder="1" applyAlignment="1">
      <alignment vertical="center"/>
    </xf>
    <xf numFmtId="3" fontId="0" fillId="0" borderId="15" xfId="0" applyNumberFormat="1" applyBorder="1"/>
    <xf numFmtId="3" fontId="0" fillId="0" borderId="18" xfId="0" applyNumberFormat="1" applyBorder="1"/>
    <xf numFmtId="0" fontId="27" fillId="0" borderId="26" xfId="0" applyFont="1" applyBorder="1"/>
    <xf numFmtId="0" fontId="31" fillId="0" borderId="24" xfId="0" applyFont="1" applyBorder="1"/>
    <xf numFmtId="3" fontId="0" fillId="0" borderId="0" xfId="0" applyNumberFormat="1"/>
    <xf numFmtId="3" fontId="0" fillId="34" borderId="27" xfId="0" applyNumberFormat="1" applyFill="1" applyBorder="1" applyAlignment="1">
      <alignment vertic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30" fillId="0" borderId="19" xfId="0" applyFont="1" applyBorder="1" applyAlignment="1">
      <alignment horizontal="center" wrapText="1"/>
    </xf>
    <xf numFmtId="0" fontId="0" fillId="2" borderId="1" xfId="0" applyFont="1" applyFill="1" applyBorder="1" applyAlignment="1"/>
    <xf numFmtId="0" fontId="0" fillId="2" borderId="1" xfId="0" applyFill="1" applyBorder="1" applyAlignment="1"/>
    <xf numFmtId="15" fontId="29" fillId="0" borderId="1" xfId="0" quotePrefix="1" applyNumberFormat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7" fillId="0" borderId="24" xfId="0" applyFont="1" applyBorder="1"/>
    <xf numFmtId="3" fontId="0" fillId="0" borderId="28" xfId="0" applyNumberFormat="1" applyBorder="1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Comma 2 2" xfId="51"/>
    <cellStyle name="Comma 2 3" xfId="53"/>
    <cellStyle name="Comma 3" xfId="45"/>
    <cellStyle name="Comma 3 2" xfId="56"/>
    <cellStyle name="Comma 4" xfId="5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7"/>
    <cellStyle name="Normal 5" xfId="48"/>
    <cellStyle name="Normal 6" xfId="50"/>
    <cellStyle name="Normal 7" xfId="52"/>
    <cellStyle name="Normal 8" xfId="54"/>
    <cellStyle name="Normal 9" xfId="57"/>
    <cellStyle name="Note" xfId="15" builtinId="10" customBuiltin="1"/>
    <cellStyle name="Output" xfId="10" builtinId="21" customBuiltin="1"/>
    <cellStyle name="Percent 2" xfId="46"/>
    <cellStyle name="Percent 3" xfId="49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38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37</v>
      </c>
      <c r="B3" s="25"/>
      <c r="C3" s="25"/>
      <c r="D3" s="25"/>
      <c r="E3" s="25"/>
      <c r="F3" s="25"/>
    </row>
    <row r="4" spans="1:6" ht="18.75" x14ac:dyDescent="0.3">
      <c r="A4" s="25" t="s">
        <v>36</v>
      </c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38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13</v>
      </c>
      <c r="C8" s="8">
        <v>10</v>
      </c>
      <c r="D8" s="8">
        <v>4</v>
      </c>
      <c r="E8" s="8">
        <v>13</v>
      </c>
      <c r="F8" s="9">
        <f>SUM(B8:E8)</f>
        <v>40</v>
      </c>
    </row>
    <row r="9" spans="1:6" x14ac:dyDescent="0.25">
      <c r="A9" s="5" t="s">
        <v>7</v>
      </c>
      <c r="B9" s="4">
        <v>48</v>
      </c>
      <c r="C9" s="2">
        <v>41</v>
      </c>
      <c r="D9" s="2">
        <v>18</v>
      </c>
      <c r="E9" s="2">
        <v>44</v>
      </c>
      <c r="F9" s="9">
        <f t="shared" ref="F9:F22" si="0">SUM(B9:E9)</f>
        <v>151</v>
      </c>
    </row>
    <row r="10" spans="1:6" x14ac:dyDescent="0.25">
      <c r="A10" s="5" t="s">
        <v>8</v>
      </c>
      <c r="B10" s="4">
        <v>113</v>
      </c>
      <c r="C10" s="2">
        <v>71</v>
      </c>
      <c r="D10" s="2">
        <v>29</v>
      </c>
      <c r="E10" s="2">
        <v>94</v>
      </c>
      <c r="F10" s="9">
        <f t="shared" si="0"/>
        <v>307</v>
      </c>
    </row>
    <row r="11" spans="1:6" x14ac:dyDescent="0.25">
      <c r="A11" s="5" t="s">
        <v>9</v>
      </c>
      <c r="B11" s="4">
        <v>141</v>
      </c>
      <c r="C11" s="2">
        <v>118</v>
      </c>
      <c r="D11" s="2">
        <v>32</v>
      </c>
      <c r="E11" s="2">
        <v>143</v>
      </c>
      <c r="F11" s="9">
        <f t="shared" si="0"/>
        <v>434</v>
      </c>
    </row>
    <row r="12" spans="1:6" x14ac:dyDescent="0.25">
      <c r="A12" s="5" t="s">
        <v>10</v>
      </c>
      <c r="B12" s="4">
        <v>4377</v>
      </c>
      <c r="C12" s="2">
        <v>3240</v>
      </c>
      <c r="D12" s="2">
        <v>685</v>
      </c>
      <c r="E12" s="2">
        <v>3596</v>
      </c>
      <c r="F12" s="9">
        <f t="shared" si="0"/>
        <v>11898</v>
      </c>
    </row>
    <row r="13" spans="1:6" x14ac:dyDescent="0.25">
      <c r="A13" s="5" t="s">
        <v>11</v>
      </c>
      <c r="B13" s="4">
        <v>10282</v>
      </c>
      <c r="C13" s="2">
        <v>6674</v>
      </c>
      <c r="D13" s="2">
        <v>1886</v>
      </c>
      <c r="E13" s="2">
        <v>9919</v>
      </c>
      <c r="F13" s="9">
        <f t="shared" si="0"/>
        <v>28761</v>
      </c>
    </row>
    <row r="14" spans="1:6" x14ac:dyDescent="0.25">
      <c r="A14" s="5" t="s">
        <v>12</v>
      </c>
      <c r="B14" s="4">
        <v>17214</v>
      </c>
      <c r="C14" s="2">
        <v>10850</v>
      </c>
      <c r="D14" s="2">
        <v>3794</v>
      </c>
      <c r="E14" s="2">
        <v>14152</v>
      </c>
      <c r="F14" s="9">
        <f t="shared" si="0"/>
        <v>46010</v>
      </c>
    </row>
    <row r="15" spans="1:6" x14ac:dyDescent="0.25">
      <c r="A15" s="5" t="s">
        <v>13</v>
      </c>
      <c r="B15" s="4">
        <v>28275</v>
      </c>
      <c r="C15" s="2">
        <v>17855</v>
      </c>
      <c r="D15" s="2">
        <v>6990</v>
      </c>
      <c r="E15" s="2">
        <v>22240</v>
      </c>
      <c r="F15" s="9">
        <f t="shared" si="0"/>
        <v>75360</v>
      </c>
    </row>
    <row r="16" spans="1:6" x14ac:dyDescent="0.25">
      <c r="A16" s="5" t="s">
        <v>14</v>
      </c>
      <c r="B16" s="4">
        <v>13348</v>
      </c>
      <c r="C16" s="2">
        <v>6455</v>
      </c>
      <c r="D16" s="2">
        <v>3471</v>
      </c>
      <c r="E16" s="2">
        <v>7303</v>
      </c>
      <c r="F16" s="9">
        <f t="shared" si="0"/>
        <v>30577</v>
      </c>
    </row>
    <row r="17" spans="1:6" x14ac:dyDescent="0.25">
      <c r="A17" s="5" t="s">
        <v>15</v>
      </c>
      <c r="B17" s="4">
        <v>9065</v>
      </c>
      <c r="C17" s="2">
        <v>6795</v>
      </c>
      <c r="D17" s="2">
        <v>2374</v>
      </c>
      <c r="E17" s="2">
        <v>6899</v>
      </c>
      <c r="F17" s="9">
        <f t="shared" si="0"/>
        <v>25133</v>
      </c>
    </row>
    <row r="18" spans="1:6" x14ac:dyDescent="0.25">
      <c r="A18" s="5" t="s">
        <v>16</v>
      </c>
      <c r="B18" s="4">
        <v>685</v>
      </c>
      <c r="C18" s="2">
        <v>76</v>
      </c>
      <c r="D18" s="2">
        <v>95</v>
      </c>
      <c r="E18" s="2">
        <v>0</v>
      </c>
      <c r="F18" s="9">
        <f t="shared" si="0"/>
        <v>856</v>
      </c>
    </row>
    <row r="19" spans="1:6" x14ac:dyDescent="0.25">
      <c r="A19" s="5" t="s">
        <v>17</v>
      </c>
      <c r="B19" s="4">
        <v>2335</v>
      </c>
      <c r="C19" s="2">
        <v>381</v>
      </c>
      <c r="D19" s="2">
        <v>286</v>
      </c>
      <c r="E19" s="2">
        <v>0</v>
      </c>
      <c r="F19" s="9">
        <f t="shared" si="0"/>
        <v>3002</v>
      </c>
    </row>
    <row r="20" spans="1:6" x14ac:dyDescent="0.25">
      <c r="A20" s="5" t="s">
        <v>18</v>
      </c>
      <c r="B20" s="4">
        <v>3939</v>
      </c>
      <c r="C20" s="2">
        <v>635</v>
      </c>
      <c r="D20" s="2">
        <v>588</v>
      </c>
      <c r="E20" s="2">
        <v>0</v>
      </c>
      <c r="F20" s="9">
        <f t="shared" si="0"/>
        <v>5162</v>
      </c>
    </row>
    <row r="21" spans="1:6" x14ac:dyDescent="0.25">
      <c r="A21" s="5" t="s">
        <v>19</v>
      </c>
      <c r="B21" s="4">
        <v>6727</v>
      </c>
      <c r="C21" s="2">
        <v>519</v>
      </c>
      <c r="D21" s="2">
        <v>904</v>
      </c>
      <c r="E21" s="2">
        <v>0</v>
      </c>
      <c r="F21" s="9">
        <f t="shared" si="0"/>
        <v>8150</v>
      </c>
    </row>
    <row r="22" spans="1:6" x14ac:dyDescent="0.25">
      <c r="A22" s="5" t="s">
        <v>20</v>
      </c>
      <c r="B22" s="4">
        <v>2029</v>
      </c>
      <c r="C22" s="2">
        <v>0</v>
      </c>
      <c r="D22" s="2">
        <v>166</v>
      </c>
      <c r="E22" s="2">
        <v>0</v>
      </c>
      <c r="F22" s="9">
        <f t="shared" si="0"/>
        <v>2195</v>
      </c>
    </row>
    <row r="23" spans="1:6" ht="24.95" customHeight="1" thickBot="1" x14ac:dyDescent="0.3">
      <c r="A23" s="6"/>
      <c r="B23" s="11"/>
      <c r="C23" s="12"/>
      <c r="D23" s="12"/>
      <c r="E23" s="12"/>
      <c r="F23" s="12"/>
    </row>
    <row r="24" spans="1:6" ht="24" customHeight="1" thickBot="1" x14ac:dyDescent="0.3">
      <c r="A24" s="13" t="s">
        <v>21</v>
      </c>
      <c r="B24" s="14">
        <f>SUM(B8:B23)</f>
        <v>98591</v>
      </c>
      <c r="C24" s="14">
        <f>SUM(C8:C23)</f>
        <v>53720</v>
      </c>
      <c r="D24" s="14">
        <f>SUM(D8:D23)</f>
        <v>21322</v>
      </c>
      <c r="E24" s="14">
        <f>SUM(E8:E23)</f>
        <v>64403</v>
      </c>
      <c r="F24" s="14">
        <f>SUM(F8:F23)</f>
        <v>238036</v>
      </c>
    </row>
    <row r="25" spans="1:6" x14ac:dyDescent="0.25">
      <c r="A25" s="5" t="s">
        <v>22</v>
      </c>
      <c r="B25" s="7">
        <v>3726</v>
      </c>
      <c r="C25" s="8">
        <v>2516</v>
      </c>
      <c r="D25" s="8">
        <v>1639</v>
      </c>
      <c r="E25" s="8">
        <v>2580</v>
      </c>
      <c r="F25" s="8">
        <f>SUM(B25:E25)</f>
        <v>10461</v>
      </c>
    </row>
    <row r="26" spans="1:6" x14ac:dyDescent="0.25">
      <c r="A26" s="5" t="s">
        <v>23</v>
      </c>
      <c r="B26" s="4">
        <v>12189</v>
      </c>
      <c r="C26" s="2">
        <v>6083</v>
      </c>
      <c r="D26" s="2">
        <v>3934</v>
      </c>
      <c r="E26" s="2">
        <v>5141</v>
      </c>
      <c r="F26" s="8">
        <f t="shared" ref="F26:F33" si="1">SUM(B26:E26)</f>
        <v>27347</v>
      </c>
    </row>
    <row r="27" spans="1:6" x14ac:dyDescent="0.25">
      <c r="A27" s="5" t="s">
        <v>24</v>
      </c>
      <c r="B27" s="4">
        <v>40075</v>
      </c>
      <c r="C27" s="2">
        <v>20215</v>
      </c>
      <c r="D27" s="2">
        <v>8793</v>
      </c>
      <c r="E27" s="2">
        <v>26549</v>
      </c>
      <c r="F27" s="8">
        <f t="shared" si="1"/>
        <v>95632</v>
      </c>
    </row>
    <row r="28" spans="1:6" x14ac:dyDescent="0.25">
      <c r="A28" s="5" t="s">
        <v>25</v>
      </c>
      <c r="B28" s="4">
        <v>61813</v>
      </c>
      <c r="C28" s="2">
        <v>45665</v>
      </c>
      <c r="D28" s="2">
        <v>14967</v>
      </c>
      <c r="E28" s="2">
        <v>41188</v>
      </c>
      <c r="F28" s="8">
        <f t="shared" si="1"/>
        <v>163633</v>
      </c>
    </row>
    <row r="29" spans="1:6" x14ac:dyDescent="0.25">
      <c r="A29" s="5" t="s">
        <v>26</v>
      </c>
      <c r="B29" s="4">
        <v>77418</v>
      </c>
      <c r="C29" s="2">
        <v>60317</v>
      </c>
      <c r="D29" s="2">
        <v>27531</v>
      </c>
      <c r="E29" s="2">
        <v>67702</v>
      </c>
      <c r="F29" s="8">
        <f t="shared" si="1"/>
        <v>232968</v>
      </c>
    </row>
    <row r="30" spans="1:6" x14ac:dyDescent="0.25">
      <c r="A30" s="5" t="s">
        <v>27</v>
      </c>
      <c r="B30" s="4">
        <v>127959</v>
      </c>
      <c r="C30" s="2">
        <v>58512</v>
      </c>
      <c r="D30" s="2">
        <v>34596</v>
      </c>
      <c r="E30" s="2">
        <v>55931</v>
      </c>
      <c r="F30" s="8">
        <f t="shared" si="1"/>
        <v>276998</v>
      </c>
    </row>
    <row r="31" spans="1:6" x14ac:dyDescent="0.25">
      <c r="A31" s="5" t="s">
        <v>28</v>
      </c>
      <c r="B31" s="4">
        <v>56513</v>
      </c>
      <c r="C31" s="2">
        <v>40605</v>
      </c>
      <c r="D31" s="2">
        <v>48886</v>
      </c>
      <c r="E31" s="2">
        <v>51182</v>
      </c>
      <c r="F31" s="8">
        <f t="shared" si="1"/>
        <v>197186</v>
      </c>
    </row>
    <row r="32" spans="1:6" s="3" customFormat="1" x14ac:dyDescent="0.25">
      <c r="A32" s="5" t="s">
        <v>29</v>
      </c>
      <c r="B32" s="4">
        <v>26859</v>
      </c>
      <c r="C32" s="2">
        <v>17857</v>
      </c>
      <c r="D32" s="2">
        <v>21127</v>
      </c>
      <c r="E32" s="2">
        <v>3476</v>
      </c>
      <c r="F32" s="8">
        <f t="shared" si="1"/>
        <v>69319</v>
      </c>
    </row>
    <row r="33" spans="1:6" s="3" customFormat="1" x14ac:dyDescent="0.25">
      <c r="A33" s="5" t="s">
        <v>30</v>
      </c>
      <c r="B33" s="2">
        <v>20886</v>
      </c>
      <c r="C33" s="2">
        <v>13556</v>
      </c>
      <c r="D33" s="2">
        <v>11970</v>
      </c>
      <c r="E33" s="2">
        <v>7627</v>
      </c>
      <c r="F33" s="8">
        <f t="shared" si="1"/>
        <v>54039</v>
      </c>
    </row>
    <row r="34" spans="1:6" ht="30" customHeight="1" thickBot="1" x14ac:dyDescent="0.3">
      <c r="A34" s="5"/>
      <c r="B34" s="18"/>
      <c r="C34" s="19"/>
      <c r="D34" s="19"/>
      <c r="E34" s="19"/>
      <c r="F34" s="19"/>
    </row>
    <row r="35" spans="1:6" ht="33" customHeight="1" thickBot="1" x14ac:dyDescent="0.3">
      <c r="A35" s="13" t="s">
        <v>31</v>
      </c>
      <c r="B35" s="14">
        <f>SUM(B25:B33)</f>
        <v>427438</v>
      </c>
      <c r="C35" s="14">
        <f>SUM(C25:C33)</f>
        <v>265326</v>
      </c>
      <c r="D35" s="14">
        <f>SUM(D25:D33)</f>
        <v>173443</v>
      </c>
      <c r="E35" s="14">
        <f>SUM(E25:E33)</f>
        <v>261376</v>
      </c>
      <c r="F35" s="15">
        <f>SUM(F25:F33)</f>
        <v>1127583</v>
      </c>
    </row>
    <row r="36" spans="1:6" ht="15.75" thickBot="1" x14ac:dyDescent="0.3">
      <c r="A36" s="21" t="s">
        <v>35</v>
      </c>
      <c r="B36" s="16">
        <v>4477</v>
      </c>
      <c r="C36" s="17">
        <v>4465</v>
      </c>
      <c r="D36" s="17">
        <v>0</v>
      </c>
      <c r="E36" s="17">
        <v>3904</v>
      </c>
      <c r="F36" s="15">
        <v>12846</v>
      </c>
    </row>
    <row r="37" spans="1:6" ht="16.5" thickTop="1" thickBot="1" x14ac:dyDescent="0.3">
      <c r="A37" s="20" t="s">
        <v>32</v>
      </c>
      <c r="B37" s="23">
        <f>SUM(B36,B24,B35)</f>
        <v>530506</v>
      </c>
      <c r="C37" s="23">
        <f>SUM(C36,C24,C35)</f>
        <v>323511</v>
      </c>
      <c r="D37" s="23">
        <f>SUM(D36,D24,D35)</f>
        <v>194765</v>
      </c>
      <c r="E37" s="23">
        <f>SUM(E36,E24,E35)</f>
        <v>329683</v>
      </c>
      <c r="F37" s="23">
        <f>SUM(F36,F24,F35)</f>
        <v>1378465</v>
      </c>
    </row>
    <row r="38" spans="1:6" ht="15.75" thickTop="1" x14ac:dyDescent="0.25">
      <c r="B38" s="22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  <ignoredErrors>
    <ignoredError sqref="B35 C35:E3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46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38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11</v>
      </c>
      <c r="C8" s="8">
        <v>12</v>
      </c>
      <c r="D8" s="8">
        <v>4</v>
      </c>
      <c r="E8" s="8">
        <v>11</v>
      </c>
      <c r="F8" s="9">
        <f>SUM(B8:E8)</f>
        <v>38</v>
      </c>
    </row>
    <row r="9" spans="1:6" x14ac:dyDescent="0.25">
      <c r="A9" s="5" t="s">
        <v>7</v>
      </c>
      <c r="B9" s="4">
        <v>51</v>
      </c>
      <c r="C9" s="2">
        <v>36</v>
      </c>
      <c r="D9" s="2">
        <v>19</v>
      </c>
      <c r="E9" s="2">
        <v>46</v>
      </c>
      <c r="F9" s="9">
        <f>SUM(B9:E9)</f>
        <v>152</v>
      </c>
    </row>
    <row r="10" spans="1:6" x14ac:dyDescent="0.25">
      <c r="A10" s="5" t="s">
        <v>8</v>
      </c>
      <c r="B10" s="4">
        <v>116</v>
      </c>
      <c r="C10" s="2">
        <v>65</v>
      </c>
      <c r="D10" s="2">
        <v>29</v>
      </c>
      <c r="E10" s="2">
        <v>94</v>
      </c>
      <c r="F10" s="9">
        <f>SUM(B10:E10)</f>
        <v>304</v>
      </c>
    </row>
    <row r="11" spans="1:6" x14ac:dyDescent="0.25">
      <c r="A11" s="5" t="s">
        <v>9</v>
      </c>
      <c r="B11" s="4">
        <v>142</v>
      </c>
      <c r="C11" s="2">
        <v>110</v>
      </c>
      <c r="D11" s="2">
        <v>34</v>
      </c>
      <c r="E11" s="2">
        <v>140</v>
      </c>
      <c r="F11" s="9">
        <f>SUM(B11:E11)</f>
        <v>426</v>
      </c>
    </row>
    <row r="12" spans="1:6" x14ac:dyDescent="0.25">
      <c r="A12" s="5" t="s">
        <v>10</v>
      </c>
      <c r="B12" s="4">
        <v>4417</v>
      </c>
      <c r="C12" s="2">
        <v>3119</v>
      </c>
      <c r="D12" s="2">
        <v>665</v>
      </c>
      <c r="E12" s="2">
        <v>3557</v>
      </c>
      <c r="F12" s="9">
        <f>SUM(B12:E12)</f>
        <v>11758</v>
      </c>
    </row>
    <row r="13" spans="1:6" x14ac:dyDescent="0.25">
      <c r="A13" s="5" t="s">
        <v>11</v>
      </c>
      <c r="B13" s="4">
        <v>10143</v>
      </c>
      <c r="C13" s="2">
        <v>6565</v>
      </c>
      <c r="D13" s="2">
        <v>1928</v>
      </c>
      <c r="E13" s="2">
        <v>9840</v>
      </c>
      <c r="F13" s="9">
        <f>SUM(B13:E13)</f>
        <v>28476</v>
      </c>
    </row>
    <row r="14" spans="1:6" x14ac:dyDescent="0.25">
      <c r="A14" s="5" t="s">
        <v>12</v>
      </c>
      <c r="B14" s="4">
        <v>17239</v>
      </c>
      <c r="C14" s="2">
        <v>10626</v>
      </c>
      <c r="D14" s="2">
        <v>3874</v>
      </c>
      <c r="E14" s="2">
        <v>14259</v>
      </c>
      <c r="F14" s="9">
        <f>SUM(B14:E14)</f>
        <v>45998</v>
      </c>
    </row>
    <row r="15" spans="1:6" x14ac:dyDescent="0.25">
      <c r="A15" s="5" t="s">
        <v>13</v>
      </c>
      <c r="B15" s="4">
        <v>29580</v>
      </c>
      <c r="C15" s="2">
        <v>19377</v>
      </c>
      <c r="D15" s="2">
        <v>6924</v>
      </c>
      <c r="E15" s="2">
        <v>22766</v>
      </c>
      <c r="F15" s="9">
        <f>SUM(B15:E15)</f>
        <v>78647</v>
      </c>
    </row>
    <row r="16" spans="1:6" x14ac:dyDescent="0.25">
      <c r="A16" s="5" t="s">
        <v>14</v>
      </c>
      <c r="B16" s="4">
        <v>13159</v>
      </c>
      <c r="C16" s="2">
        <v>6421</v>
      </c>
      <c r="D16" s="2">
        <v>3762</v>
      </c>
      <c r="E16" s="2">
        <v>7269</v>
      </c>
      <c r="F16" s="9">
        <f>SUM(B16:E16)</f>
        <v>30611</v>
      </c>
    </row>
    <row r="17" spans="1:6" x14ac:dyDescent="0.25">
      <c r="A17" s="5" t="s">
        <v>15</v>
      </c>
      <c r="B17" s="4">
        <v>8232</v>
      </c>
      <c r="C17" s="2">
        <v>6729</v>
      </c>
      <c r="D17" s="2">
        <v>1923</v>
      </c>
      <c r="E17" s="2">
        <v>6518</v>
      </c>
      <c r="F17" s="9">
        <f>SUM(B17:E17)</f>
        <v>23402</v>
      </c>
    </row>
    <row r="18" spans="1:6" x14ac:dyDescent="0.25">
      <c r="A18" s="5" t="s">
        <v>16</v>
      </c>
      <c r="B18" s="4">
        <v>666</v>
      </c>
      <c r="C18" s="2">
        <v>75</v>
      </c>
      <c r="D18" s="2">
        <v>95</v>
      </c>
      <c r="E18" s="2">
        <v>0</v>
      </c>
      <c r="F18" s="9">
        <f>SUM(B18:E18)</f>
        <v>836</v>
      </c>
    </row>
    <row r="19" spans="1:6" x14ac:dyDescent="0.25">
      <c r="A19" s="5" t="s">
        <v>17</v>
      </c>
      <c r="B19" s="4">
        <v>2243</v>
      </c>
      <c r="C19" s="2">
        <v>418</v>
      </c>
      <c r="D19" s="2">
        <v>286</v>
      </c>
      <c r="E19" s="2">
        <v>0</v>
      </c>
      <c r="F19" s="9">
        <f>SUM(B19:E19)</f>
        <v>2947</v>
      </c>
    </row>
    <row r="20" spans="1:6" x14ac:dyDescent="0.25">
      <c r="A20" s="5" t="s">
        <v>18</v>
      </c>
      <c r="B20" s="4">
        <v>4034</v>
      </c>
      <c r="C20" s="2">
        <v>667</v>
      </c>
      <c r="D20" s="2">
        <v>570</v>
      </c>
      <c r="E20" s="2">
        <v>0</v>
      </c>
      <c r="F20" s="9">
        <f>SUM(B20:E20)</f>
        <v>5271</v>
      </c>
    </row>
    <row r="21" spans="1:6" x14ac:dyDescent="0.25">
      <c r="A21" s="5" t="s">
        <v>19</v>
      </c>
      <c r="B21" s="4">
        <v>6557</v>
      </c>
      <c r="C21" s="2">
        <v>540</v>
      </c>
      <c r="D21" s="2">
        <v>787</v>
      </c>
      <c r="E21" s="2">
        <v>0</v>
      </c>
      <c r="F21" s="9">
        <f>SUM(B21:E21)</f>
        <v>7884</v>
      </c>
    </row>
    <row r="22" spans="1:6" x14ac:dyDescent="0.25">
      <c r="A22" s="5" t="s">
        <v>20</v>
      </c>
      <c r="B22" s="4">
        <v>2083</v>
      </c>
      <c r="C22" s="2">
        <v>0</v>
      </c>
      <c r="D22" s="2">
        <v>414</v>
      </c>
      <c r="E22" s="2">
        <v>0</v>
      </c>
      <c r="F22" s="9">
        <f>SUM(B22:E22)</f>
        <v>2497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98673</v>
      </c>
      <c r="C24" s="14">
        <f>SUM(C8:C23)</f>
        <v>54760</v>
      </c>
      <c r="D24" s="14">
        <f>SUM(D8:D23)</f>
        <v>21314</v>
      </c>
      <c r="E24" s="14">
        <f>SUM(E8:E23)</f>
        <v>64500</v>
      </c>
      <c r="F24" s="14">
        <f>SUM(F8:F23)</f>
        <v>239247</v>
      </c>
    </row>
    <row r="25" spans="1:6" x14ac:dyDescent="0.25">
      <c r="A25" s="5" t="s">
        <v>22</v>
      </c>
      <c r="B25" s="7">
        <v>3701</v>
      </c>
      <c r="C25" s="8">
        <v>2612</v>
      </c>
      <c r="D25" s="8">
        <v>1562</v>
      </c>
      <c r="E25" s="8">
        <v>2542</v>
      </c>
      <c r="F25" s="8">
        <f>SUM(B25:E25)</f>
        <v>10417</v>
      </c>
    </row>
    <row r="26" spans="1:6" x14ac:dyDescent="0.25">
      <c r="A26" s="5" t="s">
        <v>23</v>
      </c>
      <c r="B26" s="4">
        <v>12310</v>
      </c>
      <c r="C26" s="2">
        <v>6346</v>
      </c>
      <c r="D26" s="2">
        <v>3887</v>
      </c>
      <c r="E26" s="2">
        <v>5243</v>
      </c>
      <c r="F26" s="8">
        <f>SUM(B26:E26)</f>
        <v>27786</v>
      </c>
    </row>
    <row r="27" spans="1:6" x14ac:dyDescent="0.25">
      <c r="A27" s="5" t="s">
        <v>24</v>
      </c>
      <c r="B27" s="4">
        <v>40016</v>
      </c>
      <c r="C27" s="2">
        <v>19377</v>
      </c>
      <c r="D27" s="2">
        <v>8538</v>
      </c>
      <c r="E27" s="2">
        <v>26148</v>
      </c>
      <c r="F27" s="8">
        <f>SUM(B27:E27)</f>
        <v>94079</v>
      </c>
    </row>
    <row r="28" spans="1:6" x14ac:dyDescent="0.25">
      <c r="A28" s="5" t="s">
        <v>25</v>
      </c>
      <c r="B28" s="4">
        <v>60913</v>
      </c>
      <c r="C28" s="2">
        <v>48582</v>
      </c>
      <c r="D28" s="2">
        <v>15320</v>
      </c>
      <c r="E28" s="2">
        <v>40603</v>
      </c>
      <c r="F28" s="8">
        <f>SUM(B28:E28)</f>
        <v>165418</v>
      </c>
    </row>
    <row r="29" spans="1:6" x14ac:dyDescent="0.25">
      <c r="A29" s="5" t="s">
        <v>26</v>
      </c>
      <c r="B29" s="4">
        <v>75195</v>
      </c>
      <c r="C29" s="2">
        <v>63145</v>
      </c>
      <c r="D29" s="2">
        <v>27154</v>
      </c>
      <c r="E29" s="2">
        <v>66792</v>
      </c>
      <c r="F29" s="8">
        <f>SUM(B29:E29)</f>
        <v>232286</v>
      </c>
    </row>
    <row r="30" spans="1:6" x14ac:dyDescent="0.25">
      <c r="A30" s="5" t="s">
        <v>27</v>
      </c>
      <c r="B30" s="4">
        <v>118481</v>
      </c>
      <c r="C30" s="2">
        <v>50852</v>
      </c>
      <c r="D30" s="2">
        <v>37190</v>
      </c>
      <c r="E30" s="2">
        <v>58532</v>
      </c>
      <c r="F30" s="8">
        <f>SUM(B30:E30)</f>
        <v>265055</v>
      </c>
    </row>
    <row r="31" spans="1:6" x14ac:dyDescent="0.25">
      <c r="A31" s="5" t="s">
        <v>28</v>
      </c>
      <c r="B31" s="4">
        <v>53602</v>
      </c>
      <c r="C31" s="2">
        <v>48044</v>
      </c>
      <c r="D31" s="2">
        <v>47416</v>
      </c>
      <c r="E31" s="2">
        <v>47612</v>
      </c>
      <c r="F31" s="8">
        <f>SUM(B31:E31)</f>
        <v>196674</v>
      </c>
    </row>
    <row r="32" spans="1:6" x14ac:dyDescent="0.25">
      <c r="A32" s="5" t="s">
        <v>29</v>
      </c>
      <c r="B32" s="4">
        <v>27257</v>
      </c>
      <c r="C32" s="2">
        <v>16619</v>
      </c>
      <c r="D32" s="2">
        <v>19560</v>
      </c>
      <c r="E32" s="2">
        <v>4023</v>
      </c>
      <c r="F32" s="8">
        <f>SUM(B32:E32)</f>
        <v>67459</v>
      </c>
    </row>
    <row r="33" spans="1:6" x14ac:dyDescent="0.25">
      <c r="A33" s="5" t="s">
        <v>30</v>
      </c>
      <c r="B33" s="2">
        <v>17521</v>
      </c>
      <c r="C33" s="2">
        <v>10691</v>
      </c>
      <c r="D33" s="2">
        <v>7296</v>
      </c>
      <c r="E33" s="2">
        <v>7847</v>
      </c>
      <c r="F33" s="8">
        <f>SUM(B33:E33)</f>
        <v>43355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39</v>
      </c>
    </row>
    <row r="35" spans="1:6" s="3" customFormat="1" ht="24.95" customHeight="1" thickBot="1" x14ac:dyDescent="0.3">
      <c r="A35" s="13" t="s">
        <v>31</v>
      </c>
      <c r="B35" s="14">
        <f>SUM(B25:B33)</f>
        <v>408996</v>
      </c>
      <c r="C35" s="14">
        <f>SUM(C25:C33)</f>
        <v>266268</v>
      </c>
      <c r="D35" s="14">
        <f>SUM(D25:D33)</f>
        <v>167923</v>
      </c>
      <c r="E35" s="14">
        <f>SUM(E25:E33)</f>
        <v>259342</v>
      </c>
      <c r="F35" s="15">
        <f>SUM(F25:F33)</f>
        <v>1102529</v>
      </c>
    </row>
    <row r="36" spans="1:6" ht="15.75" thickBot="1" x14ac:dyDescent="0.3">
      <c r="A36" s="36" t="s">
        <v>35</v>
      </c>
      <c r="B36" s="16">
        <v>4438</v>
      </c>
      <c r="C36" s="17">
        <v>4485</v>
      </c>
      <c r="D36" s="17">
        <v>0</v>
      </c>
      <c r="E36" s="15">
        <v>3905</v>
      </c>
      <c r="F36" s="15">
        <f>SUM(B36:E36)</f>
        <v>12828</v>
      </c>
    </row>
    <row r="37" spans="1:6" ht="30" customHeight="1" thickTop="1" thickBot="1" x14ac:dyDescent="0.3">
      <c r="A37" s="20" t="s">
        <v>32</v>
      </c>
      <c r="B37" s="23">
        <f>SUM(B36,B24,B35)</f>
        <v>512107</v>
      </c>
      <c r="C37" s="23">
        <f>SUM(C36,C24,C35)</f>
        <v>325513</v>
      </c>
      <c r="D37" s="23">
        <f>SUM(D36,D24,D35)</f>
        <v>189237</v>
      </c>
      <c r="E37" s="23">
        <f>SUM(E36,E24,E35)</f>
        <v>327747</v>
      </c>
      <c r="F37" s="23">
        <f>SUM(F36,F24,F35)</f>
        <v>1354604</v>
      </c>
    </row>
    <row r="38" spans="1:6" ht="33" customHeight="1" thickTop="1" x14ac:dyDescent="0.25">
      <c r="B38" s="22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45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38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13</v>
      </c>
      <c r="C8" s="8">
        <v>12</v>
      </c>
      <c r="D8" s="8">
        <v>4</v>
      </c>
      <c r="E8" s="8">
        <v>12</v>
      </c>
      <c r="F8" s="9">
        <f>SUM(B8:E8)</f>
        <v>41</v>
      </c>
    </row>
    <row r="9" spans="1:6" x14ac:dyDescent="0.25">
      <c r="A9" s="5" t="s">
        <v>7</v>
      </c>
      <c r="B9" s="4">
        <v>50</v>
      </c>
      <c r="C9" s="2">
        <v>38</v>
      </c>
      <c r="D9" s="2">
        <v>17</v>
      </c>
      <c r="E9" s="2">
        <v>45</v>
      </c>
      <c r="F9" s="9">
        <f>SUM(B9:E9)</f>
        <v>150</v>
      </c>
    </row>
    <row r="10" spans="1:6" x14ac:dyDescent="0.25">
      <c r="A10" s="5" t="s">
        <v>8</v>
      </c>
      <c r="B10" s="4">
        <v>112</v>
      </c>
      <c r="C10" s="2">
        <v>65</v>
      </c>
      <c r="D10" s="2">
        <v>30</v>
      </c>
      <c r="E10" s="2">
        <v>97</v>
      </c>
      <c r="F10" s="9">
        <f>SUM(B10:E10)</f>
        <v>304</v>
      </c>
    </row>
    <row r="11" spans="1:6" x14ac:dyDescent="0.25">
      <c r="A11" s="5" t="s">
        <v>9</v>
      </c>
      <c r="B11" s="4">
        <v>141</v>
      </c>
      <c r="C11" s="2">
        <v>111</v>
      </c>
      <c r="D11" s="2">
        <v>33</v>
      </c>
      <c r="E11" s="2">
        <v>139</v>
      </c>
      <c r="F11" s="9">
        <f>SUM(B11:E11)</f>
        <v>424</v>
      </c>
    </row>
    <row r="12" spans="1:6" x14ac:dyDescent="0.25">
      <c r="A12" s="5" t="s">
        <v>10</v>
      </c>
      <c r="B12" s="4">
        <v>4394</v>
      </c>
      <c r="C12" s="2">
        <v>3098</v>
      </c>
      <c r="D12" s="2">
        <v>663</v>
      </c>
      <c r="E12" s="2">
        <v>3496</v>
      </c>
      <c r="F12" s="9">
        <f>SUM(B12:E12)</f>
        <v>11651</v>
      </c>
    </row>
    <row r="13" spans="1:6" x14ac:dyDescent="0.25">
      <c r="A13" s="5" t="s">
        <v>11</v>
      </c>
      <c r="B13" s="4">
        <v>9975</v>
      </c>
      <c r="C13" s="2">
        <v>6527</v>
      </c>
      <c r="D13" s="2">
        <v>1928</v>
      </c>
      <c r="E13" s="2">
        <v>9659</v>
      </c>
      <c r="F13" s="9">
        <f>SUM(B13:E13)</f>
        <v>28089</v>
      </c>
    </row>
    <row r="14" spans="1:6" x14ac:dyDescent="0.25">
      <c r="A14" s="5" t="s">
        <v>12</v>
      </c>
      <c r="B14" s="4">
        <v>17344</v>
      </c>
      <c r="C14" s="2">
        <v>10590</v>
      </c>
      <c r="D14" s="2">
        <v>3864</v>
      </c>
      <c r="E14" s="2">
        <v>13900</v>
      </c>
      <c r="F14" s="9">
        <f>SUM(B14:E14)</f>
        <v>45698</v>
      </c>
    </row>
    <row r="15" spans="1:6" x14ac:dyDescent="0.25">
      <c r="A15" s="5" t="s">
        <v>13</v>
      </c>
      <c r="B15" s="4">
        <v>29291</v>
      </c>
      <c r="C15" s="2">
        <v>19279</v>
      </c>
      <c r="D15" s="2">
        <v>6935</v>
      </c>
      <c r="E15" s="2">
        <v>22708</v>
      </c>
      <c r="F15" s="9">
        <f>SUM(B15:E15)</f>
        <v>78213</v>
      </c>
    </row>
    <row r="16" spans="1:6" x14ac:dyDescent="0.25">
      <c r="A16" s="5" t="s">
        <v>14</v>
      </c>
      <c r="B16" s="4">
        <v>13044</v>
      </c>
      <c r="C16" s="2">
        <v>6386</v>
      </c>
      <c r="D16" s="2">
        <v>3668</v>
      </c>
      <c r="E16" s="2">
        <v>7309</v>
      </c>
      <c r="F16" s="9">
        <f>SUM(B16:E16)</f>
        <v>30407</v>
      </c>
    </row>
    <row r="17" spans="1:6" x14ac:dyDescent="0.25">
      <c r="A17" s="5" t="s">
        <v>15</v>
      </c>
      <c r="B17" s="4">
        <v>8227</v>
      </c>
      <c r="C17" s="2">
        <v>6882</v>
      </c>
      <c r="D17" s="2">
        <v>1870</v>
      </c>
      <c r="E17" s="2">
        <v>6265</v>
      </c>
      <c r="F17" s="9">
        <f>SUM(B17:E17)</f>
        <v>23244</v>
      </c>
    </row>
    <row r="18" spans="1:6" x14ac:dyDescent="0.25">
      <c r="A18" s="5" t="s">
        <v>16</v>
      </c>
      <c r="B18" s="4">
        <v>664</v>
      </c>
      <c r="C18" s="2">
        <v>75</v>
      </c>
      <c r="D18" s="2">
        <v>99</v>
      </c>
      <c r="E18" s="2">
        <v>0</v>
      </c>
      <c r="F18" s="9">
        <f>SUM(B18:E18)</f>
        <v>838</v>
      </c>
    </row>
    <row r="19" spans="1:6" x14ac:dyDescent="0.25">
      <c r="A19" s="5" t="s">
        <v>17</v>
      </c>
      <c r="B19" s="4">
        <v>2244</v>
      </c>
      <c r="C19" s="2">
        <v>420</v>
      </c>
      <c r="D19" s="2">
        <v>292</v>
      </c>
      <c r="E19" s="2">
        <v>0</v>
      </c>
      <c r="F19" s="9">
        <f>SUM(B19:E19)</f>
        <v>2956</v>
      </c>
    </row>
    <row r="20" spans="1:6" x14ac:dyDescent="0.25">
      <c r="A20" s="5" t="s">
        <v>18</v>
      </c>
      <c r="B20" s="4">
        <v>4031</v>
      </c>
      <c r="C20" s="2">
        <v>654</v>
      </c>
      <c r="D20" s="2">
        <v>633</v>
      </c>
      <c r="E20" s="2">
        <v>0</v>
      </c>
      <c r="F20" s="9">
        <f>SUM(B20:E20)</f>
        <v>5318</v>
      </c>
    </row>
    <row r="21" spans="1:6" x14ac:dyDescent="0.25">
      <c r="A21" s="5" t="s">
        <v>19</v>
      </c>
      <c r="B21" s="4">
        <v>6578</v>
      </c>
      <c r="C21" s="2">
        <v>540</v>
      </c>
      <c r="D21" s="2">
        <v>853</v>
      </c>
      <c r="E21" s="2">
        <v>0</v>
      </c>
      <c r="F21" s="9">
        <f>SUM(B21:E21)</f>
        <v>7971</v>
      </c>
    </row>
    <row r="22" spans="1:6" x14ac:dyDescent="0.25">
      <c r="A22" s="5" t="s">
        <v>20</v>
      </c>
      <c r="B22" s="4">
        <v>2033</v>
      </c>
      <c r="C22" s="2">
        <v>0</v>
      </c>
      <c r="D22" s="2">
        <v>255</v>
      </c>
      <c r="E22" s="2">
        <v>0</v>
      </c>
      <c r="F22" s="9">
        <f>SUM(B22:E22)</f>
        <v>2288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98141</v>
      </c>
      <c r="C24" s="14">
        <f>SUM(C8:C23)</f>
        <v>54677</v>
      </c>
      <c r="D24" s="14">
        <f>SUM(D8:D23)</f>
        <v>21144</v>
      </c>
      <c r="E24" s="14">
        <f>SUM(E8:E23)</f>
        <v>63630</v>
      </c>
      <c r="F24" s="14">
        <f>SUM(F8:F23)</f>
        <v>237592</v>
      </c>
    </row>
    <row r="25" spans="1:6" x14ac:dyDescent="0.25">
      <c r="A25" s="5" t="s">
        <v>22</v>
      </c>
      <c r="B25" s="7">
        <v>3662</v>
      </c>
      <c r="C25" s="8">
        <v>2590</v>
      </c>
      <c r="D25" s="8">
        <v>1560</v>
      </c>
      <c r="E25" s="8">
        <v>2528</v>
      </c>
      <c r="F25" s="8">
        <f>SUM(B25:E25)</f>
        <v>10340</v>
      </c>
    </row>
    <row r="26" spans="1:6" x14ac:dyDescent="0.25">
      <c r="A26" s="5" t="s">
        <v>23</v>
      </c>
      <c r="B26" s="4">
        <v>12084</v>
      </c>
      <c r="C26" s="2">
        <v>6324</v>
      </c>
      <c r="D26" s="2">
        <v>3894</v>
      </c>
      <c r="E26" s="2">
        <v>5197</v>
      </c>
      <c r="F26" s="8">
        <f>SUM(B26:E26)</f>
        <v>27499</v>
      </c>
    </row>
    <row r="27" spans="1:6" x14ac:dyDescent="0.25">
      <c r="A27" s="5" t="s">
        <v>24</v>
      </c>
      <c r="B27" s="4">
        <v>39761</v>
      </c>
      <c r="C27" s="2">
        <v>21153</v>
      </c>
      <c r="D27" s="2">
        <v>8431</v>
      </c>
      <c r="E27" s="2">
        <v>25482</v>
      </c>
      <c r="F27" s="8">
        <f>SUM(B27:E27)</f>
        <v>94827</v>
      </c>
    </row>
    <row r="28" spans="1:6" x14ac:dyDescent="0.25">
      <c r="A28" s="5" t="s">
        <v>25</v>
      </c>
      <c r="B28" s="4">
        <v>60555</v>
      </c>
      <c r="C28" s="2">
        <v>46342</v>
      </c>
      <c r="D28" s="2">
        <v>15058</v>
      </c>
      <c r="E28" s="2">
        <v>39172</v>
      </c>
      <c r="F28" s="8">
        <f>SUM(B28:E28)</f>
        <v>161127</v>
      </c>
    </row>
    <row r="29" spans="1:6" x14ac:dyDescent="0.25">
      <c r="A29" s="5" t="s">
        <v>26</v>
      </c>
      <c r="B29" s="4">
        <v>74672</v>
      </c>
      <c r="C29" s="2">
        <v>62629</v>
      </c>
      <c r="D29" s="2">
        <v>27279</v>
      </c>
      <c r="E29" s="2">
        <v>66005</v>
      </c>
      <c r="F29" s="8">
        <f>SUM(B29:E29)</f>
        <v>230585</v>
      </c>
    </row>
    <row r="30" spans="1:6" x14ac:dyDescent="0.25">
      <c r="A30" s="5" t="s">
        <v>27</v>
      </c>
      <c r="B30" s="4">
        <v>118349</v>
      </c>
      <c r="C30" s="2">
        <v>50742</v>
      </c>
      <c r="D30" s="2">
        <v>38174</v>
      </c>
      <c r="E30" s="2">
        <v>58268</v>
      </c>
      <c r="F30" s="8">
        <f>SUM(B30:E30)</f>
        <v>265533</v>
      </c>
    </row>
    <row r="31" spans="1:6" x14ac:dyDescent="0.25">
      <c r="A31" s="5" t="s">
        <v>28</v>
      </c>
      <c r="B31" s="4">
        <v>53513</v>
      </c>
      <c r="C31" s="2">
        <v>48914</v>
      </c>
      <c r="D31" s="2">
        <v>45388</v>
      </c>
      <c r="E31" s="2">
        <v>47457</v>
      </c>
      <c r="F31" s="8">
        <f>SUM(B31:E31)</f>
        <v>195272</v>
      </c>
    </row>
    <row r="32" spans="1:6" x14ac:dyDescent="0.25">
      <c r="A32" s="5" t="s">
        <v>29</v>
      </c>
      <c r="B32" s="4">
        <v>26916</v>
      </c>
      <c r="C32" s="2">
        <v>16372</v>
      </c>
      <c r="D32" s="2">
        <v>18928</v>
      </c>
      <c r="E32" s="2">
        <v>4112</v>
      </c>
      <c r="F32" s="8">
        <f>SUM(B32:E32)</f>
        <v>66328</v>
      </c>
    </row>
    <row r="33" spans="1:6" x14ac:dyDescent="0.25">
      <c r="A33" s="5" t="s">
        <v>30</v>
      </c>
      <c r="B33" s="2">
        <v>17940</v>
      </c>
      <c r="C33" s="2">
        <v>11180</v>
      </c>
      <c r="D33" s="2">
        <v>8602</v>
      </c>
      <c r="E33" s="2">
        <v>7557</v>
      </c>
      <c r="F33" s="8">
        <f>SUM(B33:E33)</f>
        <v>45279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39</v>
      </c>
    </row>
    <row r="35" spans="1:6" s="3" customFormat="1" ht="24.95" customHeight="1" thickBot="1" x14ac:dyDescent="0.3">
      <c r="A35" s="13" t="s">
        <v>31</v>
      </c>
      <c r="B35" s="14">
        <f>SUM(B25:B33)</f>
        <v>407452</v>
      </c>
      <c r="C35" s="14">
        <f>SUM(C25:C33)</f>
        <v>266246</v>
      </c>
      <c r="D35" s="14">
        <f>SUM(D25:D33)</f>
        <v>167314</v>
      </c>
      <c r="E35" s="14">
        <f>SUM(E25:E33)</f>
        <v>255778</v>
      </c>
      <c r="F35" s="15">
        <f>SUM(F25:F33)</f>
        <v>1096790</v>
      </c>
    </row>
    <row r="36" spans="1:6" ht="15.75" thickBot="1" x14ac:dyDescent="0.3">
      <c r="A36" s="36" t="s">
        <v>35</v>
      </c>
      <c r="B36" s="16">
        <v>4409</v>
      </c>
      <c r="C36" s="17">
        <v>4465</v>
      </c>
      <c r="D36" s="17">
        <v>0</v>
      </c>
      <c r="E36" s="15">
        <v>3892</v>
      </c>
      <c r="F36" s="15">
        <f>SUM(B36:E36)</f>
        <v>12766</v>
      </c>
    </row>
    <row r="37" spans="1:6" ht="30" customHeight="1" thickTop="1" thickBot="1" x14ac:dyDescent="0.3">
      <c r="A37" s="20" t="s">
        <v>32</v>
      </c>
      <c r="B37" s="23">
        <f>SUM(B36,B24,B35)</f>
        <v>510002</v>
      </c>
      <c r="C37" s="23">
        <f>SUM(C36,C24,C35)</f>
        <v>325388</v>
      </c>
      <c r="D37" s="23">
        <f>SUM(D36,D24,D35)</f>
        <v>188458</v>
      </c>
      <c r="E37" s="23">
        <f>SUM(E36,E24,E35)</f>
        <v>323300</v>
      </c>
      <c r="F37" s="23">
        <f>SUM(F36,F24,F35)</f>
        <v>1347148</v>
      </c>
    </row>
    <row r="38" spans="1:6" ht="33" customHeight="1" thickTop="1" x14ac:dyDescent="0.25">
      <c r="B38" s="22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tabSelected="1"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44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38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13</v>
      </c>
      <c r="C8" s="8">
        <v>10</v>
      </c>
      <c r="D8" s="8">
        <v>4</v>
      </c>
      <c r="E8" s="8">
        <v>11</v>
      </c>
      <c r="F8" s="9">
        <f>SUM(B8:E8)</f>
        <v>38</v>
      </c>
    </row>
    <row r="9" spans="1:6" x14ac:dyDescent="0.25">
      <c r="A9" s="5" t="s">
        <v>7</v>
      </c>
      <c r="B9" s="4">
        <v>48</v>
      </c>
      <c r="C9" s="2">
        <v>36</v>
      </c>
      <c r="D9" s="2">
        <v>17</v>
      </c>
      <c r="E9" s="2">
        <v>44</v>
      </c>
      <c r="F9" s="9">
        <f>SUM(B9:E9)</f>
        <v>145</v>
      </c>
    </row>
    <row r="10" spans="1:6" x14ac:dyDescent="0.25">
      <c r="A10" s="5" t="s">
        <v>8</v>
      </c>
      <c r="B10" s="4">
        <v>113</v>
      </c>
      <c r="C10" s="2">
        <v>66</v>
      </c>
      <c r="D10" s="2">
        <v>29</v>
      </c>
      <c r="E10" s="2">
        <v>96</v>
      </c>
      <c r="F10" s="9">
        <f>SUM(B10:E10)</f>
        <v>304</v>
      </c>
    </row>
    <row r="11" spans="1:6" x14ac:dyDescent="0.25">
      <c r="A11" s="5" t="s">
        <v>9</v>
      </c>
      <c r="B11" s="4">
        <v>137</v>
      </c>
      <c r="C11" s="2">
        <v>116</v>
      </c>
      <c r="D11" s="2">
        <v>33</v>
      </c>
      <c r="E11" s="2">
        <v>138</v>
      </c>
      <c r="F11" s="9">
        <f>SUM(B11:E11)</f>
        <v>424</v>
      </c>
    </row>
    <row r="12" spans="1:6" x14ac:dyDescent="0.25">
      <c r="A12" s="5" t="s">
        <v>10</v>
      </c>
      <c r="B12" s="4">
        <v>4258</v>
      </c>
      <c r="C12" s="2">
        <v>3323</v>
      </c>
      <c r="D12" s="2">
        <v>692</v>
      </c>
      <c r="E12" s="2">
        <v>3318</v>
      </c>
      <c r="F12" s="9">
        <f>SUM(B12:E12)</f>
        <v>11591</v>
      </c>
    </row>
    <row r="13" spans="1:6" x14ac:dyDescent="0.25">
      <c r="A13" s="5" t="s">
        <v>11</v>
      </c>
      <c r="B13" s="4">
        <v>9688</v>
      </c>
      <c r="C13" s="2">
        <v>6858</v>
      </c>
      <c r="D13" s="2">
        <v>1924</v>
      </c>
      <c r="E13" s="2">
        <v>9462</v>
      </c>
      <c r="F13" s="9">
        <f>SUM(B13:E13)</f>
        <v>27932</v>
      </c>
    </row>
    <row r="14" spans="1:6" x14ac:dyDescent="0.25">
      <c r="A14" s="5" t="s">
        <v>12</v>
      </c>
      <c r="B14" s="4">
        <v>17322</v>
      </c>
      <c r="C14" s="2">
        <v>10849</v>
      </c>
      <c r="D14" s="2">
        <v>3869</v>
      </c>
      <c r="E14" s="2">
        <v>13584</v>
      </c>
      <c r="F14" s="9">
        <f>SUM(B14:E14)</f>
        <v>45624</v>
      </c>
    </row>
    <row r="15" spans="1:6" x14ac:dyDescent="0.25">
      <c r="A15" s="5" t="s">
        <v>13</v>
      </c>
      <c r="B15" s="4">
        <v>29202</v>
      </c>
      <c r="C15" s="2">
        <v>18275</v>
      </c>
      <c r="D15" s="2">
        <v>6756</v>
      </c>
      <c r="E15" s="2">
        <v>21974</v>
      </c>
      <c r="F15" s="9">
        <f>SUM(B15:E15)</f>
        <v>76207</v>
      </c>
    </row>
    <row r="16" spans="1:6" x14ac:dyDescent="0.25">
      <c r="A16" s="5" t="s">
        <v>14</v>
      </c>
      <c r="B16" s="4">
        <v>12722</v>
      </c>
      <c r="C16" s="2">
        <v>6339</v>
      </c>
      <c r="D16" s="2">
        <v>3609</v>
      </c>
      <c r="E16" s="2">
        <v>7193</v>
      </c>
      <c r="F16" s="9">
        <f>SUM(B16:E16)</f>
        <v>29863</v>
      </c>
    </row>
    <row r="17" spans="1:6" x14ac:dyDescent="0.25">
      <c r="A17" s="5" t="s">
        <v>15</v>
      </c>
      <c r="B17" s="4">
        <v>8324</v>
      </c>
      <c r="C17" s="2">
        <v>6906</v>
      </c>
      <c r="D17" s="2">
        <v>1880</v>
      </c>
      <c r="E17" s="2">
        <v>6529</v>
      </c>
      <c r="F17" s="9">
        <f>SUM(B17:E17)</f>
        <v>23639</v>
      </c>
    </row>
    <row r="18" spans="1:6" x14ac:dyDescent="0.25">
      <c r="A18" s="5" t="s">
        <v>16</v>
      </c>
      <c r="B18" s="4">
        <v>656</v>
      </c>
      <c r="C18" s="2">
        <v>76</v>
      </c>
      <c r="D18" s="2">
        <v>104</v>
      </c>
      <c r="E18" s="2">
        <v>0</v>
      </c>
      <c r="F18" s="9">
        <f>SUM(B18:E18)</f>
        <v>836</v>
      </c>
    </row>
    <row r="19" spans="1:6" x14ac:dyDescent="0.25">
      <c r="A19" s="5" t="s">
        <v>17</v>
      </c>
      <c r="B19" s="4">
        <v>2233</v>
      </c>
      <c r="C19" s="2">
        <v>415</v>
      </c>
      <c r="D19" s="2">
        <v>289</v>
      </c>
      <c r="E19" s="2">
        <v>0</v>
      </c>
      <c r="F19" s="9">
        <f>SUM(B19:E19)</f>
        <v>2937</v>
      </c>
    </row>
    <row r="20" spans="1:6" x14ac:dyDescent="0.25">
      <c r="A20" s="5" t="s">
        <v>18</v>
      </c>
      <c r="B20" s="4">
        <v>4029</v>
      </c>
      <c r="C20" s="2">
        <v>624</v>
      </c>
      <c r="D20" s="2">
        <v>616</v>
      </c>
      <c r="E20" s="2">
        <v>0</v>
      </c>
      <c r="F20" s="9">
        <f>SUM(B20:E20)</f>
        <v>5269</v>
      </c>
    </row>
    <row r="21" spans="1:6" x14ac:dyDescent="0.25">
      <c r="A21" s="5" t="s">
        <v>19</v>
      </c>
      <c r="B21" s="4">
        <v>6568</v>
      </c>
      <c r="C21" s="2">
        <v>547</v>
      </c>
      <c r="D21" s="2">
        <v>837</v>
      </c>
      <c r="E21" s="2">
        <v>0</v>
      </c>
      <c r="F21" s="9">
        <f>SUM(B21:E21)</f>
        <v>7952</v>
      </c>
    </row>
    <row r="22" spans="1:6" x14ac:dyDescent="0.25">
      <c r="A22" s="5" t="s">
        <v>20</v>
      </c>
      <c r="B22" s="4">
        <v>1984</v>
      </c>
      <c r="C22" s="2">
        <v>0</v>
      </c>
      <c r="D22" s="2">
        <v>255</v>
      </c>
      <c r="E22" s="2">
        <v>0</v>
      </c>
      <c r="F22" s="9">
        <f>SUM(B22:E22)</f>
        <v>2239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97297</v>
      </c>
      <c r="C24" s="14">
        <f>SUM(C8:C23)</f>
        <v>54440</v>
      </c>
      <c r="D24" s="14">
        <f>SUM(D8:D23)</f>
        <v>20914</v>
      </c>
      <c r="E24" s="14">
        <f>SUM(E8:E23)</f>
        <v>62349</v>
      </c>
      <c r="F24" s="14">
        <f>SUM(F8:F23)</f>
        <v>235000</v>
      </c>
    </row>
    <row r="25" spans="1:6" x14ac:dyDescent="0.25">
      <c r="A25" s="5" t="s">
        <v>22</v>
      </c>
      <c r="B25" s="7">
        <v>3594</v>
      </c>
      <c r="C25" s="8">
        <v>2572</v>
      </c>
      <c r="D25" s="8">
        <v>1564</v>
      </c>
      <c r="E25" s="8">
        <v>2508</v>
      </c>
      <c r="F25" s="8">
        <f>SUM(B25:E25)</f>
        <v>10238</v>
      </c>
    </row>
    <row r="26" spans="1:6" x14ac:dyDescent="0.25">
      <c r="A26" s="5" t="s">
        <v>23</v>
      </c>
      <c r="B26" s="4">
        <v>11964</v>
      </c>
      <c r="C26" s="2">
        <v>6299</v>
      </c>
      <c r="D26" s="2">
        <v>3897</v>
      </c>
      <c r="E26" s="2">
        <v>5136</v>
      </c>
      <c r="F26" s="8">
        <f>SUM(B26:E26)</f>
        <v>27296</v>
      </c>
    </row>
    <row r="27" spans="1:6" x14ac:dyDescent="0.25">
      <c r="A27" s="5" t="s">
        <v>24</v>
      </c>
      <c r="B27" s="4">
        <v>39334</v>
      </c>
      <c r="C27" s="2">
        <v>21062</v>
      </c>
      <c r="D27" s="2">
        <v>8281</v>
      </c>
      <c r="E27" s="2">
        <v>25399</v>
      </c>
      <c r="F27" s="8">
        <f>SUM(B27:E27)</f>
        <v>94076</v>
      </c>
    </row>
    <row r="28" spans="1:6" x14ac:dyDescent="0.25">
      <c r="A28" s="5" t="s">
        <v>25</v>
      </c>
      <c r="B28" s="4">
        <v>60475</v>
      </c>
      <c r="C28" s="2">
        <v>46057</v>
      </c>
      <c r="D28" s="2">
        <v>14597</v>
      </c>
      <c r="E28" s="2">
        <v>38582</v>
      </c>
      <c r="F28" s="8">
        <f>SUM(B28:E28)</f>
        <v>159711</v>
      </c>
    </row>
    <row r="29" spans="1:6" x14ac:dyDescent="0.25">
      <c r="A29" s="5" t="s">
        <v>26</v>
      </c>
      <c r="B29" s="4">
        <v>74392</v>
      </c>
      <c r="C29" s="2">
        <v>62256</v>
      </c>
      <c r="D29" s="2">
        <v>27139</v>
      </c>
      <c r="E29" s="2">
        <v>63582</v>
      </c>
      <c r="F29" s="8">
        <f>SUM(B29:E29)</f>
        <v>227369</v>
      </c>
    </row>
    <row r="30" spans="1:6" x14ac:dyDescent="0.25">
      <c r="A30" s="5" t="s">
        <v>27</v>
      </c>
      <c r="B30" s="4">
        <v>118406</v>
      </c>
      <c r="C30" s="2">
        <v>54144</v>
      </c>
      <c r="D30" s="2">
        <v>38749</v>
      </c>
      <c r="E30" s="2">
        <v>57402</v>
      </c>
      <c r="F30" s="8">
        <f>SUM(B30:E30)</f>
        <v>268701</v>
      </c>
    </row>
    <row r="31" spans="1:6" x14ac:dyDescent="0.25">
      <c r="A31" s="5" t="s">
        <v>28</v>
      </c>
      <c r="B31" s="4">
        <v>53096</v>
      </c>
      <c r="C31" s="2">
        <v>46796</v>
      </c>
      <c r="D31" s="2">
        <v>44275</v>
      </c>
      <c r="E31" s="2">
        <v>46315</v>
      </c>
      <c r="F31" s="8">
        <f>SUM(B31:E31)</f>
        <v>190482</v>
      </c>
    </row>
    <row r="32" spans="1:6" x14ac:dyDescent="0.25">
      <c r="A32" s="5" t="s">
        <v>29</v>
      </c>
      <c r="B32" s="4">
        <v>26786</v>
      </c>
      <c r="C32" s="2">
        <v>16451</v>
      </c>
      <c r="D32" s="2">
        <v>18668</v>
      </c>
      <c r="E32" s="2">
        <v>3973</v>
      </c>
      <c r="F32" s="8">
        <f>SUM(B32:E32)</f>
        <v>65878</v>
      </c>
    </row>
    <row r="33" spans="1:6" x14ac:dyDescent="0.25">
      <c r="A33" s="5" t="s">
        <v>30</v>
      </c>
      <c r="B33" s="2">
        <v>18472</v>
      </c>
      <c r="C33" s="2">
        <v>11522</v>
      </c>
      <c r="D33" s="2">
        <v>9807</v>
      </c>
      <c r="E33" s="2">
        <v>7207</v>
      </c>
      <c r="F33" s="8">
        <f>SUM(B33:E33)</f>
        <v>47008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39</v>
      </c>
    </row>
    <row r="35" spans="1:6" s="3" customFormat="1" ht="24.95" customHeight="1" thickBot="1" x14ac:dyDescent="0.3">
      <c r="A35" s="13" t="s">
        <v>31</v>
      </c>
      <c r="B35" s="14">
        <f>SUM(B25:B33)</f>
        <v>406519</v>
      </c>
      <c r="C35" s="14">
        <f>SUM(C25:C33)</f>
        <v>267159</v>
      </c>
      <c r="D35" s="14">
        <f>SUM(D25:D33)</f>
        <v>166977</v>
      </c>
      <c r="E35" s="14">
        <f>SUM(E25:E33)</f>
        <v>250104</v>
      </c>
      <c r="F35" s="15">
        <f>SUM(F25:F33)</f>
        <v>1090759</v>
      </c>
    </row>
    <row r="36" spans="1:6" ht="15.75" thickBot="1" x14ac:dyDescent="0.3">
      <c r="A36" s="36" t="s">
        <v>35</v>
      </c>
      <c r="B36" s="16">
        <v>4394</v>
      </c>
      <c r="C36" s="17">
        <v>4455</v>
      </c>
      <c r="D36" s="17">
        <v>0</v>
      </c>
      <c r="E36" s="15">
        <v>3879</v>
      </c>
      <c r="F36" s="15">
        <f>SUM(B36:E36)</f>
        <v>12728</v>
      </c>
    </row>
    <row r="37" spans="1:6" ht="30" customHeight="1" thickTop="1" thickBot="1" x14ac:dyDescent="0.3">
      <c r="A37" s="20" t="s">
        <v>32</v>
      </c>
      <c r="B37" s="23">
        <f>SUM(B36,B24,B35)</f>
        <v>508210</v>
      </c>
      <c r="C37" s="23">
        <f>SUM(C36,C24,C35)</f>
        <v>326054</v>
      </c>
      <c r="D37" s="23">
        <f>SUM(D36,D24,D35)</f>
        <v>187891</v>
      </c>
      <c r="E37" s="23">
        <f>SUM(E36,E24,E35)</f>
        <v>316332</v>
      </c>
      <c r="F37" s="23">
        <f>SUM(F36,F24,F35)</f>
        <v>1338487</v>
      </c>
    </row>
    <row r="38" spans="1:6" ht="33" customHeight="1" thickTop="1" x14ac:dyDescent="0.25">
      <c r="B38" s="22"/>
    </row>
    <row r="39" spans="1:6" x14ac:dyDescent="0.25">
      <c r="A39" t="s">
        <v>43</v>
      </c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52</v>
      </c>
      <c r="B3" s="25"/>
      <c r="C3" s="25"/>
      <c r="D3" s="25"/>
      <c r="E3" s="25"/>
      <c r="F3" s="25"/>
    </row>
    <row r="4" spans="1:6" ht="18.75" x14ac:dyDescent="0.3">
      <c r="A4" s="25" t="s">
        <v>36</v>
      </c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38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10</v>
      </c>
      <c r="D8" s="8">
        <v>4</v>
      </c>
      <c r="E8" s="8">
        <v>13</v>
      </c>
      <c r="F8" s="9">
        <f>SUM(B8:E8)</f>
        <v>39</v>
      </c>
    </row>
    <row r="9" spans="1:6" x14ac:dyDescent="0.25">
      <c r="A9" s="5" t="s">
        <v>7</v>
      </c>
      <c r="B9" s="4">
        <v>48</v>
      </c>
      <c r="C9" s="2">
        <v>38</v>
      </c>
      <c r="D9" s="2">
        <v>17</v>
      </c>
      <c r="E9" s="2">
        <v>44</v>
      </c>
      <c r="F9" s="9">
        <f>SUM(B9:E9)</f>
        <v>147</v>
      </c>
    </row>
    <row r="10" spans="1:6" x14ac:dyDescent="0.25">
      <c r="A10" s="5" t="s">
        <v>8</v>
      </c>
      <c r="B10" s="4">
        <v>115</v>
      </c>
      <c r="C10" s="2">
        <v>69</v>
      </c>
      <c r="D10" s="2">
        <v>29</v>
      </c>
      <c r="E10" s="2">
        <v>97</v>
      </c>
      <c r="F10" s="9">
        <f>SUM(B10:E10)</f>
        <v>310</v>
      </c>
    </row>
    <row r="11" spans="1:6" x14ac:dyDescent="0.25">
      <c r="A11" s="5" t="s">
        <v>9</v>
      </c>
      <c r="B11" s="4">
        <v>139</v>
      </c>
      <c r="C11" s="2">
        <v>117</v>
      </c>
      <c r="D11" s="2">
        <v>32</v>
      </c>
      <c r="E11" s="2">
        <v>142</v>
      </c>
      <c r="F11" s="9">
        <f>SUM(B11:E11)</f>
        <v>430</v>
      </c>
    </row>
    <row r="12" spans="1:6" x14ac:dyDescent="0.25">
      <c r="A12" s="5" t="s">
        <v>10</v>
      </c>
      <c r="B12" s="4">
        <v>4397</v>
      </c>
      <c r="C12" s="2">
        <v>3216</v>
      </c>
      <c r="D12" s="2">
        <v>684</v>
      </c>
      <c r="E12" s="2">
        <v>3581</v>
      </c>
      <c r="F12" s="9">
        <f>SUM(B12:E12)</f>
        <v>11878</v>
      </c>
    </row>
    <row r="13" spans="1:6" x14ac:dyDescent="0.25">
      <c r="A13" s="5" t="s">
        <v>11</v>
      </c>
      <c r="B13" s="4">
        <v>10327</v>
      </c>
      <c r="C13" s="2">
        <v>6658</v>
      </c>
      <c r="D13" s="2">
        <v>1885</v>
      </c>
      <c r="E13" s="2">
        <v>9889</v>
      </c>
      <c r="F13" s="9">
        <f>SUM(B13:E13)</f>
        <v>28759</v>
      </c>
    </row>
    <row r="14" spans="1:6" x14ac:dyDescent="0.25">
      <c r="A14" s="5" t="s">
        <v>12</v>
      </c>
      <c r="B14" s="4">
        <v>17007</v>
      </c>
      <c r="C14" s="2">
        <v>10824</v>
      </c>
      <c r="D14" s="2">
        <v>3798</v>
      </c>
      <c r="E14" s="2">
        <v>14362</v>
      </c>
      <c r="F14" s="9">
        <f>SUM(B14:E14)</f>
        <v>45991</v>
      </c>
    </row>
    <row r="15" spans="1:6" x14ac:dyDescent="0.25">
      <c r="A15" s="5" t="s">
        <v>13</v>
      </c>
      <c r="B15" s="4">
        <v>28298</v>
      </c>
      <c r="C15" s="2">
        <v>17855</v>
      </c>
      <c r="D15" s="2">
        <v>7074</v>
      </c>
      <c r="E15" s="2">
        <v>21784</v>
      </c>
      <c r="F15" s="9">
        <f>SUM(B15:E15)</f>
        <v>75011</v>
      </c>
    </row>
    <row r="16" spans="1:6" x14ac:dyDescent="0.25">
      <c r="A16" s="5" t="s">
        <v>14</v>
      </c>
      <c r="B16" s="4">
        <v>15387</v>
      </c>
      <c r="C16" s="2">
        <v>6478</v>
      </c>
      <c r="D16" s="2">
        <v>3298</v>
      </c>
      <c r="E16" s="2">
        <v>7369</v>
      </c>
      <c r="F16" s="9">
        <f>SUM(B16:E16)</f>
        <v>32532</v>
      </c>
    </row>
    <row r="17" spans="1:6" x14ac:dyDescent="0.25">
      <c r="A17" s="5" t="s">
        <v>15</v>
      </c>
      <c r="B17" s="4">
        <v>6900</v>
      </c>
      <c r="C17" s="2">
        <v>6770</v>
      </c>
      <c r="D17" s="2">
        <v>2472</v>
      </c>
      <c r="E17" s="2">
        <v>6865</v>
      </c>
      <c r="F17" s="9">
        <f>SUM(B17:E17)</f>
        <v>23007</v>
      </c>
    </row>
    <row r="18" spans="1:6" x14ac:dyDescent="0.25">
      <c r="A18" s="5" t="s">
        <v>16</v>
      </c>
      <c r="B18" s="4">
        <v>689</v>
      </c>
      <c r="C18" s="2">
        <v>77</v>
      </c>
      <c r="D18" s="2">
        <v>95</v>
      </c>
      <c r="E18" s="2">
        <v>0</v>
      </c>
      <c r="F18" s="9">
        <f>SUM(B18:E18)</f>
        <v>861</v>
      </c>
    </row>
    <row r="19" spans="1:6" x14ac:dyDescent="0.25">
      <c r="A19" s="5" t="s">
        <v>17</v>
      </c>
      <c r="B19" s="4">
        <v>2334</v>
      </c>
      <c r="C19" s="2">
        <v>393</v>
      </c>
      <c r="D19" s="2">
        <v>286</v>
      </c>
      <c r="E19" s="2">
        <v>0</v>
      </c>
      <c r="F19" s="9">
        <f>SUM(B19:E19)</f>
        <v>3013</v>
      </c>
    </row>
    <row r="20" spans="1:6" x14ac:dyDescent="0.25">
      <c r="A20" s="5" t="s">
        <v>18</v>
      </c>
      <c r="B20" s="4">
        <v>3954</v>
      </c>
      <c r="C20" s="2">
        <v>645</v>
      </c>
      <c r="D20" s="2">
        <v>581</v>
      </c>
      <c r="E20" s="2">
        <v>0</v>
      </c>
      <c r="F20" s="9">
        <f>SUM(B20:E20)</f>
        <v>5180</v>
      </c>
    </row>
    <row r="21" spans="1:6" x14ac:dyDescent="0.25">
      <c r="A21" s="5" t="s">
        <v>19</v>
      </c>
      <c r="B21" s="4">
        <v>6702</v>
      </c>
      <c r="C21" s="2">
        <v>506</v>
      </c>
      <c r="D21" s="2">
        <v>900</v>
      </c>
      <c r="E21" s="2">
        <v>0</v>
      </c>
      <c r="F21" s="9">
        <f>SUM(B21:E21)</f>
        <v>8108</v>
      </c>
    </row>
    <row r="22" spans="1:6" x14ac:dyDescent="0.25">
      <c r="A22" s="5" t="s">
        <v>20</v>
      </c>
      <c r="B22" s="4">
        <v>2031</v>
      </c>
      <c r="C22" s="2">
        <v>0</v>
      </c>
      <c r="D22" s="2">
        <v>166</v>
      </c>
      <c r="E22" s="2">
        <v>0</v>
      </c>
      <c r="F22" s="9">
        <f>SUM(B22:E22)</f>
        <v>2197</v>
      </c>
    </row>
    <row r="23" spans="1:6" ht="24.95" customHeight="1" thickBot="1" x14ac:dyDescent="0.3">
      <c r="A23" s="6"/>
      <c r="B23" s="11"/>
      <c r="C23" s="12"/>
      <c r="D23" s="12"/>
      <c r="E23" s="12"/>
      <c r="F23" s="12"/>
    </row>
    <row r="24" spans="1:6" ht="15.75" thickBot="1" x14ac:dyDescent="0.3">
      <c r="A24" s="13" t="s">
        <v>21</v>
      </c>
      <c r="B24" s="14">
        <f>SUM(B8:B23)</f>
        <v>98340</v>
      </c>
      <c r="C24" s="14">
        <f>SUM(C8:C23)</f>
        <v>53656</v>
      </c>
      <c r="D24" s="14">
        <f>SUM(D8:D23)</f>
        <v>21321</v>
      </c>
      <c r="E24" s="14">
        <f>SUM(E8:E23)</f>
        <v>64146</v>
      </c>
      <c r="F24" s="14">
        <f>SUM(F8:F23)</f>
        <v>237463</v>
      </c>
    </row>
    <row r="25" spans="1:6" x14ac:dyDescent="0.25">
      <c r="A25" s="5" t="s">
        <v>22</v>
      </c>
      <c r="B25" s="37">
        <v>3713</v>
      </c>
      <c r="C25" s="37">
        <v>2517</v>
      </c>
      <c r="D25" s="37">
        <v>1639</v>
      </c>
      <c r="E25" s="37">
        <v>2575</v>
      </c>
      <c r="F25" s="8">
        <f>SUM(B25:E25)</f>
        <v>10444</v>
      </c>
    </row>
    <row r="26" spans="1:6" x14ac:dyDescent="0.25">
      <c r="A26" s="5" t="s">
        <v>23</v>
      </c>
      <c r="B26" s="2">
        <v>12234</v>
      </c>
      <c r="C26" s="2">
        <v>6073</v>
      </c>
      <c r="D26" s="2">
        <v>3881</v>
      </c>
      <c r="E26" s="2">
        <v>5167</v>
      </c>
      <c r="F26" s="8">
        <f>SUM(B26:E26)</f>
        <v>27355</v>
      </c>
    </row>
    <row r="27" spans="1:6" x14ac:dyDescent="0.25">
      <c r="A27" s="5" t="s">
        <v>24</v>
      </c>
      <c r="B27" s="2">
        <v>39823</v>
      </c>
      <c r="C27" s="2">
        <v>20361</v>
      </c>
      <c r="D27" s="2">
        <v>8822</v>
      </c>
      <c r="E27" s="2">
        <v>26377</v>
      </c>
      <c r="F27" s="8">
        <f>SUM(B27:E27)</f>
        <v>95383</v>
      </c>
    </row>
    <row r="28" spans="1:6" x14ac:dyDescent="0.25">
      <c r="A28" s="5" t="s">
        <v>25</v>
      </c>
      <c r="B28" s="2">
        <v>61649</v>
      </c>
      <c r="C28" s="2">
        <v>45161</v>
      </c>
      <c r="D28" s="2">
        <v>14852</v>
      </c>
      <c r="E28" s="2">
        <v>40971</v>
      </c>
      <c r="F28" s="8">
        <f>SUM(B28:E28)</f>
        <v>162633</v>
      </c>
    </row>
    <row r="29" spans="1:6" x14ac:dyDescent="0.25">
      <c r="A29" s="5" t="s">
        <v>26</v>
      </c>
      <c r="B29" s="2">
        <v>77465</v>
      </c>
      <c r="C29" s="2">
        <v>60101</v>
      </c>
      <c r="D29" s="2">
        <v>27842</v>
      </c>
      <c r="E29" s="2">
        <v>67896</v>
      </c>
      <c r="F29" s="8">
        <f>SUM(B29:E29)</f>
        <v>233304</v>
      </c>
    </row>
    <row r="30" spans="1:6" x14ac:dyDescent="0.25">
      <c r="A30" s="5" t="s">
        <v>27</v>
      </c>
      <c r="B30" s="2">
        <v>127117</v>
      </c>
      <c r="C30" s="2">
        <v>57899</v>
      </c>
      <c r="D30" s="2">
        <v>34783</v>
      </c>
      <c r="E30" s="2">
        <v>56554</v>
      </c>
      <c r="F30" s="8">
        <f>SUM(B30:E30)</f>
        <v>276353</v>
      </c>
    </row>
    <row r="31" spans="1:6" x14ac:dyDescent="0.25">
      <c r="A31" s="5" t="s">
        <v>28</v>
      </c>
      <c r="B31" s="2">
        <v>56133</v>
      </c>
      <c r="C31" s="2">
        <v>42215</v>
      </c>
      <c r="D31" s="2">
        <v>49684</v>
      </c>
      <c r="E31" s="2">
        <v>50671</v>
      </c>
      <c r="F31" s="8">
        <f>SUM(B31:E31)</f>
        <v>198703</v>
      </c>
    </row>
    <row r="32" spans="1:6" x14ac:dyDescent="0.25">
      <c r="A32" s="5" t="s">
        <v>29</v>
      </c>
      <c r="B32" s="2">
        <v>26931</v>
      </c>
      <c r="C32" s="2">
        <v>17692</v>
      </c>
      <c r="D32" s="2">
        <v>19928</v>
      </c>
      <c r="E32" s="2">
        <v>3338</v>
      </c>
      <c r="F32" s="8">
        <f>SUM(B32:E32)</f>
        <v>67889</v>
      </c>
    </row>
    <row r="33" spans="1:6" x14ac:dyDescent="0.25">
      <c r="A33" s="5" t="s">
        <v>30</v>
      </c>
      <c r="B33" s="2">
        <v>20650</v>
      </c>
      <c r="C33" s="2">
        <v>13150</v>
      </c>
      <c r="D33" s="2">
        <v>11809</v>
      </c>
      <c r="E33" s="2">
        <v>7866</v>
      </c>
      <c r="F33" s="8">
        <f>SUM(B33:E33)</f>
        <v>53475</v>
      </c>
    </row>
    <row r="34" spans="1:6" s="3" customFormat="1" ht="24.95" customHeight="1" thickBot="1" x14ac:dyDescent="0.3">
      <c r="A34" s="5"/>
      <c r="B34" s="18" t="s">
        <v>39</v>
      </c>
      <c r="C34" s="19"/>
      <c r="D34" s="19"/>
      <c r="E34" s="19"/>
      <c r="F34" s="19"/>
    </row>
    <row r="35" spans="1:6" s="3" customFormat="1" ht="15.75" thickBot="1" x14ac:dyDescent="0.3">
      <c r="A35" s="13" t="s">
        <v>31</v>
      </c>
      <c r="B35" s="14">
        <f>SUM(B25:B34)</f>
        <v>425715</v>
      </c>
      <c r="C35" s="14">
        <f>SUM(C25:C34)</f>
        <v>265169</v>
      </c>
      <c r="D35" s="14">
        <f>SUM(D25:D34)</f>
        <v>173240</v>
      </c>
      <c r="E35" s="14">
        <f>SUM(E25:E34)</f>
        <v>261415</v>
      </c>
      <c r="F35" s="14">
        <f>SUM(F25:F34)</f>
        <v>1125539</v>
      </c>
    </row>
    <row r="36" spans="1:6" ht="15.75" thickBot="1" x14ac:dyDescent="0.3">
      <c r="A36" s="36" t="s">
        <v>35</v>
      </c>
      <c r="B36" s="16">
        <v>4472</v>
      </c>
      <c r="C36" s="17">
        <v>4456</v>
      </c>
      <c r="D36" s="17">
        <v>0</v>
      </c>
      <c r="E36" s="17">
        <v>3891</v>
      </c>
      <c r="F36" s="15">
        <f>SUM(B36:E36)</f>
        <v>12819</v>
      </c>
    </row>
    <row r="37" spans="1:6" ht="30" customHeight="1" thickTop="1" thickBot="1" x14ac:dyDescent="0.3">
      <c r="A37" s="20" t="s">
        <v>32</v>
      </c>
      <c r="B37" s="23">
        <f>SUM(B36,B24,B35)</f>
        <v>528527</v>
      </c>
      <c r="C37" s="23">
        <f>SUM(C36,C24,C35)</f>
        <v>323281</v>
      </c>
      <c r="D37" s="23">
        <f>SUM(D36,D24,D35)</f>
        <v>194561</v>
      </c>
      <c r="E37" s="23">
        <f>SUM(E36,E24,E35)</f>
        <v>329452</v>
      </c>
      <c r="F37" s="23">
        <f>SUM(F36,F24,F35)</f>
        <v>1375821</v>
      </c>
    </row>
    <row r="38" spans="1:6" ht="33" customHeight="1" thickTop="1" x14ac:dyDescent="0.25">
      <c r="B38" s="22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41</v>
      </c>
      <c r="B3" s="25"/>
      <c r="C3" s="25"/>
      <c r="D3" s="25"/>
      <c r="E3" s="25"/>
      <c r="F3" s="25"/>
    </row>
    <row r="4" spans="1:6" ht="18.75" x14ac:dyDescent="0.3">
      <c r="A4" s="25" t="s">
        <v>36</v>
      </c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40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10</v>
      </c>
      <c r="D8" s="8">
        <v>4</v>
      </c>
      <c r="E8" s="8">
        <v>12</v>
      </c>
      <c r="F8" s="9">
        <f>SUM(B8:E8)</f>
        <v>38</v>
      </c>
    </row>
    <row r="9" spans="1:6" x14ac:dyDescent="0.25">
      <c r="A9" s="5" t="s">
        <v>7</v>
      </c>
      <c r="B9" s="4">
        <v>49</v>
      </c>
      <c r="C9" s="2">
        <v>38</v>
      </c>
      <c r="D9" s="2">
        <v>17</v>
      </c>
      <c r="E9" s="2">
        <v>45</v>
      </c>
      <c r="F9" s="9">
        <f>SUM(B9:E9)</f>
        <v>149</v>
      </c>
    </row>
    <row r="10" spans="1:6" x14ac:dyDescent="0.25">
      <c r="A10" s="5" t="s">
        <v>8</v>
      </c>
      <c r="B10" s="4">
        <v>114</v>
      </c>
      <c r="C10" s="2">
        <v>69</v>
      </c>
      <c r="D10" s="2">
        <v>29</v>
      </c>
      <c r="E10" s="2">
        <v>97</v>
      </c>
      <c r="F10" s="9">
        <f>SUM(B10:E10)</f>
        <v>309</v>
      </c>
    </row>
    <row r="11" spans="1:6" x14ac:dyDescent="0.25">
      <c r="A11" s="5" t="s">
        <v>9</v>
      </c>
      <c r="B11" s="4">
        <v>138</v>
      </c>
      <c r="C11" s="2">
        <v>115</v>
      </c>
      <c r="D11" s="2">
        <v>32</v>
      </c>
      <c r="E11" s="2">
        <v>141</v>
      </c>
      <c r="F11" s="9">
        <f>SUM(B11:E11)</f>
        <v>426</v>
      </c>
    </row>
    <row r="12" spans="1:6" x14ac:dyDescent="0.25">
      <c r="A12" s="5" t="s">
        <v>10</v>
      </c>
      <c r="B12" s="4">
        <v>4405</v>
      </c>
      <c r="C12" s="2">
        <v>3201</v>
      </c>
      <c r="D12" s="2">
        <v>683</v>
      </c>
      <c r="E12" s="2">
        <v>3572</v>
      </c>
      <c r="F12" s="9">
        <f>SUM(B12:E12)</f>
        <v>11861</v>
      </c>
    </row>
    <row r="13" spans="1:6" x14ac:dyDescent="0.25">
      <c r="A13" s="5" t="s">
        <v>11</v>
      </c>
      <c r="B13" s="4">
        <v>10361</v>
      </c>
      <c r="C13" s="2">
        <v>6651</v>
      </c>
      <c r="D13" s="2">
        <v>1886</v>
      </c>
      <c r="E13" s="2">
        <v>9904</v>
      </c>
      <c r="F13" s="9">
        <f>SUM(B13:E13)</f>
        <v>28802</v>
      </c>
    </row>
    <row r="14" spans="1:6" x14ac:dyDescent="0.25">
      <c r="A14" s="5" t="s">
        <v>12</v>
      </c>
      <c r="B14" s="4">
        <v>16918</v>
      </c>
      <c r="C14" s="2">
        <v>10779</v>
      </c>
      <c r="D14" s="2">
        <v>3799</v>
      </c>
      <c r="E14" s="2">
        <v>14568</v>
      </c>
      <c r="F14" s="9">
        <f>SUM(B14:E14)</f>
        <v>46064</v>
      </c>
    </row>
    <row r="15" spans="1:6" x14ac:dyDescent="0.25">
      <c r="A15" s="5" t="s">
        <v>13</v>
      </c>
      <c r="B15" s="4">
        <v>28199</v>
      </c>
      <c r="C15" s="2">
        <v>17819</v>
      </c>
      <c r="D15" s="2">
        <v>6993</v>
      </c>
      <c r="E15" s="2">
        <v>21491</v>
      </c>
      <c r="F15" s="9">
        <f>SUM(B15:E15)</f>
        <v>74502</v>
      </c>
    </row>
    <row r="16" spans="1:6" x14ac:dyDescent="0.25">
      <c r="A16" s="5" t="s">
        <v>14</v>
      </c>
      <c r="B16" s="4">
        <v>15222</v>
      </c>
      <c r="C16" s="2">
        <v>6438</v>
      </c>
      <c r="D16" s="2">
        <v>3452</v>
      </c>
      <c r="E16" s="2">
        <v>7279</v>
      </c>
      <c r="F16" s="9">
        <f>SUM(B16:E16)</f>
        <v>32391</v>
      </c>
    </row>
    <row r="17" spans="1:6" x14ac:dyDescent="0.25">
      <c r="A17" s="5" t="s">
        <v>15</v>
      </c>
      <c r="B17" s="4">
        <v>6970</v>
      </c>
      <c r="C17" s="2">
        <v>6908</v>
      </c>
      <c r="D17" s="2">
        <v>2354</v>
      </c>
      <c r="E17" s="2">
        <v>6988</v>
      </c>
      <c r="F17" s="9">
        <f>SUM(B17:E17)</f>
        <v>23220</v>
      </c>
    </row>
    <row r="18" spans="1:6" x14ac:dyDescent="0.25">
      <c r="A18" s="5" t="s">
        <v>16</v>
      </c>
      <c r="B18" s="4">
        <v>681</v>
      </c>
      <c r="C18" s="2">
        <v>77</v>
      </c>
      <c r="D18" s="2">
        <v>98</v>
      </c>
      <c r="E18" s="2">
        <v>0</v>
      </c>
      <c r="F18" s="9">
        <f>SUM(B18:E18)</f>
        <v>856</v>
      </c>
    </row>
    <row r="19" spans="1:6" x14ac:dyDescent="0.25">
      <c r="A19" s="5" t="s">
        <v>17</v>
      </c>
      <c r="B19" s="4">
        <v>2224</v>
      </c>
      <c r="C19" s="2">
        <v>398</v>
      </c>
      <c r="D19" s="2">
        <v>298</v>
      </c>
      <c r="E19" s="2">
        <v>0</v>
      </c>
      <c r="F19" s="9">
        <f>SUM(B19:E19)</f>
        <v>2920</v>
      </c>
    </row>
    <row r="20" spans="1:6" x14ac:dyDescent="0.25">
      <c r="A20" s="5" t="s">
        <v>18</v>
      </c>
      <c r="B20" s="4">
        <v>3940</v>
      </c>
      <c r="C20" s="2">
        <v>651</v>
      </c>
      <c r="D20" s="2">
        <v>638</v>
      </c>
      <c r="E20" s="2">
        <v>0</v>
      </c>
      <c r="F20" s="9">
        <f>SUM(B20:E20)</f>
        <v>5229</v>
      </c>
    </row>
    <row r="21" spans="1:6" x14ac:dyDescent="0.25">
      <c r="A21" s="5" t="s">
        <v>19</v>
      </c>
      <c r="B21" s="4">
        <v>6658</v>
      </c>
      <c r="C21" s="2">
        <v>513</v>
      </c>
      <c r="D21" s="2">
        <v>815</v>
      </c>
      <c r="E21" s="2">
        <v>0</v>
      </c>
      <c r="F21" s="9">
        <f>SUM(B21:E21)</f>
        <v>7986</v>
      </c>
    </row>
    <row r="22" spans="1:6" x14ac:dyDescent="0.25">
      <c r="A22" s="5" t="s">
        <v>20</v>
      </c>
      <c r="B22" s="4">
        <v>2048</v>
      </c>
      <c r="C22" s="2">
        <v>0</v>
      </c>
      <c r="D22" s="2">
        <v>165</v>
      </c>
      <c r="E22" s="2">
        <v>0</v>
      </c>
      <c r="F22" s="9">
        <f>SUM(B22:E22)</f>
        <v>2213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97939</v>
      </c>
      <c r="C24" s="14">
        <f>SUM(C8:C23)</f>
        <v>53667</v>
      </c>
      <c r="D24" s="14">
        <f>SUM(D8:D23)</f>
        <v>21263</v>
      </c>
      <c r="E24" s="14">
        <f>SUM(E8:E23)</f>
        <v>64097</v>
      </c>
      <c r="F24" s="14">
        <f>SUM(F8:F23)</f>
        <v>236966</v>
      </c>
    </row>
    <row r="25" spans="1:6" x14ac:dyDescent="0.25">
      <c r="A25" s="5" t="s">
        <v>22</v>
      </c>
      <c r="B25" s="7">
        <v>3720</v>
      </c>
      <c r="C25" s="8">
        <v>2514</v>
      </c>
      <c r="D25" s="8">
        <v>1616</v>
      </c>
      <c r="E25" s="8">
        <v>2562</v>
      </c>
      <c r="F25" s="8">
        <f>SUM(B25:E25)</f>
        <v>10412</v>
      </c>
    </row>
    <row r="26" spans="1:6" x14ac:dyDescent="0.25">
      <c r="A26" s="5" t="s">
        <v>23</v>
      </c>
      <c r="B26" s="4">
        <v>12380</v>
      </c>
      <c r="C26" s="2">
        <v>6084</v>
      </c>
      <c r="D26" s="2">
        <v>3850</v>
      </c>
      <c r="E26" s="2">
        <v>5195</v>
      </c>
      <c r="F26" s="8">
        <f>SUM(B26:E26)</f>
        <v>27509</v>
      </c>
    </row>
    <row r="27" spans="1:6" x14ac:dyDescent="0.25">
      <c r="A27" s="5" t="s">
        <v>24</v>
      </c>
      <c r="B27" s="4">
        <v>39952</v>
      </c>
      <c r="C27" s="2">
        <v>20309</v>
      </c>
      <c r="D27" s="2">
        <v>8862</v>
      </c>
      <c r="E27" s="2">
        <v>26318</v>
      </c>
      <c r="F27" s="8">
        <f>SUM(B27:E27)</f>
        <v>95441</v>
      </c>
    </row>
    <row r="28" spans="1:6" x14ac:dyDescent="0.25">
      <c r="A28" s="5" t="s">
        <v>25</v>
      </c>
      <c r="B28" s="4">
        <v>61709</v>
      </c>
      <c r="C28" s="2">
        <v>47532</v>
      </c>
      <c r="D28" s="2">
        <v>15098</v>
      </c>
      <c r="E28" s="2">
        <v>40980</v>
      </c>
      <c r="F28" s="8">
        <f>SUM(B28:E28)</f>
        <v>165319</v>
      </c>
    </row>
    <row r="29" spans="1:6" x14ac:dyDescent="0.25">
      <c r="A29" s="5" t="s">
        <v>26</v>
      </c>
      <c r="B29" s="4">
        <v>77677</v>
      </c>
      <c r="C29" s="2">
        <v>63131</v>
      </c>
      <c r="D29" s="2">
        <v>27544</v>
      </c>
      <c r="E29" s="2">
        <v>67819</v>
      </c>
      <c r="F29" s="8">
        <f>SUM(B29:E29)</f>
        <v>236171</v>
      </c>
    </row>
    <row r="30" spans="1:6" x14ac:dyDescent="0.25">
      <c r="A30" s="5" t="s">
        <v>27</v>
      </c>
      <c r="B30" s="4">
        <v>123626</v>
      </c>
      <c r="C30" s="2">
        <v>51512</v>
      </c>
      <c r="D30" s="2">
        <v>35022</v>
      </c>
      <c r="E30" s="2">
        <v>56552</v>
      </c>
      <c r="F30" s="8">
        <f>SUM(B30:E30)</f>
        <v>266712</v>
      </c>
    </row>
    <row r="31" spans="1:6" x14ac:dyDescent="0.25">
      <c r="A31" s="5" t="s">
        <v>28</v>
      </c>
      <c r="B31" s="4">
        <v>54823</v>
      </c>
      <c r="C31" s="2">
        <v>43338</v>
      </c>
      <c r="D31" s="2">
        <v>49563</v>
      </c>
      <c r="E31" s="2">
        <v>50557</v>
      </c>
      <c r="F31" s="8">
        <f>SUM(B31:E31)</f>
        <v>198281</v>
      </c>
    </row>
    <row r="32" spans="1:6" x14ac:dyDescent="0.25">
      <c r="A32" s="5" t="s">
        <v>29</v>
      </c>
      <c r="B32" s="4">
        <v>27251</v>
      </c>
      <c r="C32" s="2">
        <v>17533</v>
      </c>
      <c r="D32" s="2">
        <v>20155</v>
      </c>
      <c r="E32" s="2">
        <v>3401</v>
      </c>
      <c r="F32" s="8">
        <f>SUM(B32:E32)</f>
        <v>68340</v>
      </c>
    </row>
    <row r="33" spans="1:6" x14ac:dyDescent="0.25">
      <c r="A33" s="5" t="s">
        <v>30</v>
      </c>
      <c r="B33" s="2">
        <v>19459</v>
      </c>
      <c r="C33" s="2">
        <v>13067</v>
      </c>
      <c r="D33" s="2">
        <v>10842</v>
      </c>
      <c r="E33" s="2">
        <v>8265</v>
      </c>
      <c r="F33" s="8">
        <f>SUM(B33:E33)</f>
        <v>51633</v>
      </c>
    </row>
    <row r="34" spans="1:6" s="3" customFormat="1" ht="15.75" thickBot="1" x14ac:dyDescent="0.3">
      <c r="A34" s="5"/>
      <c r="B34" s="18" t="s">
        <v>39</v>
      </c>
      <c r="C34" s="19"/>
      <c r="D34" s="19"/>
      <c r="E34" s="19"/>
      <c r="F34" s="19"/>
    </row>
    <row r="35" spans="1:6" s="3" customFormat="1" ht="24.95" customHeight="1" thickBot="1" x14ac:dyDescent="0.3">
      <c r="A35" s="13" t="s">
        <v>31</v>
      </c>
      <c r="B35" s="14">
        <f>SUM(B25:B33)</f>
        <v>420597</v>
      </c>
      <c r="C35" s="14">
        <f>SUM(C25:C33)</f>
        <v>265020</v>
      </c>
      <c r="D35" s="14">
        <f>SUM(D25:D33)</f>
        <v>172552</v>
      </c>
      <c r="E35" s="14">
        <f>SUM(E25:E33)</f>
        <v>261649</v>
      </c>
      <c r="F35" s="15">
        <f>SUM(F25:F33)</f>
        <v>1119818</v>
      </c>
    </row>
    <row r="36" spans="1:6" ht="15.75" thickBot="1" x14ac:dyDescent="0.3">
      <c r="A36" s="36" t="s">
        <v>35</v>
      </c>
      <c r="B36" s="16">
        <v>4437</v>
      </c>
      <c r="C36" s="17">
        <v>4447</v>
      </c>
      <c r="D36" s="17">
        <v>0</v>
      </c>
      <c r="E36" s="17">
        <v>3864</v>
      </c>
      <c r="F36" s="15">
        <f>SUM(B36:E36)</f>
        <v>12748</v>
      </c>
    </row>
    <row r="37" spans="1:6" ht="30" customHeight="1" thickTop="1" thickBot="1" x14ac:dyDescent="0.3">
      <c r="A37" s="20" t="s">
        <v>32</v>
      </c>
      <c r="B37" s="23">
        <f>SUM(B36,B24,B35)</f>
        <v>522973</v>
      </c>
      <c r="C37" s="23">
        <f>SUM(C36,C24,C35)</f>
        <v>323134</v>
      </c>
      <c r="D37" s="23">
        <f>SUM(D36,D24,D35)</f>
        <v>193815</v>
      </c>
      <c r="E37" s="23">
        <f>SUM(E36,E24,E35)</f>
        <v>329610</v>
      </c>
      <c r="F37" s="23">
        <f>SUM(F36,F24,F35)</f>
        <v>1369532</v>
      </c>
    </row>
    <row r="38" spans="1:6" ht="33" customHeight="1" thickTop="1" x14ac:dyDescent="0.25">
      <c r="B38" s="22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42</v>
      </c>
      <c r="B3" s="25"/>
      <c r="C3" s="25"/>
      <c r="D3" s="25"/>
      <c r="E3" s="25"/>
      <c r="F3" s="25"/>
    </row>
    <row r="4" spans="1:6" ht="18.75" x14ac:dyDescent="0.3">
      <c r="A4" s="25" t="s">
        <v>36</v>
      </c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38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10</v>
      </c>
      <c r="D8" s="8">
        <v>4</v>
      </c>
      <c r="E8" s="8">
        <v>11</v>
      </c>
      <c r="F8" s="9">
        <f>SUM(B8:E8)</f>
        <v>37</v>
      </c>
    </row>
    <row r="9" spans="1:6" x14ac:dyDescent="0.25">
      <c r="A9" s="5" t="s">
        <v>7</v>
      </c>
      <c r="B9" s="4">
        <v>48</v>
      </c>
      <c r="C9" s="2">
        <v>39</v>
      </c>
      <c r="D9" s="2">
        <v>17</v>
      </c>
      <c r="E9" s="2">
        <v>45</v>
      </c>
      <c r="F9" s="9">
        <f>SUM(B9:E9)</f>
        <v>149</v>
      </c>
    </row>
    <row r="10" spans="1:6" x14ac:dyDescent="0.25">
      <c r="A10" s="5" t="s">
        <v>8</v>
      </c>
      <c r="B10" s="4">
        <v>117</v>
      </c>
      <c r="C10" s="2">
        <v>68</v>
      </c>
      <c r="D10" s="2">
        <v>29</v>
      </c>
      <c r="E10" s="2">
        <v>97</v>
      </c>
      <c r="F10" s="9">
        <f>SUM(B10:E10)</f>
        <v>311</v>
      </c>
    </row>
    <row r="11" spans="1:6" x14ac:dyDescent="0.25">
      <c r="A11" s="5" t="s">
        <v>9</v>
      </c>
      <c r="B11" s="4">
        <v>137</v>
      </c>
      <c r="C11" s="2">
        <v>101</v>
      </c>
      <c r="D11" s="2">
        <v>32</v>
      </c>
      <c r="E11" s="2">
        <v>141</v>
      </c>
      <c r="F11" s="9">
        <f>SUM(B11:E11)</f>
        <v>411</v>
      </c>
    </row>
    <row r="12" spans="1:6" x14ac:dyDescent="0.25">
      <c r="A12" s="5" t="s">
        <v>10</v>
      </c>
      <c r="B12" s="4">
        <v>4430</v>
      </c>
      <c r="C12" s="2">
        <v>3191</v>
      </c>
      <c r="D12" s="2">
        <v>680</v>
      </c>
      <c r="E12" s="2">
        <v>3564</v>
      </c>
      <c r="F12" s="9">
        <f>SUM(B12:E12)</f>
        <v>11865</v>
      </c>
    </row>
    <row r="13" spans="1:6" x14ac:dyDescent="0.25">
      <c r="A13" s="5" t="s">
        <v>11</v>
      </c>
      <c r="B13" s="4">
        <v>10391</v>
      </c>
      <c r="C13" s="2">
        <v>6637</v>
      </c>
      <c r="D13" s="2">
        <v>1899</v>
      </c>
      <c r="E13" s="2">
        <v>9907</v>
      </c>
      <c r="F13" s="9">
        <f>SUM(B13:E13)</f>
        <v>28834</v>
      </c>
    </row>
    <row r="14" spans="1:6" x14ac:dyDescent="0.25">
      <c r="A14" s="5" t="s">
        <v>12</v>
      </c>
      <c r="B14" s="4">
        <v>16827</v>
      </c>
      <c r="C14" s="2">
        <v>10729</v>
      </c>
      <c r="D14" s="2">
        <v>3888</v>
      </c>
      <c r="E14" s="2">
        <v>14504</v>
      </c>
      <c r="F14" s="9">
        <f>SUM(B14:E14)</f>
        <v>45948</v>
      </c>
    </row>
    <row r="15" spans="1:6" x14ac:dyDescent="0.25">
      <c r="A15" s="5" t="s">
        <v>13</v>
      </c>
      <c r="B15" s="4">
        <v>28123</v>
      </c>
      <c r="C15" s="2">
        <v>17955</v>
      </c>
      <c r="D15" s="2">
        <v>7005</v>
      </c>
      <c r="E15" s="2">
        <v>21581</v>
      </c>
      <c r="F15" s="9">
        <f>SUM(B15:E15)</f>
        <v>74664</v>
      </c>
    </row>
    <row r="16" spans="1:6" x14ac:dyDescent="0.25">
      <c r="A16" s="5" t="s">
        <v>14</v>
      </c>
      <c r="B16" s="4">
        <v>15320</v>
      </c>
      <c r="C16" s="2">
        <v>6426</v>
      </c>
      <c r="D16" s="2">
        <v>3327</v>
      </c>
      <c r="E16" s="2">
        <v>7112</v>
      </c>
      <c r="F16" s="9">
        <f>SUM(B16:E16)</f>
        <v>32185</v>
      </c>
    </row>
    <row r="17" spans="1:6" x14ac:dyDescent="0.25">
      <c r="A17" s="5" t="s">
        <v>15</v>
      </c>
      <c r="B17" s="4">
        <v>6991</v>
      </c>
      <c r="C17" s="2">
        <v>6815</v>
      </c>
      <c r="D17" s="2">
        <v>2310</v>
      </c>
      <c r="E17" s="2">
        <v>7108</v>
      </c>
      <c r="F17" s="9">
        <f>SUM(B17:E17)</f>
        <v>23224</v>
      </c>
    </row>
    <row r="18" spans="1:6" x14ac:dyDescent="0.25">
      <c r="A18" s="5" t="s">
        <v>16</v>
      </c>
      <c r="B18" s="4">
        <v>684</v>
      </c>
      <c r="C18" s="2">
        <v>76</v>
      </c>
      <c r="D18" s="2">
        <v>99</v>
      </c>
      <c r="E18" s="2">
        <v>0</v>
      </c>
      <c r="F18" s="9">
        <f>SUM(B18:E18)</f>
        <v>859</v>
      </c>
    </row>
    <row r="19" spans="1:6" x14ac:dyDescent="0.25">
      <c r="A19" s="5" t="s">
        <v>17</v>
      </c>
      <c r="B19" s="4">
        <v>2224</v>
      </c>
      <c r="C19" s="2">
        <v>403</v>
      </c>
      <c r="D19" s="2">
        <v>297</v>
      </c>
      <c r="E19" s="2">
        <v>0</v>
      </c>
      <c r="F19" s="9">
        <f>SUM(B19:E19)</f>
        <v>2924</v>
      </c>
    </row>
    <row r="20" spans="1:6" x14ac:dyDescent="0.25">
      <c r="A20" s="5" t="s">
        <v>18</v>
      </c>
      <c r="B20" s="4">
        <v>3953</v>
      </c>
      <c r="C20" s="2">
        <v>651</v>
      </c>
      <c r="D20" s="2">
        <v>631</v>
      </c>
      <c r="E20" s="2">
        <v>0</v>
      </c>
      <c r="F20" s="9">
        <f>SUM(B20:E20)</f>
        <v>5235</v>
      </c>
    </row>
    <row r="21" spans="1:6" x14ac:dyDescent="0.25">
      <c r="A21" s="5" t="s">
        <v>19</v>
      </c>
      <c r="B21" s="4">
        <v>6571</v>
      </c>
      <c r="C21" s="2">
        <v>501</v>
      </c>
      <c r="D21" s="2">
        <v>811</v>
      </c>
      <c r="E21" s="2">
        <v>0</v>
      </c>
      <c r="F21" s="9">
        <f>SUM(B21:E21)</f>
        <v>7883</v>
      </c>
    </row>
    <row r="22" spans="1:6" x14ac:dyDescent="0.25">
      <c r="A22" s="5" t="s">
        <v>20</v>
      </c>
      <c r="B22" s="4">
        <v>2044</v>
      </c>
      <c r="C22" s="2">
        <v>0</v>
      </c>
      <c r="D22" s="2">
        <v>165</v>
      </c>
      <c r="E22" s="2">
        <v>0</v>
      </c>
      <c r="F22" s="9">
        <f>SUM(B22:E22)</f>
        <v>2209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97872</v>
      </c>
      <c r="C24" s="14">
        <f>SUM(C8:C23)</f>
        <v>53602</v>
      </c>
      <c r="D24" s="14">
        <f>SUM(D8:D23)</f>
        <v>21194</v>
      </c>
      <c r="E24" s="14">
        <f>SUM(E8:E23)</f>
        <v>64070</v>
      </c>
      <c r="F24" s="14">
        <f>SUM(F8:F23)</f>
        <v>236738</v>
      </c>
    </row>
    <row r="25" spans="1:6" x14ac:dyDescent="0.25">
      <c r="A25" s="5" t="s">
        <v>22</v>
      </c>
      <c r="B25" s="7">
        <v>3705</v>
      </c>
      <c r="C25" s="8">
        <v>2498</v>
      </c>
      <c r="D25" s="8">
        <v>1586</v>
      </c>
      <c r="E25" s="8">
        <v>2560</v>
      </c>
      <c r="F25" s="8">
        <f>SUM(B25:E25)</f>
        <v>10349</v>
      </c>
    </row>
    <row r="26" spans="1:6" x14ac:dyDescent="0.25">
      <c r="A26" s="5" t="s">
        <v>23</v>
      </c>
      <c r="B26" s="4">
        <v>12403</v>
      </c>
      <c r="C26" s="2">
        <v>6077</v>
      </c>
      <c r="D26" s="2">
        <v>3893</v>
      </c>
      <c r="E26" s="2">
        <v>5231</v>
      </c>
      <c r="F26" s="8">
        <f>SUM(B26:E26)</f>
        <v>27604</v>
      </c>
    </row>
    <row r="27" spans="1:6" x14ac:dyDescent="0.25">
      <c r="A27" s="5" t="s">
        <v>24</v>
      </c>
      <c r="B27" s="4">
        <v>40031</v>
      </c>
      <c r="C27" s="2">
        <v>20230</v>
      </c>
      <c r="D27" s="2">
        <v>8799</v>
      </c>
      <c r="E27" s="2">
        <v>26281</v>
      </c>
      <c r="F27" s="8">
        <f>SUM(B27:E27)</f>
        <v>95341</v>
      </c>
    </row>
    <row r="28" spans="1:6" x14ac:dyDescent="0.25">
      <c r="A28" s="5" t="s">
        <v>25</v>
      </c>
      <c r="B28" s="4">
        <v>61606</v>
      </c>
      <c r="C28" s="2">
        <v>47483</v>
      </c>
      <c r="D28" s="2">
        <v>15440</v>
      </c>
      <c r="E28" s="2">
        <v>40990</v>
      </c>
      <c r="F28" s="8">
        <f>SUM(B28:E28)</f>
        <v>165519</v>
      </c>
    </row>
    <row r="29" spans="1:6" x14ac:dyDescent="0.25">
      <c r="A29" s="5" t="s">
        <v>26</v>
      </c>
      <c r="B29" s="4">
        <v>77532</v>
      </c>
      <c r="C29" s="2">
        <v>62686</v>
      </c>
      <c r="D29" s="2">
        <v>28610</v>
      </c>
      <c r="E29" s="2">
        <v>67670</v>
      </c>
      <c r="F29" s="8">
        <f>SUM(B29:E29)</f>
        <v>236498</v>
      </c>
    </row>
    <row r="30" spans="1:6" x14ac:dyDescent="0.25">
      <c r="A30" s="5" t="s">
        <v>27</v>
      </c>
      <c r="B30" s="4">
        <v>122782</v>
      </c>
      <c r="C30" s="2">
        <v>51347</v>
      </c>
      <c r="D30" s="2">
        <v>36694</v>
      </c>
      <c r="E30" s="2">
        <v>57029</v>
      </c>
      <c r="F30" s="8">
        <f>SUM(B30:E30)</f>
        <v>267852</v>
      </c>
    </row>
    <row r="31" spans="1:6" x14ac:dyDescent="0.25">
      <c r="A31" s="5" t="s">
        <v>28</v>
      </c>
      <c r="B31" s="4">
        <v>55344</v>
      </c>
      <c r="C31" s="2">
        <v>44939</v>
      </c>
      <c r="D31" s="2">
        <v>46002</v>
      </c>
      <c r="E31" s="2">
        <v>49953</v>
      </c>
      <c r="F31" s="8">
        <f>SUM(B31:E31)</f>
        <v>196238</v>
      </c>
    </row>
    <row r="32" spans="1:6" x14ac:dyDescent="0.25">
      <c r="A32" s="5" t="s">
        <v>29</v>
      </c>
      <c r="B32" s="4">
        <v>27672</v>
      </c>
      <c r="C32" s="2">
        <v>17578</v>
      </c>
      <c r="D32" s="2">
        <v>20990</v>
      </c>
      <c r="E32" s="2">
        <v>3632</v>
      </c>
      <c r="F32" s="8">
        <f>SUM(B32:E32)</f>
        <v>69872</v>
      </c>
    </row>
    <row r="33" spans="1:6" x14ac:dyDescent="0.25">
      <c r="A33" s="5" t="s">
        <v>30</v>
      </c>
      <c r="B33" s="2">
        <v>19626</v>
      </c>
      <c r="C33" s="2">
        <v>12955</v>
      </c>
      <c r="D33" s="2">
        <v>9599</v>
      </c>
      <c r="E33" s="2">
        <v>8577</v>
      </c>
      <c r="F33" s="8">
        <f>SUM(B33:E33)</f>
        <v>50757</v>
      </c>
    </row>
    <row r="34" spans="1:6" s="3" customFormat="1" ht="15.75" thickBot="1" x14ac:dyDescent="0.3">
      <c r="A34" s="5"/>
      <c r="B34" s="18" t="s">
        <v>39</v>
      </c>
      <c r="C34" s="19"/>
      <c r="D34" s="19"/>
      <c r="E34" s="19"/>
      <c r="F34" s="19"/>
    </row>
    <row r="35" spans="1:6" s="3" customFormat="1" ht="24.95" customHeight="1" thickBot="1" x14ac:dyDescent="0.3">
      <c r="A35" s="13" t="s">
        <v>31</v>
      </c>
      <c r="B35" s="14">
        <f>SUM(B25:B33)</f>
        <v>420701</v>
      </c>
      <c r="C35" s="14">
        <f>SUM(C25:C33)</f>
        <v>265793</v>
      </c>
      <c r="D35" s="14">
        <f>SUM(D25:D33)</f>
        <v>171613</v>
      </c>
      <c r="E35" s="14">
        <f>SUM(E25:E33)</f>
        <v>261923</v>
      </c>
      <c r="F35" s="15">
        <f>SUM(F25:F33)</f>
        <v>1120030</v>
      </c>
    </row>
    <row r="36" spans="1:6" ht="15.75" thickBot="1" x14ac:dyDescent="0.3">
      <c r="A36" s="36" t="s">
        <v>35</v>
      </c>
      <c r="B36" s="16">
        <v>4428</v>
      </c>
      <c r="C36" s="17">
        <v>4426</v>
      </c>
      <c r="D36" s="17">
        <v>0</v>
      </c>
      <c r="E36" s="17">
        <v>3860</v>
      </c>
      <c r="F36" s="15">
        <f>SUM(B36:E36)</f>
        <v>12714</v>
      </c>
    </row>
    <row r="37" spans="1:6" ht="30" customHeight="1" thickTop="1" thickBot="1" x14ac:dyDescent="0.3">
      <c r="A37" s="20" t="s">
        <v>32</v>
      </c>
      <c r="B37" s="23">
        <f>SUM(B36,B24,B35)</f>
        <v>523001</v>
      </c>
      <c r="C37" s="23">
        <f>SUM(C36,C24,C35)</f>
        <v>323821</v>
      </c>
      <c r="D37" s="23">
        <f>SUM(D36,D24,D35)</f>
        <v>192807</v>
      </c>
      <c r="E37" s="23">
        <f>SUM(E36,E24,E35)</f>
        <v>329853</v>
      </c>
      <c r="F37" s="23">
        <f>SUM(F36,F24,F35)</f>
        <v>1369482</v>
      </c>
    </row>
    <row r="38" spans="1:6" ht="33" customHeight="1" thickTop="1" x14ac:dyDescent="0.25">
      <c r="B38" s="22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51</v>
      </c>
      <c r="B3" s="25"/>
      <c r="C3" s="25"/>
      <c r="D3" s="25"/>
      <c r="E3" s="25"/>
      <c r="F3" s="25"/>
    </row>
    <row r="4" spans="1:6" ht="18.75" x14ac:dyDescent="0.3">
      <c r="A4" s="25" t="s">
        <v>36</v>
      </c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38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10</v>
      </c>
      <c r="D8" s="8">
        <v>4</v>
      </c>
      <c r="E8" s="8">
        <v>11</v>
      </c>
      <c r="F8" s="9">
        <f>SUM(B8:E8)</f>
        <v>37</v>
      </c>
    </row>
    <row r="9" spans="1:6" x14ac:dyDescent="0.25">
      <c r="A9" s="5" t="s">
        <v>7</v>
      </c>
      <c r="B9" s="4">
        <v>48</v>
      </c>
      <c r="C9" s="2">
        <v>38</v>
      </c>
      <c r="D9" s="2">
        <v>17</v>
      </c>
      <c r="E9" s="2">
        <v>44</v>
      </c>
      <c r="F9" s="9">
        <f>SUM(B9:E9)</f>
        <v>147</v>
      </c>
    </row>
    <row r="10" spans="1:6" x14ac:dyDescent="0.25">
      <c r="A10" s="5" t="s">
        <v>8</v>
      </c>
      <c r="B10" s="4">
        <v>117</v>
      </c>
      <c r="C10" s="2">
        <v>67</v>
      </c>
      <c r="D10" s="2">
        <v>29</v>
      </c>
      <c r="E10" s="2">
        <v>98</v>
      </c>
      <c r="F10" s="9">
        <f>SUM(B10:E10)</f>
        <v>311</v>
      </c>
    </row>
    <row r="11" spans="1:6" x14ac:dyDescent="0.25">
      <c r="A11" s="5" t="s">
        <v>9</v>
      </c>
      <c r="B11" s="4">
        <v>139</v>
      </c>
      <c r="C11" s="2">
        <v>99</v>
      </c>
      <c r="D11" s="2">
        <v>33</v>
      </c>
      <c r="E11" s="2">
        <v>141</v>
      </c>
      <c r="F11" s="9">
        <f>SUM(B11:E11)</f>
        <v>412</v>
      </c>
    </row>
    <row r="12" spans="1:6" x14ac:dyDescent="0.25">
      <c r="A12" s="5" t="s">
        <v>10</v>
      </c>
      <c r="B12" s="4">
        <v>4457</v>
      </c>
      <c r="C12" s="2">
        <v>3193</v>
      </c>
      <c r="D12" s="2">
        <v>679</v>
      </c>
      <c r="E12" s="2">
        <v>3589</v>
      </c>
      <c r="F12" s="9">
        <f>SUM(B12:E12)</f>
        <v>11918</v>
      </c>
    </row>
    <row r="13" spans="1:6" x14ac:dyDescent="0.25">
      <c r="A13" s="5" t="s">
        <v>11</v>
      </c>
      <c r="B13" s="4">
        <v>10438</v>
      </c>
      <c r="C13" s="2">
        <v>6633</v>
      </c>
      <c r="D13" s="2">
        <v>1899</v>
      </c>
      <c r="E13" s="2">
        <v>9914</v>
      </c>
      <c r="F13" s="9">
        <f>SUM(B13:E13)</f>
        <v>28884</v>
      </c>
    </row>
    <row r="14" spans="1:6" x14ac:dyDescent="0.25">
      <c r="A14" s="5" t="s">
        <v>12</v>
      </c>
      <c r="B14" s="4">
        <v>16733</v>
      </c>
      <c r="C14" s="2">
        <v>10719</v>
      </c>
      <c r="D14" s="2">
        <v>3885</v>
      </c>
      <c r="E14" s="2">
        <v>14456</v>
      </c>
      <c r="F14" s="9">
        <f>SUM(B14:E14)</f>
        <v>45793</v>
      </c>
    </row>
    <row r="15" spans="1:6" x14ac:dyDescent="0.25">
      <c r="A15" s="5" t="s">
        <v>13</v>
      </c>
      <c r="B15" s="4">
        <v>28212</v>
      </c>
      <c r="C15" s="2">
        <v>17840</v>
      </c>
      <c r="D15" s="2">
        <v>7038</v>
      </c>
      <c r="E15" s="2">
        <v>21634</v>
      </c>
      <c r="F15" s="9">
        <f>SUM(B15:E15)</f>
        <v>74724</v>
      </c>
    </row>
    <row r="16" spans="1:6" x14ac:dyDescent="0.25">
      <c r="A16" s="5" t="s">
        <v>14</v>
      </c>
      <c r="B16" s="4">
        <v>15118</v>
      </c>
      <c r="C16" s="2">
        <v>6325</v>
      </c>
      <c r="D16" s="2">
        <v>3242</v>
      </c>
      <c r="E16" s="2">
        <v>7002</v>
      </c>
      <c r="F16" s="9">
        <f>SUM(B16:E16)</f>
        <v>31687</v>
      </c>
    </row>
    <row r="17" spans="1:6" x14ac:dyDescent="0.25">
      <c r="A17" s="5" t="s">
        <v>15</v>
      </c>
      <c r="B17" s="4">
        <v>6916</v>
      </c>
      <c r="C17" s="2">
        <v>6871</v>
      </c>
      <c r="D17" s="2">
        <v>2278</v>
      </c>
      <c r="E17" s="2">
        <v>7177</v>
      </c>
      <c r="F17" s="9">
        <f>SUM(B17:E17)</f>
        <v>23242</v>
      </c>
    </row>
    <row r="18" spans="1:6" x14ac:dyDescent="0.25">
      <c r="A18" s="5" t="s">
        <v>16</v>
      </c>
      <c r="B18" s="4">
        <v>682</v>
      </c>
      <c r="C18" s="2">
        <v>76</v>
      </c>
      <c r="D18" s="2">
        <v>99</v>
      </c>
      <c r="E18" s="2">
        <v>0</v>
      </c>
      <c r="F18" s="9">
        <f>SUM(B18:E18)</f>
        <v>857</v>
      </c>
    </row>
    <row r="19" spans="1:6" x14ac:dyDescent="0.25">
      <c r="A19" s="5" t="s">
        <v>17</v>
      </c>
      <c r="B19" s="4">
        <v>2229</v>
      </c>
      <c r="C19" s="2">
        <v>410</v>
      </c>
      <c r="D19" s="2">
        <v>295</v>
      </c>
      <c r="E19" s="2">
        <v>0</v>
      </c>
      <c r="F19" s="9">
        <f>SUM(B19:E19)</f>
        <v>2934</v>
      </c>
    </row>
    <row r="20" spans="1:6" x14ac:dyDescent="0.25">
      <c r="A20" s="5" t="s">
        <v>18</v>
      </c>
      <c r="B20" s="4">
        <v>3970</v>
      </c>
      <c r="C20" s="2">
        <v>668</v>
      </c>
      <c r="D20" s="2">
        <v>633</v>
      </c>
      <c r="E20" s="2">
        <v>0</v>
      </c>
      <c r="F20" s="9">
        <f>SUM(B20:E20)</f>
        <v>5271</v>
      </c>
    </row>
    <row r="21" spans="1:6" x14ac:dyDescent="0.25">
      <c r="A21" s="5" t="s">
        <v>19</v>
      </c>
      <c r="B21" s="4">
        <v>6584</v>
      </c>
      <c r="C21" s="2">
        <v>498</v>
      </c>
      <c r="D21" s="2">
        <v>811</v>
      </c>
      <c r="E21" s="2">
        <v>0</v>
      </c>
      <c r="F21" s="9">
        <f>SUM(B21:E21)</f>
        <v>7893</v>
      </c>
    </row>
    <row r="22" spans="1:6" x14ac:dyDescent="0.25">
      <c r="A22" s="5" t="s">
        <v>20</v>
      </c>
      <c r="B22" s="4">
        <v>2026</v>
      </c>
      <c r="C22" s="2">
        <v>0</v>
      </c>
      <c r="D22" s="2">
        <v>417</v>
      </c>
      <c r="E22" s="2">
        <v>0</v>
      </c>
      <c r="F22" s="9">
        <f>SUM(B22:E22)</f>
        <v>2443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97681</v>
      </c>
      <c r="C24" s="14">
        <f>SUM(C8:C23)</f>
        <v>53447</v>
      </c>
      <c r="D24" s="14">
        <f>SUM(D8:D23)</f>
        <v>21359</v>
      </c>
      <c r="E24" s="14">
        <f>SUM(E8:E23)</f>
        <v>64066</v>
      </c>
      <c r="F24" s="14">
        <f>SUM(F8:F23)</f>
        <v>236553</v>
      </c>
    </row>
    <row r="25" spans="1:6" x14ac:dyDescent="0.25">
      <c r="A25" s="5" t="s">
        <v>22</v>
      </c>
      <c r="B25" s="7">
        <v>3712</v>
      </c>
      <c r="C25" s="8">
        <v>2485</v>
      </c>
      <c r="D25" s="8">
        <v>1568</v>
      </c>
      <c r="E25" s="8">
        <v>2557</v>
      </c>
      <c r="F25" s="8">
        <f>SUM(B25:E25)</f>
        <v>10322</v>
      </c>
    </row>
    <row r="26" spans="1:6" x14ac:dyDescent="0.25">
      <c r="A26" s="5" t="s">
        <v>23</v>
      </c>
      <c r="B26" s="4">
        <v>12358</v>
      </c>
      <c r="C26" s="2">
        <v>6062</v>
      </c>
      <c r="D26" s="2">
        <v>3890</v>
      </c>
      <c r="E26" s="2">
        <v>5259</v>
      </c>
      <c r="F26" s="8">
        <f>SUM(B26:E26)</f>
        <v>27569</v>
      </c>
    </row>
    <row r="27" spans="1:6" x14ac:dyDescent="0.25">
      <c r="A27" s="5" t="s">
        <v>24</v>
      </c>
      <c r="B27" s="4">
        <v>40110</v>
      </c>
      <c r="C27" s="2">
        <v>20196</v>
      </c>
      <c r="D27" s="2">
        <v>8673</v>
      </c>
      <c r="E27" s="2">
        <v>26249</v>
      </c>
      <c r="F27" s="8">
        <f>SUM(B27:E27)</f>
        <v>95228</v>
      </c>
    </row>
    <row r="28" spans="1:6" x14ac:dyDescent="0.25">
      <c r="A28" s="5" t="s">
        <v>25</v>
      </c>
      <c r="B28" s="4">
        <v>61486</v>
      </c>
      <c r="C28" s="2">
        <v>47326</v>
      </c>
      <c r="D28" s="2">
        <v>15343</v>
      </c>
      <c r="E28" s="2">
        <v>40920</v>
      </c>
      <c r="F28" s="8">
        <f>SUM(B28:E28)</f>
        <v>165075</v>
      </c>
    </row>
    <row r="29" spans="1:6" x14ac:dyDescent="0.25">
      <c r="A29" s="5" t="s">
        <v>26</v>
      </c>
      <c r="B29" s="4">
        <v>77305</v>
      </c>
      <c r="C29" s="2">
        <v>62230</v>
      </c>
      <c r="D29" s="2">
        <v>28145</v>
      </c>
      <c r="E29" s="2">
        <v>67822</v>
      </c>
      <c r="F29" s="8">
        <f>SUM(B29:E29)</f>
        <v>235502</v>
      </c>
    </row>
    <row r="30" spans="1:6" x14ac:dyDescent="0.25">
      <c r="A30" s="5" t="s">
        <v>27</v>
      </c>
      <c r="B30" s="4">
        <v>122293</v>
      </c>
      <c r="C30" s="2">
        <v>51420</v>
      </c>
      <c r="D30" s="2">
        <v>35897</v>
      </c>
      <c r="E30" s="2">
        <v>57260</v>
      </c>
      <c r="F30" s="8">
        <f>SUM(B30:E30)</f>
        <v>266870</v>
      </c>
    </row>
    <row r="31" spans="1:6" x14ac:dyDescent="0.25">
      <c r="A31" s="5" t="s">
        <v>28</v>
      </c>
      <c r="B31" s="4">
        <v>55317</v>
      </c>
      <c r="C31" s="2">
        <v>46601</v>
      </c>
      <c r="D31" s="2">
        <v>47560</v>
      </c>
      <c r="E31" s="2">
        <v>49644</v>
      </c>
      <c r="F31" s="8">
        <f>SUM(B31:E31)</f>
        <v>199122</v>
      </c>
    </row>
    <row r="32" spans="1:6" x14ac:dyDescent="0.25">
      <c r="A32" s="5" t="s">
        <v>29</v>
      </c>
      <c r="B32" s="4">
        <v>28052</v>
      </c>
      <c r="C32" s="2">
        <v>17127</v>
      </c>
      <c r="D32" s="2">
        <v>21514</v>
      </c>
      <c r="E32" s="2">
        <v>3624</v>
      </c>
      <c r="F32" s="8">
        <f>SUM(B32:E32)</f>
        <v>70317</v>
      </c>
    </row>
    <row r="33" spans="1:6" x14ac:dyDescent="0.25">
      <c r="A33" s="5" t="s">
        <v>30</v>
      </c>
      <c r="B33" s="2">
        <v>18958</v>
      </c>
      <c r="C33" s="2">
        <v>12619</v>
      </c>
      <c r="D33" s="2">
        <v>8401</v>
      </c>
      <c r="E33" s="2">
        <v>8930</v>
      </c>
      <c r="F33" s="8">
        <f>SUM(B33:E33)</f>
        <v>48908</v>
      </c>
    </row>
    <row r="34" spans="1:6" s="3" customFormat="1" ht="15.75" thickBot="1" x14ac:dyDescent="0.3">
      <c r="A34" s="5"/>
      <c r="B34" s="18" t="s">
        <v>39</v>
      </c>
      <c r="C34" s="19"/>
      <c r="D34" s="19"/>
      <c r="E34" s="19"/>
      <c r="F34" s="19"/>
    </row>
    <row r="35" spans="1:6" s="3" customFormat="1" ht="24.95" customHeight="1" thickBot="1" x14ac:dyDescent="0.3">
      <c r="A35" s="13" t="s">
        <v>31</v>
      </c>
      <c r="B35" s="14">
        <f>SUM(B25:B33)</f>
        <v>419591</v>
      </c>
      <c r="C35" s="14">
        <f>SUM(C25:C33)</f>
        <v>266066</v>
      </c>
      <c r="D35" s="14">
        <f>SUM(D25:D33)</f>
        <v>170991</v>
      </c>
      <c r="E35" s="14">
        <f>SUM(E25:E33)</f>
        <v>262265</v>
      </c>
      <c r="F35" s="15">
        <f>SUM(F25:F33)</f>
        <v>1118913</v>
      </c>
    </row>
    <row r="36" spans="1:6" ht="15.75" thickBot="1" x14ac:dyDescent="0.3">
      <c r="A36" s="36" t="s">
        <v>35</v>
      </c>
      <c r="B36" s="16">
        <v>4413</v>
      </c>
      <c r="C36" s="17">
        <v>4417</v>
      </c>
      <c r="D36" s="17">
        <v>0</v>
      </c>
      <c r="E36" s="17">
        <v>3841</v>
      </c>
      <c r="F36" s="15">
        <f>SUM(B36:E36)</f>
        <v>12671</v>
      </c>
    </row>
    <row r="37" spans="1:6" ht="30" customHeight="1" thickTop="1" thickBot="1" x14ac:dyDescent="0.3">
      <c r="A37" s="20" t="s">
        <v>32</v>
      </c>
      <c r="B37" s="23">
        <f>SUM(B36,B24,B35)</f>
        <v>521685</v>
      </c>
      <c r="C37" s="23">
        <f>SUM(C36,C24,C35)</f>
        <v>323930</v>
      </c>
      <c r="D37" s="23">
        <f>SUM(D36,D24,D35)</f>
        <v>192350</v>
      </c>
      <c r="E37" s="23">
        <f>SUM(E36,E24,E35)</f>
        <v>330172</v>
      </c>
      <c r="F37" s="23">
        <f>SUM(F36,F24,F35)</f>
        <v>1368137</v>
      </c>
    </row>
    <row r="38" spans="1:6" ht="33" customHeight="1" thickTop="1" x14ac:dyDescent="0.25">
      <c r="B38" s="22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50</v>
      </c>
      <c r="B3" s="25"/>
      <c r="C3" s="25"/>
      <c r="D3" s="25"/>
      <c r="E3" s="25"/>
      <c r="F3" s="25"/>
    </row>
    <row r="4" spans="1:6" ht="18.75" x14ac:dyDescent="0.3">
      <c r="A4" s="25" t="s">
        <v>36</v>
      </c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38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10</v>
      </c>
      <c r="D8" s="8">
        <v>4</v>
      </c>
      <c r="E8" s="8">
        <v>11</v>
      </c>
      <c r="F8" s="9">
        <f>SUM(B8:E8)</f>
        <v>37</v>
      </c>
    </row>
    <row r="9" spans="1:6" x14ac:dyDescent="0.25">
      <c r="A9" s="5" t="s">
        <v>7</v>
      </c>
      <c r="B9" s="4">
        <v>48</v>
      </c>
      <c r="C9" s="2">
        <v>38</v>
      </c>
      <c r="D9" s="2">
        <v>17</v>
      </c>
      <c r="E9" s="2">
        <v>44</v>
      </c>
      <c r="F9" s="9">
        <f>SUM(B9:E9)</f>
        <v>147</v>
      </c>
    </row>
    <row r="10" spans="1:6" x14ac:dyDescent="0.25">
      <c r="A10" s="5" t="s">
        <v>8</v>
      </c>
      <c r="B10" s="4">
        <v>116</v>
      </c>
      <c r="C10" s="2">
        <v>66</v>
      </c>
      <c r="D10" s="2">
        <v>29</v>
      </c>
      <c r="E10" s="2">
        <v>94</v>
      </c>
      <c r="F10" s="9">
        <f>SUM(B10:E10)</f>
        <v>305</v>
      </c>
    </row>
    <row r="11" spans="1:6" x14ac:dyDescent="0.25">
      <c r="A11" s="5" t="s">
        <v>9</v>
      </c>
      <c r="B11" s="4">
        <v>140</v>
      </c>
      <c r="C11" s="2">
        <v>99</v>
      </c>
      <c r="D11" s="2">
        <v>33</v>
      </c>
      <c r="E11" s="2">
        <v>142</v>
      </c>
      <c r="F11" s="9">
        <f>SUM(B11:E11)</f>
        <v>414</v>
      </c>
    </row>
    <row r="12" spans="1:6" x14ac:dyDescent="0.25">
      <c r="A12" s="5" t="s">
        <v>10</v>
      </c>
      <c r="B12" s="4">
        <v>4492</v>
      </c>
      <c r="C12" s="2">
        <v>3187</v>
      </c>
      <c r="D12" s="2">
        <v>680</v>
      </c>
      <c r="E12" s="2">
        <v>3619</v>
      </c>
      <c r="F12" s="9">
        <f>SUM(B12:E12)</f>
        <v>11978</v>
      </c>
    </row>
    <row r="13" spans="1:6" x14ac:dyDescent="0.25">
      <c r="A13" s="5" t="s">
        <v>11</v>
      </c>
      <c r="B13" s="4">
        <v>10493</v>
      </c>
      <c r="C13" s="2">
        <v>6638</v>
      </c>
      <c r="D13" s="2">
        <v>1920</v>
      </c>
      <c r="E13" s="2">
        <v>9928</v>
      </c>
      <c r="F13" s="9">
        <f>SUM(B13:E13)</f>
        <v>28979</v>
      </c>
    </row>
    <row r="14" spans="1:6" x14ac:dyDescent="0.25">
      <c r="A14" s="5" t="s">
        <v>12</v>
      </c>
      <c r="B14" s="4">
        <v>16720</v>
      </c>
      <c r="C14" s="2">
        <v>10686</v>
      </c>
      <c r="D14" s="2">
        <v>3949</v>
      </c>
      <c r="E14" s="2">
        <v>14433</v>
      </c>
      <c r="F14" s="9">
        <f>SUM(B14:E14)</f>
        <v>45788</v>
      </c>
    </row>
    <row r="15" spans="1:6" x14ac:dyDescent="0.25">
      <c r="A15" s="5" t="s">
        <v>13</v>
      </c>
      <c r="B15" s="4">
        <v>28204</v>
      </c>
      <c r="C15" s="2">
        <v>17850</v>
      </c>
      <c r="D15" s="2">
        <v>6911</v>
      </c>
      <c r="E15" s="2">
        <v>21466</v>
      </c>
      <c r="F15" s="9">
        <f>SUM(B15:E15)</f>
        <v>74431</v>
      </c>
    </row>
    <row r="16" spans="1:6" x14ac:dyDescent="0.25">
      <c r="A16" s="5" t="s">
        <v>14</v>
      </c>
      <c r="B16" s="4">
        <v>14974</v>
      </c>
      <c r="C16" s="2">
        <v>6182</v>
      </c>
      <c r="D16" s="2">
        <v>3249</v>
      </c>
      <c r="E16" s="2">
        <v>7033</v>
      </c>
      <c r="F16" s="9">
        <f>SUM(B16:E16)</f>
        <v>31438</v>
      </c>
    </row>
    <row r="17" spans="1:6" x14ac:dyDescent="0.25">
      <c r="A17" s="5" t="s">
        <v>15</v>
      </c>
      <c r="B17" s="4">
        <v>6861</v>
      </c>
      <c r="C17" s="2">
        <v>6922</v>
      </c>
      <c r="D17" s="2">
        <v>2346</v>
      </c>
      <c r="E17" s="2">
        <v>7300</v>
      </c>
      <c r="F17" s="9">
        <f>SUM(B17:E17)</f>
        <v>23429</v>
      </c>
    </row>
    <row r="18" spans="1:6" x14ac:dyDescent="0.25">
      <c r="A18" s="5" t="s">
        <v>16</v>
      </c>
      <c r="B18" s="4">
        <v>671</v>
      </c>
      <c r="C18" s="2">
        <v>76</v>
      </c>
      <c r="D18" s="2">
        <v>97</v>
      </c>
      <c r="E18" s="2">
        <v>0</v>
      </c>
      <c r="F18" s="9">
        <f>SUM(B18:E18)</f>
        <v>844</v>
      </c>
    </row>
    <row r="19" spans="1:6" x14ac:dyDescent="0.25">
      <c r="A19" s="5" t="s">
        <v>17</v>
      </c>
      <c r="B19" s="4">
        <v>2226</v>
      </c>
      <c r="C19" s="2">
        <v>410</v>
      </c>
      <c r="D19" s="2">
        <v>295</v>
      </c>
      <c r="E19" s="2">
        <v>0</v>
      </c>
      <c r="F19" s="9">
        <f>SUM(B19:E19)</f>
        <v>2931</v>
      </c>
    </row>
    <row r="20" spans="1:6" x14ac:dyDescent="0.25">
      <c r="A20" s="5" t="s">
        <v>18</v>
      </c>
      <c r="B20" s="4">
        <v>3986</v>
      </c>
      <c r="C20" s="2">
        <v>675</v>
      </c>
      <c r="D20" s="2">
        <v>632</v>
      </c>
      <c r="E20" s="2">
        <v>0</v>
      </c>
      <c r="F20" s="9">
        <f>SUM(B20:E20)</f>
        <v>5293</v>
      </c>
    </row>
    <row r="21" spans="1:6" x14ac:dyDescent="0.25">
      <c r="A21" s="5" t="s">
        <v>19</v>
      </c>
      <c r="B21" s="4">
        <v>6606</v>
      </c>
      <c r="C21" s="2">
        <v>511</v>
      </c>
      <c r="D21" s="2">
        <v>807</v>
      </c>
      <c r="E21" s="2">
        <v>0</v>
      </c>
      <c r="F21" s="9">
        <f>SUM(B21:E21)</f>
        <v>7924</v>
      </c>
    </row>
    <row r="22" spans="1:6" x14ac:dyDescent="0.25">
      <c r="A22" s="5" t="s">
        <v>20</v>
      </c>
      <c r="B22" s="4">
        <v>1995</v>
      </c>
      <c r="C22" s="2">
        <v>0</v>
      </c>
      <c r="D22" s="2">
        <v>415</v>
      </c>
      <c r="E22" s="2">
        <v>0</v>
      </c>
      <c r="F22" s="9">
        <f>SUM(B22:E22)</f>
        <v>2410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97544</v>
      </c>
      <c r="C24" s="14">
        <f>SUM(C8:C23)</f>
        <v>53350</v>
      </c>
      <c r="D24" s="14">
        <f>SUM(D8:D23)</f>
        <v>21384</v>
      </c>
      <c r="E24" s="14">
        <f>SUM(E8:E23)</f>
        <v>64070</v>
      </c>
      <c r="F24" s="14">
        <f>SUM(F8:F23)</f>
        <v>236348</v>
      </c>
    </row>
    <row r="25" spans="1:6" x14ac:dyDescent="0.25">
      <c r="A25" s="5" t="s">
        <v>22</v>
      </c>
      <c r="B25" s="7">
        <v>3695</v>
      </c>
      <c r="C25" s="8">
        <v>2473</v>
      </c>
      <c r="D25" s="8">
        <v>1569</v>
      </c>
      <c r="E25" s="8">
        <v>2566</v>
      </c>
      <c r="F25" s="8">
        <v>10303</v>
      </c>
    </row>
    <row r="26" spans="1:6" x14ac:dyDescent="0.25">
      <c r="A26" s="5" t="s">
        <v>23</v>
      </c>
      <c r="B26" s="4">
        <v>12420</v>
      </c>
      <c r="C26" s="2">
        <v>6062</v>
      </c>
      <c r="D26" s="2">
        <v>3887</v>
      </c>
      <c r="E26" s="2">
        <v>5295</v>
      </c>
      <c r="F26" s="8">
        <v>27664</v>
      </c>
    </row>
    <row r="27" spans="1:6" x14ac:dyDescent="0.25">
      <c r="A27" s="5" t="s">
        <v>24</v>
      </c>
      <c r="B27" s="4">
        <v>40122</v>
      </c>
      <c r="C27" s="2">
        <v>20088</v>
      </c>
      <c r="D27" s="2">
        <v>8637</v>
      </c>
      <c r="E27" s="2">
        <v>26309</v>
      </c>
      <c r="F27" s="8">
        <v>95156</v>
      </c>
    </row>
    <row r="28" spans="1:6" x14ac:dyDescent="0.25">
      <c r="A28" s="5" t="s">
        <v>25</v>
      </c>
      <c r="B28" s="4">
        <v>61415</v>
      </c>
      <c r="C28" s="2">
        <v>46672</v>
      </c>
      <c r="D28" s="2">
        <v>15358</v>
      </c>
      <c r="E28" s="2">
        <v>40871</v>
      </c>
      <c r="F28" s="8">
        <v>164316</v>
      </c>
    </row>
    <row r="29" spans="1:6" x14ac:dyDescent="0.25">
      <c r="A29" s="5" t="s">
        <v>26</v>
      </c>
      <c r="B29" s="4">
        <v>76715</v>
      </c>
      <c r="C29" s="2">
        <v>61618</v>
      </c>
      <c r="D29" s="2">
        <v>27839</v>
      </c>
      <c r="E29" s="2">
        <v>67740</v>
      </c>
      <c r="F29" s="8">
        <v>233912</v>
      </c>
    </row>
    <row r="30" spans="1:6" x14ac:dyDescent="0.25">
      <c r="A30" s="5" t="s">
        <v>27</v>
      </c>
      <c r="B30" s="4">
        <v>121728</v>
      </c>
      <c r="C30" s="2">
        <v>51548</v>
      </c>
      <c r="D30" s="2">
        <v>35863</v>
      </c>
      <c r="E30" s="2">
        <v>57713</v>
      </c>
      <c r="F30" s="8">
        <v>266852</v>
      </c>
    </row>
    <row r="31" spans="1:6" x14ac:dyDescent="0.25">
      <c r="A31" s="5" t="s">
        <v>28</v>
      </c>
      <c r="B31" s="4">
        <v>54817</v>
      </c>
      <c r="C31" s="2">
        <v>48143</v>
      </c>
      <c r="D31" s="2">
        <v>49693</v>
      </c>
      <c r="E31" s="2">
        <v>49486</v>
      </c>
      <c r="F31" s="8">
        <v>202139</v>
      </c>
    </row>
    <row r="32" spans="1:6" x14ac:dyDescent="0.25">
      <c r="A32" s="5" t="s">
        <v>29</v>
      </c>
      <c r="B32" s="4">
        <v>28397</v>
      </c>
      <c r="C32" s="2">
        <v>16983</v>
      </c>
      <c r="D32" s="2">
        <v>21400</v>
      </c>
      <c r="E32" s="2">
        <v>3526</v>
      </c>
      <c r="F32" s="8">
        <v>70306</v>
      </c>
    </row>
    <row r="33" spans="1:6" x14ac:dyDescent="0.25">
      <c r="A33" s="5" t="s">
        <v>30</v>
      </c>
      <c r="B33" s="2">
        <v>18530</v>
      </c>
      <c r="C33" s="2">
        <v>12183</v>
      </c>
      <c r="D33" s="2">
        <v>7157</v>
      </c>
      <c r="E33" s="2">
        <v>8683</v>
      </c>
      <c r="F33" s="8">
        <v>46553</v>
      </c>
    </row>
    <row r="34" spans="1:6" s="3" customFormat="1" ht="15.75" thickBot="1" x14ac:dyDescent="0.3">
      <c r="A34" s="5"/>
      <c r="B34" s="18" t="s">
        <v>39</v>
      </c>
      <c r="C34" s="19" t="s">
        <v>39</v>
      </c>
      <c r="D34" s="19" t="s">
        <v>39</v>
      </c>
      <c r="E34" s="19" t="s">
        <v>39</v>
      </c>
      <c r="F34" s="19" t="s">
        <v>39</v>
      </c>
    </row>
    <row r="35" spans="1:6" s="3" customFormat="1" ht="24.95" customHeight="1" thickBot="1" x14ac:dyDescent="0.3">
      <c r="A35" s="13" t="s">
        <v>31</v>
      </c>
      <c r="B35" s="14">
        <f>SUM(B25:B33)</f>
        <v>417839</v>
      </c>
      <c r="C35" s="14">
        <f>SUM(C25:C33)</f>
        <v>265770</v>
      </c>
      <c r="D35" s="14">
        <f>SUM(D25:D33)</f>
        <v>171403</v>
      </c>
      <c r="E35" s="14">
        <f>SUM(E25:E33)</f>
        <v>262189</v>
      </c>
      <c r="F35" s="15">
        <f>SUM(F25:F33)</f>
        <v>1117201</v>
      </c>
    </row>
    <row r="36" spans="1:6" ht="15.75" thickBot="1" x14ac:dyDescent="0.3">
      <c r="A36" s="36" t="s">
        <v>35</v>
      </c>
      <c r="B36" s="16">
        <v>4403</v>
      </c>
      <c r="C36" s="17">
        <v>4409</v>
      </c>
      <c r="D36" s="17">
        <v>0</v>
      </c>
      <c r="E36" s="17">
        <v>3833</v>
      </c>
      <c r="F36" s="15">
        <f>SUM(B36:E36)</f>
        <v>12645</v>
      </c>
    </row>
    <row r="37" spans="1:6" ht="30" customHeight="1" thickTop="1" thickBot="1" x14ac:dyDescent="0.3">
      <c r="A37" s="20" t="s">
        <v>32</v>
      </c>
      <c r="B37" s="23">
        <f>SUM(B36,B24,B35)</f>
        <v>519786</v>
      </c>
      <c r="C37" s="23">
        <f>SUM(C36,C24,C35)</f>
        <v>323529</v>
      </c>
      <c r="D37" s="23">
        <f>SUM(D36,D24,D35)</f>
        <v>192787</v>
      </c>
      <c r="E37" s="23">
        <f>SUM(E36,E24,E35)</f>
        <v>330092</v>
      </c>
      <c r="F37" s="23">
        <f>SUM(F36,F24,F35)</f>
        <v>1366194</v>
      </c>
    </row>
    <row r="38" spans="1:6" ht="33" customHeight="1" thickTop="1" x14ac:dyDescent="0.25">
      <c r="B38" s="22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49</v>
      </c>
      <c r="B3" s="25"/>
      <c r="C3" s="25"/>
      <c r="D3" s="25"/>
      <c r="E3" s="25"/>
      <c r="F3" s="25"/>
    </row>
    <row r="4" spans="1:6" ht="18.75" x14ac:dyDescent="0.3">
      <c r="A4" s="25" t="s">
        <v>36</v>
      </c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38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11</v>
      </c>
      <c r="C8" s="8">
        <v>11</v>
      </c>
      <c r="D8" s="8">
        <v>4</v>
      </c>
      <c r="E8" s="8">
        <v>11</v>
      </c>
      <c r="F8" s="9">
        <f>SUM(B8:E8)</f>
        <v>37</v>
      </c>
    </row>
    <row r="9" spans="1:6" x14ac:dyDescent="0.25">
      <c r="A9" s="5" t="s">
        <v>7</v>
      </c>
      <c r="B9" s="4">
        <v>50</v>
      </c>
      <c r="C9" s="2">
        <v>38</v>
      </c>
      <c r="D9" s="2">
        <v>17</v>
      </c>
      <c r="E9" s="2">
        <v>41</v>
      </c>
      <c r="F9" s="9">
        <f>SUM(B9:E9)</f>
        <v>146</v>
      </c>
    </row>
    <row r="10" spans="1:6" x14ac:dyDescent="0.25">
      <c r="A10" s="5" t="s">
        <v>8</v>
      </c>
      <c r="B10" s="4">
        <v>115</v>
      </c>
      <c r="C10" s="2">
        <v>66</v>
      </c>
      <c r="D10" s="2">
        <v>30</v>
      </c>
      <c r="E10" s="2">
        <v>94</v>
      </c>
      <c r="F10" s="9">
        <f>SUM(B10:E10)</f>
        <v>305</v>
      </c>
    </row>
    <row r="11" spans="1:6" x14ac:dyDescent="0.25">
      <c r="A11" s="5" t="s">
        <v>9</v>
      </c>
      <c r="B11" s="4">
        <v>142</v>
      </c>
      <c r="C11" s="2">
        <v>102</v>
      </c>
      <c r="D11" s="2">
        <v>34</v>
      </c>
      <c r="E11" s="2">
        <v>141</v>
      </c>
      <c r="F11" s="9">
        <f>SUM(B11:E11)</f>
        <v>419</v>
      </c>
    </row>
    <row r="12" spans="1:6" x14ac:dyDescent="0.25">
      <c r="A12" s="5" t="s">
        <v>10</v>
      </c>
      <c r="B12" s="4">
        <v>4525</v>
      </c>
      <c r="C12" s="2">
        <v>3179</v>
      </c>
      <c r="D12" s="2">
        <v>679</v>
      </c>
      <c r="E12" s="2">
        <v>3644</v>
      </c>
      <c r="F12" s="9">
        <f>SUM(B12:E12)</f>
        <v>12027</v>
      </c>
    </row>
    <row r="13" spans="1:6" x14ac:dyDescent="0.25">
      <c r="A13" s="5" t="s">
        <v>11</v>
      </c>
      <c r="B13" s="4">
        <v>10522</v>
      </c>
      <c r="C13" s="2">
        <v>6622</v>
      </c>
      <c r="D13" s="2">
        <v>1928</v>
      </c>
      <c r="E13" s="2">
        <v>9932</v>
      </c>
      <c r="F13" s="9">
        <f>SUM(B13:E13)</f>
        <v>29004</v>
      </c>
    </row>
    <row r="14" spans="1:6" x14ac:dyDescent="0.25">
      <c r="A14" s="5" t="s">
        <v>12</v>
      </c>
      <c r="B14" s="4">
        <v>16732</v>
      </c>
      <c r="C14" s="2">
        <v>10700</v>
      </c>
      <c r="D14" s="2">
        <v>3957</v>
      </c>
      <c r="E14" s="2">
        <v>14434</v>
      </c>
      <c r="F14" s="9">
        <f>SUM(B14:E14)</f>
        <v>45823</v>
      </c>
    </row>
    <row r="15" spans="1:6" x14ac:dyDescent="0.25">
      <c r="A15" s="5" t="s">
        <v>13</v>
      </c>
      <c r="B15" s="4">
        <v>28197</v>
      </c>
      <c r="C15" s="2">
        <v>17912</v>
      </c>
      <c r="D15" s="2">
        <v>6890</v>
      </c>
      <c r="E15" s="2">
        <v>21333</v>
      </c>
      <c r="F15" s="9">
        <f>SUM(B15:E15)</f>
        <v>74332</v>
      </c>
    </row>
    <row r="16" spans="1:6" x14ac:dyDescent="0.25">
      <c r="A16" s="5" t="s">
        <v>14</v>
      </c>
      <c r="B16" s="4">
        <v>15086</v>
      </c>
      <c r="C16" s="2">
        <v>6159</v>
      </c>
      <c r="D16" s="2">
        <v>3311</v>
      </c>
      <c r="E16" s="2">
        <v>7066</v>
      </c>
      <c r="F16" s="9">
        <f>SUM(B16:E16)</f>
        <v>31622</v>
      </c>
    </row>
    <row r="17" spans="1:6" x14ac:dyDescent="0.25">
      <c r="A17" s="5" t="s">
        <v>15</v>
      </c>
      <c r="B17" s="4">
        <v>6476</v>
      </c>
      <c r="C17" s="2">
        <v>6904</v>
      </c>
      <c r="D17" s="2">
        <v>2216</v>
      </c>
      <c r="E17" s="2">
        <v>7161</v>
      </c>
      <c r="F17" s="9">
        <f>SUM(B17:E17)</f>
        <v>22757</v>
      </c>
    </row>
    <row r="18" spans="1:6" x14ac:dyDescent="0.25">
      <c r="A18" s="5" t="s">
        <v>16</v>
      </c>
      <c r="B18" s="4">
        <v>671</v>
      </c>
      <c r="C18" s="2">
        <v>75</v>
      </c>
      <c r="D18" s="2">
        <v>96</v>
      </c>
      <c r="E18" s="2">
        <v>0</v>
      </c>
      <c r="F18" s="9">
        <f>SUM(B18:E18)</f>
        <v>842</v>
      </c>
    </row>
    <row r="19" spans="1:6" x14ac:dyDescent="0.25">
      <c r="A19" s="5" t="s">
        <v>17</v>
      </c>
      <c r="B19" s="4">
        <v>2233</v>
      </c>
      <c r="C19" s="2">
        <v>414</v>
      </c>
      <c r="D19" s="2">
        <v>293</v>
      </c>
      <c r="E19" s="2">
        <v>0</v>
      </c>
      <c r="F19" s="9">
        <f>SUM(B19:E19)</f>
        <v>2940</v>
      </c>
    </row>
    <row r="20" spans="1:6" x14ac:dyDescent="0.25">
      <c r="A20" s="5" t="s">
        <v>18</v>
      </c>
      <c r="B20" s="4">
        <v>4010</v>
      </c>
      <c r="C20" s="2">
        <v>688</v>
      </c>
      <c r="D20" s="2">
        <v>630</v>
      </c>
      <c r="E20" s="2">
        <v>0</v>
      </c>
      <c r="F20" s="9">
        <f>SUM(B20:E20)</f>
        <v>5328</v>
      </c>
    </row>
    <row r="21" spans="1:6" x14ac:dyDescent="0.25">
      <c r="A21" s="5" t="s">
        <v>19</v>
      </c>
      <c r="B21" s="4">
        <v>6608</v>
      </c>
      <c r="C21" s="2">
        <v>512</v>
      </c>
      <c r="D21" s="2">
        <v>806</v>
      </c>
      <c r="E21" s="2">
        <v>0</v>
      </c>
      <c r="F21" s="9">
        <f>SUM(B21:E21)</f>
        <v>7926</v>
      </c>
    </row>
    <row r="22" spans="1:6" x14ac:dyDescent="0.25">
      <c r="A22" s="5" t="s">
        <v>20</v>
      </c>
      <c r="B22" s="4">
        <v>2021</v>
      </c>
      <c r="C22" s="2">
        <v>0</v>
      </c>
      <c r="D22" s="2">
        <v>415</v>
      </c>
      <c r="E22" s="2">
        <v>0</v>
      </c>
      <c r="F22" s="9">
        <f>SUM(B22:E22)</f>
        <v>2436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97399</v>
      </c>
      <c r="C24" s="14">
        <f>SUM(C8:C23)</f>
        <v>53382</v>
      </c>
      <c r="D24" s="14">
        <f>SUM(D8:D23)</f>
        <v>21306</v>
      </c>
      <c r="E24" s="14">
        <f>SUM(E8:E23)</f>
        <v>63857</v>
      </c>
      <c r="F24" s="14">
        <f>SUM(F8:F23)</f>
        <v>235944</v>
      </c>
    </row>
    <row r="25" spans="1:6" x14ac:dyDescent="0.25">
      <c r="A25" s="5" t="s">
        <v>22</v>
      </c>
      <c r="B25" s="7">
        <v>3687</v>
      </c>
      <c r="C25" s="8">
        <v>2476</v>
      </c>
      <c r="D25" s="8">
        <v>1568</v>
      </c>
      <c r="E25" s="8">
        <v>2566</v>
      </c>
      <c r="F25" s="8">
        <v>10297</v>
      </c>
    </row>
    <row r="26" spans="1:6" x14ac:dyDescent="0.25">
      <c r="A26" s="5" t="s">
        <v>23</v>
      </c>
      <c r="B26" s="4">
        <v>12409</v>
      </c>
      <c r="C26" s="2">
        <v>6048</v>
      </c>
      <c r="D26" s="2">
        <v>3891</v>
      </c>
      <c r="E26" s="2">
        <v>5275</v>
      </c>
      <c r="F26" s="8">
        <v>27623</v>
      </c>
    </row>
    <row r="27" spans="1:6" x14ac:dyDescent="0.25">
      <c r="A27" s="5" t="s">
        <v>24</v>
      </c>
      <c r="B27" s="4">
        <v>40074</v>
      </c>
      <c r="C27" s="2">
        <v>20160</v>
      </c>
      <c r="D27" s="2">
        <v>8562</v>
      </c>
      <c r="E27" s="2">
        <v>26325</v>
      </c>
      <c r="F27" s="8">
        <v>95121</v>
      </c>
    </row>
    <row r="28" spans="1:6" x14ac:dyDescent="0.25">
      <c r="A28" s="5" t="s">
        <v>25</v>
      </c>
      <c r="B28" s="4">
        <v>61438</v>
      </c>
      <c r="C28" s="2">
        <v>46780</v>
      </c>
      <c r="D28" s="2">
        <v>15405</v>
      </c>
      <c r="E28" s="2">
        <v>40810</v>
      </c>
      <c r="F28" s="8">
        <v>164433</v>
      </c>
    </row>
    <row r="29" spans="1:6" x14ac:dyDescent="0.25">
      <c r="A29" s="5" t="s">
        <v>26</v>
      </c>
      <c r="B29" s="4">
        <v>76539</v>
      </c>
      <c r="C29" s="2">
        <v>61420</v>
      </c>
      <c r="D29" s="2">
        <v>27620</v>
      </c>
      <c r="E29" s="2">
        <v>67695</v>
      </c>
      <c r="F29" s="8">
        <v>233274</v>
      </c>
    </row>
    <row r="30" spans="1:6" x14ac:dyDescent="0.25">
      <c r="A30" s="5" t="s">
        <v>27</v>
      </c>
      <c r="B30" s="4">
        <v>121691</v>
      </c>
      <c r="C30" s="2">
        <v>51588</v>
      </c>
      <c r="D30" s="2">
        <v>35385</v>
      </c>
      <c r="E30" s="2">
        <v>57822</v>
      </c>
      <c r="F30" s="8">
        <v>266486</v>
      </c>
    </row>
    <row r="31" spans="1:6" x14ac:dyDescent="0.25">
      <c r="A31" s="5" t="s">
        <v>28</v>
      </c>
      <c r="B31" s="4">
        <v>54771</v>
      </c>
      <c r="C31" s="2">
        <v>49494</v>
      </c>
      <c r="D31" s="2">
        <v>50866</v>
      </c>
      <c r="E31" s="2">
        <v>49252</v>
      </c>
      <c r="F31" s="8">
        <v>204383</v>
      </c>
    </row>
    <row r="32" spans="1:6" x14ac:dyDescent="0.25">
      <c r="A32" s="5" t="s">
        <v>29</v>
      </c>
      <c r="B32" s="4">
        <v>28464</v>
      </c>
      <c r="C32" s="2">
        <v>17062</v>
      </c>
      <c r="D32" s="2">
        <v>20686</v>
      </c>
      <c r="E32" s="2">
        <v>3813</v>
      </c>
      <c r="F32" s="8">
        <v>70025</v>
      </c>
    </row>
    <row r="33" spans="1:6" x14ac:dyDescent="0.25">
      <c r="A33" s="5" t="s">
        <v>30</v>
      </c>
      <c r="B33" s="2">
        <v>17709</v>
      </c>
      <c r="C33" s="2">
        <v>10971</v>
      </c>
      <c r="D33" s="2">
        <v>6310</v>
      </c>
      <c r="E33" s="2">
        <v>8745</v>
      </c>
      <c r="F33" s="8">
        <v>43735</v>
      </c>
    </row>
    <row r="34" spans="1:6" s="3" customFormat="1" ht="15.75" thickBot="1" x14ac:dyDescent="0.3">
      <c r="A34" s="5"/>
      <c r="B34" s="18" t="s">
        <v>39</v>
      </c>
      <c r="C34" s="19" t="s">
        <v>39</v>
      </c>
      <c r="D34" s="19" t="s">
        <v>39</v>
      </c>
      <c r="E34" s="19" t="s">
        <v>39</v>
      </c>
      <c r="F34" s="19" t="s">
        <v>39</v>
      </c>
    </row>
    <row r="35" spans="1:6" s="3" customFormat="1" ht="24.95" customHeight="1" thickBot="1" x14ac:dyDescent="0.3">
      <c r="A35" s="13" t="s">
        <v>31</v>
      </c>
      <c r="B35" s="14">
        <f>SUM(B25:B33)</f>
        <v>416782</v>
      </c>
      <c r="C35" s="14">
        <f>SUM(C25:C33)</f>
        <v>265999</v>
      </c>
      <c r="D35" s="14">
        <f>SUM(D25:D33)</f>
        <v>170293</v>
      </c>
      <c r="E35" s="14">
        <f>SUM(E25:E33)</f>
        <v>262303</v>
      </c>
      <c r="F35" s="15">
        <f>SUM(F25:F33)</f>
        <v>1115377</v>
      </c>
    </row>
    <row r="36" spans="1:6" ht="15.75" thickBot="1" x14ac:dyDescent="0.3">
      <c r="A36" s="36" t="s">
        <v>35</v>
      </c>
      <c r="B36" s="16">
        <v>4395</v>
      </c>
      <c r="C36" s="17">
        <v>4407</v>
      </c>
      <c r="D36" s="17">
        <v>0</v>
      </c>
      <c r="E36" s="17">
        <v>3819</v>
      </c>
      <c r="F36" s="15">
        <f>SUM(B36:E36)</f>
        <v>12621</v>
      </c>
    </row>
    <row r="37" spans="1:6" ht="30" customHeight="1" thickTop="1" thickBot="1" x14ac:dyDescent="0.3">
      <c r="A37" s="20" t="s">
        <v>32</v>
      </c>
      <c r="B37" s="23">
        <f>SUM(B36,B24,B35)</f>
        <v>518576</v>
      </c>
      <c r="C37" s="23">
        <f>SUM(C36,C24,C35)</f>
        <v>323788</v>
      </c>
      <c r="D37" s="23">
        <f>SUM(D36,D24,D35)</f>
        <v>191599</v>
      </c>
      <c r="E37" s="23">
        <f>SUM(E36,E24,E35)</f>
        <v>329979</v>
      </c>
      <c r="F37" s="23">
        <f>SUM(F36,F24,F35)</f>
        <v>1363942</v>
      </c>
    </row>
    <row r="38" spans="1:6" ht="33" customHeight="1" thickTop="1" x14ac:dyDescent="0.25">
      <c r="B38" s="22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48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38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11</v>
      </c>
      <c r="C8" s="8">
        <v>11</v>
      </c>
      <c r="D8" s="8">
        <v>4</v>
      </c>
      <c r="E8" s="8">
        <v>12</v>
      </c>
      <c r="F8" s="9">
        <f>SUM(B8:E8)</f>
        <v>38</v>
      </c>
    </row>
    <row r="9" spans="1:6" x14ac:dyDescent="0.25">
      <c r="A9" s="5" t="s">
        <v>7</v>
      </c>
      <c r="B9" s="4">
        <v>48</v>
      </c>
      <c r="C9" s="2">
        <v>38</v>
      </c>
      <c r="D9" s="2">
        <v>17</v>
      </c>
      <c r="E9" s="2">
        <v>43</v>
      </c>
      <c r="F9" s="9">
        <f>SUM(B9:E9)</f>
        <v>146</v>
      </c>
    </row>
    <row r="10" spans="1:6" x14ac:dyDescent="0.25">
      <c r="A10" s="5" t="s">
        <v>8</v>
      </c>
      <c r="B10" s="4">
        <v>116</v>
      </c>
      <c r="C10" s="2">
        <v>65</v>
      </c>
      <c r="D10" s="2">
        <v>29</v>
      </c>
      <c r="E10" s="2">
        <v>99</v>
      </c>
      <c r="F10" s="9">
        <f>SUM(B10:E10)</f>
        <v>309</v>
      </c>
    </row>
    <row r="11" spans="1:6" x14ac:dyDescent="0.25">
      <c r="A11" s="5" t="s">
        <v>9</v>
      </c>
      <c r="B11" s="4">
        <v>142</v>
      </c>
      <c r="C11" s="2">
        <v>101</v>
      </c>
      <c r="D11" s="2">
        <v>34</v>
      </c>
      <c r="E11" s="2">
        <v>139</v>
      </c>
      <c r="F11" s="9">
        <f>SUM(B11:E11)</f>
        <v>416</v>
      </c>
    </row>
    <row r="12" spans="1:6" x14ac:dyDescent="0.25">
      <c r="A12" s="5" t="s">
        <v>10</v>
      </c>
      <c r="B12" s="4">
        <v>4503</v>
      </c>
      <c r="C12" s="2">
        <v>3180</v>
      </c>
      <c r="D12" s="2">
        <v>674</v>
      </c>
      <c r="E12" s="2">
        <v>3699</v>
      </c>
      <c r="F12" s="9">
        <f>SUM(B12:E12)</f>
        <v>12056</v>
      </c>
    </row>
    <row r="13" spans="1:6" x14ac:dyDescent="0.25">
      <c r="A13" s="5" t="s">
        <v>11</v>
      </c>
      <c r="B13" s="4">
        <v>10492</v>
      </c>
      <c r="C13" s="2">
        <v>6619</v>
      </c>
      <c r="D13" s="2">
        <v>1928</v>
      </c>
      <c r="E13" s="2">
        <v>9988</v>
      </c>
      <c r="F13" s="9">
        <f>SUM(B13:E13)</f>
        <v>29027</v>
      </c>
    </row>
    <row r="14" spans="1:6" x14ac:dyDescent="0.25">
      <c r="A14" s="5" t="s">
        <v>12</v>
      </c>
      <c r="B14" s="4">
        <v>16841</v>
      </c>
      <c r="C14" s="2">
        <v>10713</v>
      </c>
      <c r="D14" s="2">
        <v>3954</v>
      </c>
      <c r="E14" s="2">
        <v>14507</v>
      </c>
      <c r="F14" s="9">
        <f>SUM(B14:E14)</f>
        <v>46015</v>
      </c>
    </row>
    <row r="15" spans="1:6" x14ac:dyDescent="0.25">
      <c r="A15" s="5" t="s">
        <v>13</v>
      </c>
      <c r="B15" s="4">
        <v>29920</v>
      </c>
      <c r="C15" s="2">
        <v>17982</v>
      </c>
      <c r="D15" s="2">
        <v>6862</v>
      </c>
      <c r="E15" s="2">
        <v>22396</v>
      </c>
      <c r="F15" s="9">
        <f>SUM(B15:E15)</f>
        <v>77160</v>
      </c>
    </row>
    <row r="16" spans="1:6" x14ac:dyDescent="0.25">
      <c r="A16" s="5" t="s">
        <v>14</v>
      </c>
      <c r="B16" s="4">
        <v>13379</v>
      </c>
      <c r="C16" s="2">
        <v>6171</v>
      </c>
      <c r="D16" s="2">
        <v>4084</v>
      </c>
      <c r="E16" s="2">
        <v>7111</v>
      </c>
      <c r="F16" s="9">
        <f>SUM(B16:E16)</f>
        <v>30745</v>
      </c>
    </row>
    <row r="17" spans="1:6" x14ac:dyDescent="0.25">
      <c r="A17" s="5" t="s">
        <v>15</v>
      </c>
      <c r="B17" s="4">
        <v>7727</v>
      </c>
      <c r="C17" s="2">
        <v>8172</v>
      </c>
      <c r="D17" s="2">
        <v>1660</v>
      </c>
      <c r="E17" s="2">
        <v>6862</v>
      </c>
      <c r="F17" s="9">
        <f>SUM(B17:E17)</f>
        <v>24421</v>
      </c>
    </row>
    <row r="18" spans="1:6" x14ac:dyDescent="0.25">
      <c r="A18" s="5" t="s">
        <v>16</v>
      </c>
      <c r="B18" s="4">
        <v>665</v>
      </c>
      <c r="C18" s="2">
        <v>75</v>
      </c>
      <c r="D18" s="2">
        <v>96</v>
      </c>
      <c r="E18" s="2">
        <v>0</v>
      </c>
      <c r="F18" s="9">
        <f>SUM(B18:E18)</f>
        <v>836</v>
      </c>
    </row>
    <row r="19" spans="1:6" x14ac:dyDescent="0.25">
      <c r="A19" s="5" t="s">
        <v>17</v>
      </c>
      <c r="B19" s="4">
        <v>2245</v>
      </c>
      <c r="C19" s="2">
        <v>412</v>
      </c>
      <c r="D19" s="2">
        <v>288</v>
      </c>
      <c r="E19" s="2">
        <v>0</v>
      </c>
      <c r="F19" s="9">
        <f>SUM(B19:E19)</f>
        <v>2945</v>
      </c>
    </row>
    <row r="20" spans="1:6" x14ac:dyDescent="0.25">
      <c r="A20" s="5" t="s">
        <v>18</v>
      </c>
      <c r="B20" s="4">
        <v>4016</v>
      </c>
      <c r="C20" s="2">
        <v>691</v>
      </c>
      <c r="D20" s="2">
        <v>618</v>
      </c>
      <c r="E20" s="2">
        <v>0</v>
      </c>
      <c r="F20" s="9">
        <f>SUM(B20:E20)</f>
        <v>5325</v>
      </c>
    </row>
    <row r="21" spans="1:6" x14ac:dyDescent="0.25">
      <c r="A21" s="5" t="s">
        <v>19</v>
      </c>
      <c r="B21" s="4">
        <v>6641</v>
      </c>
      <c r="C21" s="2">
        <v>519</v>
      </c>
      <c r="D21" s="2">
        <v>792</v>
      </c>
      <c r="E21" s="2">
        <v>0</v>
      </c>
      <c r="F21" s="9">
        <f>SUM(B21:E21)</f>
        <v>7952</v>
      </c>
    </row>
    <row r="22" spans="1:6" x14ac:dyDescent="0.25">
      <c r="A22" s="5" t="s">
        <v>20</v>
      </c>
      <c r="B22" s="4">
        <v>2063</v>
      </c>
      <c r="C22" s="2">
        <v>0</v>
      </c>
      <c r="D22" s="2">
        <v>415</v>
      </c>
      <c r="E22" s="2">
        <v>0</v>
      </c>
      <c r="F22" s="9">
        <f>SUM(B22:E22)</f>
        <v>2478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98809</v>
      </c>
      <c r="C24" s="14">
        <f>SUM(C8:C23)</f>
        <v>54749</v>
      </c>
      <c r="D24" s="14">
        <f>SUM(D8:D23)</f>
        <v>21455</v>
      </c>
      <c r="E24" s="14">
        <f>SUM(E8:E23)</f>
        <v>64856</v>
      </c>
      <c r="F24" s="14">
        <f>SUM(F8:F23)</f>
        <v>239869</v>
      </c>
    </row>
    <row r="25" spans="1:6" x14ac:dyDescent="0.25">
      <c r="A25" s="5" t="s">
        <v>22</v>
      </c>
      <c r="B25" s="7">
        <v>3705</v>
      </c>
      <c r="C25" s="8">
        <v>2460</v>
      </c>
      <c r="D25" s="8">
        <v>1566</v>
      </c>
      <c r="E25" s="8">
        <v>2560</v>
      </c>
      <c r="F25" s="8">
        <f>SUM(B25:E25)</f>
        <v>10291</v>
      </c>
    </row>
    <row r="26" spans="1:6" x14ac:dyDescent="0.25">
      <c r="A26" s="5" t="s">
        <v>23</v>
      </c>
      <c r="B26" s="4">
        <v>12423</v>
      </c>
      <c r="C26" s="2">
        <v>6038</v>
      </c>
      <c r="D26" s="2">
        <v>3898</v>
      </c>
      <c r="E26" s="2">
        <v>5289</v>
      </c>
      <c r="F26" s="8">
        <f>SUM(B26:E26)</f>
        <v>27648</v>
      </c>
    </row>
    <row r="27" spans="1:6" x14ac:dyDescent="0.25">
      <c r="A27" s="5" t="s">
        <v>24</v>
      </c>
      <c r="B27" s="4">
        <v>40168</v>
      </c>
      <c r="C27" s="2">
        <v>20092</v>
      </c>
      <c r="D27" s="2">
        <v>8593</v>
      </c>
      <c r="E27" s="2">
        <v>26320</v>
      </c>
      <c r="F27" s="8">
        <f>SUM(B27:E27)</f>
        <v>95173</v>
      </c>
    </row>
    <row r="28" spans="1:6" x14ac:dyDescent="0.25">
      <c r="A28" s="5" t="s">
        <v>25</v>
      </c>
      <c r="B28" s="4">
        <v>61508</v>
      </c>
      <c r="C28" s="2">
        <v>46375</v>
      </c>
      <c r="D28" s="2">
        <v>15526</v>
      </c>
      <c r="E28" s="2">
        <v>40710</v>
      </c>
      <c r="F28" s="8">
        <f>SUM(B28:E28)</f>
        <v>164119</v>
      </c>
    </row>
    <row r="29" spans="1:6" x14ac:dyDescent="0.25">
      <c r="A29" s="5" t="s">
        <v>26</v>
      </c>
      <c r="B29" s="4">
        <v>76551</v>
      </c>
      <c r="C29" s="2">
        <v>61072</v>
      </c>
      <c r="D29" s="2">
        <v>27810</v>
      </c>
      <c r="E29" s="2">
        <v>67606</v>
      </c>
      <c r="F29" s="8">
        <f>SUM(B29:E29)</f>
        <v>233039</v>
      </c>
    </row>
    <row r="30" spans="1:6" x14ac:dyDescent="0.25">
      <c r="A30" s="5" t="s">
        <v>27</v>
      </c>
      <c r="B30" s="4">
        <v>120393</v>
      </c>
      <c r="C30" s="2">
        <v>51717</v>
      </c>
      <c r="D30" s="2">
        <v>36913</v>
      </c>
      <c r="E30" s="2">
        <v>58166</v>
      </c>
      <c r="F30" s="8">
        <f>SUM(B30:E30)</f>
        <v>267189</v>
      </c>
    </row>
    <row r="31" spans="1:6" x14ac:dyDescent="0.25">
      <c r="A31" s="5" t="s">
        <v>28</v>
      </c>
      <c r="B31" s="4">
        <v>54290</v>
      </c>
      <c r="C31" s="2">
        <v>50953</v>
      </c>
      <c r="D31" s="2">
        <v>49493</v>
      </c>
      <c r="E31" s="2">
        <v>48585</v>
      </c>
      <c r="F31" s="8">
        <f>SUM(B31:E31)</f>
        <v>203321</v>
      </c>
    </row>
    <row r="32" spans="1:6" x14ac:dyDescent="0.25">
      <c r="A32" s="5" t="s">
        <v>29</v>
      </c>
      <c r="B32" s="4">
        <v>27903</v>
      </c>
      <c r="C32" s="2">
        <v>16622</v>
      </c>
      <c r="D32" s="2">
        <v>19788</v>
      </c>
      <c r="E32" s="2">
        <v>3871</v>
      </c>
      <c r="F32" s="8">
        <f>SUM(B32:E32)</f>
        <v>68184</v>
      </c>
    </row>
    <row r="33" spans="1:6" x14ac:dyDescent="0.25">
      <c r="A33" s="5" t="s">
        <v>30</v>
      </c>
      <c r="B33" s="2">
        <v>17696</v>
      </c>
      <c r="C33" s="2">
        <v>9907</v>
      </c>
      <c r="D33" s="2">
        <v>6166</v>
      </c>
      <c r="E33" s="2">
        <v>8342</v>
      </c>
      <c r="F33" s="8">
        <f>SUM(B33:E33)</f>
        <v>42111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39</v>
      </c>
    </row>
    <row r="35" spans="1:6" s="3" customFormat="1" ht="24.95" customHeight="1" thickBot="1" x14ac:dyDescent="0.3">
      <c r="A35" s="13" t="s">
        <v>31</v>
      </c>
      <c r="B35" s="14">
        <f>SUM(B25:B33)</f>
        <v>414637</v>
      </c>
      <c r="C35" s="14">
        <f>SUM(C25:C33)</f>
        <v>265236</v>
      </c>
      <c r="D35" s="14">
        <f>SUM(D25:D33)</f>
        <v>169753</v>
      </c>
      <c r="E35" s="14">
        <f>SUM(E25:E33)</f>
        <v>261449</v>
      </c>
      <c r="F35" s="15">
        <f>SUM(F25:F33)</f>
        <v>1111075</v>
      </c>
    </row>
    <row r="36" spans="1:6" ht="15.75" thickBot="1" x14ac:dyDescent="0.3">
      <c r="A36" s="36" t="s">
        <v>35</v>
      </c>
      <c r="B36" s="16">
        <v>3307</v>
      </c>
      <c r="C36" s="17">
        <v>3324</v>
      </c>
      <c r="D36" s="17">
        <v>0</v>
      </c>
      <c r="E36" s="15">
        <v>2815</v>
      </c>
      <c r="F36" s="15">
        <f>SUM(B36:E36)</f>
        <v>9446</v>
      </c>
    </row>
    <row r="37" spans="1:6" ht="30" customHeight="1" thickTop="1" thickBot="1" x14ac:dyDescent="0.3">
      <c r="A37" s="20" t="s">
        <v>32</v>
      </c>
      <c r="B37" s="23">
        <f>SUM(B36,B24,B35)</f>
        <v>516753</v>
      </c>
      <c r="C37" s="23">
        <f>SUM(C36,C24,C35)</f>
        <v>323309</v>
      </c>
      <c r="D37" s="23">
        <f>SUM(D36,D24,D35)</f>
        <v>191208</v>
      </c>
      <c r="E37" s="23">
        <f>SUM(E36,E24,E35)</f>
        <v>329120</v>
      </c>
      <c r="F37" s="23">
        <f>SUM(F36,F24,F35)</f>
        <v>1360390</v>
      </c>
    </row>
    <row r="38" spans="1:6" ht="33" customHeight="1" thickTop="1" x14ac:dyDescent="0.25">
      <c r="B38" s="22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47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38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11</v>
      </c>
      <c r="C8" s="8">
        <v>11</v>
      </c>
      <c r="D8" s="8">
        <v>4</v>
      </c>
      <c r="E8" s="8">
        <v>12</v>
      </c>
      <c r="F8" s="9">
        <f>SUM(B8:E8)</f>
        <v>38</v>
      </c>
    </row>
    <row r="9" spans="1:6" x14ac:dyDescent="0.25">
      <c r="A9" s="5" t="s">
        <v>7</v>
      </c>
      <c r="B9" s="4">
        <v>49</v>
      </c>
      <c r="C9" s="2">
        <v>38</v>
      </c>
      <c r="D9" s="2">
        <v>18</v>
      </c>
      <c r="E9" s="2">
        <v>46</v>
      </c>
      <c r="F9" s="9">
        <f>SUM(B9:E9)</f>
        <v>151</v>
      </c>
    </row>
    <row r="10" spans="1:6" x14ac:dyDescent="0.25">
      <c r="A10" s="5" t="s">
        <v>8</v>
      </c>
      <c r="B10" s="4">
        <v>114</v>
      </c>
      <c r="C10" s="2">
        <v>65</v>
      </c>
      <c r="D10" s="2">
        <v>30</v>
      </c>
      <c r="E10" s="2">
        <v>92</v>
      </c>
      <c r="F10" s="9">
        <f>SUM(B10:E10)</f>
        <v>301</v>
      </c>
    </row>
    <row r="11" spans="1:6" x14ac:dyDescent="0.25">
      <c r="A11" s="5" t="s">
        <v>9</v>
      </c>
      <c r="B11" s="4">
        <v>141</v>
      </c>
      <c r="C11" s="2">
        <v>105</v>
      </c>
      <c r="D11" s="2">
        <v>33</v>
      </c>
      <c r="E11" s="2">
        <v>140</v>
      </c>
      <c r="F11" s="9">
        <f>SUM(B11:E11)</f>
        <v>419</v>
      </c>
    </row>
    <row r="12" spans="1:6" x14ac:dyDescent="0.25">
      <c r="A12" s="5" t="s">
        <v>10</v>
      </c>
      <c r="B12" s="4">
        <v>4517</v>
      </c>
      <c r="C12" s="2">
        <v>3143</v>
      </c>
      <c r="D12" s="2">
        <v>668</v>
      </c>
      <c r="E12" s="2">
        <v>3710</v>
      </c>
      <c r="F12" s="9">
        <f>SUM(B12:E12)</f>
        <v>12038</v>
      </c>
    </row>
    <row r="13" spans="1:6" x14ac:dyDescent="0.25">
      <c r="A13" s="5" t="s">
        <v>11</v>
      </c>
      <c r="B13" s="4">
        <v>10379</v>
      </c>
      <c r="C13" s="2">
        <v>6590</v>
      </c>
      <c r="D13" s="2">
        <v>1927</v>
      </c>
      <c r="E13" s="2">
        <v>9956</v>
      </c>
      <c r="F13" s="9">
        <f>SUM(B13:E13)</f>
        <v>28852</v>
      </c>
    </row>
    <row r="14" spans="1:6" x14ac:dyDescent="0.25">
      <c r="A14" s="5" t="s">
        <v>12</v>
      </c>
      <c r="B14" s="4">
        <v>17122</v>
      </c>
      <c r="C14" s="2">
        <v>10688</v>
      </c>
      <c r="D14" s="2">
        <v>3909</v>
      </c>
      <c r="E14" s="2">
        <v>14442</v>
      </c>
      <c r="F14" s="9">
        <f>SUM(B14:E14)</f>
        <v>46161</v>
      </c>
    </row>
    <row r="15" spans="1:6" x14ac:dyDescent="0.25">
      <c r="A15" s="5" t="s">
        <v>13</v>
      </c>
      <c r="B15" s="4">
        <v>29662</v>
      </c>
      <c r="C15" s="2">
        <v>19356</v>
      </c>
      <c r="D15" s="2">
        <v>6925</v>
      </c>
      <c r="E15" s="2">
        <v>22605</v>
      </c>
      <c r="F15" s="9">
        <f>SUM(B15:E15)</f>
        <v>78548</v>
      </c>
    </row>
    <row r="16" spans="1:6" x14ac:dyDescent="0.25">
      <c r="A16" s="5" t="s">
        <v>14</v>
      </c>
      <c r="B16" s="4">
        <v>13286</v>
      </c>
      <c r="C16" s="2">
        <v>6456</v>
      </c>
      <c r="D16" s="2">
        <v>3892</v>
      </c>
      <c r="E16" s="2">
        <v>7150</v>
      </c>
      <c r="F16" s="9">
        <f>SUM(B16:E16)</f>
        <v>30784</v>
      </c>
    </row>
    <row r="17" spans="1:6" x14ac:dyDescent="0.25">
      <c r="A17" s="5" t="s">
        <v>15</v>
      </c>
      <c r="B17" s="4">
        <v>8334</v>
      </c>
      <c r="C17" s="2">
        <v>6692</v>
      </c>
      <c r="D17" s="2">
        <v>1930</v>
      </c>
      <c r="E17" s="2">
        <v>6781</v>
      </c>
      <c r="F17" s="9">
        <f>SUM(B17:E17)</f>
        <v>23737</v>
      </c>
    </row>
    <row r="18" spans="1:6" x14ac:dyDescent="0.25">
      <c r="A18" s="5" t="s">
        <v>16</v>
      </c>
      <c r="B18" s="4">
        <v>665</v>
      </c>
      <c r="C18" s="2">
        <v>75</v>
      </c>
      <c r="D18" s="2">
        <v>95</v>
      </c>
      <c r="E18" s="2">
        <v>0</v>
      </c>
      <c r="F18" s="9">
        <f>SUM(B18:E18)</f>
        <v>835</v>
      </c>
    </row>
    <row r="19" spans="1:6" x14ac:dyDescent="0.25">
      <c r="A19" s="5" t="s">
        <v>17</v>
      </c>
      <c r="B19" s="4">
        <v>2247</v>
      </c>
      <c r="C19" s="2">
        <v>415</v>
      </c>
      <c r="D19" s="2">
        <v>287</v>
      </c>
      <c r="E19" s="2">
        <v>0</v>
      </c>
      <c r="F19" s="9">
        <f>SUM(B19:E19)</f>
        <v>2949</v>
      </c>
    </row>
    <row r="20" spans="1:6" x14ac:dyDescent="0.25">
      <c r="A20" s="5" t="s">
        <v>18</v>
      </c>
      <c r="B20" s="4">
        <v>4017</v>
      </c>
      <c r="C20" s="2">
        <v>677</v>
      </c>
      <c r="D20" s="2">
        <v>587</v>
      </c>
      <c r="E20" s="2">
        <v>0</v>
      </c>
      <c r="F20" s="9">
        <f>SUM(B20:E20)</f>
        <v>5281</v>
      </c>
    </row>
    <row r="21" spans="1:6" x14ac:dyDescent="0.25">
      <c r="A21" s="5" t="s">
        <v>19</v>
      </c>
      <c r="B21" s="4">
        <v>6624</v>
      </c>
      <c r="C21" s="2">
        <v>541</v>
      </c>
      <c r="D21" s="2">
        <v>788</v>
      </c>
      <c r="E21" s="2">
        <v>0</v>
      </c>
      <c r="F21" s="9">
        <f>SUM(B21:E21)</f>
        <v>7953</v>
      </c>
    </row>
    <row r="22" spans="1:6" x14ac:dyDescent="0.25">
      <c r="A22" s="5" t="s">
        <v>20</v>
      </c>
      <c r="B22" s="4">
        <v>2030</v>
      </c>
      <c r="C22" s="2">
        <v>0</v>
      </c>
      <c r="D22" s="2">
        <v>414</v>
      </c>
      <c r="E22" s="2">
        <v>0</v>
      </c>
      <c r="F22" s="9">
        <f>SUM(B22:E22)</f>
        <v>2444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99198</v>
      </c>
      <c r="C24" s="14">
        <f>SUM(C8:C23)</f>
        <v>54852</v>
      </c>
      <c r="D24" s="14">
        <f>SUM(D8:D23)</f>
        <v>21507</v>
      </c>
      <c r="E24" s="14">
        <f>SUM(E8:E23)</f>
        <v>64934</v>
      </c>
      <c r="F24" s="14">
        <f>SUM(F8:F23)</f>
        <v>240491</v>
      </c>
    </row>
    <row r="25" spans="1:6" x14ac:dyDescent="0.25">
      <c r="A25" s="5" t="s">
        <v>22</v>
      </c>
      <c r="B25" s="7">
        <v>3712</v>
      </c>
      <c r="C25" s="8">
        <v>2626</v>
      </c>
      <c r="D25" s="8">
        <v>1565</v>
      </c>
      <c r="E25" s="8">
        <v>2547</v>
      </c>
      <c r="F25" s="8">
        <f>SUM(B25:E25)</f>
        <v>10450</v>
      </c>
    </row>
    <row r="26" spans="1:6" x14ac:dyDescent="0.25">
      <c r="A26" s="5" t="s">
        <v>23</v>
      </c>
      <c r="B26" s="4">
        <v>12495</v>
      </c>
      <c r="C26" s="2">
        <v>6379</v>
      </c>
      <c r="D26" s="2">
        <v>3892</v>
      </c>
      <c r="E26" s="2">
        <v>5284</v>
      </c>
      <c r="F26" s="8">
        <f>SUM(B26:E26)</f>
        <v>28050</v>
      </c>
    </row>
    <row r="27" spans="1:6" x14ac:dyDescent="0.25">
      <c r="A27" s="5" t="s">
        <v>24</v>
      </c>
      <c r="B27" s="4">
        <v>40331</v>
      </c>
      <c r="C27" s="2">
        <v>19453</v>
      </c>
      <c r="D27" s="2">
        <v>8554</v>
      </c>
      <c r="E27" s="2">
        <v>26302</v>
      </c>
      <c r="F27" s="8">
        <f>SUM(B27:E27)</f>
        <v>94640</v>
      </c>
    </row>
    <row r="28" spans="1:6" x14ac:dyDescent="0.25">
      <c r="A28" s="5" t="s">
        <v>25</v>
      </c>
      <c r="B28" s="4">
        <v>61090</v>
      </c>
      <c r="C28" s="2">
        <v>48928</v>
      </c>
      <c r="D28" s="2">
        <v>15453</v>
      </c>
      <c r="E28" s="2">
        <v>40585</v>
      </c>
      <c r="F28" s="8">
        <f>SUM(B28:E28)</f>
        <v>166056</v>
      </c>
    </row>
    <row r="29" spans="1:6" x14ac:dyDescent="0.25">
      <c r="A29" s="5" t="s">
        <v>26</v>
      </c>
      <c r="B29" s="4">
        <v>75883</v>
      </c>
      <c r="C29" s="2">
        <v>63695</v>
      </c>
      <c r="D29" s="2">
        <v>27587</v>
      </c>
      <c r="E29" s="2">
        <v>67160</v>
      </c>
      <c r="F29" s="8">
        <f>SUM(B29:E29)</f>
        <v>234325</v>
      </c>
    </row>
    <row r="30" spans="1:6" x14ac:dyDescent="0.25">
      <c r="A30" s="5" t="s">
        <v>27</v>
      </c>
      <c r="B30" s="4">
        <v>119408</v>
      </c>
      <c r="C30" s="2">
        <v>50938</v>
      </c>
      <c r="D30" s="2">
        <v>37280</v>
      </c>
      <c r="E30" s="2">
        <v>58269</v>
      </c>
      <c r="F30" s="8">
        <f>SUM(B30:E30)</f>
        <v>265895</v>
      </c>
    </row>
    <row r="31" spans="1:6" x14ac:dyDescent="0.25">
      <c r="A31" s="5" t="s">
        <v>28</v>
      </c>
      <c r="B31" s="4">
        <v>53158</v>
      </c>
      <c r="C31" s="2">
        <v>47229</v>
      </c>
      <c r="D31" s="2">
        <v>48587</v>
      </c>
      <c r="E31" s="2">
        <v>48109</v>
      </c>
      <c r="F31" s="8">
        <f>SUM(B31:E31)</f>
        <v>197083</v>
      </c>
    </row>
    <row r="32" spans="1:6" x14ac:dyDescent="0.25">
      <c r="A32" s="5" t="s">
        <v>29</v>
      </c>
      <c r="B32" s="4">
        <v>27036</v>
      </c>
      <c r="C32" s="2">
        <v>16362</v>
      </c>
      <c r="D32" s="2">
        <v>19529</v>
      </c>
      <c r="E32" s="2">
        <v>3899</v>
      </c>
      <c r="F32" s="8">
        <f>SUM(B32:E32)</f>
        <v>66826</v>
      </c>
    </row>
    <row r="33" spans="1:6" x14ac:dyDescent="0.25">
      <c r="A33" s="5" t="s">
        <v>30</v>
      </c>
      <c r="B33" s="2">
        <v>18230</v>
      </c>
      <c r="C33" s="2">
        <v>10012</v>
      </c>
      <c r="D33" s="2">
        <v>6880</v>
      </c>
      <c r="E33" s="2">
        <v>7732</v>
      </c>
      <c r="F33" s="8">
        <f>SUM(B33:E33)</f>
        <v>42854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39</v>
      </c>
    </row>
    <row r="35" spans="1:6" s="3" customFormat="1" ht="24.95" customHeight="1" thickBot="1" x14ac:dyDescent="0.3">
      <c r="A35" s="13" t="s">
        <v>31</v>
      </c>
      <c r="B35" s="14">
        <f>SUM(B25:B33)</f>
        <v>411343</v>
      </c>
      <c r="C35" s="14">
        <f>SUM(C25:C33)</f>
        <v>265622</v>
      </c>
      <c r="D35" s="14">
        <f>SUM(D25:D33)</f>
        <v>169327</v>
      </c>
      <c r="E35" s="14">
        <f>SUM(E25:E33)</f>
        <v>259887</v>
      </c>
      <c r="F35" s="15">
        <f>SUM(F25:F33)</f>
        <v>1106179</v>
      </c>
    </row>
    <row r="36" spans="1:6" ht="15.75" thickBot="1" x14ac:dyDescent="0.3">
      <c r="A36" s="36" t="s">
        <v>35</v>
      </c>
      <c r="B36" s="16">
        <v>3260</v>
      </c>
      <c r="C36" s="17">
        <v>3318</v>
      </c>
      <c r="D36" s="17">
        <v>0</v>
      </c>
      <c r="E36" s="15">
        <v>3970</v>
      </c>
      <c r="F36" s="15">
        <f>SUM(B36:E36)</f>
        <v>10548</v>
      </c>
    </row>
    <row r="37" spans="1:6" ht="30" customHeight="1" thickTop="1" thickBot="1" x14ac:dyDescent="0.3">
      <c r="A37" s="20" t="s">
        <v>32</v>
      </c>
      <c r="B37" s="23">
        <f>SUM(B36,B24,B35)</f>
        <v>513801</v>
      </c>
      <c r="C37" s="23">
        <f>SUM(C36,C24,C35)</f>
        <v>323792</v>
      </c>
      <c r="D37" s="23">
        <f>SUM(D36,D24,D35)</f>
        <v>190834</v>
      </c>
      <c r="E37" s="23">
        <f>SUM(E36,E24,E35)</f>
        <v>328791</v>
      </c>
      <c r="F37" s="23">
        <f>SUM(F36,F24,F35)</f>
        <v>1357218</v>
      </c>
    </row>
    <row r="38" spans="1:6" ht="33" customHeight="1" thickTop="1" x14ac:dyDescent="0.25">
      <c r="B38" s="22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DRS 42486 - 201310</vt:lpstr>
      <vt:lpstr>DRS 42486 - 201311</vt:lpstr>
      <vt:lpstr>DRS 42486 - 201312</vt:lpstr>
      <vt:lpstr>DRS 42486 - 201401</vt:lpstr>
      <vt:lpstr>DRS 42486 - 201402</vt:lpstr>
      <vt:lpstr>DRS 42486 - 201403</vt:lpstr>
      <vt:lpstr>DRS 42486 - 201404</vt:lpstr>
      <vt:lpstr>DRS 42486 - 201405</vt:lpstr>
      <vt:lpstr>DRS 42486 - 201406</vt:lpstr>
      <vt:lpstr>DRS 42486 - 201407</vt:lpstr>
      <vt:lpstr>DRS 42486 - 201408</vt:lpstr>
      <vt:lpstr>DRS 42486 - 201409</vt:lpstr>
      <vt:lpstr>'DRS 42486 - 201310'!Print_Area</vt:lpstr>
      <vt:lpstr>'DRS 42486 - 201311'!Print_Area</vt:lpstr>
      <vt:lpstr>'DRS 42486 - 201312'!Print_Area</vt:lpstr>
      <vt:lpstr>'DRS 42486 - 201401'!Print_Area</vt:lpstr>
      <vt:lpstr>'DRS 42486 - 201402'!Print_Area</vt:lpstr>
      <vt:lpstr>'DRS 42486 - 201403'!Print_Area</vt:lpstr>
      <vt:lpstr>'DRS 42486 - 201404'!Print_Area</vt:lpstr>
      <vt:lpstr>'DRS 42486 - 201405'!Print_Area</vt:lpstr>
      <vt:lpstr>'DRS 42486 - 201406'!Print_Area</vt:lpstr>
      <vt:lpstr>'DRS 42486 - 201407'!Print_Area</vt:lpstr>
      <vt:lpstr>'DRS 42486 - 201408'!Print_Area</vt:lpstr>
      <vt:lpstr>'DRS 42486 - 201409'!Print_Area</vt:lpstr>
    </vt:vector>
  </TitlesOfParts>
  <Company>Defense Manpower Data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Tong, Man K CIV DMDC</dc:creator>
  <cp:lastModifiedBy>Seggerman, Scott L CIV DMDC</cp:lastModifiedBy>
  <cp:lastPrinted>2013-12-10T17:19:23Z</cp:lastPrinted>
  <dcterms:created xsi:type="dcterms:W3CDTF">2012-07-23T22:14:11Z</dcterms:created>
  <dcterms:modified xsi:type="dcterms:W3CDTF">2015-08-27T01:06:12Z</dcterms:modified>
</cp:coreProperties>
</file>