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_library\fs19gamedata\"/>
    </mc:Choice>
  </mc:AlternateContent>
  <xr:revisionPtr revIDLastSave="0" documentId="13_ncr:1_{1ECE8153-A080-4600-9FED-0AD824F4EABB}" xr6:coauthVersionLast="45" xr6:coauthVersionMax="45" xr10:uidLastSave="{00000000-0000-0000-0000-000000000000}"/>
  <bookViews>
    <workbookView xWindow="-110" yWindow="-110" windowWidth="19420" windowHeight="10420" activeTab="2" xr2:uid="{EC4396D0-416E-4FDF-9863-0A1A561E1F90}"/>
  </bookViews>
  <sheets>
    <sheet name="tractorsS" sheetId="5" r:id="rId1"/>
    <sheet name="Лист6" sheetId="6" r:id="rId2"/>
    <sheet name="tractorsM" sheetId="1" r:id="rId3"/>
    <sheet name="Лист2" sheetId="2" r:id="rId4"/>
    <sheet name="tractorsL" sheetId="3" r:id="rId5"/>
    <sheet name="Лист4" sheetId="4" r:id="rId6"/>
    <sheet name="Лист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3" l="1"/>
  <c r="H7" i="3" s="1"/>
  <c r="G33" i="7" l="1"/>
  <c r="H33" i="7" s="1"/>
  <c r="G22" i="7"/>
  <c r="H22" i="7" s="1"/>
  <c r="G14" i="7"/>
  <c r="H14" i="7" s="1"/>
  <c r="G4" i="7"/>
  <c r="H4" i="7" s="1"/>
  <c r="G52" i="7"/>
  <c r="H52" i="7" s="1"/>
  <c r="G44" i="7"/>
  <c r="H44" i="7" s="1"/>
  <c r="G42" i="7"/>
  <c r="H42" i="7" s="1"/>
  <c r="G27" i="7"/>
  <c r="H27" i="7" s="1"/>
  <c r="G15" i="7"/>
  <c r="H15" i="7" s="1"/>
  <c r="G13" i="7"/>
  <c r="H13" i="7" s="1"/>
  <c r="G3" i="7"/>
  <c r="H3" i="7" s="1"/>
  <c r="G32" i="7"/>
  <c r="H32" i="7" s="1"/>
  <c r="G21" i="7"/>
  <c r="H21" i="7" s="1"/>
  <c r="G8" i="7"/>
  <c r="H8" i="7" s="1"/>
  <c r="G37" i="7"/>
  <c r="H37" i="7" s="1"/>
  <c r="G29" i="7"/>
  <c r="H29" i="7" s="1"/>
  <c r="G43" i="7"/>
  <c r="H43" i="7" s="1"/>
  <c r="G28" i="7"/>
  <c r="H28" i="7" s="1"/>
  <c r="G19" i="7"/>
  <c r="H19" i="7" s="1"/>
  <c r="G6" i="7"/>
  <c r="H6" i="7" s="1"/>
  <c r="G23" i="7"/>
  <c r="H23" i="7" s="1"/>
  <c r="G16" i="7"/>
  <c r="H16" i="7" s="1"/>
  <c r="G10" i="7"/>
  <c r="H10" i="7" s="1"/>
  <c r="G5" i="7"/>
  <c r="H5" i="7" s="1"/>
  <c r="G1" i="7"/>
  <c r="H1" i="7" s="1"/>
  <c r="G20" i="7"/>
  <c r="H20" i="7" s="1"/>
  <c r="G48" i="7"/>
  <c r="H48" i="7" s="1"/>
  <c r="G45" i="7"/>
  <c r="H45" i="7" s="1"/>
  <c r="G41" i="7"/>
  <c r="H41" i="7" s="1"/>
  <c r="G31" i="7"/>
  <c r="H31" i="7" s="1"/>
  <c r="G39" i="7"/>
  <c r="H39" i="7" s="1"/>
  <c r="G35" i="7"/>
  <c r="H35" i="7" s="1"/>
  <c r="G26" i="7"/>
  <c r="H26" i="7" s="1"/>
  <c r="G59" i="7"/>
  <c r="H59" i="7" s="1"/>
  <c r="G55" i="7"/>
  <c r="H55" i="7" s="1"/>
  <c r="G51" i="7"/>
  <c r="H51" i="7" s="1"/>
  <c r="G47" i="7"/>
  <c r="H47" i="7" s="1"/>
  <c r="G30" i="7"/>
  <c r="H30" i="7" s="1"/>
  <c r="G24" i="7"/>
  <c r="H24" i="7" s="1"/>
  <c r="G9" i="7"/>
  <c r="H9" i="7" s="1"/>
  <c r="G18" i="7"/>
  <c r="H18" i="7" s="1"/>
  <c r="G17" i="7"/>
  <c r="H17" i="7" s="1"/>
  <c r="G11" i="7"/>
  <c r="H11" i="7" s="1"/>
  <c r="G7" i="7"/>
  <c r="H7" i="7" s="1"/>
  <c r="G58" i="7"/>
  <c r="H58" i="7" s="1"/>
  <c r="G53" i="7"/>
  <c r="H53" i="7" s="1"/>
  <c r="G50" i="7"/>
  <c r="H50" i="7" s="1"/>
  <c r="G57" i="7"/>
  <c r="H57" i="7" s="1"/>
  <c r="G54" i="7"/>
  <c r="H54" i="7" s="1"/>
  <c r="G46" i="7"/>
  <c r="H46" i="7" s="1"/>
  <c r="G38" i="7"/>
  <c r="H38" i="7" s="1"/>
  <c r="G34" i="7"/>
  <c r="H34" i="7" s="1"/>
  <c r="G25" i="7"/>
  <c r="H25" i="7" s="1"/>
  <c r="G60" i="7"/>
  <c r="H60" i="7" s="1"/>
  <c r="G56" i="7"/>
  <c r="H56" i="7" s="1"/>
  <c r="G49" i="7"/>
  <c r="H49" i="7" s="1"/>
  <c r="H12" i="7"/>
  <c r="G12" i="7"/>
  <c r="G2" i="7"/>
  <c r="H2" i="7" s="1"/>
  <c r="G40" i="7"/>
  <c r="H40" i="7" s="1"/>
  <c r="G36" i="7"/>
  <c r="H36" i="7" s="1"/>
  <c r="G7" i="6"/>
  <c r="H7" i="6" s="1"/>
  <c r="G11" i="6"/>
  <c r="H11" i="6" s="1"/>
  <c r="G13" i="6"/>
  <c r="H13" i="6" s="1"/>
  <c r="G4" i="6"/>
  <c r="H4" i="6" s="1"/>
  <c r="G5" i="6"/>
  <c r="H5" i="6" s="1"/>
  <c r="G8" i="6"/>
  <c r="H8" i="6" s="1"/>
  <c r="G10" i="6"/>
  <c r="H10" i="6" s="1"/>
  <c r="G15" i="6"/>
  <c r="H15" i="6" s="1"/>
  <c r="G9" i="6"/>
  <c r="H9" i="6" s="1"/>
  <c r="G14" i="6"/>
  <c r="H14" i="6" s="1"/>
  <c r="G12" i="6"/>
  <c r="H12" i="6" s="1"/>
  <c r="G2" i="6"/>
  <c r="H2" i="6" s="1"/>
  <c r="G16" i="6"/>
  <c r="H16" i="6" s="1"/>
  <c r="G17" i="6"/>
  <c r="H17" i="6" s="1"/>
  <c r="G3" i="6"/>
  <c r="H3" i="6" s="1"/>
  <c r="G6" i="6"/>
  <c r="H6" i="6" s="1"/>
  <c r="G1" i="6"/>
  <c r="H1" i="6" s="1"/>
  <c r="G2" i="5"/>
  <c r="H2" i="5" s="1"/>
  <c r="G3" i="5"/>
  <c r="H3" i="5" s="1"/>
  <c r="G6" i="5"/>
  <c r="H6" i="5" s="1"/>
  <c r="G13" i="5"/>
  <c r="H13" i="5" s="1"/>
  <c r="G17" i="5"/>
  <c r="H17" i="5" s="1"/>
  <c r="G15" i="5"/>
  <c r="H15" i="5" s="1"/>
  <c r="G9" i="5"/>
  <c r="H9" i="5" s="1"/>
  <c r="G18" i="5"/>
  <c r="H18" i="5" s="1"/>
  <c r="G8" i="5"/>
  <c r="H8" i="5" s="1"/>
  <c r="G14" i="5"/>
  <c r="H14" i="5" s="1"/>
  <c r="G16" i="5"/>
  <c r="H16" i="5" s="1"/>
  <c r="G5" i="5"/>
  <c r="H5" i="5" s="1"/>
  <c r="G7" i="5"/>
  <c r="H7" i="5" s="1"/>
  <c r="G12" i="5"/>
  <c r="H12" i="5" s="1"/>
  <c r="G4" i="5"/>
  <c r="H4" i="5" s="1"/>
  <c r="G10" i="5"/>
  <c r="H10" i="5" s="1"/>
  <c r="G11" i="5"/>
  <c r="H11" i="5" s="1"/>
  <c r="G15" i="4"/>
  <c r="H15" i="4" s="1"/>
  <c r="G38" i="4"/>
  <c r="H38" i="4" s="1"/>
  <c r="G26" i="4"/>
  <c r="H26" i="4" s="1"/>
  <c r="G35" i="4"/>
  <c r="H35" i="4" s="1"/>
  <c r="G22" i="4"/>
  <c r="H22" i="4" s="1"/>
  <c r="G44" i="4"/>
  <c r="H44" i="4" s="1"/>
  <c r="G3" i="4"/>
  <c r="H3" i="4" s="1"/>
  <c r="G10" i="4"/>
  <c r="H10" i="4" s="1"/>
  <c r="G39" i="4"/>
  <c r="H39" i="4" s="1"/>
  <c r="G25" i="4"/>
  <c r="H25" i="4" s="1"/>
  <c r="G34" i="4"/>
  <c r="H34" i="4" s="1"/>
  <c r="G4" i="4"/>
  <c r="H4" i="4" s="1"/>
  <c r="G13" i="4"/>
  <c r="H13" i="4" s="1"/>
  <c r="G33" i="4"/>
  <c r="H33" i="4" s="1"/>
  <c r="G51" i="4"/>
  <c r="H51" i="4" s="1"/>
  <c r="G54" i="4"/>
  <c r="H54" i="4" s="1"/>
  <c r="G42" i="4"/>
  <c r="H42" i="4" s="1"/>
  <c r="G49" i="4"/>
  <c r="H49" i="4" s="1"/>
  <c r="G52" i="4"/>
  <c r="H52" i="4" s="1"/>
  <c r="G59" i="4"/>
  <c r="H59" i="4" s="1"/>
  <c r="G19" i="4"/>
  <c r="H19" i="4" s="1"/>
  <c r="G28" i="4"/>
  <c r="H28" i="4" s="1"/>
  <c r="G40" i="4"/>
  <c r="H40" i="4" s="1"/>
  <c r="G43" i="4"/>
  <c r="H43" i="4" s="1"/>
  <c r="G47" i="4"/>
  <c r="H47" i="4" s="1"/>
  <c r="G48" i="4"/>
  <c r="H48" i="4" s="1"/>
  <c r="G1" i="4"/>
  <c r="H1" i="4" s="1"/>
  <c r="G5" i="4"/>
  <c r="H5" i="4" s="1"/>
  <c r="G21" i="4"/>
  <c r="H21" i="4" s="1"/>
  <c r="G31" i="4"/>
  <c r="H31" i="4" s="1"/>
  <c r="G55" i="4"/>
  <c r="H55" i="4" s="1"/>
  <c r="G57" i="4"/>
  <c r="H57" i="4" s="1"/>
  <c r="G60" i="4"/>
  <c r="H60" i="4" s="1"/>
  <c r="G11" i="4"/>
  <c r="H11" i="4" s="1"/>
  <c r="G27" i="4"/>
  <c r="H27" i="4" s="1"/>
  <c r="G41" i="4"/>
  <c r="H41" i="4" s="1"/>
  <c r="G46" i="4"/>
  <c r="H46" i="4" s="1"/>
  <c r="G23" i="4"/>
  <c r="H23" i="4" s="1"/>
  <c r="G30" i="4"/>
  <c r="H30" i="4" s="1"/>
  <c r="G50" i="4"/>
  <c r="H50" i="4" s="1"/>
  <c r="G18" i="4"/>
  <c r="H18" i="4" s="1"/>
  <c r="G17" i="4"/>
  <c r="H17" i="4" s="1"/>
  <c r="G29" i="4"/>
  <c r="H29" i="4" s="1"/>
  <c r="G36" i="4"/>
  <c r="H36" i="4" s="1"/>
  <c r="G2" i="4"/>
  <c r="H2" i="4" s="1"/>
  <c r="G7" i="4"/>
  <c r="H7" i="4" s="1"/>
  <c r="G16" i="4"/>
  <c r="H16" i="4" s="1"/>
  <c r="G9" i="4"/>
  <c r="H9" i="4" s="1"/>
  <c r="G20" i="4"/>
  <c r="H20" i="4" s="1"/>
  <c r="G45" i="4"/>
  <c r="H45" i="4" s="1"/>
  <c r="G53" i="4"/>
  <c r="H53" i="4" s="1"/>
  <c r="G56" i="4"/>
  <c r="H56" i="4" s="1"/>
  <c r="G58" i="4"/>
  <c r="H58" i="4" s="1"/>
  <c r="G6" i="4"/>
  <c r="H6" i="4" s="1"/>
  <c r="G14" i="4"/>
  <c r="H14" i="4" s="1"/>
  <c r="G37" i="4"/>
  <c r="H37" i="4" s="1"/>
  <c r="G24" i="4"/>
  <c r="H24" i="4" s="1"/>
  <c r="G32" i="4"/>
  <c r="H32" i="4" s="1"/>
  <c r="G8" i="4"/>
  <c r="H8" i="4" s="1"/>
  <c r="G12" i="4"/>
  <c r="H12" i="4" s="1"/>
  <c r="G47" i="3"/>
  <c r="H47" i="3" s="1"/>
  <c r="G48" i="3"/>
  <c r="H48" i="3" s="1"/>
  <c r="G56" i="3"/>
  <c r="H56" i="3" s="1"/>
  <c r="G57" i="3"/>
  <c r="H57" i="3" s="1"/>
  <c r="G54" i="3"/>
  <c r="H54" i="3" s="1"/>
  <c r="G55" i="3"/>
  <c r="H55" i="3" s="1"/>
  <c r="G51" i="3"/>
  <c r="H51" i="3" s="1"/>
  <c r="G52" i="3"/>
  <c r="H52" i="3" s="1"/>
  <c r="G53" i="3"/>
  <c r="H53" i="3" s="1"/>
  <c r="G49" i="3"/>
  <c r="H49" i="3" s="1"/>
  <c r="G50" i="3"/>
  <c r="H50" i="3" s="1"/>
  <c r="G8" i="3"/>
  <c r="H8" i="3" s="1"/>
  <c r="G9" i="3"/>
  <c r="H9" i="3" s="1"/>
  <c r="G10" i="3"/>
  <c r="H10" i="3" s="1"/>
  <c r="G41" i="3"/>
  <c r="H41" i="3" s="1"/>
  <c r="G42" i="3"/>
  <c r="H42" i="3" s="1"/>
  <c r="G37" i="3"/>
  <c r="H37" i="3" s="1"/>
  <c r="G38" i="3"/>
  <c r="H38" i="3" s="1"/>
  <c r="G39" i="3"/>
  <c r="H39" i="3" s="1"/>
  <c r="G40" i="3"/>
  <c r="H40" i="3" s="1"/>
  <c r="G32" i="3"/>
  <c r="H32" i="3" s="1"/>
  <c r="G33" i="3"/>
  <c r="H33" i="3" s="1"/>
  <c r="G34" i="3"/>
  <c r="H34" i="3" s="1"/>
  <c r="G35" i="3"/>
  <c r="H35" i="3" s="1"/>
  <c r="G36" i="3"/>
  <c r="H36" i="3" s="1"/>
  <c r="G2" i="3"/>
  <c r="H2" i="3" s="1"/>
  <c r="G58" i="3"/>
  <c r="H58" i="3" s="1"/>
  <c r="G59" i="3"/>
  <c r="H59" i="3" s="1"/>
  <c r="G60" i="3"/>
  <c r="H60" i="3" s="1"/>
  <c r="G61" i="3"/>
  <c r="H61" i="3" s="1"/>
  <c r="G21" i="3"/>
  <c r="H21" i="3" s="1"/>
  <c r="G22" i="3"/>
  <c r="H22" i="3" s="1"/>
  <c r="G23" i="3"/>
  <c r="H23" i="3" s="1"/>
  <c r="G11" i="3"/>
  <c r="H11" i="3" s="1"/>
  <c r="G12" i="3"/>
  <c r="H12" i="3" s="1"/>
  <c r="G13" i="3"/>
  <c r="H13" i="3" s="1"/>
  <c r="G14" i="3"/>
  <c r="H14" i="3" s="1"/>
  <c r="G3" i="3"/>
  <c r="H3" i="3" s="1"/>
  <c r="G4" i="3"/>
  <c r="H4" i="3" s="1"/>
  <c r="G5" i="3"/>
  <c r="H5" i="3" s="1"/>
  <c r="G44" i="3"/>
  <c r="H44" i="3" s="1"/>
  <c r="G43" i="3"/>
  <c r="H43" i="3" s="1"/>
  <c r="G45" i="3"/>
  <c r="H45" i="3" s="1"/>
  <c r="G46" i="3"/>
  <c r="H46" i="3" s="1"/>
  <c r="G24" i="3"/>
  <c r="H24" i="3" s="1"/>
  <c r="G25" i="3"/>
  <c r="H25" i="3" s="1"/>
  <c r="G26" i="3"/>
  <c r="H26" i="3" s="1"/>
  <c r="G18" i="3"/>
  <c r="H18" i="3" s="1"/>
  <c r="G19" i="3"/>
  <c r="H19" i="3" s="1"/>
  <c r="G20" i="3"/>
  <c r="H20" i="3" s="1"/>
  <c r="G15" i="3"/>
  <c r="H15" i="3" s="1"/>
  <c r="G16" i="3"/>
  <c r="H16" i="3" s="1"/>
  <c r="G17" i="3"/>
  <c r="H17" i="3" s="1"/>
  <c r="G29" i="3"/>
  <c r="H29" i="3" s="1"/>
  <c r="G30" i="3"/>
  <c r="H30" i="3" s="1"/>
  <c r="G31" i="3"/>
  <c r="H31" i="3" s="1"/>
  <c r="G27" i="3"/>
  <c r="H27" i="3" s="1"/>
  <c r="G28" i="3"/>
  <c r="H28" i="3" s="1"/>
  <c r="G6" i="3"/>
  <c r="H6" i="3" s="1"/>
  <c r="G16" i="2"/>
  <c r="H16" i="2" s="1"/>
  <c r="G24" i="2"/>
  <c r="H24" i="2" s="1"/>
  <c r="G6" i="2"/>
  <c r="H6" i="2" s="1"/>
  <c r="G14" i="2"/>
  <c r="H14" i="2" s="1"/>
  <c r="G5" i="2"/>
  <c r="H5" i="2" s="1"/>
  <c r="G8" i="2"/>
  <c r="H8" i="2" s="1"/>
  <c r="G12" i="2"/>
  <c r="H12" i="2" s="1"/>
  <c r="G22" i="2"/>
  <c r="H22" i="2" s="1"/>
  <c r="G10" i="2"/>
  <c r="H10" i="2" s="1"/>
  <c r="G19" i="2"/>
  <c r="H19" i="2" s="1"/>
  <c r="G27" i="2"/>
  <c r="H27" i="2" s="1"/>
  <c r="G17" i="2"/>
  <c r="H17" i="2" s="1"/>
  <c r="G21" i="2"/>
  <c r="H21" i="2" s="1"/>
  <c r="G18" i="2"/>
  <c r="H18" i="2" s="1"/>
  <c r="G23" i="2"/>
  <c r="H23" i="2" s="1"/>
  <c r="G28" i="2"/>
  <c r="H28" i="2" s="1"/>
  <c r="G25" i="2"/>
  <c r="H25" i="2" s="1"/>
  <c r="G29" i="2"/>
  <c r="H29" i="2" s="1"/>
  <c r="G30" i="2"/>
  <c r="H30" i="2" s="1"/>
  <c r="G31" i="2"/>
  <c r="H31" i="2" s="1"/>
  <c r="G15" i="2"/>
  <c r="H15" i="2" s="1"/>
  <c r="G20" i="2"/>
  <c r="H20" i="2" s="1"/>
  <c r="G26" i="2"/>
  <c r="H26" i="2" s="1"/>
  <c r="G7" i="2"/>
  <c r="H7" i="2" s="1"/>
  <c r="G9" i="2"/>
  <c r="H9" i="2" s="1"/>
  <c r="G11" i="2"/>
  <c r="H11" i="2" s="1"/>
  <c r="G13" i="2"/>
  <c r="H13" i="2" s="1"/>
  <c r="G1" i="2"/>
  <c r="H1" i="2" s="1"/>
  <c r="G2" i="2"/>
  <c r="H2" i="2" s="1"/>
  <c r="G3" i="2"/>
  <c r="H3" i="2" s="1"/>
  <c r="G4" i="2"/>
  <c r="H4" i="2" s="1"/>
  <c r="G17" i="1"/>
  <c r="H17" i="1" s="1"/>
  <c r="G25" i="1"/>
  <c r="H25" i="1" s="1"/>
  <c r="G7" i="1"/>
  <c r="H7" i="1" s="1"/>
  <c r="G15" i="1"/>
  <c r="H15" i="1" s="1"/>
  <c r="G6" i="1"/>
  <c r="H6" i="1" s="1"/>
  <c r="G9" i="1"/>
  <c r="H9" i="1" s="1"/>
  <c r="G13" i="1"/>
  <c r="H13" i="1" s="1"/>
  <c r="G23" i="1"/>
  <c r="H23" i="1" s="1"/>
  <c r="G11" i="1"/>
  <c r="H11" i="1" s="1"/>
  <c r="G20" i="1"/>
  <c r="H20" i="1" s="1"/>
  <c r="G28" i="1"/>
  <c r="H28" i="1" s="1"/>
  <c r="G18" i="1"/>
  <c r="H18" i="1" s="1"/>
  <c r="G22" i="1"/>
  <c r="H22" i="1" s="1"/>
  <c r="G19" i="1"/>
  <c r="H19" i="1" s="1"/>
  <c r="G24" i="1"/>
  <c r="H24" i="1" s="1"/>
  <c r="G29" i="1"/>
  <c r="H29" i="1" s="1"/>
  <c r="G26" i="1"/>
  <c r="H26" i="1" s="1"/>
  <c r="G30" i="1"/>
  <c r="H30" i="1" s="1"/>
  <c r="G31" i="1"/>
  <c r="H31" i="1" s="1"/>
  <c r="G32" i="1"/>
  <c r="H32" i="1" s="1"/>
  <c r="G16" i="1"/>
  <c r="H16" i="1" s="1"/>
  <c r="G21" i="1"/>
  <c r="H21" i="1" s="1"/>
  <c r="G27" i="1"/>
  <c r="H27" i="1" s="1"/>
  <c r="G8" i="1"/>
  <c r="H8" i="1" s="1"/>
  <c r="G10" i="1"/>
  <c r="H10" i="1" s="1"/>
  <c r="G12" i="1"/>
  <c r="H12" i="1" s="1"/>
  <c r="G14" i="1"/>
  <c r="H14" i="1" s="1"/>
  <c r="G2" i="1"/>
  <c r="H2" i="1" s="1"/>
  <c r="G3" i="1"/>
  <c r="H3" i="1" s="1"/>
  <c r="G4" i="1"/>
  <c r="H4" i="1" s="1"/>
  <c r="G5" i="1"/>
  <c r="H5" i="1" s="1"/>
</calcChain>
</file>

<file path=xl/sharedStrings.xml><?xml version="1.0" encoding="utf-8"?>
<sst xmlns="http://schemas.openxmlformats.org/spreadsheetml/2006/main" count="544" uniqueCount="141">
  <si>
    <t>magnum7240Pro</t>
  </si>
  <si>
    <t xml:space="preserve"> 7210 Pro</t>
  </si>
  <si>
    <t xml:space="preserve"> 7230 Pro</t>
  </si>
  <si>
    <t xml:space="preserve"> 7240 Pro</t>
  </si>
  <si>
    <t xml:space="preserve"> 7250 Pro</t>
  </si>
  <si>
    <t>maxxum145CVX</t>
  </si>
  <si>
    <t xml:space="preserve"> Maxxum CVX 115</t>
  </si>
  <si>
    <t xml:space="preserve"> Maxxum CVX 125</t>
  </si>
  <si>
    <t xml:space="preserve"> Maxxum CVX 135</t>
  </si>
  <si>
    <t xml:space="preserve"> Maxxum CVX 145</t>
  </si>
  <si>
    <t>puma</t>
  </si>
  <si>
    <t xml:space="preserve"> Puma 185 CVX</t>
  </si>
  <si>
    <t xml:space="preserve"> Puma 200 CVX</t>
  </si>
  <si>
    <t xml:space="preserve"> Puma 240 CVX</t>
  </si>
  <si>
    <t>fendt700</t>
  </si>
  <si>
    <t xml:space="preserve"> 716 Vario</t>
  </si>
  <si>
    <t xml:space="preserve"> 720 Vario</t>
  </si>
  <si>
    <t xml:space="preserve"> 724 Vario</t>
  </si>
  <si>
    <t>fastrac4220</t>
  </si>
  <si>
    <t>STOCK</t>
  </si>
  <si>
    <t>series6M</t>
  </si>
  <si>
    <t xml:space="preserve"> 6135 M</t>
  </si>
  <si>
    <t xml:space="preserve"> 6145 M</t>
  </si>
  <si>
    <t xml:space="preserve"> 6155 M</t>
  </si>
  <si>
    <t>series6R</t>
  </si>
  <si>
    <t xml:space="preserve"> 6230 R</t>
  </si>
  <si>
    <t xml:space="preserve"> 6250 R</t>
  </si>
  <si>
    <t>MF7700</t>
  </si>
  <si>
    <t>T6</t>
  </si>
  <si>
    <t xml:space="preserve"> T6.125</t>
  </si>
  <si>
    <t xml:space="preserve"> T6.155</t>
  </si>
  <si>
    <t xml:space="preserve"> T6.175</t>
  </si>
  <si>
    <t>stMax150</t>
  </si>
  <si>
    <t>profiCVT</t>
  </si>
  <si>
    <t xml:space="preserve"> Profi CVT 4115</t>
  </si>
  <si>
    <t xml:space="preserve"> Profi CVT 4145</t>
  </si>
  <si>
    <t>TSeries</t>
  </si>
  <si>
    <t xml:space="preserve"> T194</t>
  </si>
  <si>
    <t xml:space="preserve"> T234</t>
  </si>
  <si>
    <t>за 1 лошадь</t>
  </si>
  <si>
    <t>magnum</t>
  </si>
  <si>
    <t xml:space="preserve"> 340 CVX</t>
  </si>
  <si>
    <t xml:space="preserve"> 380 CVX</t>
  </si>
  <si>
    <t>optum</t>
  </si>
  <si>
    <t xml:space="preserve"> Optum 270 CVX</t>
  </si>
  <si>
    <t xml:space="preserve"> Optum 300 CVX</t>
  </si>
  <si>
    <t>quadtrac</t>
  </si>
  <si>
    <t xml:space="preserve"> Quadtrac 470</t>
  </si>
  <si>
    <t xml:space="preserve"> Quadtrac 540</t>
  </si>
  <si>
    <t xml:space="preserve"> Quadtrac 620</t>
  </si>
  <si>
    <t>mt700</t>
  </si>
  <si>
    <t xml:space="preserve"> MT738</t>
  </si>
  <si>
    <t xml:space="preserve"> MT740</t>
  </si>
  <si>
    <t xml:space="preserve"> MT743</t>
  </si>
  <si>
    <t>mt800</t>
  </si>
  <si>
    <t xml:space="preserve"> MT845E</t>
  </si>
  <si>
    <t xml:space="preserve"> MT865E</t>
  </si>
  <si>
    <t xml:space="preserve"> MT875E</t>
  </si>
  <si>
    <t>mt900E</t>
  </si>
  <si>
    <t xml:space="preserve"> MT955E</t>
  </si>
  <si>
    <t xml:space="preserve"> MT965E</t>
  </si>
  <si>
    <t xml:space="preserve"> MT975E</t>
  </si>
  <si>
    <t>series9</t>
  </si>
  <si>
    <t xml:space="preserve"> 9290 TTV</t>
  </si>
  <si>
    <t xml:space="preserve"> 9310 TTV</t>
  </si>
  <si>
    <t xml:space="preserve"> 9340 TTV</t>
  </si>
  <si>
    <t xml:space="preserve"> 9340 TTV Warrior</t>
  </si>
  <si>
    <t>fendt900</t>
  </si>
  <si>
    <t xml:space="preserve"> 930 Vario</t>
  </si>
  <si>
    <t xml:space="preserve"> 936 Vario</t>
  </si>
  <si>
    <t xml:space="preserve"> 939 Vario</t>
  </si>
  <si>
    <t>mt1100</t>
  </si>
  <si>
    <t xml:space="preserve"> 1149 MT</t>
  </si>
  <si>
    <t xml:space="preserve"> 1154 MT</t>
  </si>
  <si>
    <t xml:space="preserve"> 1159 MT</t>
  </si>
  <si>
    <t xml:space="preserve"> 1165 MT</t>
  </si>
  <si>
    <t>mt900</t>
  </si>
  <si>
    <t xml:space="preserve"> 938 MT</t>
  </si>
  <si>
    <t xml:space="preserve"> 940 MT</t>
  </si>
  <si>
    <t xml:space="preserve"> 943 MT</t>
  </si>
  <si>
    <t>vario1000</t>
  </si>
  <si>
    <t>fastrac8330</t>
  </si>
  <si>
    <t>series7R</t>
  </si>
  <si>
    <t xml:space="preserve"> 7230 R</t>
  </si>
  <si>
    <t xml:space="preserve"> 7250 R</t>
  </si>
  <si>
    <t xml:space="preserve"> 7270 R</t>
  </si>
  <si>
    <t xml:space="preserve"> 7290 R</t>
  </si>
  <si>
    <t xml:space="preserve"> 7310 R</t>
  </si>
  <si>
    <t>series8R</t>
  </si>
  <si>
    <t xml:space="preserve"> 8245 R</t>
  </si>
  <si>
    <t xml:space="preserve"> 8295 R</t>
  </si>
  <si>
    <t xml:space="preserve"> 8345 R</t>
  </si>
  <si>
    <t xml:space="preserve"> 8400 R</t>
  </si>
  <si>
    <t>series8RT</t>
  </si>
  <si>
    <t xml:space="preserve"> 8345 RT</t>
  </si>
  <si>
    <t xml:space="preserve"> 8370 RT</t>
  </si>
  <si>
    <t>MF8700</t>
  </si>
  <si>
    <t>T7</t>
  </si>
  <si>
    <t xml:space="preserve"> T7.290</t>
  </si>
  <si>
    <t xml:space="preserve"> T7.315</t>
  </si>
  <si>
    <t>T8</t>
  </si>
  <si>
    <t xml:space="preserve"> T8.320</t>
  </si>
  <si>
    <t xml:space="preserve"> T8.380</t>
  </si>
  <si>
    <t xml:space="preserve"> T8.435</t>
  </si>
  <si>
    <t>T9</t>
  </si>
  <si>
    <t xml:space="preserve"> T9.480</t>
  </si>
  <si>
    <t xml:space="preserve"> T9.565</t>
  </si>
  <si>
    <t>terrusCVT</t>
  </si>
  <si>
    <t xml:space="preserve"> 6270 CVT</t>
  </si>
  <si>
    <t xml:space="preserve"> 6300 CVT</t>
  </si>
  <si>
    <t>SSeries</t>
  </si>
  <si>
    <t xml:space="preserve"> S324</t>
  </si>
  <si>
    <t xml:space="preserve"> S374</t>
  </si>
  <si>
    <t>favorit500</t>
  </si>
  <si>
    <t xml:space="preserve"> Favorit 511c</t>
  </si>
  <si>
    <t xml:space="preserve"> Favorit 515c</t>
  </si>
  <si>
    <t>fendt300</t>
  </si>
  <si>
    <t xml:space="preserve"> 310 Vario</t>
  </si>
  <si>
    <t xml:space="preserve"> 313 Vario</t>
  </si>
  <si>
    <t>fiat1300dt</t>
  </si>
  <si>
    <t>lintrac90</t>
  </si>
  <si>
    <t>MF5600</t>
  </si>
  <si>
    <t>T5</t>
  </si>
  <si>
    <t xml:space="preserve"> T5.100</t>
  </si>
  <si>
    <t xml:space="preserve"> T5.120</t>
  </si>
  <si>
    <t>stMax105</t>
  </si>
  <si>
    <t>ASeries</t>
  </si>
  <si>
    <t xml:space="preserve"> A 104</t>
  </si>
  <si>
    <t xml:space="preserve"> A 114</t>
  </si>
  <si>
    <t>NSeries</t>
  </si>
  <si>
    <t xml:space="preserve"> N134</t>
  </si>
  <si>
    <t xml:space="preserve"> N154e</t>
  </si>
  <si>
    <t xml:space="preserve"> N174</t>
  </si>
  <si>
    <t>Столбец1</t>
  </si>
  <si>
    <t>Столбец2</t>
  </si>
  <si>
    <t>Столбец3</t>
  </si>
  <si>
    <t>Столбец4</t>
  </si>
  <si>
    <t>Столбец6</t>
  </si>
  <si>
    <t>кони</t>
  </si>
  <si>
    <t>цена</t>
  </si>
  <si>
    <t>за1 лошадь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</si>
</sst>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3" fontId="0" fillId="0" borderId="0" xfId="0" applyNumberFormat="1" applyFont="1"/>
    <xf numFmtId="2" fontId="0" fillId="0" borderId="0" xfId="0" applyNumberFormat="1" applyFont="1"/>
    <xf numFmtId="0" fontId="0" fillId="0" borderId="0" xfId="0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 applyAlignment="1">
      <alignment horizontal="right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" formatCode="#,##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" formatCode="#,##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3" formatCode="#,##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EE21FE-94F1-47BE-9E29-EA9D9049A4AB}" name="Таблица5" displayName="Таблица5" ref="A1:H18" totalsRowShown="0" headerRowDxfId="10" headerRowBorderDxfId="9">
  <autoFilter ref="A1:H18" xr:uid="{595A4610-0785-4155-AD1F-0B90B0C62E3F}"/>
  <sortState xmlns:xlrd2="http://schemas.microsoft.com/office/spreadsheetml/2017/richdata2" ref="A2:H18">
    <sortCondition descending="1" ref="E1:E18"/>
  </sortState>
  <tableColumns count="8">
    <tableColumn id="1" xr3:uid="{EEF48F3C-404E-445F-8013-4CA75F741BBB}" name="Столбец1"/>
    <tableColumn id="2" xr3:uid="{1025E92C-28D4-4907-A511-326C8174EEE6}" name="Столбец2"/>
    <tableColumn id="3" xr3:uid="{D033DFF5-BCD4-4E6D-ABD0-EB4963364549}" name="Столбец3"/>
    <tableColumn id="4" xr3:uid="{CADE1064-8494-4EB9-9007-8A548E8E2F11}" name="Столбец4"/>
    <tableColumn id="5" xr3:uid="{A61DB9E2-2DC5-4EDA-B23A-7B28C65614E5}" name="кони"/>
    <tableColumn id="6" xr3:uid="{B4D8B7D9-54C9-49B7-97CA-81122D667E78}" name="Столбец6"/>
    <tableColumn id="7" xr3:uid="{8EFBD5EE-4A00-4123-B403-673C5273C244}" name="цена" dataDxfId="8">
      <calculatedColumnFormula>B2+F2</calculatedColumnFormula>
    </tableColumn>
    <tableColumn id="8" xr3:uid="{2B34E7A2-A3E1-4569-86BA-20110999EC59}" name="за1 лошадь" dataDxfId="7">
      <calculatedColumnFormula>G2/E2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101399-E037-48B8-A8F6-B3DA9E0569F2}" name="Таблица4" displayName="Таблица4" ref="A1:H32" totalsRowShown="0" headerRowDxfId="6" headerRowBorderDxfId="5">
  <autoFilter ref="A1:H32" xr:uid="{50D85BF3-4D6A-43BD-8CC8-AE9AD3AB0F67}"/>
  <sortState xmlns:xlrd2="http://schemas.microsoft.com/office/spreadsheetml/2017/richdata2" ref="A2:H32">
    <sortCondition ref="H1:H32"/>
  </sortState>
  <tableColumns count="8">
    <tableColumn id="1" xr3:uid="{AEEA4392-FCD4-4F6C-896C-5B40B2908989}" name="Столбец1"/>
    <tableColumn id="2" xr3:uid="{A5849690-AB5A-492C-B790-6A9093F808C9}" name="Столбец2"/>
    <tableColumn id="3" xr3:uid="{247590D7-D066-4402-BFBB-A5E8078FCA35}" name="Столбец3"/>
    <tableColumn id="4" xr3:uid="{EB1541A2-74BD-47A5-9525-EDF6E0946881}" name="Столбец4"/>
    <tableColumn id="5" xr3:uid="{C7E3F723-E56E-4B18-A0B7-70809324E96C}" name="кони"/>
    <tableColumn id="6" xr3:uid="{E1A553C7-DA7E-4B2B-9558-C19534E9E8C9}" name="Столбец6"/>
    <tableColumn id="7" xr3:uid="{D6229C2B-6E69-46CF-9815-773D37489168}" name="цена" dataDxfId="4">
      <calculatedColumnFormula>B2+F2</calculatedColumnFormula>
    </tableColumn>
    <tableColumn id="8" xr3:uid="{A85514F6-1210-4FAD-9E63-434E789A2FDC}" name="за1 лошадь" dataDxfId="3">
      <calculatedColumnFormula>G2/E2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155713-8051-4961-8635-C9FCA44AABE8}" name="Таблица3" displayName="Таблица3" ref="A1:H61" totalsRowShown="0">
  <autoFilter ref="A1:H61" xr:uid="{732F6E54-883D-4D5E-8596-E5F22B0A275E}"/>
  <sortState xmlns:xlrd2="http://schemas.microsoft.com/office/spreadsheetml/2017/richdata2" ref="A2:H61">
    <sortCondition ref="A1:A61"/>
  </sortState>
  <tableColumns count="8">
    <tableColumn id="1" xr3:uid="{12A1DCD8-D4BC-4EB1-91D8-51DFFC757292}" name="Столбец1"/>
    <tableColumn id="2" xr3:uid="{8387A325-E224-4D4A-BDC8-EB23A4EE914B}" name="Столбец2"/>
    <tableColumn id="3" xr3:uid="{B562C413-4AF5-42CA-973A-143B44706705}" name="Столбец3"/>
    <tableColumn id="4" xr3:uid="{6F333A92-4F9E-4835-B8AB-AA7D0100C932}" name="Столбец4" dataDxfId="2"/>
    <tableColumn id="5" xr3:uid="{E8C78AF6-7EAA-4037-BBBD-338214034FC2}" name="кони"/>
    <tableColumn id="6" xr3:uid="{4EA5C85F-7555-4E6E-BBCC-FAFDD0927F08}" name="Столбец6"/>
    <tableColumn id="7" xr3:uid="{EDB75B91-52DC-4DDC-A501-9BBD8A392CD0}" name="цена" dataDxfId="1">
      <calculatedColumnFormula>B2+F2</calculatedColumnFormula>
    </tableColumn>
    <tableColumn id="8" xr3:uid="{F7B75CE9-5BC2-4CDC-9A22-15924ED7C4E5}" name="за1 лошадь" dataDxfId="0">
      <calculatedColumnFormula>G2/E2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5B6A-20AC-4271-A35C-044857D10654}">
  <dimension ref="A1:H18"/>
  <sheetViews>
    <sheetView workbookViewId="0">
      <selection activeCell="H5" sqref="H5"/>
    </sheetView>
  </sheetViews>
  <sheetFormatPr defaultRowHeight="14.5" x14ac:dyDescent="0.35"/>
  <cols>
    <col min="1" max="4" width="11.08984375" customWidth="1"/>
    <col min="6" max="6" width="11.08984375" customWidth="1"/>
    <col min="8" max="8" width="13" customWidth="1"/>
  </cols>
  <sheetData>
    <row r="1" spans="1:8" ht="15" thickBot="1" x14ac:dyDescent="0.4">
      <c r="A1" s="6" t="s">
        <v>133</v>
      </c>
      <c r="B1" s="7" t="s">
        <v>134</v>
      </c>
      <c r="C1" s="7" t="s">
        <v>135</v>
      </c>
      <c r="D1" s="9" t="s">
        <v>136</v>
      </c>
      <c r="E1" s="7" t="s">
        <v>138</v>
      </c>
      <c r="F1" s="7" t="s">
        <v>137</v>
      </c>
      <c r="G1" s="7" t="s">
        <v>139</v>
      </c>
      <c r="H1" s="8" t="s">
        <v>140</v>
      </c>
    </row>
    <row r="2" spans="1:8" ht="15" thickTop="1" x14ac:dyDescent="0.35">
      <c r="A2" t="s">
        <v>129</v>
      </c>
      <c r="B2">
        <v>121000</v>
      </c>
      <c r="C2">
        <v>50</v>
      </c>
      <c r="D2" t="s">
        <v>132</v>
      </c>
      <c r="E2">
        <v>201</v>
      </c>
      <c r="F2">
        <v>28000</v>
      </c>
      <c r="G2" s="3">
        <f>B2+F2</f>
        <v>149000</v>
      </c>
      <c r="H2" s="4">
        <f>G2/E2</f>
        <v>741.29353233830841</v>
      </c>
    </row>
    <row r="3" spans="1:8" x14ac:dyDescent="0.35">
      <c r="A3" t="s">
        <v>129</v>
      </c>
      <c r="B3">
        <v>121000</v>
      </c>
      <c r="C3">
        <v>50</v>
      </c>
      <c r="D3" t="s">
        <v>131</v>
      </c>
      <c r="E3">
        <v>165</v>
      </c>
      <c r="F3">
        <v>10000</v>
      </c>
      <c r="G3" s="3">
        <f>B3+F3</f>
        <v>131000</v>
      </c>
      <c r="H3" s="4">
        <f>G3/E3</f>
        <v>793.93939393939399</v>
      </c>
    </row>
    <row r="4" spans="1:8" x14ac:dyDescent="0.35">
      <c r="A4" t="s">
        <v>113</v>
      </c>
      <c r="B4">
        <v>76000</v>
      </c>
      <c r="C4">
        <v>50</v>
      </c>
      <c r="D4" t="s">
        <v>115</v>
      </c>
      <c r="E4">
        <v>150</v>
      </c>
      <c r="F4">
        <v>17500</v>
      </c>
      <c r="G4" s="3">
        <f>B4+F4</f>
        <v>93500</v>
      </c>
      <c r="H4" s="4">
        <f>G4/E4</f>
        <v>623.33333333333337</v>
      </c>
    </row>
    <row r="5" spans="1:8" x14ac:dyDescent="0.35">
      <c r="A5" t="s">
        <v>119</v>
      </c>
      <c r="B5">
        <v>59000</v>
      </c>
      <c r="C5">
        <v>25</v>
      </c>
      <c r="D5" t="s">
        <v>19</v>
      </c>
      <c r="E5">
        <v>150</v>
      </c>
      <c r="F5">
        <v>0</v>
      </c>
      <c r="G5" s="3">
        <f>B5+F5</f>
        <v>59000</v>
      </c>
      <c r="H5" s="4">
        <f>G5/E5</f>
        <v>393.33333333333331</v>
      </c>
    </row>
    <row r="6" spans="1:8" x14ac:dyDescent="0.35">
      <c r="A6" t="s">
        <v>129</v>
      </c>
      <c r="B6">
        <v>121000</v>
      </c>
      <c r="C6">
        <v>50</v>
      </c>
      <c r="D6" t="s">
        <v>130</v>
      </c>
      <c r="E6">
        <v>145</v>
      </c>
      <c r="F6">
        <v>0</v>
      </c>
      <c r="G6" s="3">
        <f>B6+F6</f>
        <v>121000</v>
      </c>
      <c r="H6" s="4">
        <f>G6/E6</f>
        <v>834.48275862068965</v>
      </c>
    </row>
    <row r="7" spans="1:8" x14ac:dyDescent="0.35">
      <c r="A7" t="s">
        <v>116</v>
      </c>
      <c r="B7">
        <v>111000</v>
      </c>
      <c r="C7">
        <v>40</v>
      </c>
      <c r="D7" t="s">
        <v>118</v>
      </c>
      <c r="E7">
        <v>138</v>
      </c>
      <c r="F7">
        <v>14000</v>
      </c>
      <c r="G7" s="3">
        <f>B7+F7</f>
        <v>125000</v>
      </c>
      <c r="H7" s="4">
        <f>G7/E7</f>
        <v>905.79710144927537</v>
      </c>
    </row>
    <row r="8" spans="1:8" x14ac:dyDescent="0.35">
      <c r="A8" t="s">
        <v>121</v>
      </c>
      <c r="B8">
        <v>88000</v>
      </c>
      <c r="C8">
        <v>40</v>
      </c>
      <c r="D8">
        <v>5613</v>
      </c>
      <c r="E8">
        <v>130</v>
      </c>
      <c r="F8">
        <v>12500</v>
      </c>
      <c r="G8" s="3">
        <f>B8+F8</f>
        <v>100500</v>
      </c>
      <c r="H8" s="4">
        <f>G8/E8</f>
        <v>773.07692307692309</v>
      </c>
    </row>
    <row r="9" spans="1:8" x14ac:dyDescent="0.35">
      <c r="A9" t="s">
        <v>122</v>
      </c>
      <c r="B9">
        <v>83000</v>
      </c>
      <c r="C9">
        <v>40</v>
      </c>
      <c r="D9" t="s">
        <v>124</v>
      </c>
      <c r="E9">
        <v>117</v>
      </c>
      <c r="F9">
        <v>9000</v>
      </c>
      <c r="G9" s="3">
        <f>B9+F9</f>
        <v>92000</v>
      </c>
      <c r="H9" s="4">
        <f>G9/E9</f>
        <v>786.32478632478637</v>
      </c>
    </row>
    <row r="10" spans="1:8" x14ac:dyDescent="0.35">
      <c r="A10" t="s">
        <v>113</v>
      </c>
      <c r="B10">
        <v>76000</v>
      </c>
      <c r="C10">
        <v>50</v>
      </c>
      <c r="D10" t="s">
        <v>114</v>
      </c>
      <c r="E10">
        <v>115</v>
      </c>
      <c r="F10">
        <v>0</v>
      </c>
      <c r="G10" s="3">
        <f>B10+F10</f>
        <v>76000</v>
      </c>
      <c r="H10" s="4">
        <f>G10/E10</f>
        <v>660.86956521739125</v>
      </c>
    </row>
    <row r="11" spans="1:8" x14ac:dyDescent="0.35">
      <c r="A11">
        <v>1104</v>
      </c>
      <c r="B11">
        <v>92000</v>
      </c>
      <c r="C11">
        <v>40</v>
      </c>
      <c r="D11" t="s">
        <v>19</v>
      </c>
      <c r="E11">
        <v>110</v>
      </c>
      <c r="F11">
        <v>0</v>
      </c>
      <c r="G11" s="3">
        <f>B11+F11</f>
        <v>92000</v>
      </c>
      <c r="H11" s="4">
        <f>G11/E11</f>
        <v>836.36363636363637</v>
      </c>
    </row>
    <row r="12" spans="1:8" x14ac:dyDescent="0.35">
      <c r="A12" t="s">
        <v>116</v>
      </c>
      <c r="B12">
        <v>111000</v>
      </c>
      <c r="C12">
        <v>40</v>
      </c>
      <c r="D12" t="s">
        <v>117</v>
      </c>
      <c r="E12">
        <v>110</v>
      </c>
      <c r="F12">
        <v>0</v>
      </c>
      <c r="G12" s="3">
        <f>B12+F12</f>
        <v>111000</v>
      </c>
      <c r="H12" s="4">
        <f>G12/E12</f>
        <v>1009.0909090909091</v>
      </c>
    </row>
    <row r="13" spans="1:8" x14ac:dyDescent="0.35">
      <c r="A13" t="s">
        <v>126</v>
      </c>
      <c r="B13">
        <v>65600</v>
      </c>
      <c r="C13">
        <v>40</v>
      </c>
      <c r="D13" t="s">
        <v>128</v>
      </c>
      <c r="E13">
        <v>110</v>
      </c>
      <c r="F13">
        <v>5000</v>
      </c>
      <c r="G13" s="3">
        <f>B13+F13</f>
        <v>70600</v>
      </c>
      <c r="H13" s="4">
        <f>G13/E13</f>
        <v>641.81818181818187</v>
      </c>
    </row>
    <row r="14" spans="1:8" x14ac:dyDescent="0.35">
      <c r="A14" t="s">
        <v>121</v>
      </c>
      <c r="B14">
        <v>88000</v>
      </c>
      <c r="C14">
        <v>40</v>
      </c>
      <c r="D14">
        <v>5610</v>
      </c>
      <c r="E14">
        <v>105</v>
      </c>
      <c r="F14">
        <v>0</v>
      </c>
      <c r="G14" s="3">
        <f>B14+F14</f>
        <v>88000</v>
      </c>
      <c r="H14" s="4">
        <f>G14/E14</f>
        <v>838.09523809523807</v>
      </c>
    </row>
    <row r="15" spans="1:8" x14ac:dyDescent="0.35">
      <c r="A15" t="s">
        <v>125</v>
      </c>
      <c r="B15">
        <v>81000</v>
      </c>
      <c r="C15">
        <v>30</v>
      </c>
      <c r="D15" t="s">
        <v>19</v>
      </c>
      <c r="E15">
        <v>105</v>
      </c>
      <c r="F15">
        <v>0</v>
      </c>
      <c r="G15" s="3">
        <f>B15+F15</f>
        <v>81000</v>
      </c>
      <c r="H15" s="4">
        <f>G15/E15</f>
        <v>771.42857142857144</v>
      </c>
    </row>
    <row r="16" spans="1:8" x14ac:dyDescent="0.35">
      <c r="A16" t="s">
        <v>120</v>
      </c>
      <c r="B16">
        <v>85000</v>
      </c>
      <c r="C16">
        <v>40</v>
      </c>
      <c r="D16" t="s">
        <v>19</v>
      </c>
      <c r="E16">
        <v>102</v>
      </c>
      <c r="F16">
        <v>0</v>
      </c>
      <c r="G16" s="3">
        <f>B16+F16</f>
        <v>85000</v>
      </c>
      <c r="H16" s="4">
        <f>G16/E16</f>
        <v>833.33333333333337</v>
      </c>
    </row>
    <row r="17" spans="1:8" x14ac:dyDescent="0.35">
      <c r="A17" t="s">
        <v>126</v>
      </c>
      <c r="B17">
        <v>65600</v>
      </c>
      <c r="C17">
        <v>40</v>
      </c>
      <c r="D17" t="s">
        <v>127</v>
      </c>
      <c r="E17">
        <v>100</v>
      </c>
      <c r="F17">
        <v>0</v>
      </c>
      <c r="G17" s="3">
        <f>B17+F17</f>
        <v>65600</v>
      </c>
      <c r="H17" s="4">
        <f>G17/E17</f>
        <v>656</v>
      </c>
    </row>
    <row r="18" spans="1:8" x14ac:dyDescent="0.35">
      <c r="A18" t="s">
        <v>122</v>
      </c>
      <c r="B18">
        <v>83000</v>
      </c>
      <c r="C18">
        <v>40</v>
      </c>
      <c r="D18" t="s">
        <v>123</v>
      </c>
      <c r="E18">
        <v>99</v>
      </c>
      <c r="F18">
        <v>0</v>
      </c>
      <c r="G18" s="3">
        <f>B18+F18</f>
        <v>83000</v>
      </c>
      <c r="H18" s="4">
        <f>G18/E18</f>
        <v>838.38383838383834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42BC-5D8B-49F8-98DC-B25E713D2602}">
  <dimension ref="A1:H17"/>
  <sheetViews>
    <sheetView workbookViewId="0">
      <selection activeCell="C1" sqref="C1"/>
    </sheetView>
  </sheetViews>
  <sheetFormatPr defaultRowHeight="14.5" x14ac:dyDescent="0.35"/>
  <sheetData>
    <row r="1" spans="1:8" x14ac:dyDescent="0.35">
      <c r="A1">
        <v>1104</v>
      </c>
      <c r="B1">
        <v>92000</v>
      </c>
      <c r="C1">
        <v>40</v>
      </c>
      <c r="D1" t="s">
        <v>19</v>
      </c>
      <c r="E1">
        <v>110</v>
      </c>
      <c r="F1">
        <v>0</v>
      </c>
      <c r="G1" s="3">
        <f t="shared" ref="G1:G17" si="0">B1+F1</f>
        <v>92000</v>
      </c>
      <c r="H1" s="4">
        <f t="shared" ref="H1:H17" si="1">G1/E1</f>
        <v>836.36363636363637</v>
      </c>
    </row>
    <row r="2" spans="1:8" x14ac:dyDescent="0.35">
      <c r="A2" t="s">
        <v>119</v>
      </c>
      <c r="B2">
        <v>59000</v>
      </c>
      <c r="C2">
        <v>25</v>
      </c>
      <c r="D2" t="s">
        <v>19</v>
      </c>
      <c r="E2">
        <v>150</v>
      </c>
      <c r="F2">
        <v>0</v>
      </c>
      <c r="G2" s="3">
        <f t="shared" si="0"/>
        <v>59000</v>
      </c>
      <c r="H2" s="4">
        <f t="shared" si="1"/>
        <v>393.33333333333331</v>
      </c>
    </row>
    <row r="3" spans="1:8" x14ac:dyDescent="0.35">
      <c r="A3" t="s">
        <v>113</v>
      </c>
      <c r="B3">
        <v>76000</v>
      </c>
      <c r="C3">
        <v>50</v>
      </c>
      <c r="D3" t="s">
        <v>115</v>
      </c>
      <c r="E3">
        <v>150</v>
      </c>
      <c r="F3">
        <v>17500</v>
      </c>
      <c r="G3" s="3">
        <f t="shared" si="0"/>
        <v>93500</v>
      </c>
      <c r="H3" s="4">
        <f t="shared" si="1"/>
        <v>623.33333333333337</v>
      </c>
    </row>
    <row r="4" spans="1:8" x14ac:dyDescent="0.35">
      <c r="A4" t="s">
        <v>126</v>
      </c>
      <c r="B4">
        <v>65600</v>
      </c>
      <c r="C4">
        <v>40</v>
      </c>
      <c r="D4" t="s">
        <v>128</v>
      </c>
      <c r="E4">
        <v>110</v>
      </c>
      <c r="F4">
        <v>5000</v>
      </c>
      <c r="G4" s="3">
        <f t="shared" si="0"/>
        <v>70600</v>
      </c>
      <c r="H4" s="4">
        <f t="shared" si="1"/>
        <v>641.81818181818187</v>
      </c>
    </row>
    <row r="5" spans="1:8" x14ac:dyDescent="0.35">
      <c r="A5" t="s">
        <v>126</v>
      </c>
      <c r="B5">
        <v>65600</v>
      </c>
      <c r="C5">
        <v>40</v>
      </c>
      <c r="D5" t="s">
        <v>127</v>
      </c>
      <c r="E5">
        <v>100</v>
      </c>
      <c r="F5">
        <v>0</v>
      </c>
      <c r="G5" s="3">
        <f t="shared" si="0"/>
        <v>65600</v>
      </c>
      <c r="H5" s="4">
        <f t="shared" si="1"/>
        <v>656</v>
      </c>
    </row>
    <row r="6" spans="1:8" x14ac:dyDescent="0.35">
      <c r="A6" t="s">
        <v>113</v>
      </c>
      <c r="B6">
        <v>76000</v>
      </c>
      <c r="C6">
        <v>50</v>
      </c>
      <c r="D6" t="s">
        <v>114</v>
      </c>
      <c r="E6">
        <v>115</v>
      </c>
      <c r="F6">
        <v>0</v>
      </c>
      <c r="G6" s="3">
        <f t="shared" si="0"/>
        <v>76000</v>
      </c>
      <c r="H6" s="4">
        <f t="shared" si="1"/>
        <v>660.86956521739125</v>
      </c>
    </row>
    <row r="7" spans="1:8" x14ac:dyDescent="0.35">
      <c r="A7" t="s">
        <v>129</v>
      </c>
      <c r="B7">
        <v>121000</v>
      </c>
      <c r="C7">
        <v>50</v>
      </c>
      <c r="D7" t="s">
        <v>132</v>
      </c>
      <c r="E7">
        <v>201</v>
      </c>
      <c r="F7">
        <v>28000</v>
      </c>
      <c r="G7" s="3">
        <f t="shared" si="0"/>
        <v>149000</v>
      </c>
      <c r="H7" s="4">
        <f t="shared" si="1"/>
        <v>741.29353233830841</v>
      </c>
    </row>
    <row r="8" spans="1:8" x14ac:dyDescent="0.35">
      <c r="A8" t="s">
        <v>125</v>
      </c>
      <c r="B8">
        <v>81000</v>
      </c>
      <c r="C8">
        <v>30</v>
      </c>
      <c r="D8" t="s">
        <v>19</v>
      </c>
      <c r="E8">
        <v>105</v>
      </c>
      <c r="F8">
        <v>0</v>
      </c>
      <c r="G8" s="3">
        <f t="shared" si="0"/>
        <v>81000</v>
      </c>
      <c r="H8" s="4">
        <f t="shared" si="1"/>
        <v>771.42857142857144</v>
      </c>
    </row>
    <row r="9" spans="1:8" x14ac:dyDescent="0.35">
      <c r="A9" t="s">
        <v>121</v>
      </c>
      <c r="B9">
        <v>88000</v>
      </c>
      <c r="C9">
        <v>40</v>
      </c>
      <c r="D9">
        <v>5613</v>
      </c>
      <c r="E9">
        <v>130</v>
      </c>
      <c r="F9">
        <v>12500</v>
      </c>
      <c r="G9" s="3">
        <f t="shared" si="0"/>
        <v>100500</v>
      </c>
      <c r="H9" s="4">
        <f t="shared" si="1"/>
        <v>773.07692307692309</v>
      </c>
    </row>
    <row r="10" spans="1:8" x14ac:dyDescent="0.35">
      <c r="A10" t="s">
        <v>122</v>
      </c>
      <c r="B10">
        <v>83000</v>
      </c>
      <c r="C10">
        <v>40</v>
      </c>
      <c r="D10" t="s">
        <v>124</v>
      </c>
      <c r="E10">
        <v>117</v>
      </c>
      <c r="F10">
        <v>9000</v>
      </c>
      <c r="G10" s="3">
        <f t="shared" si="0"/>
        <v>92000</v>
      </c>
      <c r="H10" s="4">
        <f t="shared" si="1"/>
        <v>786.32478632478637</v>
      </c>
    </row>
    <row r="11" spans="1:8" x14ac:dyDescent="0.35">
      <c r="A11" t="s">
        <v>129</v>
      </c>
      <c r="B11">
        <v>121000</v>
      </c>
      <c r="C11">
        <v>50</v>
      </c>
      <c r="D11" t="s">
        <v>131</v>
      </c>
      <c r="E11">
        <v>165</v>
      </c>
      <c r="F11">
        <v>10000</v>
      </c>
      <c r="G11" s="3">
        <f t="shared" si="0"/>
        <v>131000</v>
      </c>
      <c r="H11" s="4">
        <f t="shared" si="1"/>
        <v>793.93939393939399</v>
      </c>
    </row>
    <row r="12" spans="1:8" x14ac:dyDescent="0.35">
      <c r="A12" t="s">
        <v>120</v>
      </c>
      <c r="B12">
        <v>85000</v>
      </c>
      <c r="C12">
        <v>40</v>
      </c>
      <c r="D12" t="s">
        <v>19</v>
      </c>
      <c r="E12">
        <v>102</v>
      </c>
      <c r="F12">
        <v>0</v>
      </c>
      <c r="G12" s="3">
        <f t="shared" si="0"/>
        <v>85000</v>
      </c>
      <c r="H12" s="4">
        <f t="shared" si="1"/>
        <v>833.33333333333337</v>
      </c>
    </row>
    <row r="13" spans="1:8" x14ac:dyDescent="0.35">
      <c r="A13" t="s">
        <v>129</v>
      </c>
      <c r="B13">
        <v>121000</v>
      </c>
      <c r="C13">
        <v>50</v>
      </c>
      <c r="D13" t="s">
        <v>130</v>
      </c>
      <c r="E13">
        <v>145</v>
      </c>
      <c r="F13">
        <v>0</v>
      </c>
      <c r="G13" s="3">
        <f t="shared" si="0"/>
        <v>121000</v>
      </c>
      <c r="H13" s="4">
        <f t="shared" si="1"/>
        <v>834.48275862068965</v>
      </c>
    </row>
    <row r="14" spans="1:8" x14ac:dyDescent="0.35">
      <c r="A14" t="s">
        <v>121</v>
      </c>
      <c r="B14">
        <v>88000</v>
      </c>
      <c r="C14">
        <v>40</v>
      </c>
      <c r="D14">
        <v>5610</v>
      </c>
      <c r="E14">
        <v>105</v>
      </c>
      <c r="F14">
        <v>0</v>
      </c>
      <c r="G14" s="3">
        <f t="shared" si="0"/>
        <v>88000</v>
      </c>
      <c r="H14" s="4">
        <f t="shared" si="1"/>
        <v>838.09523809523807</v>
      </c>
    </row>
    <row r="15" spans="1:8" x14ac:dyDescent="0.35">
      <c r="A15" t="s">
        <v>122</v>
      </c>
      <c r="B15">
        <v>83000</v>
      </c>
      <c r="C15">
        <v>40</v>
      </c>
      <c r="D15" t="s">
        <v>123</v>
      </c>
      <c r="E15">
        <v>99</v>
      </c>
      <c r="F15">
        <v>0</v>
      </c>
      <c r="G15" s="3">
        <f t="shared" si="0"/>
        <v>83000</v>
      </c>
      <c r="H15" s="4">
        <f t="shared" si="1"/>
        <v>838.38383838383834</v>
      </c>
    </row>
    <row r="16" spans="1:8" x14ac:dyDescent="0.35">
      <c r="A16" t="s">
        <v>116</v>
      </c>
      <c r="B16">
        <v>111000</v>
      </c>
      <c r="C16">
        <v>40</v>
      </c>
      <c r="D16" t="s">
        <v>118</v>
      </c>
      <c r="E16">
        <v>138</v>
      </c>
      <c r="F16">
        <v>14000</v>
      </c>
      <c r="G16" s="3">
        <f t="shared" si="0"/>
        <v>125000</v>
      </c>
      <c r="H16" s="4">
        <f t="shared" si="1"/>
        <v>905.79710144927537</v>
      </c>
    </row>
    <row r="17" spans="1:8" x14ac:dyDescent="0.35">
      <c r="A17" t="s">
        <v>116</v>
      </c>
      <c r="B17">
        <v>111000</v>
      </c>
      <c r="C17">
        <v>40</v>
      </c>
      <c r="D17" t="s">
        <v>117</v>
      </c>
      <c r="E17">
        <v>110</v>
      </c>
      <c r="F17">
        <v>0</v>
      </c>
      <c r="G17" s="3">
        <f t="shared" si="0"/>
        <v>111000</v>
      </c>
      <c r="H17" s="4">
        <f t="shared" si="1"/>
        <v>1009.0909090909091</v>
      </c>
    </row>
  </sheetData>
  <sortState xmlns:xlrd2="http://schemas.microsoft.com/office/spreadsheetml/2017/richdata2" ref="A2:H17">
    <sortCondition ref="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74EF-BB43-42C5-BBBB-08D2E2A472D1}">
  <dimension ref="A1:H32"/>
  <sheetViews>
    <sheetView tabSelected="1" topLeftCell="A19" workbookViewId="0">
      <selection activeCell="D20" sqref="D20"/>
    </sheetView>
  </sheetViews>
  <sheetFormatPr defaultRowHeight="14.5" x14ac:dyDescent="0.35"/>
  <cols>
    <col min="1" max="4" width="11.08984375" customWidth="1"/>
    <col min="6" max="6" width="11.08984375" customWidth="1"/>
    <col min="7" max="7" width="15.36328125" style="3" customWidth="1"/>
    <col min="8" max="8" width="16.1796875" style="4" customWidth="1"/>
  </cols>
  <sheetData>
    <row r="1" spans="1:8" ht="15" thickBot="1" x14ac:dyDescent="0.4">
      <c r="A1" s="6" t="s">
        <v>133</v>
      </c>
      <c r="B1" s="7" t="s">
        <v>134</v>
      </c>
      <c r="C1" s="7" t="s">
        <v>135</v>
      </c>
      <c r="D1" s="9" t="s">
        <v>136</v>
      </c>
      <c r="E1" s="7" t="s">
        <v>138</v>
      </c>
      <c r="F1" s="7" t="s">
        <v>137</v>
      </c>
      <c r="G1" s="7" t="s">
        <v>139</v>
      </c>
      <c r="H1" s="8" t="s">
        <v>140</v>
      </c>
    </row>
    <row r="2" spans="1:8" ht="15" thickTop="1" x14ac:dyDescent="0.35">
      <c r="A2" t="s">
        <v>0</v>
      </c>
      <c r="B2">
        <v>98000</v>
      </c>
      <c r="C2">
        <v>40</v>
      </c>
      <c r="D2" t="s">
        <v>4</v>
      </c>
      <c r="E2">
        <v>261</v>
      </c>
      <c r="F2">
        <v>45500</v>
      </c>
      <c r="G2" s="3">
        <f>B2+F2</f>
        <v>143500</v>
      </c>
      <c r="H2" s="4">
        <f>G2/E2</f>
        <v>549.80842911877392</v>
      </c>
    </row>
    <row r="3" spans="1:8" x14ac:dyDescent="0.35">
      <c r="A3" t="s">
        <v>0</v>
      </c>
      <c r="B3">
        <v>98000</v>
      </c>
      <c r="C3">
        <v>40</v>
      </c>
      <c r="D3" t="s">
        <v>3</v>
      </c>
      <c r="E3">
        <v>255</v>
      </c>
      <c r="F3">
        <v>42500</v>
      </c>
      <c r="G3" s="3">
        <f>B3+F3</f>
        <v>140500</v>
      </c>
      <c r="H3" s="4">
        <f>G3/E3</f>
        <v>550.98039215686276</v>
      </c>
    </row>
    <row r="4" spans="1:8" x14ac:dyDescent="0.35">
      <c r="A4" t="s">
        <v>0</v>
      </c>
      <c r="B4">
        <v>98000</v>
      </c>
      <c r="C4">
        <v>40</v>
      </c>
      <c r="D4" t="s">
        <v>2</v>
      </c>
      <c r="E4">
        <v>214</v>
      </c>
      <c r="F4">
        <v>22000</v>
      </c>
      <c r="G4" s="3">
        <f>B4+F4</f>
        <v>120000</v>
      </c>
      <c r="H4" s="4">
        <f>G4/E4</f>
        <v>560.74766355140184</v>
      </c>
    </row>
    <row r="5" spans="1:8" x14ac:dyDescent="0.35">
      <c r="A5" t="s">
        <v>0</v>
      </c>
      <c r="B5">
        <v>98000</v>
      </c>
      <c r="C5">
        <v>40</v>
      </c>
      <c r="D5" t="s">
        <v>1</v>
      </c>
      <c r="E5">
        <v>170</v>
      </c>
      <c r="F5">
        <v>0</v>
      </c>
      <c r="G5" s="3">
        <f>B5+F5</f>
        <v>98000</v>
      </c>
      <c r="H5" s="4">
        <f>G5/E5</f>
        <v>576.47058823529414</v>
      </c>
    </row>
    <row r="6" spans="1:8" x14ac:dyDescent="0.35">
      <c r="A6" t="s">
        <v>32</v>
      </c>
      <c r="B6">
        <v>110000</v>
      </c>
      <c r="C6">
        <v>40</v>
      </c>
      <c r="D6" t="s">
        <v>19</v>
      </c>
      <c r="E6">
        <v>180</v>
      </c>
      <c r="F6">
        <v>0</v>
      </c>
      <c r="G6" s="3">
        <f>B6+F6</f>
        <v>110000</v>
      </c>
      <c r="H6" s="4">
        <f>G6/E6</f>
        <v>611.11111111111109</v>
      </c>
    </row>
    <row r="7" spans="1:8" x14ac:dyDescent="0.35">
      <c r="A7" t="s">
        <v>33</v>
      </c>
      <c r="B7">
        <v>112000</v>
      </c>
      <c r="C7">
        <v>50</v>
      </c>
      <c r="D7" t="s">
        <v>35</v>
      </c>
      <c r="E7">
        <v>175</v>
      </c>
      <c r="F7">
        <v>5000</v>
      </c>
      <c r="G7" s="3">
        <f>B7+F7</f>
        <v>117000</v>
      </c>
      <c r="H7" s="4">
        <f>G7/E7</f>
        <v>668.57142857142856</v>
      </c>
    </row>
    <row r="8" spans="1:8" x14ac:dyDescent="0.35">
      <c r="A8" t="s">
        <v>5</v>
      </c>
      <c r="B8">
        <v>112000</v>
      </c>
      <c r="C8">
        <v>50</v>
      </c>
      <c r="D8" t="s">
        <v>9</v>
      </c>
      <c r="E8">
        <v>175</v>
      </c>
      <c r="F8">
        <v>15000</v>
      </c>
      <c r="G8" s="3">
        <f>B8+F8</f>
        <v>127000</v>
      </c>
      <c r="H8" s="4">
        <f>G8/E8</f>
        <v>725.71428571428567</v>
      </c>
    </row>
    <row r="9" spans="1:8" x14ac:dyDescent="0.35">
      <c r="A9" t="s">
        <v>28</v>
      </c>
      <c r="B9">
        <v>102000</v>
      </c>
      <c r="C9">
        <v>50</v>
      </c>
      <c r="D9" t="s">
        <v>31</v>
      </c>
      <c r="E9">
        <v>175</v>
      </c>
      <c r="F9">
        <v>25000</v>
      </c>
      <c r="G9" s="3">
        <f>B9+F9</f>
        <v>127000</v>
      </c>
      <c r="H9" s="4">
        <f>G9/E9</f>
        <v>725.71428571428567</v>
      </c>
    </row>
    <row r="10" spans="1:8" x14ac:dyDescent="0.35">
      <c r="A10" t="s">
        <v>5</v>
      </c>
      <c r="B10">
        <v>112000</v>
      </c>
      <c r="C10">
        <v>50</v>
      </c>
      <c r="D10" t="s">
        <v>8</v>
      </c>
      <c r="E10">
        <v>169</v>
      </c>
      <c r="F10">
        <v>12000</v>
      </c>
      <c r="G10" s="3">
        <f>B10+F10</f>
        <v>124000</v>
      </c>
      <c r="H10" s="4">
        <f>G10/E10</f>
        <v>733.72781065088759</v>
      </c>
    </row>
    <row r="11" spans="1:8" x14ac:dyDescent="0.35">
      <c r="A11" t="s">
        <v>27</v>
      </c>
      <c r="B11">
        <v>176000</v>
      </c>
      <c r="C11">
        <v>50</v>
      </c>
      <c r="D11">
        <v>7726</v>
      </c>
      <c r="E11">
        <v>280</v>
      </c>
      <c r="F11">
        <v>35000</v>
      </c>
      <c r="G11" s="3">
        <f>B11+F11</f>
        <v>211000</v>
      </c>
      <c r="H11" s="4">
        <f>G11/E11</f>
        <v>753.57142857142856</v>
      </c>
    </row>
    <row r="12" spans="1:8" x14ac:dyDescent="0.35">
      <c r="A12" t="s">
        <v>5</v>
      </c>
      <c r="B12">
        <v>112000</v>
      </c>
      <c r="C12">
        <v>50</v>
      </c>
      <c r="D12" t="s">
        <v>7</v>
      </c>
      <c r="E12">
        <v>155</v>
      </c>
      <c r="F12">
        <v>5000</v>
      </c>
      <c r="G12" s="3">
        <f>B12+F12</f>
        <v>117000</v>
      </c>
      <c r="H12" s="4">
        <f>G12/E12</f>
        <v>754.83870967741939</v>
      </c>
    </row>
    <row r="13" spans="1:8" x14ac:dyDescent="0.35">
      <c r="A13" t="s">
        <v>28</v>
      </c>
      <c r="B13">
        <v>102000</v>
      </c>
      <c r="C13">
        <v>50</v>
      </c>
      <c r="D13" t="s">
        <v>30</v>
      </c>
      <c r="E13">
        <v>155</v>
      </c>
      <c r="F13">
        <v>15000</v>
      </c>
      <c r="G13" s="3">
        <f>B13+F13</f>
        <v>117000</v>
      </c>
      <c r="H13" s="4">
        <f>G13/E13</f>
        <v>754.83870967741939</v>
      </c>
    </row>
    <row r="14" spans="1:8" x14ac:dyDescent="0.35">
      <c r="A14" t="s">
        <v>5</v>
      </c>
      <c r="B14">
        <v>112000</v>
      </c>
      <c r="C14">
        <v>50</v>
      </c>
      <c r="D14" t="s">
        <v>6</v>
      </c>
      <c r="E14">
        <v>145</v>
      </c>
      <c r="F14">
        <v>0</v>
      </c>
      <c r="G14" s="3">
        <f>B14+F14</f>
        <v>112000</v>
      </c>
      <c r="H14" s="4">
        <f>G14/E14</f>
        <v>772.41379310344826</v>
      </c>
    </row>
    <row r="15" spans="1:8" x14ac:dyDescent="0.35">
      <c r="A15" t="s">
        <v>33</v>
      </c>
      <c r="B15">
        <v>112000</v>
      </c>
      <c r="C15">
        <v>50</v>
      </c>
      <c r="D15" t="s">
        <v>34</v>
      </c>
      <c r="E15">
        <v>145</v>
      </c>
      <c r="F15">
        <v>0</v>
      </c>
      <c r="G15" s="3">
        <f>B15+F15</f>
        <v>112000</v>
      </c>
      <c r="H15" s="4">
        <f>G15/E15</f>
        <v>772.41379310344826</v>
      </c>
    </row>
    <row r="16" spans="1:8" x14ac:dyDescent="0.35">
      <c r="A16" t="s">
        <v>10</v>
      </c>
      <c r="B16">
        <v>188000</v>
      </c>
      <c r="C16">
        <v>50</v>
      </c>
      <c r="D16" t="s">
        <v>13</v>
      </c>
      <c r="E16">
        <v>270</v>
      </c>
      <c r="F16">
        <v>22500</v>
      </c>
      <c r="G16" s="3">
        <f>B16+F16</f>
        <v>210500</v>
      </c>
      <c r="H16" s="4">
        <f>G16/E16</f>
        <v>779.62962962962968</v>
      </c>
    </row>
    <row r="17" spans="1:8" x14ac:dyDescent="0.35">
      <c r="A17" t="s">
        <v>36</v>
      </c>
      <c r="B17">
        <v>175000</v>
      </c>
      <c r="C17">
        <v>50</v>
      </c>
      <c r="D17" t="s">
        <v>38</v>
      </c>
      <c r="E17">
        <v>250</v>
      </c>
      <c r="F17">
        <v>20000</v>
      </c>
      <c r="G17" s="3">
        <f>B17+F17</f>
        <v>195000</v>
      </c>
      <c r="H17" s="4">
        <f>G17/E17</f>
        <v>780</v>
      </c>
    </row>
    <row r="18" spans="1:8" x14ac:dyDescent="0.35">
      <c r="A18" t="s">
        <v>24</v>
      </c>
      <c r="B18">
        <v>228000</v>
      </c>
      <c r="C18">
        <v>50</v>
      </c>
      <c r="D18" t="s">
        <v>26</v>
      </c>
      <c r="E18">
        <v>300</v>
      </c>
      <c r="F18">
        <v>10000</v>
      </c>
      <c r="G18" s="3">
        <f>B18+F18</f>
        <v>238000</v>
      </c>
      <c r="H18" s="4">
        <f>G18/E18</f>
        <v>793.33333333333337</v>
      </c>
    </row>
    <row r="19" spans="1:8" x14ac:dyDescent="0.35">
      <c r="A19" t="s">
        <v>20</v>
      </c>
      <c r="B19">
        <v>119500</v>
      </c>
      <c r="C19">
        <v>40</v>
      </c>
      <c r="D19" t="s">
        <v>23</v>
      </c>
      <c r="E19">
        <v>164</v>
      </c>
      <c r="F19">
        <v>11000</v>
      </c>
      <c r="G19" s="3">
        <f>B19+F19</f>
        <v>130500</v>
      </c>
      <c r="H19" s="4">
        <f>G19/E19</f>
        <v>795.73170731707319</v>
      </c>
    </row>
    <row r="20" spans="1:8" x14ac:dyDescent="0.35">
      <c r="A20" t="s">
        <v>27</v>
      </c>
      <c r="B20">
        <v>176000</v>
      </c>
      <c r="C20">
        <v>50</v>
      </c>
      <c r="D20">
        <v>7722</v>
      </c>
      <c r="E20">
        <v>240</v>
      </c>
      <c r="F20">
        <v>15000</v>
      </c>
      <c r="G20" s="3">
        <f>B20+F20</f>
        <v>191000</v>
      </c>
      <c r="H20" s="4">
        <f>G20/E20</f>
        <v>795.83333333333337</v>
      </c>
    </row>
    <row r="21" spans="1:8" x14ac:dyDescent="0.35">
      <c r="A21" t="s">
        <v>10</v>
      </c>
      <c r="B21">
        <v>188000</v>
      </c>
      <c r="C21">
        <v>50</v>
      </c>
      <c r="D21" t="s">
        <v>12</v>
      </c>
      <c r="E21">
        <v>245</v>
      </c>
      <c r="F21">
        <v>10000</v>
      </c>
      <c r="G21" s="3">
        <f>B21+F21</f>
        <v>198000</v>
      </c>
      <c r="H21" s="4">
        <f>G21/E21</f>
        <v>808.16326530612241</v>
      </c>
    </row>
    <row r="22" spans="1:8" x14ac:dyDescent="0.35">
      <c r="A22" t="s">
        <v>24</v>
      </c>
      <c r="B22">
        <v>228000</v>
      </c>
      <c r="C22">
        <v>50</v>
      </c>
      <c r="D22" t="s">
        <v>25</v>
      </c>
      <c r="E22">
        <v>280</v>
      </c>
      <c r="F22">
        <v>0</v>
      </c>
      <c r="G22" s="3">
        <f>B22+F22</f>
        <v>228000</v>
      </c>
      <c r="H22" s="4">
        <f>G22/E22</f>
        <v>814.28571428571433</v>
      </c>
    </row>
    <row r="23" spans="1:8" x14ac:dyDescent="0.35">
      <c r="A23" t="s">
        <v>28</v>
      </c>
      <c r="B23">
        <v>102000</v>
      </c>
      <c r="C23">
        <v>50</v>
      </c>
      <c r="D23" t="s">
        <v>29</v>
      </c>
      <c r="E23">
        <v>125</v>
      </c>
      <c r="F23">
        <v>0</v>
      </c>
      <c r="G23" s="3">
        <f>B23+F23</f>
        <v>102000</v>
      </c>
      <c r="H23" s="4">
        <f>G23/E23</f>
        <v>816</v>
      </c>
    </row>
    <row r="24" spans="1:8" x14ac:dyDescent="0.35">
      <c r="A24" t="s">
        <v>20</v>
      </c>
      <c r="B24">
        <v>119500</v>
      </c>
      <c r="C24">
        <v>40</v>
      </c>
      <c r="D24" t="s">
        <v>22</v>
      </c>
      <c r="E24">
        <v>153</v>
      </c>
      <c r="F24">
        <v>5500</v>
      </c>
      <c r="G24" s="3">
        <f>B24+F24</f>
        <v>125000</v>
      </c>
      <c r="H24" s="4">
        <f>G24/E24</f>
        <v>816.99346405228755</v>
      </c>
    </row>
    <row r="25" spans="1:8" x14ac:dyDescent="0.35">
      <c r="A25" t="s">
        <v>36</v>
      </c>
      <c r="B25">
        <v>175000</v>
      </c>
      <c r="C25">
        <v>50</v>
      </c>
      <c r="D25" t="s">
        <v>37</v>
      </c>
      <c r="E25">
        <v>210</v>
      </c>
      <c r="F25">
        <v>0</v>
      </c>
      <c r="G25" s="3">
        <f>B25+F25</f>
        <v>175000</v>
      </c>
      <c r="H25" s="4">
        <f>G25/E25</f>
        <v>833.33333333333337</v>
      </c>
    </row>
    <row r="26" spans="1:8" x14ac:dyDescent="0.35">
      <c r="A26" t="s">
        <v>18</v>
      </c>
      <c r="B26">
        <v>196000</v>
      </c>
      <c r="C26">
        <v>62</v>
      </c>
      <c r="D26" t="s">
        <v>19</v>
      </c>
      <c r="E26">
        <v>235</v>
      </c>
      <c r="F26">
        <v>0</v>
      </c>
      <c r="G26" s="3">
        <f>B26+F26</f>
        <v>196000</v>
      </c>
      <c r="H26" s="4">
        <f>G26/E26</f>
        <v>834.04255319148933</v>
      </c>
    </row>
    <row r="27" spans="1:8" x14ac:dyDescent="0.35">
      <c r="A27" t="s">
        <v>10</v>
      </c>
      <c r="B27">
        <v>188000</v>
      </c>
      <c r="C27">
        <v>50</v>
      </c>
      <c r="D27" t="s">
        <v>11</v>
      </c>
      <c r="E27">
        <v>225</v>
      </c>
      <c r="F27">
        <v>0</v>
      </c>
      <c r="G27" s="3">
        <f>B27+F27</f>
        <v>188000</v>
      </c>
      <c r="H27" s="4">
        <f>G27/E27</f>
        <v>835.55555555555554</v>
      </c>
    </row>
    <row r="28" spans="1:8" x14ac:dyDescent="0.35">
      <c r="A28" t="s">
        <v>27</v>
      </c>
      <c r="B28">
        <v>176000</v>
      </c>
      <c r="C28">
        <v>50</v>
      </c>
      <c r="D28">
        <v>7719</v>
      </c>
      <c r="E28">
        <v>210</v>
      </c>
      <c r="F28">
        <v>0</v>
      </c>
      <c r="G28" s="3">
        <f>B28+F28</f>
        <v>176000</v>
      </c>
      <c r="H28" s="4">
        <f>G28/E28</f>
        <v>838.09523809523807</v>
      </c>
    </row>
    <row r="29" spans="1:8" x14ac:dyDescent="0.35">
      <c r="A29" t="s">
        <v>20</v>
      </c>
      <c r="B29">
        <v>119500</v>
      </c>
      <c r="C29">
        <v>40</v>
      </c>
      <c r="D29" t="s">
        <v>21</v>
      </c>
      <c r="E29">
        <v>142</v>
      </c>
      <c r="F29">
        <v>0</v>
      </c>
      <c r="G29" s="3">
        <f>B29+F29</f>
        <v>119500</v>
      </c>
      <c r="H29" s="4">
        <f>G29/E29</f>
        <v>841.54929577464793</v>
      </c>
    </row>
    <row r="30" spans="1:8" x14ac:dyDescent="0.35">
      <c r="A30" t="s">
        <v>14</v>
      </c>
      <c r="B30">
        <v>180000</v>
      </c>
      <c r="C30">
        <v>50</v>
      </c>
      <c r="D30" t="s">
        <v>17</v>
      </c>
      <c r="E30">
        <v>240</v>
      </c>
      <c r="F30">
        <v>37500</v>
      </c>
      <c r="G30" s="3">
        <f>B30+F30</f>
        <v>217500</v>
      </c>
      <c r="H30" s="4">
        <f>G30/E30</f>
        <v>906.25</v>
      </c>
    </row>
    <row r="31" spans="1:8" x14ac:dyDescent="0.35">
      <c r="A31" t="s">
        <v>14</v>
      </c>
      <c r="B31">
        <v>180000</v>
      </c>
      <c r="C31">
        <v>50</v>
      </c>
      <c r="D31" t="s">
        <v>16</v>
      </c>
      <c r="E31">
        <v>200</v>
      </c>
      <c r="F31">
        <v>17500</v>
      </c>
      <c r="G31" s="3">
        <f>B31+F31</f>
        <v>197500</v>
      </c>
      <c r="H31" s="4">
        <f>G31/E31</f>
        <v>987.5</v>
      </c>
    </row>
    <row r="32" spans="1:8" x14ac:dyDescent="0.35">
      <c r="A32" t="s">
        <v>14</v>
      </c>
      <c r="B32">
        <v>180000</v>
      </c>
      <c r="C32">
        <v>50</v>
      </c>
      <c r="D32" t="s">
        <v>15</v>
      </c>
      <c r="E32">
        <v>165</v>
      </c>
      <c r="F32">
        <v>0</v>
      </c>
      <c r="G32" s="3">
        <f>B32+F32</f>
        <v>180000</v>
      </c>
      <c r="H32" s="4">
        <f>G32/E32</f>
        <v>1090.909090909091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96DA-81EE-4650-8BC3-A55C4295CDA0}">
  <dimension ref="A1:H32"/>
  <sheetViews>
    <sheetView topLeftCell="A19" workbookViewId="0">
      <selection activeCell="A25" sqref="A25"/>
    </sheetView>
  </sheetViews>
  <sheetFormatPr defaultRowHeight="14.5" x14ac:dyDescent="0.35"/>
  <sheetData>
    <row r="1" spans="1:8" x14ac:dyDescent="0.35">
      <c r="A1" t="s">
        <v>0</v>
      </c>
      <c r="B1">
        <v>98000</v>
      </c>
      <c r="C1">
        <v>40</v>
      </c>
      <c r="D1" t="s">
        <v>4</v>
      </c>
      <c r="E1">
        <v>261</v>
      </c>
      <c r="F1">
        <v>45500</v>
      </c>
      <c r="G1" s="3">
        <f t="shared" ref="G1:G31" si="0">B1+F1</f>
        <v>143500</v>
      </c>
      <c r="H1" s="4">
        <f t="shared" ref="H1:H31" si="1">G1/E1</f>
        <v>549.80842911877392</v>
      </c>
    </row>
    <row r="2" spans="1:8" x14ac:dyDescent="0.35">
      <c r="A2" t="s">
        <v>0</v>
      </c>
      <c r="B2">
        <v>98000</v>
      </c>
      <c r="C2">
        <v>40</v>
      </c>
      <c r="D2" t="s">
        <v>3</v>
      </c>
      <c r="E2">
        <v>255</v>
      </c>
      <c r="F2">
        <v>42500</v>
      </c>
      <c r="G2" s="3">
        <f t="shared" si="0"/>
        <v>140500</v>
      </c>
      <c r="H2" s="4">
        <f t="shared" si="1"/>
        <v>550.98039215686276</v>
      </c>
    </row>
    <row r="3" spans="1:8" x14ac:dyDescent="0.35">
      <c r="A3" t="s">
        <v>0</v>
      </c>
      <c r="B3">
        <v>98000</v>
      </c>
      <c r="C3">
        <v>40</v>
      </c>
      <c r="D3" t="s">
        <v>2</v>
      </c>
      <c r="E3">
        <v>214</v>
      </c>
      <c r="F3">
        <v>22000</v>
      </c>
      <c r="G3" s="3">
        <f t="shared" si="0"/>
        <v>120000</v>
      </c>
      <c r="H3" s="4">
        <f t="shared" si="1"/>
        <v>560.74766355140184</v>
      </c>
    </row>
    <row r="4" spans="1:8" x14ac:dyDescent="0.35">
      <c r="A4" t="s">
        <v>0</v>
      </c>
      <c r="B4">
        <v>98000</v>
      </c>
      <c r="C4">
        <v>40</v>
      </c>
      <c r="D4" t="s">
        <v>1</v>
      </c>
      <c r="E4">
        <v>170</v>
      </c>
      <c r="F4">
        <v>0</v>
      </c>
      <c r="G4" s="3">
        <f t="shared" si="0"/>
        <v>98000</v>
      </c>
      <c r="H4" s="4">
        <f t="shared" si="1"/>
        <v>576.47058823529414</v>
      </c>
    </row>
    <row r="5" spans="1:8" x14ac:dyDescent="0.35">
      <c r="A5" t="s">
        <v>32</v>
      </c>
      <c r="B5">
        <v>110000</v>
      </c>
      <c r="C5">
        <v>40</v>
      </c>
      <c r="D5" t="s">
        <v>19</v>
      </c>
      <c r="E5">
        <v>180</v>
      </c>
      <c r="F5">
        <v>0</v>
      </c>
      <c r="G5" s="3">
        <f t="shared" si="0"/>
        <v>110000</v>
      </c>
      <c r="H5" s="4">
        <f t="shared" si="1"/>
        <v>611.11111111111109</v>
      </c>
    </row>
    <row r="6" spans="1:8" x14ac:dyDescent="0.35">
      <c r="A6" t="s">
        <v>33</v>
      </c>
      <c r="B6">
        <v>112000</v>
      </c>
      <c r="C6">
        <v>50</v>
      </c>
      <c r="D6" t="s">
        <v>35</v>
      </c>
      <c r="E6">
        <v>175</v>
      </c>
      <c r="F6">
        <v>5000</v>
      </c>
      <c r="G6" s="3">
        <f t="shared" si="0"/>
        <v>117000</v>
      </c>
      <c r="H6" s="4">
        <f t="shared" si="1"/>
        <v>668.57142857142856</v>
      </c>
    </row>
    <row r="7" spans="1:8" x14ac:dyDescent="0.35">
      <c r="A7" t="s">
        <v>5</v>
      </c>
      <c r="B7">
        <v>112000</v>
      </c>
      <c r="C7">
        <v>50</v>
      </c>
      <c r="D7" t="s">
        <v>9</v>
      </c>
      <c r="E7">
        <v>175</v>
      </c>
      <c r="F7">
        <v>15000</v>
      </c>
      <c r="G7" s="3">
        <f t="shared" si="0"/>
        <v>127000</v>
      </c>
      <c r="H7" s="4">
        <f t="shared" si="1"/>
        <v>725.71428571428567</v>
      </c>
    </row>
    <row r="8" spans="1:8" x14ac:dyDescent="0.35">
      <c r="A8" t="s">
        <v>28</v>
      </c>
      <c r="B8">
        <v>102000</v>
      </c>
      <c r="C8">
        <v>50</v>
      </c>
      <c r="D8" t="s">
        <v>31</v>
      </c>
      <c r="E8">
        <v>175</v>
      </c>
      <c r="F8">
        <v>25000</v>
      </c>
      <c r="G8" s="3">
        <f t="shared" si="0"/>
        <v>127000</v>
      </c>
      <c r="H8" s="4">
        <f t="shared" si="1"/>
        <v>725.71428571428567</v>
      </c>
    </row>
    <row r="9" spans="1:8" x14ac:dyDescent="0.35">
      <c r="A9" t="s">
        <v>5</v>
      </c>
      <c r="B9">
        <v>112000</v>
      </c>
      <c r="C9">
        <v>50</v>
      </c>
      <c r="D9" t="s">
        <v>8</v>
      </c>
      <c r="E9">
        <v>169</v>
      </c>
      <c r="F9">
        <v>12000</v>
      </c>
      <c r="G9" s="3">
        <f t="shared" si="0"/>
        <v>124000</v>
      </c>
      <c r="H9" s="4">
        <f t="shared" si="1"/>
        <v>733.72781065088759</v>
      </c>
    </row>
    <row r="10" spans="1:8" x14ac:dyDescent="0.35">
      <c r="A10" t="s">
        <v>27</v>
      </c>
      <c r="B10">
        <v>176000</v>
      </c>
      <c r="C10">
        <v>50</v>
      </c>
      <c r="D10">
        <v>7726</v>
      </c>
      <c r="E10">
        <v>280</v>
      </c>
      <c r="F10">
        <v>35000</v>
      </c>
      <c r="G10" s="3">
        <f t="shared" si="0"/>
        <v>211000</v>
      </c>
      <c r="H10" s="4">
        <f t="shared" si="1"/>
        <v>753.57142857142856</v>
      </c>
    </row>
    <row r="11" spans="1:8" x14ac:dyDescent="0.35">
      <c r="A11" t="s">
        <v>5</v>
      </c>
      <c r="B11">
        <v>112000</v>
      </c>
      <c r="C11">
        <v>50</v>
      </c>
      <c r="D11" t="s">
        <v>7</v>
      </c>
      <c r="E11">
        <v>155</v>
      </c>
      <c r="F11">
        <v>5000</v>
      </c>
      <c r="G11" s="3">
        <f t="shared" si="0"/>
        <v>117000</v>
      </c>
      <c r="H11" s="4">
        <f t="shared" si="1"/>
        <v>754.83870967741939</v>
      </c>
    </row>
    <row r="12" spans="1:8" x14ac:dyDescent="0.35">
      <c r="A12" t="s">
        <v>28</v>
      </c>
      <c r="B12">
        <v>102000</v>
      </c>
      <c r="C12">
        <v>50</v>
      </c>
      <c r="D12" t="s">
        <v>30</v>
      </c>
      <c r="E12">
        <v>155</v>
      </c>
      <c r="F12">
        <v>15000</v>
      </c>
      <c r="G12" s="3">
        <f t="shared" si="0"/>
        <v>117000</v>
      </c>
      <c r="H12" s="4">
        <f t="shared" si="1"/>
        <v>754.83870967741939</v>
      </c>
    </row>
    <row r="13" spans="1:8" x14ac:dyDescent="0.35">
      <c r="A13" t="s">
        <v>5</v>
      </c>
      <c r="B13">
        <v>112000</v>
      </c>
      <c r="C13">
        <v>50</v>
      </c>
      <c r="D13" t="s">
        <v>6</v>
      </c>
      <c r="E13">
        <v>145</v>
      </c>
      <c r="F13">
        <v>0</v>
      </c>
      <c r="G13" s="3">
        <f t="shared" si="0"/>
        <v>112000</v>
      </c>
      <c r="H13" s="4">
        <f t="shared" si="1"/>
        <v>772.41379310344826</v>
      </c>
    </row>
    <row r="14" spans="1:8" x14ac:dyDescent="0.35">
      <c r="A14" t="s">
        <v>33</v>
      </c>
      <c r="B14">
        <v>112000</v>
      </c>
      <c r="C14">
        <v>50</v>
      </c>
      <c r="D14" t="s">
        <v>34</v>
      </c>
      <c r="E14">
        <v>145</v>
      </c>
      <c r="F14">
        <v>0</v>
      </c>
      <c r="G14" s="3">
        <f t="shared" si="0"/>
        <v>112000</v>
      </c>
      <c r="H14" s="4">
        <f t="shared" si="1"/>
        <v>772.41379310344826</v>
      </c>
    </row>
    <row r="15" spans="1:8" x14ac:dyDescent="0.35">
      <c r="A15" t="s">
        <v>10</v>
      </c>
      <c r="B15">
        <v>188000</v>
      </c>
      <c r="C15">
        <v>50</v>
      </c>
      <c r="D15" t="s">
        <v>13</v>
      </c>
      <c r="E15">
        <v>270</v>
      </c>
      <c r="F15">
        <v>22500</v>
      </c>
      <c r="G15" s="3">
        <f t="shared" si="0"/>
        <v>210500</v>
      </c>
      <c r="H15" s="4">
        <f t="shared" si="1"/>
        <v>779.62962962962968</v>
      </c>
    </row>
    <row r="16" spans="1:8" x14ac:dyDescent="0.35">
      <c r="A16" t="s">
        <v>36</v>
      </c>
      <c r="B16">
        <v>175000</v>
      </c>
      <c r="C16">
        <v>50</v>
      </c>
      <c r="D16" t="s">
        <v>38</v>
      </c>
      <c r="E16">
        <v>250</v>
      </c>
      <c r="F16">
        <v>20000</v>
      </c>
      <c r="G16" s="3">
        <f t="shared" si="0"/>
        <v>195000</v>
      </c>
      <c r="H16" s="4">
        <f t="shared" si="1"/>
        <v>780</v>
      </c>
    </row>
    <row r="17" spans="1:8" x14ac:dyDescent="0.35">
      <c r="A17" t="s">
        <v>24</v>
      </c>
      <c r="B17">
        <v>228000</v>
      </c>
      <c r="C17">
        <v>50</v>
      </c>
      <c r="D17" t="s">
        <v>26</v>
      </c>
      <c r="E17">
        <v>300</v>
      </c>
      <c r="F17">
        <v>10000</v>
      </c>
      <c r="G17" s="3">
        <f t="shared" si="0"/>
        <v>238000</v>
      </c>
      <c r="H17" s="4">
        <f t="shared" si="1"/>
        <v>793.33333333333337</v>
      </c>
    </row>
    <row r="18" spans="1:8" x14ac:dyDescent="0.35">
      <c r="A18" t="s">
        <v>20</v>
      </c>
      <c r="B18">
        <v>119500</v>
      </c>
      <c r="C18">
        <v>40</v>
      </c>
      <c r="D18" t="s">
        <v>23</v>
      </c>
      <c r="E18">
        <v>164</v>
      </c>
      <c r="F18">
        <v>11000</v>
      </c>
      <c r="G18" s="3">
        <f t="shared" si="0"/>
        <v>130500</v>
      </c>
      <c r="H18" s="4">
        <f t="shared" si="1"/>
        <v>795.73170731707319</v>
      </c>
    </row>
    <row r="19" spans="1:8" x14ac:dyDescent="0.35">
      <c r="A19" t="s">
        <v>27</v>
      </c>
      <c r="B19">
        <v>176000</v>
      </c>
      <c r="C19">
        <v>50</v>
      </c>
      <c r="D19">
        <v>7722</v>
      </c>
      <c r="E19">
        <v>240</v>
      </c>
      <c r="F19">
        <v>15000</v>
      </c>
      <c r="G19" s="3">
        <f t="shared" si="0"/>
        <v>191000</v>
      </c>
      <c r="H19" s="4">
        <f t="shared" si="1"/>
        <v>795.83333333333337</v>
      </c>
    </row>
    <row r="20" spans="1:8" x14ac:dyDescent="0.35">
      <c r="A20" t="s">
        <v>10</v>
      </c>
      <c r="B20">
        <v>188000</v>
      </c>
      <c r="C20">
        <v>50</v>
      </c>
      <c r="D20" t="s">
        <v>12</v>
      </c>
      <c r="E20">
        <v>245</v>
      </c>
      <c r="F20">
        <v>10000</v>
      </c>
      <c r="G20" s="3">
        <f t="shared" si="0"/>
        <v>198000</v>
      </c>
      <c r="H20" s="4">
        <f t="shared" si="1"/>
        <v>808.16326530612241</v>
      </c>
    </row>
    <row r="21" spans="1:8" x14ac:dyDescent="0.35">
      <c r="A21" t="s">
        <v>24</v>
      </c>
      <c r="B21">
        <v>228000</v>
      </c>
      <c r="C21">
        <v>50</v>
      </c>
      <c r="D21" t="s">
        <v>25</v>
      </c>
      <c r="E21">
        <v>280</v>
      </c>
      <c r="F21">
        <v>0</v>
      </c>
      <c r="G21" s="3">
        <f t="shared" si="0"/>
        <v>228000</v>
      </c>
      <c r="H21" s="4">
        <f t="shared" si="1"/>
        <v>814.28571428571433</v>
      </c>
    </row>
    <row r="22" spans="1:8" x14ac:dyDescent="0.35">
      <c r="A22" t="s">
        <v>28</v>
      </c>
      <c r="B22">
        <v>102000</v>
      </c>
      <c r="C22">
        <v>50</v>
      </c>
      <c r="D22" t="s">
        <v>29</v>
      </c>
      <c r="E22">
        <v>125</v>
      </c>
      <c r="F22">
        <v>0</v>
      </c>
      <c r="G22" s="3">
        <f t="shared" si="0"/>
        <v>102000</v>
      </c>
      <c r="H22" s="4">
        <f t="shared" si="1"/>
        <v>816</v>
      </c>
    </row>
    <row r="23" spans="1:8" x14ac:dyDescent="0.35">
      <c r="A23" t="s">
        <v>20</v>
      </c>
      <c r="B23">
        <v>119500</v>
      </c>
      <c r="C23">
        <v>40</v>
      </c>
      <c r="D23" t="s">
        <v>22</v>
      </c>
      <c r="E23">
        <v>153</v>
      </c>
      <c r="F23">
        <v>5500</v>
      </c>
      <c r="G23" s="3">
        <f t="shared" si="0"/>
        <v>125000</v>
      </c>
      <c r="H23" s="4">
        <f t="shared" si="1"/>
        <v>816.99346405228755</v>
      </c>
    </row>
    <row r="24" spans="1:8" x14ac:dyDescent="0.35">
      <c r="A24" t="s">
        <v>36</v>
      </c>
      <c r="B24">
        <v>175000</v>
      </c>
      <c r="C24">
        <v>50</v>
      </c>
      <c r="D24" t="s">
        <v>37</v>
      </c>
      <c r="E24">
        <v>210</v>
      </c>
      <c r="F24">
        <v>0</v>
      </c>
      <c r="G24" s="3">
        <f t="shared" si="0"/>
        <v>175000</v>
      </c>
      <c r="H24" s="4">
        <f t="shared" si="1"/>
        <v>833.33333333333337</v>
      </c>
    </row>
    <row r="25" spans="1:8" x14ac:dyDescent="0.35">
      <c r="A25" t="s">
        <v>18</v>
      </c>
      <c r="B25">
        <v>196000</v>
      </c>
      <c r="C25">
        <v>62</v>
      </c>
      <c r="D25" t="s">
        <v>19</v>
      </c>
      <c r="E25">
        <v>235</v>
      </c>
      <c r="F25">
        <v>0</v>
      </c>
      <c r="G25" s="3">
        <f t="shared" si="0"/>
        <v>196000</v>
      </c>
      <c r="H25" s="4">
        <f t="shared" si="1"/>
        <v>834.04255319148933</v>
      </c>
    </row>
    <row r="26" spans="1:8" x14ac:dyDescent="0.35">
      <c r="A26" t="s">
        <v>10</v>
      </c>
      <c r="B26">
        <v>188000</v>
      </c>
      <c r="C26">
        <v>50</v>
      </c>
      <c r="D26" t="s">
        <v>11</v>
      </c>
      <c r="E26">
        <v>225</v>
      </c>
      <c r="F26">
        <v>0</v>
      </c>
      <c r="G26" s="3">
        <f t="shared" si="0"/>
        <v>188000</v>
      </c>
      <c r="H26" s="4">
        <f t="shared" si="1"/>
        <v>835.55555555555554</v>
      </c>
    </row>
    <row r="27" spans="1:8" x14ac:dyDescent="0.35">
      <c r="A27" t="s">
        <v>27</v>
      </c>
      <c r="B27">
        <v>176000</v>
      </c>
      <c r="C27">
        <v>50</v>
      </c>
      <c r="D27">
        <v>7719</v>
      </c>
      <c r="E27">
        <v>210</v>
      </c>
      <c r="F27">
        <v>0</v>
      </c>
      <c r="G27" s="3">
        <f t="shared" si="0"/>
        <v>176000</v>
      </c>
      <c r="H27" s="4">
        <f t="shared" si="1"/>
        <v>838.09523809523807</v>
      </c>
    </row>
    <row r="28" spans="1:8" x14ac:dyDescent="0.35">
      <c r="A28" t="s">
        <v>20</v>
      </c>
      <c r="B28">
        <v>119500</v>
      </c>
      <c r="C28">
        <v>40</v>
      </c>
      <c r="D28" t="s">
        <v>21</v>
      </c>
      <c r="E28">
        <v>142</v>
      </c>
      <c r="F28">
        <v>0</v>
      </c>
      <c r="G28" s="3">
        <f t="shared" si="0"/>
        <v>119500</v>
      </c>
      <c r="H28" s="4">
        <f t="shared" si="1"/>
        <v>841.54929577464793</v>
      </c>
    </row>
    <row r="29" spans="1:8" x14ac:dyDescent="0.35">
      <c r="A29" t="s">
        <v>14</v>
      </c>
      <c r="B29">
        <v>180000</v>
      </c>
      <c r="C29">
        <v>50</v>
      </c>
      <c r="D29" t="s">
        <v>17</v>
      </c>
      <c r="E29">
        <v>240</v>
      </c>
      <c r="F29">
        <v>37500</v>
      </c>
      <c r="G29" s="3">
        <f t="shared" si="0"/>
        <v>217500</v>
      </c>
      <c r="H29" s="4">
        <f t="shared" si="1"/>
        <v>906.25</v>
      </c>
    </row>
    <row r="30" spans="1:8" x14ac:dyDescent="0.35">
      <c r="A30" t="s">
        <v>14</v>
      </c>
      <c r="B30">
        <v>180000</v>
      </c>
      <c r="C30">
        <v>50</v>
      </c>
      <c r="D30" t="s">
        <v>16</v>
      </c>
      <c r="E30">
        <v>200</v>
      </c>
      <c r="F30">
        <v>17500</v>
      </c>
      <c r="G30" s="3">
        <f t="shared" si="0"/>
        <v>197500</v>
      </c>
      <c r="H30" s="4">
        <f t="shared" si="1"/>
        <v>987.5</v>
      </c>
    </row>
    <row r="31" spans="1:8" x14ac:dyDescent="0.35">
      <c r="A31" t="s">
        <v>14</v>
      </c>
      <c r="B31">
        <v>180000</v>
      </c>
      <c r="C31">
        <v>50</v>
      </c>
      <c r="D31" t="s">
        <v>15</v>
      </c>
      <c r="E31">
        <v>165</v>
      </c>
      <c r="F31">
        <v>0</v>
      </c>
      <c r="G31" s="3">
        <f t="shared" si="0"/>
        <v>180000</v>
      </c>
      <c r="H31" s="4">
        <f t="shared" si="1"/>
        <v>1090.909090909091</v>
      </c>
    </row>
    <row r="32" spans="1:8" x14ac:dyDescent="0.35">
      <c r="G32" s="1"/>
      <c r="H32" s="2" t="s">
        <v>39</v>
      </c>
    </row>
  </sheetData>
  <sortState xmlns:xlrd2="http://schemas.microsoft.com/office/spreadsheetml/2017/richdata2" ref="A1:H32">
    <sortCondition ref="H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816C-2AA1-455E-AB42-8BE64BC1F8F9}">
  <dimension ref="A1:H61"/>
  <sheetViews>
    <sheetView workbookViewId="0">
      <selection activeCell="C3" sqref="C3"/>
    </sheetView>
  </sheetViews>
  <sheetFormatPr defaultRowHeight="14.5" x14ac:dyDescent="0.35"/>
  <cols>
    <col min="1" max="3" width="11" customWidth="1"/>
    <col min="4" max="4" width="16.7265625" style="5" customWidth="1"/>
    <col min="5" max="8" width="11" customWidth="1"/>
  </cols>
  <sheetData>
    <row r="1" spans="1:8" x14ac:dyDescent="0.35">
      <c r="A1" t="s">
        <v>133</v>
      </c>
      <c r="B1" t="s">
        <v>134</v>
      </c>
      <c r="C1" t="s">
        <v>135</v>
      </c>
      <c r="D1" s="5" t="s">
        <v>136</v>
      </c>
      <c r="E1" t="s">
        <v>138</v>
      </c>
      <c r="F1" t="s">
        <v>137</v>
      </c>
      <c r="G1" t="s">
        <v>139</v>
      </c>
      <c r="H1" t="s">
        <v>140</v>
      </c>
    </row>
    <row r="2" spans="1:8" x14ac:dyDescent="0.35">
      <c r="A2" t="s">
        <v>81</v>
      </c>
      <c r="B2">
        <v>310000</v>
      </c>
      <c r="C2">
        <v>70</v>
      </c>
      <c r="D2" s="5" t="s">
        <v>19</v>
      </c>
      <c r="E2">
        <v>348</v>
      </c>
      <c r="F2">
        <v>0</v>
      </c>
      <c r="G2" s="3">
        <f t="shared" ref="G2:G33" si="0">B2+F2</f>
        <v>310000</v>
      </c>
      <c r="H2" s="4">
        <f t="shared" ref="H2:H33" si="1">G2/E2</f>
        <v>890.80459770114942</v>
      </c>
    </row>
    <row r="3" spans="1:8" x14ac:dyDescent="0.35">
      <c r="A3" t="s">
        <v>67</v>
      </c>
      <c r="B3">
        <v>272000</v>
      </c>
      <c r="C3">
        <v>60</v>
      </c>
      <c r="D3" s="5" t="s">
        <v>70</v>
      </c>
      <c r="E3">
        <v>396</v>
      </c>
      <c r="F3">
        <v>45500</v>
      </c>
      <c r="G3" s="3">
        <f t="shared" si="0"/>
        <v>317500</v>
      </c>
      <c r="H3" s="4">
        <f t="shared" si="1"/>
        <v>801.76767676767679</v>
      </c>
    </row>
    <row r="4" spans="1:8" x14ac:dyDescent="0.35">
      <c r="A4" t="s">
        <v>67</v>
      </c>
      <c r="B4">
        <v>272000</v>
      </c>
      <c r="C4">
        <v>60</v>
      </c>
      <c r="D4" s="5" t="s">
        <v>69</v>
      </c>
      <c r="E4">
        <v>366</v>
      </c>
      <c r="F4">
        <v>30500</v>
      </c>
      <c r="G4" s="3">
        <f t="shared" si="0"/>
        <v>302500</v>
      </c>
      <c r="H4" s="4">
        <f t="shared" si="1"/>
        <v>826.50273224043713</v>
      </c>
    </row>
    <row r="5" spans="1:8" x14ac:dyDescent="0.35">
      <c r="A5" t="s">
        <v>67</v>
      </c>
      <c r="B5">
        <v>272000</v>
      </c>
      <c r="C5">
        <v>60</v>
      </c>
      <c r="D5" s="5" t="s">
        <v>68</v>
      </c>
      <c r="E5">
        <v>305</v>
      </c>
      <c r="F5">
        <v>0</v>
      </c>
      <c r="G5" s="3">
        <f t="shared" si="0"/>
        <v>272000</v>
      </c>
      <c r="H5" s="4">
        <f t="shared" si="1"/>
        <v>891.80327868852464</v>
      </c>
    </row>
    <row r="6" spans="1:8" x14ac:dyDescent="0.35">
      <c r="A6" t="s">
        <v>40</v>
      </c>
      <c r="B6">
        <v>321000</v>
      </c>
      <c r="C6">
        <v>50</v>
      </c>
      <c r="D6" s="5" t="s">
        <v>42</v>
      </c>
      <c r="E6">
        <v>435</v>
      </c>
      <c r="F6">
        <v>13000</v>
      </c>
      <c r="G6" s="3">
        <f t="shared" si="0"/>
        <v>334000</v>
      </c>
      <c r="H6" s="4">
        <f t="shared" si="1"/>
        <v>767.81609195402302</v>
      </c>
    </row>
    <row r="7" spans="1:8" x14ac:dyDescent="0.35">
      <c r="A7" t="s">
        <v>40</v>
      </c>
      <c r="B7">
        <v>321000</v>
      </c>
      <c r="C7">
        <v>50</v>
      </c>
      <c r="D7" s="5" t="s">
        <v>41</v>
      </c>
      <c r="E7">
        <v>409</v>
      </c>
      <c r="F7">
        <v>0</v>
      </c>
      <c r="G7" s="3">
        <f t="shared" si="0"/>
        <v>321000</v>
      </c>
      <c r="H7" s="4">
        <f t="shared" si="1"/>
        <v>784.84107579462102</v>
      </c>
    </row>
    <row r="8" spans="1:8" x14ac:dyDescent="0.35">
      <c r="A8" t="s">
        <v>96</v>
      </c>
      <c r="B8">
        <v>250000</v>
      </c>
      <c r="C8">
        <v>50</v>
      </c>
      <c r="D8" s="5">
        <v>8737</v>
      </c>
      <c r="E8">
        <v>400</v>
      </c>
      <c r="F8">
        <v>50000</v>
      </c>
      <c r="G8" s="3">
        <f t="shared" si="0"/>
        <v>300000</v>
      </c>
      <c r="H8" s="4">
        <f t="shared" si="1"/>
        <v>750</v>
      </c>
    </row>
    <row r="9" spans="1:8" x14ac:dyDescent="0.35">
      <c r="A9" t="s">
        <v>96</v>
      </c>
      <c r="B9">
        <v>250000</v>
      </c>
      <c r="C9">
        <v>50</v>
      </c>
      <c r="D9" s="5">
        <v>8732</v>
      </c>
      <c r="E9">
        <v>350</v>
      </c>
      <c r="F9">
        <v>25000</v>
      </c>
      <c r="G9" s="3">
        <f t="shared" si="0"/>
        <v>275000</v>
      </c>
      <c r="H9" s="4">
        <f t="shared" si="1"/>
        <v>785.71428571428567</v>
      </c>
    </row>
    <row r="10" spans="1:8" x14ac:dyDescent="0.35">
      <c r="A10" t="s">
        <v>96</v>
      </c>
      <c r="B10">
        <v>250000</v>
      </c>
      <c r="C10">
        <v>50</v>
      </c>
      <c r="D10" s="5">
        <v>8727</v>
      </c>
      <c r="E10">
        <v>300</v>
      </c>
      <c r="F10">
        <v>0</v>
      </c>
      <c r="G10" s="3">
        <f t="shared" si="0"/>
        <v>250000</v>
      </c>
      <c r="H10" s="4">
        <f t="shared" si="1"/>
        <v>833.33333333333337</v>
      </c>
    </row>
    <row r="11" spans="1:8" x14ac:dyDescent="0.35">
      <c r="A11" t="s">
        <v>71</v>
      </c>
      <c r="B11">
        <v>428000</v>
      </c>
      <c r="C11">
        <v>40</v>
      </c>
      <c r="D11" s="5" t="s">
        <v>75</v>
      </c>
      <c r="E11">
        <v>646</v>
      </c>
      <c r="F11">
        <v>77000</v>
      </c>
      <c r="G11" s="3">
        <f t="shared" si="0"/>
        <v>505000</v>
      </c>
      <c r="H11" s="4">
        <f t="shared" si="1"/>
        <v>781.73374613003091</v>
      </c>
    </row>
    <row r="12" spans="1:8" x14ac:dyDescent="0.35">
      <c r="A12" t="s">
        <v>71</v>
      </c>
      <c r="B12">
        <v>428000</v>
      </c>
      <c r="C12">
        <v>40</v>
      </c>
      <c r="D12" s="5" t="s">
        <v>74</v>
      </c>
      <c r="E12">
        <v>592</v>
      </c>
      <c r="F12">
        <v>50000</v>
      </c>
      <c r="G12" s="3">
        <f t="shared" si="0"/>
        <v>478000</v>
      </c>
      <c r="H12" s="4">
        <f t="shared" si="1"/>
        <v>807.43243243243239</v>
      </c>
    </row>
    <row r="13" spans="1:8" x14ac:dyDescent="0.35">
      <c r="A13" t="s">
        <v>71</v>
      </c>
      <c r="B13">
        <v>428000</v>
      </c>
      <c r="C13">
        <v>40</v>
      </c>
      <c r="D13" s="5" t="s">
        <v>73</v>
      </c>
      <c r="E13">
        <v>536</v>
      </c>
      <c r="F13">
        <v>22000</v>
      </c>
      <c r="G13" s="3">
        <f t="shared" si="0"/>
        <v>450000</v>
      </c>
      <c r="H13" s="4">
        <f t="shared" si="1"/>
        <v>839.55223880597021</v>
      </c>
    </row>
    <row r="14" spans="1:8" x14ac:dyDescent="0.35">
      <c r="A14" t="s">
        <v>71</v>
      </c>
      <c r="B14">
        <v>428000</v>
      </c>
      <c r="C14">
        <v>40</v>
      </c>
      <c r="D14" s="5" t="s">
        <v>72</v>
      </c>
      <c r="E14">
        <v>492</v>
      </c>
      <c r="F14">
        <v>0</v>
      </c>
      <c r="G14" s="3">
        <f t="shared" si="0"/>
        <v>428000</v>
      </c>
      <c r="H14" s="4">
        <f t="shared" si="1"/>
        <v>869.91869918699183</v>
      </c>
    </row>
    <row r="15" spans="1:8" x14ac:dyDescent="0.35">
      <c r="A15" t="s">
        <v>50</v>
      </c>
      <c r="B15">
        <v>387000</v>
      </c>
      <c r="C15">
        <v>40</v>
      </c>
      <c r="D15" s="5" t="s">
        <v>53</v>
      </c>
      <c r="E15">
        <v>431</v>
      </c>
      <c r="F15">
        <v>25500</v>
      </c>
      <c r="G15" s="3">
        <f t="shared" si="0"/>
        <v>412500</v>
      </c>
      <c r="H15" s="4">
        <f t="shared" si="1"/>
        <v>957.07656612529001</v>
      </c>
    </row>
    <row r="16" spans="1:8" x14ac:dyDescent="0.35">
      <c r="A16" t="s">
        <v>50</v>
      </c>
      <c r="B16">
        <v>387000</v>
      </c>
      <c r="C16">
        <v>40</v>
      </c>
      <c r="D16" s="5" t="s">
        <v>52</v>
      </c>
      <c r="E16">
        <v>405</v>
      </c>
      <c r="F16">
        <v>12500</v>
      </c>
      <c r="G16" s="3">
        <f t="shared" si="0"/>
        <v>399500</v>
      </c>
      <c r="H16" s="4">
        <f t="shared" si="1"/>
        <v>986.41975308641975</v>
      </c>
    </row>
    <row r="17" spans="1:8" x14ac:dyDescent="0.35">
      <c r="A17" t="s">
        <v>50</v>
      </c>
      <c r="B17">
        <v>387000</v>
      </c>
      <c r="C17">
        <v>40</v>
      </c>
      <c r="D17" s="5" t="s">
        <v>51</v>
      </c>
      <c r="E17">
        <v>380</v>
      </c>
      <c r="F17">
        <v>0</v>
      </c>
      <c r="G17" s="3">
        <f t="shared" si="0"/>
        <v>387000</v>
      </c>
      <c r="H17" s="4">
        <f t="shared" si="1"/>
        <v>1018.421052631579</v>
      </c>
    </row>
    <row r="18" spans="1:8" x14ac:dyDescent="0.35">
      <c r="A18" t="s">
        <v>54</v>
      </c>
      <c r="B18">
        <v>422000</v>
      </c>
      <c r="C18">
        <v>40</v>
      </c>
      <c r="D18" s="5" t="s">
        <v>57</v>
      </c>
      <c r="E18">
        <v>646</v>
      </c>
      <c r="F18">
        <v>77000</v>
      </c>
      <c r="G18" s="3">
        <f t="shared" si="0"/>
        <v>499000</v>
      </c>
      <c r="H18" s="4">
        <f t="shared" si="1"/>
        <v>772.44582043343655</v>
      </c>
    </row>
    <row r="19" spans="1:8" x14ac:dyDescent="0.35">
      <c r="A19" t="s">
        <v>54</v>
      </c>
      <c r="B19">
        <v>422000</v>
      </c>
      <c r="C19">
        <v>40</v>
      </c>
      <c r="D19" s="5" t="s">
        <v>56</v>
      </c>
      <c r="E19">
        <v>592</v>
      </c>
      <c r="F19">
        <v>50000</v>
      </c>
      <c r="G19" s="3">
        <f t="shared" si="0"/>
        <v>472000</v>
      </c>
      <c r="H19" s="4">
        <f t="shared" si="1"/>
        <v>797.29729729729729</v>
      </c>
    </row>
    <row r="20" spans="1:8" x14ac:dyDescent="0.35">
      <c r="A20" t="s">
        <v>54</v>
      </c>
      <c r="B20">
        <v>422000</v>
      </c>
      <c r="C20">
        <v>40</v>
      </c>
      <c r="D20" s="5" t="s">
        <v>55</v>
      </c>
      <c r="E20">
        <v>492</v>
      </c>
      <c r="F20">
        <v>0</v>
      </c>
      <c r="G20" s="3">
        <f t="shared" si="0"/>
        <v>422000</v>
      </c>
      <c r="H20" s="4">
        <f t="shared" si="1"/>
        <v>857.72357723577238</v>
      </c>
    </row>
    <row r="21" spans="1:8" x14ac:dyDescent="0.35">
      <c r="A21" t="s">
        <v>76</v>
      </c>
      <c r="B21">
        <v>395000</v>
      </c>
      <c r="C21">
        <v>40</v>
      </c>
      <c r="D21" s="5" t="s">
        <v>79</v>
      </c>
      <c r="E21">
        <v>431</v>
      </c>
      <c r="F21">
        <v>25500</v>
      </c>
      <c r="G21" s="3">
        <f t="shared" si="0"/>
        <v>420500</v>
      </c>
      <c r="H21" s="4">
        <f t="shared" si="1"/>
        <v>975.63805104408357</v>
      </c>
    </row>
    <row r="22" spans="1:8" x14ac:dyDescent="0.35">
      <c r="A22" t="s">
        <v>76</v>
      </c>
      <c r="B22">
        <v>395000</v>
      </c>
      <c r="C22">
        <v>40</v>
      </c>
      <c r="D22" s="5" t="s">
        <v>78</v>
      </c>
      <c r="E22">
        <v>405</v>
      </c>
      <c r="F22">
        <v>12500</v>
      </c>
      <c r="G22" s="3">
        <f t="shared" si="0"/>
        <v>407500</v>
      </c>
      <c r="H22" s="4">
        <f t="shared" si="1"/>
        <v>1006.1728395061729</v>
      </c>
    </row>
    <row r="23" spans="1:8" x14ac:dyDescent="0.35">
      <c r="A23" t="s">
        <v>76</v>
      </c>
      <c r="B23">
        <v>395000</v>
      </c>
      <c r="C23">
        <v>40</v>
      </c>
      <c r="D23" s="5" t="s">
        <v>77</v>
      </c>
      <c r="E23">
        <v>380</v>
      </c>
      <c r="F23">
        <v>0</v>
      </c>
      <c r="G23" s="3">
        <f t="shared" si="0"/>
        <v>395000</v>
      </c>
      <c r="H23" s="4">
        <f t="shared" si="1"/>
        <v>1039.4736842105262</v>
      </c>
    </row>
    <row r="24" spans="1:8" x14ac:dyDescent="0.35">
      <c r="A24" t="s">
        <v>58</v>
      </c>
      <c r="B24">
        <v>425000</v>
      </c>
      <c r="C24">
        <v>40</v>
      </c>
      <c r="D24" s="5" t="s">
        <v>61</v>
      </c>
      <c r="E24">
        <v>646</v>
      </c>
      <c r="F24">
        <v>55000</v>
      </c>
      <c r="G24" s="3">
        <f t="shared" si="0"/>
        <v>480000</v>
      </c>
      <c r="H24" s="4">
        <f t="shared" si="1"/>
        <v>743.03405572755423</v>
      </c>
    </row>
    <row r="25" spans="1:8" x14ac:dyDescent="0.35">
      <c r="A25" t="s">
        <v>58</v>
      </c>
      <c r="B25">
        <v>425000</v>
      </c>
      <c r="C25">
        <v>40</v>
      </c>
      <c r="D25" s="5" t="s">
        <v>60</v>
      </c>
      <c r="E25">
        <v>591</v>
      </c>
      <c r="F25">
        <v>27000</v>
      </c>
      <c r="G25" s="3">
        <f t="shared" si="0"/>
        <v>452000</v>
      </c>
      <c r="H25" s="4">
        <f t="shared" si="1"/>
        <v>764.80541455160744</v>
      </c>
    </row>
    <row r="26" spans="1:8" x14ac:dyDescent="0.35">
      <c r="A26" t="s">
        <v>58</v>
      </c>
      <c r="B26">
        <v>425000</v>
      </c>
      <c r="C26">
        <v>40</v>
      </c>
      <c r="D26" s="5" t="s">
        <v>59</v>
      </c>
      <c r="E26">
        <v>536</v>
      </c>
      <c r="F26">
        <v>0</v>
      </c>
      <c r="G26" s="3">
        <f t="shared" si="0"/>
        <v>425000</v>
      </c>
      <c r="H26" s="4">
        <f t="shared" si="1"/>
        <v>792.91044776119406</v>
      </c>
    </row>
    <row r="27" spans="1:8" x14ac:dyDescent="0.35">
      <c r="A27" t="s">
        <v>43</v>
      </c>
      <c r="B27">
        <v>240000</v>
      </c>
      <c r="C27">
        <v>50</v>
      </c>
      <c r="D27" s="5" t="s">
        <v>45</v>
      </c>
      <c r="E27">
        <v>313</v>
      </c>
      <c r="F27">
        <v>12500</v>
      </c>
      <c r="G27" s="3">
        <f t="shared" si="0"/>
        <v>252500</v>
      </c>
      <c r="H27" s="4">
        <f t="shared" si="1"/>
        <v>806.70926517571888</v>
      </c>
    </row>
    <row r="28" spans="1:8" x14ac:dyDescent="0.35">
      <c r="A28" t="s">
        <v>43</v>
      </c>
      <c r="B28">
        <v>240000</v>
      </c>
      <c r="C28">
        <v>50</v>
      </c>
      <c r="D28" s="5" t="s">
        <v>44</v>
      </c>
      <c r="E28">
        <v>288</v>
      </c>
      <c r="F28">
        <v>0</v>
      </c>
      <c r="G28" s="3">
        <f t="shared" si="0"/>
        <v>240000</v>
      </c>
      <c r="H28" s="4">
        <f t="shared" si="1"/>
        <v>833.33333333333337</v>
      </c>
    </row>
    <row r="29" spans="1:8" x14ac:dyDescent="0.35">
      <c r="A29" t="s">
        <v>46</v>
      </c>
      <c r="B29">
        <v>438000</v>
      </c>
      <c r="C29">
        <v>40</v>
      </c>
      <c r="D29" s="5" t="s">
        <v>49</v>
      </c>
      <c r="E29">
        <v>692</v>
      </c>
      <c r="F29">
        <v>83500</v>
      </c>
      <c r="G29" s="3">
        <f t="shared" si="0"/>
        <v>521500</v>
      </c>
      <c r="H29" s="4">
        <f t="shared" si="1"/>
        <v>753.61271676300578</v>
      </c>
    </row>
    <row r="30" spans="1:8" x14ac:dyDescent="0.35">
      <c r="A30" t="s">
        <v>46</v>
      </c>
      <c r="B30">
        <v>438000</v>
      </c>
      <c r="C30">
        <v>40</v>
      </c>
      <c r="D30" s="5" t="s">
        <v>48</v>
      </c>
      <c r="E30">
        <v>613</v>
      </c>
      <c r="F30">
        <v>44000</v>
      </c>
      <c r="G30" s="3">
        <f t="shared" si="0"/>
        <v>482000</v>
      </c>
      <c r="H30" s="4">
        <f t="shared" si="1"/>
        <v>786.29690048939642</v>
      </c>
    </row>
    <row r="31" spans="1:8" x14ac:dyDescent="0.35">
      <c r="A31" t="s">
        <v>46</v>
      </c>
      <c r="B31">
        <v>438000</v>
      </c>
      <c r="C31">
        <v>40</v>
      </c>
      <c r="D31" s="5" t="s">
        <v>47</v>
      </c>
      <c r="E31">
        <v>525</v>
      </c>
      <c r="F31">
        <v>0</v>
      </c>
      <c r="G31" s="3">
        <f t="shared" si="0"/>
        <v>438000</v>
      </c>
      <c r="H31" s="4">
        <f t="shared" si="1"/>
        <v>834.28571428571433</v>
      </c>
    </row>
    <row r="32" spans="1:8" x14ac:dyDescent="0.35">
      <c r="A32" t="s">
        <v>82</v>
      </c>
      <c r="B32">
        <v>238000</v>
      </c>
      <c r="C32">
        <v>50</v>
      </c>
      <c r="D32" s="5" t="s">
        <v>87</v>
      </c>
      <c r="E32">
        <v>352</v>
      </c>
      <c r="F32">
        <v>41500</v>
      </c>
      <c r="G32" s="3">
        <f t="shared" si="0"/>
        <v>279500</v>
      </c>
      <c r="H32" s="4">
        <f t="shared" si="1"/>
        <v>794.03409090909088</v>
      </c>
    </row>
    <row r="33" spans="1:8" x14ac:dyDescent="0.35">
      <c r="A33" t="s">
        <v>82</v>
      </c>
      <c r="B33">
        <v>238000</v>
      </c>
      <c r="C33">
        <v>50</v>
      </c>
      <c r="D33" s="5" t="s">
        <v>86</v>
      </c>
      <c r="E33">
        <v>332</v>
      </c>
      <c r="F33">
        <v>31500</v>
      </c>
      <c r="G33" s="3">
        <f t="shared" si="0"/>
        <v>269500</v>
      </c>
      <c r="H33" s="4">
        <f t="shared" si="1"/>
        <v>811.74698795180723</v>
      </c>
    </row>
    <row r="34" spans="1:8" x14ac:dyDescent="0.35">
      <c r="A34" t="s">
        <v>82</v>
      </c>
      <c r="B34">
        <v>238000</v>
      </c>
      <c r="C34">
        <v>50</v>
      </c>
      <c r="D34" s="5" t="s">
        <v>85</v>
      </c>
      <c r="E34">
        <v>305</v>
      </c>
      <c r="F34">
        <v>18000</v>
      </c>
      <c r="G34" s="3">
        <f t="shared" ref="G34:G65" si="2">B34+F34</f>
        <v>256000</v>
      </c>
      <c r="H34" s="4">
        <f t="shared" ref="H34:H65" si="3">G34/E34</f>
        <v>839.34426229508199</v>
      </c>
    </row>
    <row r="35" spans="1:8" x14ac:dyDescent="0.35">
      <c r="A35" t="s">
        <v>82</v>
      </c>
      <c r="B35">
        <v>238000</v>
      </c>
      <c r="C35">
        <v>50</v>
      </c>
      <c r="D35" s="5" t="s">
        <v>84</v>
      </c>
      <c r="E35">
        <v>290</v>
      </c>
      <c r="F35">
        <v>10500</v>
      </c>
      <c r="G35" s="3">
        <f t="shared" si="2"/>
        <v>248500</v>
      </c>
      <c r="H35" s="4">
        <f t="shared" si="3"/>
        <v>856.89655172413791</v>
      </c>
    </row>
    <row r="36" spans="1:8" x14ac:dyDescent="0.35">
      <c r="A36" t="s">
        <v>82</v>
      </c>
      <c r="B36">
        <v>238000</v>
      </c>
      <c r="C36">
        <v>50</v>
      </c>
      <c r="D36" s="5" t="s">
        <v>83</v>
      </c>
      <c r="E36">
        <v>269</v>
      </c>
      <c r="F36">
        <v>0</v>
      </c>
      <c r="G36" s="3">
        <f t="shared" si="2"/>
        <v>238000</v>
      </c>
      <c r="H36" s="4">
        <f t="shared" si="3"/>
        <v>884.75836431226764</v>
      </c>
    </row>
    <row r="37" spans="1:8" x14ac:dyDescent="0.35">
      <c r="A37" t="s">
        <v>88</v>
      </c>
      <c r="B37">
        <v>299000</v>
      </c>
      <c r="C37">
        <v>50</v>
      </c>
      <c r="D37" s="5" t="s">
        <v>92</v>
      </c>
      <c r="E37">
        <v>450</v>
      </c>
      <c r="F37">
        <v>80000</v>
      </c>
      <c r="G37" s="3">
        <f t="shared" si="2"/>
        <v>379000</v>
      </c>
      <c r="H37" s="4">
        <f t="shared" si="3"/>
        <v>842.22222222222217</v>
      </c>
    </row>
    <row r="38" spans="1:8" x14ac:dyDescent="0.35">
      <c r="A38" t="s">
        <v>88</v>
      </c>
      <c r="B38">
        <v>299000</v>
      </c>
      <c r="C38">
        <v>50</v>
      </c>
      <c r="D38" s="5" t="s">
        <v>91</v>
      </c>
      <c r="E38">
        <v>394</v>
      </c>
      <c r="F38">
        <v>52000</v>
      </c>
      <c r="G38" s="3">
        <f t="shared" si="2"/>
        <v>351000</v>
      </c>
      <c r="H38" s="4">
        <f t="shared" si="3"/>
        <v>890.86294416243652</v>
      </c>
    </row>
    <row r="39" spans="1:8" x14ac:dyDescent="0.35">
      <c r="A39" t="s">
        <v>88</v>
      </c>
      <c r="B39">
        <v>299000</v>
      </c>
      <c r="C39">
        <v>50</v>
      </c>
      <c r="D39" s="5" t="s">
        <v>90</v>
      </c>
      <c r="E39">
        <v>342</v>
      </c>
      <c r="F39">
        <v>26000</v>
      </c>
      <c r="G39" s="3">
        <f t="shared" si="2"/>
        <v>325000</v>
      </c>
      <c r="H39" s="4">
        <f t="shared" si="3"/>
        <v>950.29239766081866</v>
      </c>
    </row>
    <row r="40" spans="1:8" x14ac:dyDescent="0.35">
      <c r="A40" t="s">
        <v>88</v>
      </c>
      <c r="B40">
        <v>299000</v>
      </c>
      <c r="C40">
        <v>50</v>
      </c>
      <c r="D40" s="5" t="s">
        <v>89</v>
      </c>
      <c r="E40">
        <v>290</v>
      </c>
      <c r="F40">
        <v>0</v>
      </c>
      <c r="G40" s="3">
        <f t="shared" si="2"/>
        <v>299000</v>
      </c>
      <c r="H40" s="4">
        <f t="shared" si="3"/>
        <v>1031.0344827586207</v>
      </c>
    </row>
    <row r="41" spans="1:8" x14ac:dyDescent="0.35">
      <c r="A41" t="s">
        <v>93</v>
      </c>
      <c r="B41">
        <v>379000</v>
      </c>
      <c r="C41">
        <v>40</v>
      </c>
      <c r="D41" s="5" t="s">
        <v>95</v>
      </c>
      <c r="E41">
        <v>420</v>
      </c>
      <c r="F41">
        <v>13000</v>
      </c>
      <c r="G41" s="3">
        <f t="shared" si="2"/>
        <v>392000</v>
      </c>
      <c r="H41" s="4">
        <f t="shared" si="3"/>
        <v>933.33333333333337</v>
      </c>
    </row>
    <row r="42" spans="1:8" x14ac:dyDescent="0.35">
      <c r="A42" t="s">
        <v>93</v>
      </c>
      <c r="B42">
        <v>379000</v>
      </c>
      <c r="C42">
        <v>40</v>
      </c>
      <c r="D42" s="5" t="s">
        <v>94</v>
      </c>
      <c r="E42">
        <v>394</v>
      </c>
      <c r="F42">
        <v>0</v>
      </c>
      <c r="G42" s="3">
        <f t="shared" si="2"/>
        <v>379000</v>
      </c>
      <c r="H42" s="4">
        <f t="shared" si="3"/>
        <v>961.92893401015226</v>
      </c>
    </row>
    <row r="43" spans="1:8" x14ac:dyDescent="0.35">
      <c r="A43" t="s">
        <v>62</v>
      </c>
      <c r="B43">
        <v>246000</v>
      </c>
      <c r="C43">
        <v>60</v>
      </c>
      <c r="D43" s="5" t="s">
        <v>65</v>
      </c>
      <c r="E43">
        <v>336</v>
      </c>
      <c r="F43">
        <v>20500</v>
      </c>
      <c r="G43" s="3">
        <f t="shared" si="2"/>
        <v>266500</v>
      </c>
      <c r="H43" s="4">
        <f t="shared" si="3"/>
        <v>793.15476190476193</v>
      </c>
    </row>
    <row r="44" spans="1:8" x14ac:dyDescent="0.35">
      <c r="A44" t="s">
        <v>62</v>
      </c>
      <c r="B44">
        <v>246000</v>
      </c>
      <c r="C44">
        <v>60</v>
      </c>
      <c r="D44" s="5" t="s">
        <v>66</v>
      </c>
      <c r="E44">
        <v>336</v>
      </c>
      <c r="F44">
        <v>20500</v>
      </c>
      <c r="G44" s="3">
        <f t="shared" si="2"/>
        <v>266500</v>
      </c>
      <c r="H44" s="4">
        <f t="shared" si="3"/>
        <v>793.15476190476193</v>
      </c>
    </row>
    <row r="45" spans="1:8" x14ac:dyDescent="0.35">
      <c r="A45" t="s">
        <v>62</v>
      </c>
      <c r="B45">
        <v>246000</v>
      </c>
      <c r="C45">
        <v>60</v>
      </c>
      <c r="D45" s="5" t="s">
        <v>64</v>
      </c>
      <c r="E45">
        <v>312</v>
      </c>
      <c r="F45">
        <v>8500</v>
      </c>
      <c r="G45" s="3">
        <f t="shared" si="2"/>
        <v>254500</v>
      </c>
      <c r="H45" s="4">
        <f t="shared" si="3"/>
        <v>815.70512820512818</v>
      </c>
    </row>
    <row r="46" spans="1:8" x14ac:dyDescent="0.35">
      <c r="A46" t="s">
        <v>62</v>
      </c>
      <c r="B46">
        <v>246000</v>
      </c>
      <c r="C46">
        <v>60</v>
      </c>
      <c r="D46" s="5" t="s">
        <v>63</v>
      </c>
      <c r="E46">
        <v>295</v>
      </c>
      <c r="F46">
        <v>0</v>
      </c>
      <c r="G46" s="3">
        <f t="shared" si="2"/>
        <v>246000</v>
      </c>
      <c r="H46" s="4">
        <f t="shared" si="3"/>
        <v>833.89830508474574</v>
      </c>
    </row>
    <row r="47" spans="1:8" x14ac:dyDescent="0.35">
      <c r="A47" t="s">
        <v>110</v>
      </c>
      <c r="B47">
        <v>292000</v>
      </c>
      <c r="C47">
        <v>50</v>
      </c>
      <c r="D47" s="5" t="s">
        <v>112</v>
      </c>
      <c r="E47">
        <v>400</v>
      </c>
      <c r="F47">
        <v>25000</v>
      </c>
      <c r="G47" s="3">
        <f t="shared" si="2"/>
        <v>317000</v>
      </c>
      <c r="H47" s="4">
        <f t="shared" si="3"/>
        <v>792.5</v>
      </c>
    </row>
    <row r="48" spans="1:8" x14ac:dyDescent="0.35">
      <c r="A48" t="s">
        <v>110</v>
      </c>
      <c r="B48">
        <v>292000</v>
      </c>
      <c r="C48">
        <v>50</v>
      </c>
      <c r="D48" s="5" t="s">
        <v>111</v>
      </c>
      <c r="E48">
        <v>350</v>
      </c>
      <c r="F48">
        <v>0</v>
      </c>
      <c r="G48" s="3">
        <f t="shared" si="2"/>
        <v>292000</v>
      </c>
      <c r="H48" s="4">
        <f t="shared" si="3"/>
        <v>834.28571428571433</v>
      </c>
    </row>
    <row r="49" spans="1:8" x14ac:dyDescent="0.35">
      <c r="A49" t="s">
        <v>97</v>
      </c>
      <c r="B49">
        <v>240000</v>
      </c>
      <c r="C49">
        <v>50</v>
      </c>
      <c r="D49" s="5" t="s">
        <v>99</v>
      </c>
      <c r="E49">
        <v>313</v>
      </c>
      <c r="F49">
        <v>12500</v>
      </c>
      <c r="G49" s="3">
        <f t="shared" si="2"/>
        <v>252500</v>
      </c>
      <c r="H49" s="4">
        <f t="shared" si="3"/>
        <v>806.70926517571888</v>
      </c>
    </row>
    <row r="50" spans="1:8" x14ac:dyDescent="0.35">
      <c r="A50" t="s">
        <v>97</v>
      </c>
      <c r="B50">
        <v>240000</v>
      </c>
      <c r="C50">
        <v>50</v>
      </c>
      <c r="D50" s="5" t="s">
        <v>98</v>
      </c>
      <c r="E50">
        <v>288</v>
      </c>
      <c r="F50">
        <v>0</v>
      </c>
      <c r="G50" s="3">
        <f t="shared" si="2"/>
        <v>240000</v>
      </c>
      <c r="H50" s="4">
        <f t="shared" si="3"/>
        <v>833.33333333333337</v>
      </c>
    </row>
    <row r="51" spans="1:8" x14ac:dyDescent="0.35">
      <c r="A51" t="s">
        <v>100</v>
      </c>
      <c r="B51">
        <v>267000</v>
      </c>
      <c r="C51">
        <v>50</v>
      </c>
      <c r="D51" s="5" t="s">
        <v>103</v>
      </c>
      <c r="E51">
        <v>435</v>
      </c>
      <c r="F51">
        <v>57500</v>
      </c>
      <c r="G51" s="3">
        <f t="shared" si="2"/>
        <v>324500</v>
      </c>
      <c r="H51" s="4">
        <f t="shared" si="3"/>
        <v>745.97701149425291</v>
      </c>
    </row>
    <row r="52" spans="1:8" x14ac:dyDescent="0.35">
      <c r="A52" t="s">
        <v>100</v>
      </c>
      <c r="B52">
        <v>267000</v>
      </c>
      <c r="C52">
        <v>50</v>
      </c>
      <c r="D52" s="5" t="s">
        <v>102</v>
      </c>
      <c r="E52">
        <v>382</v>
      </c>
      <c r="F52">
        <v>30500</v>
      </c>
      <c r="G52" s="3">
        <f t="shared" si="2"/>
        <v>297500</v>
      </c>
      <c r="H52" s="4">
        <f t="shared" si="3"/>
        <v>778.79581151832463</v>
      </c>
    </row>
    <row r="53" spans="1:8" x14ac:dyDescent="0.35">
      <c r="A53" t="s">
        <v>100</v>
      </c>
      <c r="B53">
        <v>267000</v>
      </c>
      <c r="C53">
        <v>50</v>
      </c>
      <c r="D53" s="5" t="s">
        <v>101</v>
      </c>
      <c r="E53">
        <v>320</v>
      </c>
      <c r="F53">
        <v>0</v>
      </c>
      <c r="G53" s="3">
        <f t="shared" si="2"/>
        <v>267000</v>
      </c>
      <c r="H53" s="4">
        <f t="shared" si="3"/>
        <v>834.375</v>
      </c>
    </row>
    <row r="54" spans="1:8" x14ac:dyDescent="0.35">
      <c r="A54" t="s">
        <v>104</v>
      </c>
      <c r="B54">
        <v>396000</v>
      </c>
      <c r="C54">
        <v>40</v>
      </c>
      <c r="D54" s="5" t="s">
        <v>106</v>
      </c>
      <c r="E54">
        <v>550</v>
      </c>
      <c r="F54">
        <v>44000</v>
      </c>
      <c r="G54" s="3">
        <f t="shared" si="2"/>
        <v>440000</v>
      </c>
      <c r="H54" s="4">
        <f t="shared" si="3"/>
        <v>800</v>
      </c>
    </row>
    <row r="55" spans="1:8" x14ac:dyDescent="0.35">
      <c r="A55" t="s">
        <v>104</v>
      </c>
      <c r="B55">
        <v>396000</v>
      </c>
      <c r="C55">
        <v>40</v>
      </c>
      <c r="D55" s="5" t="s">
        <v>105</v>
      </c>
      <c r="E55">
        <v>462</v>
      </c>
      <c r="F55">
        <v>0</v>
      </c>
      <c r="G55" s="3">
        <f t="shared" si="2"/>
        <v>396000</v>
      </c>
      <c r="H55" s="4">
        <f t="shared" si="3"/>
        <v>857.14285714285711</v>
      </c>
    </row>
    <row r="56" spans="1:8" x14ac:dyDescent="0.35">
      <c r="A56" t="s">
        <v>107</v>
      </c>
      <c r="B56">
        <v>240000</v>
      </c>
      <c r="C56">
        <v>50</v>
      </c>
      <c r="D56" s="5" t="s">
        <v>109</v>
      </c>
      <c r="E56">
        <v>313</v>
      </c>
      <c r="F56">
        <v>12500</v>
      </c>
      <c r="G56" s="3">
        <f t="shared" si="2"/>
        <v>252500</v>
      </c>
      <c r="H56" s="4">
        <f t="shared" si="3"/>
        <v>806.70926517571888</v>
      </c>
    </row>
    <row r="57" spans="1:8" x14ac:dyDescent="0.35">
      <c r="A57" t="s">
        <v>107</v>
      </c>
      <c r="B57">
        <v>240000</v>
      </c>
      <c r="C57">
        <v>50</v>
      </c>
      <c r="D57" s="5" t="s">
        <v>108</v>
      </c>
      <c r="E57">
        <v>288</v>
      </c>
      <c r="F57">
        <v>0</v>
      </c>
      <c r="G57" s="3">
        <f t="shared" si="2"/>
        <v>240000</v>
      </c>
      <c r="H57" s="4">
        <f t="shared" si="3"/>
        <v>833.33333333333337</v>
      </c>
    </row>
    <row r="58" spans="1:8" x14ac:dyDescent="0.35">
      <c r="A58" t="s">
        <v>80</v>
      </c>
      <c r="B58">
        <v>329000</v>
      </c>
      <c r="C58">
        <v>60</v>
      </c>
      <c r="D58" s="5">
        <v>1050</v>
      </c>
      <c r="E58">
        <v>517</v>
      </c>
      <c r="F58">
        <v>38000</v>
      </c>
      <c r="G58" s="3">
        <f t="shared" si="2"/>
        <v>367000</v>
      </c>
      <c r="H58" s="4">
        <f t="shared" si="3"/>
        <v>709.86460348162473</v>
      </c>
    </row>
    <row r="59" spans="1:8" x14ac:dyDescent="0.35">
      <c r="A59" t="s">
        <v>80</v>
      </c>
      <c r="B59">
        <v>329000</v>
      </c>
      <c r="C59">
        <v>60</v>
      </c>
      <c r="D59" s="5">
        <v>1046</v>
      </c>
      <c r="E59">
        <v>476</v>
      </c>
      <c r="F59">
        <v>29000</v>
      </c>
      <c r="G59" s="3">
        <f t="shared" si="2"/>
        <v>358000</v>
      </c>
      <c r="H59" s="4">
        <f t="shared" si="3"/>
        <v>752.10084033613441</v>
      </c>
    </row>
    <row r="60" spans="1:8" x14ac:dyDescent="0.35">
      <c r="A60" t="s">
        <v>80</v>
      </c>
      <c r="B60">
        <v>329000</v>
      </c>
      <c r="C60">
        <v>60</v>
      </c>
      <c r="D60" s="5">
        <v>1042</v>
      </c>
      <c r="E60">
        <v>435</v>
      </c>
      <c r="F60">
        <v>18000</v>
      </c>
      <c r="G60" s="3">
        <f t="shared" si="2"/>
        <v>347000</v>
      </c>
      <c r="H60" s="4">
        <f t="shared" si="3"/>
        <v>797.70114942528733</v>
      </c>
    </row>
    <row r="61" spans="1:8" x14ac:dyDescent="0.35">
      <c r="A61" t="s">
        <v>80</v>
      </c>
      <c r="B61">
        <v>329000</v>
      </c>
      <c r="C61">
        <v>60</v>
      </c>
      <c r="D61" s="5">
        <v>1038</v>
      </c>
      <c r="E61">
        <v>396</v>
      </c>
      <c r="F61">
        <v>0</v>
      </c>
      <c r="G61" s="3">
        <f t="shared" si="2"/>
        <v>329000</v>
      </c>
      <c r="H61" s="4">
        <f t="shared" si="3"/>
        <v>830.80808080808083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303C-828B-4157-A0DE-FB2D38FA6EB2}">
  <dimension ref="A1:H60"/>
  <sheetViews>
    <sheetView workbookViewId="0">
      <selection activeCell="F1" sqref="F1"/>
    </sheetView>
  </sheetViews>
  <sheetFormatPr defaultRowHeight="14.5" x14ac:dyDescent="0.35"/>
  <sheetData>
    <row r="1" spans="1:8" x14ac:dyDescent="0.35">
      <c r="A1" t="s">
        <v>80</v>
      </c>
      <c r="B1">
        <v>329000</v>
      </c>
      <c r="C1">
        <v>60</v>
      </c>
      <c r="D1">
        <v>1050</v>
      </c>
      <c r="E1">
        <v>517</v>
      </c>
      <c r="F1">
        <v>38000</v>
      </c>
      <c r="G1" s="3">
        <f t="shared" ref="G1:G32" si="0">B1+F1</f>
        <v>367000</v>
      </c>
      <c r="H1" s="4">
        <f t="shared" ref="H1:H32" si="1">G1/E1</f>
        <v>709.86460348162473</v>
      </c>
    </row>
    <row r="2" spans="1:8" x14ac:dyDescent="0.35">
      <c r="A2" t="s">
        <v>58</v>
      </c>
      <c r="B2">
        <v>425000</v>
      </c>
      <c r="C2">
        <v>40</v>
      </c>
      <c r="D2" t="s">
        <v>61</v>
      </c>
      <c r="E2">
        <v>646</v>
      </c>
      <c r="F2">
        <v>55000</v>
      </c>
      <c r="G2" s="3">
        <f t="shared" si="0"/>
        <v>480000</v>
      </c>
      <c r="H2" s="4">
        <f t="shared" si="1"/>
        <v>743.03405572755423</v>
      </c>
    </row>
    <row r="3" spans="1:8" x14ac:dyDescent="0.35">
      <c r="A3" t="s">
        <v>100</v>
      </c>
      <c r="B3">
        <v>267000</v>
      </c>
      <c r="C3">
        <v>50</v>
      </c>
      <c r="D3" t="s">
        <v>103</v>
      </c>
      <c r="E3">
        <v>435</v>
      </c>
      <c r="F3">
        <v>57500</v>
      </c>
      <c r="G3" s="3">
        <f t="shared" si="0"/>
        <v>324500</v>
      </c>
      <c r="H3" s="4">
        <f t="shared" si="1"/>
        <v>745.97701149425291</v>
      </c>
    </row>
    <row r="4" spans="1:8" x14ac:dyDescent="0.35">
      <c r="A4" t="s">
        <v>96</v>
      </c>
      <c r="B4">
        <v>250000</v>
      </c>
      <c r="C4">
        <v>50</v>
      </c>
      <c r="D4">
        <v>8737</v>
      </c>
      <c r="E4">
        <v>400</v>
      </c>
      <c r="F4">
        <v>50000</v>
      </c>
      <c r="G4" s="3">
        <f t="shared" si="0"/>
        <v>300000</v>
      </c>
      <c r="H4" s="4">
        <f t="shared" si="1"/>
        <v>750</v>
      </c>
    </row>
    <row r="5" spans="1:8" x14ac:dyDescent="0.35">
      <c r="A5" t="s">
        <v>80</v>
      </c>
      <c r="B5">
        <v>329000</v>
      </c>
      <c r="C5">
        <v>60</v>
      </c>
      <c r="D5">
        <v>1046</v>
      </c>
      <c r="E5">
        <v>476</v>
      </c>
      <c r="F5">
        <v>29000</v>
      </c>
      <c r="G5" s="3">
        <f t="shared" si="0"/>
        <v>358000</v>
      </c>
      <c r="H5" s="4">
        <f t="shared" si="1"/>
        <v>752.10084033613441</v>
      </c>
    </row>
    <row r="6" spans="1:8" x14ac:dyDescent="0.35">
      <c r="A6" t="s">
        <v>46</v>
      </c>
      <c r="B6">
        <v>438000</v>
      </c>
      <c r="C6">
        <v>40</v>
      </c>
      <c r="D6" t="s">
        <v>49</v>
      </c>
      <c r="E6">
        <v>692</v>
      </c>
      <c r="F6">
        <v>83500</v>
      </c>
      <c r="G6" s="3">
        <f t="shared" si="0"/>
        <v>521500</v>
      </c>
      <c r="H6" s="4">
        <f t="shared" si="1"/>
        <v>753.61271676300578</v>
      </c>
    </row>
    <row r="7" spans="1:8" x14ac:dyDescent="0.35">
      <c r="A7" t="s">
        <v>58</v>
      </c>
      <c r="B7">
        <v>425000</v>
      </c>
      <c r="C7">
        <v>40</v>
      </c>
      <c r="D7" t="s">
        <v>60</v>
      </c>
      <c r="E7">
        <v>591</v>
      </c>
      <c r="F7">
        <v>27000</v>
      </c>
      <c r="G7" s="3">
        <f t="shared" si="0"/>
        <v>452000</v>
      </c>
      <c r="H7" s="4">
        <f t="shared" si="1"/>
        <v>764.80541455160744</v>
      </c>
    </row>
    <row r="8" spans="1:8" x14ac:dyDescent="0.35">
      <c r="A8" t="s">
        <v>40</v>
      </c>
      <c r="B8">
        <v>321000</v>
      </c>
      <c r="C8">
        <v>50</v>
      </c>
      <c r="D8" t="s">
        <v>42</v>
      </c>
      <c r="E8">
        <v>435</v>
      </c>
      <c r="F8">
        <v>13000</v>
      </c>
      <c r="G8" s="3">
        <f t="shared" si="0"/>
        <v>334000</v>
      </c>
      <c r="H8" s="4">
        <f t="shared" si="1"/>
        <v>767.81609195402302</v>
      </c>
    </row>
    <row r="9" spans="1:8" x14ac:dyDescent="0.35">
      <c r="A9" t="s">
        <v>54</v>
      </c>
      <c r="B9">
        <v>422000</v>
      </c>
      <c r="C9">
        <v>40</v>
      </c>
      <c r="D9" t="s">
        <v>57</v>
      </c>
      <c r="E9">
        <v>646</v>
      </c>
      <c r="F9">
        <v>77000</v>
      </c>
      <c r="G9" s="3">
        <f t="shared" si="0"/>
        <v>499000</v>
      </c>
      <c r="H9" s="4">
        <f t="shared" si="1"/>
        <v>772.44582043343655</v>
      </c>
    </row>
    <row r="10" spans="1:8" x14ac:dyDescent="0.35">
      <c r="A10" t="s">
        <v>100</v>
      </c>
      <c r="B10">
        <v>267000</v>
      </c>
      <c r="C10">
        <v>50</v>
      </c>
      <c r="D10" t="s">
        <v>102</v>
      </c>
      <c r="E10">
        <v>382</v>
      </c>
      <c r="F10">
        <v>30500</v>
      </c>
      <c r="G10" s="3">
        <f t="shared" si="0"/>
        <v>297500</v>
      </c>
      <c r="H10" s="4">
        <f t="shared" si="1"/>
        <v>778.79581151832463</v>
      </c>
    </row>
    <row r="11" spans="1:8" x14ac:dyDescent="0.35">
      <c r="A11" t="s">
        <v>71</v>
      </c>
      <c r="B11">
        <v>428000</v>
      </c>
      <c r="C11">
        <v>40</v>
      </c>
      <c r="D11" t="s">
        <v>75</v>
      </c>
      <c r="E11">
        <v>646</v>
      </c>
      <c r="F11">
        <v>77000</v>
      </c>
      <c r="G11" s="3">
        <f t="shared" si="0"/>
        <v>505000</v>
      </c>
      <c r="H11" s="4">
        <f t="shared" si="1"/>
        <v>781.73374613003091</v>
      </c>
    </row>
    <row r="12" spans="1:8" x14ac:dyDescent="0.35">
      <c r="A12" t="s">
        <v>40</v>
      </c>
      <c r="B12">
        <v>321000</v>
      </c>
      <c r="C12">
        <v>50</v>
      </c>
      <c r="D12" t="s">
        <v>41</v>
      </c>
      <c r="E12">
        <v>409</v>
      </c>
      <c r="F12">
        <v>0</v>
      </c>
      <c r="G12" s="3">
        <f t="shared" si="0"/>
        <v>321000</v>
      </c>
      <c r="H12" s="4">
        <f t="shared" si="1"/>
        <v>784.84107579462102</v>
      </c>
    </row>
    <row r="13" spans="1:8" x14ac:dyDescent="0.35">
      <c r="A13" t="s">
        <v>96</v>
      </c>
      <c r="B13">
        <v>250000</v>
      </c>
      <c r="C13">
        <v>50</v>
      </c>
      <c r="D13">
        <v>8732</v>
      </c>
      <c r="E13">
        <v>350</v>
      </c>
      <c r="F13">
        <v>25000</v>
      </c>
      <c r="G13" s="3">
        <f t="shared" si="0"/>
        <v>275000</v>
      </c>
      <c r="H13" s="4">
        <f t="shared" si="1"/>
        <v>785.71428571428567</v>
      </c>
    </row>
    <row r="14" spans="1:8" x14ac:dyDescent="0.35">
      <c r="A14" t="s">
        <v>46</v>
      </c>
      <c r="B14">
        <v>438000</v>
      </c>
      <c r="C14">
        <v>40</v>
      </c>
      <c r="D14" t="s">
        <v>48</v>
      </c>
      <c r="E14">
        <v>613</v>
      </c>
      <c r="F14">
        <v>44000</v>
      </c>
      <c r="G14" s="3">
        <f t="shared" si="0"/>
        <v>482000</v>
      </c>
      <c r="H14" s="4">
        <f t="shared" si="1"/>
        <v>786.29690048939642</v>
      </c>
    </row>
    <row r="15" spans="1:8" x14ac:dyDescent="0.35">
      <c r="A15" t="s">
        <v>110</v>
      </c>
      <c r="B15">
        <v>292000</v>
      </c>
      <c r="C15">
        <v>50</v>
      </c>
      <c r="D15" t="s">
        <v>112</v>
      </c>
      <c r="E15">
        <v>400</v>
      </c>
      <c r="F15">
        <v>25000</v>
      </c>
      <c r="G15" s="3">
        <f t="shared" si="0"/>
        <v>317000</v>
      </c>
      <c r="H15" s="4">
        <f t="shared" si="1"/>
        <v>792.5</v>
      </c>
    </row>
    <row r="16" spans="1:8" x14ac:dyDescent="0.35">
      <c r="A16" t="s">
        <v>58</v>
      </c>
      <c r="B16">
        <v>425000</v>
      </c>
      <c r="C16">
        <v>40</v>
      </c>
      <c r="D16" t="s">
        <v>59</v>
      </c>
      <c r="E16">
        <v>536</v>
      </c>
      <c r="F16">
        <v>0</v>
      </c>
      <c r="G16" s="3">
        <f t="shared" si="0"/>
        <v>425000</v>
      </c>
      <c r="H16" s="4">
        <f t="shared" si="1"/>
        <v>792.91044776119406</v>
      </c>
    </row>
    <row r="17" spans="1:8" x14ac:dyDescent="0.35">
      <c r="A17" t="s">
        <v>62</v>
      </c>
      <c r="B17">
        <v>246000</v>
      </c>
      <c r="C17">
        <v>60</v>
      </c>
      <c r="D17" t="s">
        <v>65</v>
      </c>
      <c r="E17">
        <v>336</v>
      </c>
      <c r="F17">
        <v>20500</v>
      </c>
      <c r="G17" s="3">
        <f t="shared" si="0"/>
        <v>266500</v>
      </c>
      <c r="H17" s="4">
        <f t="shared" si="1"/>
        <v>793.15476190476193</v>
      </c>
    </row>
    <row r="18" spans="1:8" x14ac:dyDescent="0.35">
      <c r="A18" t="s">
        <v>62</v>
      </c>
      <c r="B18">
        <v>246000</v>
      </c>
      <c r="C18">
        <v>60</v>
      </c>
      <c r="D18" t="s">
        <v>66</v>
      </c>
      <c r="E18">
        <v>336</v>
      </c>
      <c r="F18">
        <v>20500</v>
      </c>
      <c r="G18" s="3">
        <f t="shared" si="0"/>
        <v>266500</v>
      </c>
      <c r="H18" s="4">
        <f t="shared" si="1"/>
        <v>793.15476190476193</v>
      </c>
    </row>
    <row r="19" spans="1:8" x14ac:dyDescent="0.35">
      <c r="A19" t="s">
        <v>82</v>
      </c>
      <c r="B19">
        <v>238000</v>
      </c>
      <c r="C19">
        <v>50</v>
      </c>
      <c r="D19" t="s">
        <v>87</v>
      </c>
      <c r="E19">
        <v>352</v>
      </c>
      <c r="F19">
        <v>41500</v>
      </c>
      <c r="G19" s="3">
        <f t="shared" si="0"/>
        <v>279500</v>
      </c>
      <c r="H19" s="4">
        <f t="shared" si="1"/>
        <v>794.03409090909088</v>
      </c>
    </row>
    <row r="20" spans="1:8" x14ac:dyDescent="0.35">
      <c r="A20" t="s">
        <v>54</v>
      </c>
      <c r="B20">
        <v>422000</v>
      </c>
      <c r="C20">
        <v>40</v>
      </c>
      <c r="D20" t="s">
        <v>56</v>
      </c>
      <c r="E20">
        <v>592</v>
      </c>
      <c r="F20">
        <v>50000</v>
      </c>
      <c r="G20" s="3">
        <f t="shared" si="0"/>
        <v>472000</v>
      </c>
      <c r="H20" s="4">
        <f t="shared" si="1"/>
        <v>797.29729729729729</v>
      </c>
    </row>
    <row r="21" spans="1:8" x14ac:dyDescent="0.35">
      <c r="A21" t="s">
        <v>80</v>
      </c>
      <c r="B21">
        <v>329000</v>
      </c>
      <c r="C21">
        <v>60</v>
      </c>
      <c r="D21">
        <v>1042</v>
      </c>
      <c r="E21">
        <v>435</v>
      </c>
      <c r="F21">
        <v>18000</v>
      </c>
      <c r="G21" s="3">
        <f t="shared" si="0"/>
        <v>347000</v>
      </c>
      <c r="H21" s="4">
        <f t="shared" si="1"/>
        <v>797.70114942528733</v>
      </c>
    </row>
    <row r="22" spans="1:8" x14ac:dyDescent="0.35">
      <c r="A22" t="s">
        <v>104</v>
      </c>
      <c r="B22">
        <v>396000</v>
      </c>
      <c r="C22">
        <v>40</v>
      </c>
      <c r="D22" t="s">
        <v>106</v>
      </c>
      <c r="E22">
        <v>550</v>
      </c>
      <c r="F22">
        <v>44000</v>
      </c>
      <c r="G22" s="3">
        <f t="shared" si="0"/>
        <v>440000</v>
      </c>
      <c r="H22" s="4">
        <f t="shared" si="1"/>
        <v>800</v>
      </c>
    </row>
    <row r="23" spans="1:8" x14ac:dyDescent="0.35">
      <c r="A23" t="s">
        <v>67</v>
      </c>
      <c r="B23">
        <v>272000</v>
      </c>
      <c r="C23">
        <v>60</v>
      </c>
      <c r="D23" t="s">
        <v>70</v>
      </c>
      <c r="E23">
        <v>396</v>
      </c>
      <c r="F23">
        <v>45500</v>
      </c>
      <c r="G23" s="3">
        <f t="shared" si="0"/>
        <v>317500</v>
      </c>
      <c r="H23" s="4">
        <f t="shared" si="1"/>
        <v>801.76767676767679</v>
      </c>
    </row>
    <row r="24" spans="1:8" x14ac:dyDescent="0.35">
      <c r="A24" t="s">
        <v>43</v>
      </c>
      <c r="B24">
        <v>240000</v>
      </c>
      <c r="C24">
        <v>50</v>
      </c>
      <c r="D24" t="s">
        <v>45</v>
      </c>
      <c r="E24">
        <v>313</v>
      </c>
      <c r="F24">
        <v>12500</v>
      </c>
      <c r="G24" s="3">
        <f t="shared" si="0"/>
        <v>252500</v>
      </c>
      <c r="H24" s="4">
        <f t="shared" si="1"/>
        <v>806.70926517571888</v>
      </c>
    </row>
    <row r="25" spans="1:8" x14ac:dyDescent="0.35">
      <c r="A25" t="s">
        <v>97</v>
      </c>
      <c r="B25">
        <v>240000</v>
      </c>
      <c r="C25">
        <v>50</v>
      </c>
      <c r="D25" t="s">
        <v>99</v>
      </c>
      <c r="E25">
        <v>313</v>
      </c>
      <c r="F25">
        <v>12500</v>
      </c>
      <c r="G25" s="3">
        <f t="shared" si="0"/>
        <v>252500</v>
      </c>
      <c r="H25" s="4">
        <f t="shared" si="1"/>
        <v>806.70926517571888</v>
      </c>
    </row>
    <row r="26" spans="1:8" x14ac:dyDescent="0.35">
      <c r="A26" t="s">
        <v>107</v>
      </c>
      <c r="B26">
        <v>240000</v>
      </c>
      <c r="C26">
        <v>50</v>
      </c>
      <c r="D26" t="s">
        <v>109</v>
      </c>
      <c r="E26">
        <v>313</v>
      </c>
      <c r="F26">
        <v>12500</v>
      </c>
      <c r="G26" s="3">
        <f t="shared" si="0"/>
        <v>252500</v>
      </c>
      <c r="H26" s="4">
        <f t="shared" si="1"/>
        <v>806.70926517571888</v>
      </c>
    </row>
    <row r="27" spans="1:8" x14ac:dyDescent="0.35">
      <c r="A27" t="s">
        <v>71</v>
      </c>
      <c r="B27">
        <v>428000</v>
      </c>
      <c r="C27">
        <v>40</v>
      </c>
      <c r="D27" t="s">
        <v>74</v>
      </c>
      <c r="E27">
        <v>592</v>
      </c>
      <c r="F27">
        <v>50000</v>
      </c>
      <c r="G27" s="3">
        <f t="shared" si="0"/>
        <v>478000</v>
      </c>
      <c r="H27" s="4">
        <f t="shared" si="1"/>
        <v>807.43243243243239</v>
      </c>
    </row>
    <row r="28" spans="1:8" x14ac:dyDescent="0.35">
      <c r="A28" t="s">
        <v>82</v>
      </c>
      <c r="B28">
        <v>238000</v>
      </c>
      <c r="C28">
        <v>50</v>
      </c>
      <c r="D28" t="s">
        <v>86</v>
      </c>
      <c r="E28">
        <v>332</v>
      </c>
      <c r="F28">
        <v>31500</v>
      </c>
      <c r="G28" s="3">
        <f t="shared" si="0"/>
        <v>269500</v>
      </c>
      <c r="H28" s="4">
        <f t="shared" si="1"/>
        <v>811.74698795180723</v>
      </c>
    </row>
    <row r="29" spans="1:8" x14ac:dyDescent="0.35">
      <c r="A29" t="s">
        <v>62</v>
      </c>
      <c r="B29">
        <v>246000</v>
      </c>
      <c r="C29">
        <v>60</v>
      </c>
      <c r="D29" t="s">
        <v>64</v>
      </c>
      <c r="E29">
        <v>312</v>
      </c>
      <c r="F29">
        <v>8500</v>
      </c>
      <c r="G29" s="3">
        <f t="shared" si="0"/>
        <v>254500</v>
      </c>
      <c r="H29" s="4">
        <f t="shared" si="1"/>
        <v>815.70512820512818</v>
      </c>
    </row>
    <row r="30" spans="1:8" x14ac:dyDescent="0.35">
      <c r="A30" t="s">
        <v>67</v>
      </c>
      <c r="B30">
        <v>272000</v>
      </c>
      <c r="C30">
        <v>60</v>
      </c>
      <c r="D30" t="s">
        <v>69</v>
      </c>
      <c r="E30">
        <v>366</v>
      </c>
      <c r="F30">
        <v>30500</v>
      </c>
      <c r="G30" s="3">
        <f t="shared" si="0"/>
        <v>302500</v>
      </c>
      <c r="H30" s="4">
        <f t="shared" si="1"/>
        <v>826.50273224043713</v>
      </c>
    </row>
    <row r="31" spans="1:8" x14ac:dyDescent="0.35">
      <c r="A31" t="s">
        <v>80</v>
      </c>
      <c r="B31">
        <v>329000</v>
      </c>
      <c r="C31">
        <v>60</v>
      </c>
      <c r="D31">
        <v>1038</v>
      </c>
      <c r="E31">
        <v>396</v>
      </c>
      <c r="F31">
        <v>0</v>
      </c>
      <c r="G31" s="3">
        <f t="shared" si="0"/>
        <v>329000</v>
      </c>
      <c r="H31" s="4">
        <f t="shared" si="1"/>
        <v>830.80808080808083</v>
      </c>
    </row>
    <row r="32" spans="1:8" x14ac:dyDescent="0.35">
      <c r="A32" t="s">
        <v>43</v>
      </c>
      <c r="B32">
        <v>240000</v>
      </c>
      <c r="C32">
        <v>50</v>
      </c>
      <c r="D32" t="s">
        <v>44</v>
      </c>
      <c r="E32">
        <v>288</v>
      </c>
      <c r="F32">
        <v>0</v>
      </c>
      <c r="G32" s="3">
        <f t="shared" si="0"/>
        <v>240000</v>
      </c>
      <c r="H32" s="4">
        <f t="shared" si="1"/>
        <v>833.33333333333337</v>
      </c>
    </row>
    <row r="33" spans="1:8" x14ac:dyDescent="0.35">
      <c r="A33" t="s">
        <v>96</v>
      </c>
      <c r="B33">
        <v>250000</v>
      </c>
      <c r="C33">
        <v>50</v>
      </c>
      <c r="D33">
        <v>8727</v>
      </c>
      <c r="E33">
        <v>300</v>
      </c>
      <c r="F33">
        <v>0</v>
      </c>
      <c r="G33" s="3">
        <f t="shared" ref="G33:G60" si="2">B33+F33</f>
        <v>250000</v>
      </c>
      <c r="H33" s="4">
        <f t="shared" ref="H33:H60" si="3">G33/E33</f>
        <v>833.33333333333337</v>
      </c>
    </row>
    <row r="34" spans="1:8" x14ac:dyDescent="0.35">
      <c r="A34" t="s">
        <v>97</v>
      </c>
      <c r="B34">
        <v>240000</v>
      </c>
      <c r="C34">
        <v>50</v>
      </c>
      <c r="D34" t="s">
        <v>98</v>
      </c>
      <c r="E34">
        <v>288</v>
      </c>
      <c r="F34">
        <v>0</v>
      </c>
      <c r="G34" s="3">
        <f t="shared" si="2"/>
        <v>240000</v>
      </c>
      <c r="H34" s="4">
        <f t="shared" si="3"/>
        <v>833.33333333333337</v>
      </c>
    </row>
    <row r="35" spans="1:8" x14ac:dyDescent="0.35">
      <c r="A35" t="s">
        <v>107</v>
      </c>
      <c r="B35">
        <v>240000</v>
      </c>
      <c r="C35">
        <v>50</v>
      </c>
      <c r="D35" t="s">
        <v>108</v>
      </c>
      <c r="E35">
        <v>288</v>
      </c>
      <c r="F35">
        <v>0</v>
      </c>
      <c r="G35" s="3">
        <f t="shared" si="2"/>
        <v>240000</v>
      </c>
      <c r="H35" s="4">
        <f t="shared" si="3"/>
        <v>833.33333333333337</v>
      </c>
    </row>
    <row r="36" spans="1:8" x14ac:dyDescent="0.35">
      <c r="A36" t="s">
        <v>62</v>
      </c>
      <c r="B36">
        <v>246000</v>
      </c>
      <c r="C36">
        <v>60</v>
      </c>
      <c r="D36" t="s">
        <v>63</v>
      </c>
      <c r="E36">
        <v>295</v>
      </c>
      <c r="F36">
        <v>0</v>
      </c>
      <c r="G36" s="3">
        <f t="shared" si="2"/>
        <v>246000</v>
      </c>
      <c r="H36" s="4">
        <f t="shared" si="3"/>
        <v>833.89830508474574</v>
      </c>
    </row>
    <row r="37" spans="1:8" x14ac:dyDescent="0.35">
      <c r="A37" t="s">
        <v>46</v>
      </c>
      <c r="B37">
        <v>438000</v>
      </c>
      <c r="C37">
        <v>40</v>
      </c>
      <c r="D37" t="s">
        <v>47</v>
      </c>
      <c r="E37">
        <v>525</v>
      </c>
      <c r="F37">
        <v>0</v>
      </c>
      <c r="G37" s="3">
        <f t="shared" si="2"/>
        <v>438000</v>
      </c>
      <c r="H37" s="4">
        <f t="shared" si="3"/>
        <v>834.28571428571433</v>
      </c>
    </row>
    <row r="38" spans="1:8" x14ac:dyDescent="0.35">
      <c r="A38" t="s">
        <v>110</v>
      </c>
      <c r="B38">
        <v>292000</v>
      </c>
      <c r="C38">
        <v>50</v>
      </c>
      <c r="D38" t="s">
        <v>111</v>
      </c>
      <c r="E38">
        <v>350</v>
      </c>
      <c r="F38">
        <v>0</v>
      </c>
      <c r="G38" s="3">
        <f t="shared" si="2"/>
        <v>292000</v>
      </c>
      <c r="H38" s="4">
        <f t="shared" si="3"/>
        <v>834.28571428571433</v>
      </c>
    </row>
    <row r="39" spans="1:8" x14ac:dyDescent="0.35">
      <c r="A39" t="s">
        <v>100</v>
      </c>
      <c r="B39">
        <v>267000</v>
      </c>
      <c r="C39">
        <v>50</v>
      </c>
      <c r="D39" t="s">
        <v>101</v>
      </c>
      <c r="E39">
        <v>320</v>
      </c>
      <c r="F39">
        <v>0</v>
      </c>
      <c r="G39" s="3">
        <f t="shared" si="2"/>
        <v>267000</v>
      </c>
      <c r="H39" s="4">
        <f t="shared" si="3"/>
        <v>834.375</v>
      </c>
    </row>
    <row r="40" spans="1:8" x14ac:dyDescent="0.35">
      <c r="A40" t="s">
        <v>82</v>
      </c>
      <c r="B40">
        <v>238000</v>
      </c>
      <c r="C40">
        <v>50</v>
      </c>
      <c r="D40" t="s">
        <v>85</v>
      </c>
      <c r="E40">
        <v>305</v>
      </c>
      <c r="F40">
        <v>18000</v>
      </c>
      <c r="G40" s="3">
        <f t="shared" si="2"/>
        <v>256000</v>
      </c>
      <c r="H40" s="4">
        <f t="shared" si="3"/>
        <v>839.34426229508199</v>
      </c>
    </row>
    <row r="41" spans="1:8" x14ac:dyDescent="0.35">
      <c r="A41" t="s">
        <v>71</v>
      </c>
      <c r="B41">
        <v>428000</v>
      </c>
      <c r="C41">
        <v>40</v>
      </c>
      <c r="D41" t="s">
        <v>73</v>
      </c>
      <c r="E41">
        <v>536</v>
      </c>
      <c r="F41">
        <v>22000</v>
      </c>
      <c r="G41" s="3">
        <f t="shared" si="2"/>
        <v>450000</v>
      </c>
      <c r="H41" s="4">
        <f t="shared" si="3"/>
        <v>839.55223880597021</v>
      </c>
    </row>
    <row r="42" spans="1:8" x14ac:dyDescent="0.35">
      <c r="A42" t="s">
        <v>88</v>
      </c>
      <c r="B42">
        <v>299000</v>
      </c>
      <c r="C42">
        <v>50</v>
      </c>
      <c r="D42" t="s">
        <v>92</v>
      </c>
      <c r="E42">
        <v>450</v>
      </c>
      <c r="F42">
        <v>80000</v>
      </c>
      <c r="G42" s="3">
        <f t="shared" si="2"/>
        <v>379000</v>
      </c>
      <c r="H42" s="4">
        <f t="shared" si="3"/>
        <v>842.22222222222217</v>
      </c>
    </row>
    <row r="43" spans="1:8" x14ac:dyDescent="0.35">
      <c r="A43" t="s">
        <v>82</v>
      </c>
      <c r="B43">
        <v>238000</v>
      </c>
      <c r="C43">
        <v>50</v>
      </c>
      <c r="D43" t="s">
        <v>84</v>
      </c>
      <c r="E43">
        <v>290</v>
      </c>
      <c r="F43">
        <v>10500</v>
      </c>
      <c r="G43" s="3">
        <f t="shared" si="2"/>
        <v>248500</v>
      </c>
      <c r="H43" s="4">
        <f t="shared" si="3"/>
        <v>856.89655172413791</v>
      </c>
    </row>
    <row r="44" spans="1:8" x14ac:dyDescent="0.35">
      <c r="A44" t="s">
        <v>104</v>
      </c>
      <c r="B44">
        <v>396000</v>
      </c>
      <c r="C44">
        <v>40</v>
      </c>
      <c r="D44" t="s">
        <v>105</v>
      </c>
      <c r="E44">
        <v>462</v>
      </c>
      <c r="F44">
        <v>0</v>
      </c>
      <c r="G44" s="3">
        <f t="shared" si="2"/>
        <v>396000</v>
      </c>
      <c r="H44" s="4">
        <f t="shared" si="3"/>
        <v>857.14285714285711</v>
      </c>
    </row>
    <row r="45" spans="1:8" x14ac:dyDescent="0.35">
      <c r="A45" t="s">
        <v>54</v>
      </c>
      <c r="B45">
        <v>422000</v>
      </c>
      <c r="C45">
        <v>40</v>
      </c>
      <c r="D45" t="s">
        <v>55</v>
      </c>
      <c r="E45">
        <v>492</v>
      </c>
      <c r="F45">
        <v>0</v>
      </c>
      <c r="G45" s="3">
        <f t="shared" si="2"/>
        <v>422000</v>
      </c>
      <c r="H45" s="4">
        <f t="shared" si="3"/>
        <v>857.72357723577238</v>
      </c>
    </row>
    <row r="46" spans="1:8" x14ac:dyDescent="0.35">
      <c r="A46" t="s">
        <v>71</v>
      </c>
      <c r="B46">
        <v>428000</v>
      </c>
      <c r="C46">
        <v>40</v>
      </c>
      <c r="D46" t="s">
        <v>72</v>
      </c>
      <c r="E46">
        <v>492</v>
      </c>
      <c r="F46">
        <v>0</v>
      </c>
      <c r="G46" s="3">
        <f t="shared" si="2"/>
        <v>428000</v>
      </c>
      <c r="H46" s="4">
        <f t="shared" si="3"/>
        <v>869.91869918699183</v>
      </c>
    </row>
    <row r="47" spans="1:8" x14ac:dyDescent="0.35">
      <c r="A47" t="s">
        <v>82</v>
      </c>
      <c r="B47">
        <v>238000</v>
      </c>
      <c r="C47">
        <v>50</v>
      </c>
      <c r="D47" t="s">
        <v>83</v>
      </c>
      <c r="E47">
        <v>269</v>
      </c>
      <c r="F47">
        <v>0</v>
      </c>
      <c r="G47" s="3">
        <f t="shared" si="2"/>
        <v>238000</v>
      </c>
      <c r="H47" s="4">
        <f t="shared" si="3"/>
        <v>884.75836431226764</v>
      </c>
    </row>
    <row r="48" spans="1:8" x14ac:dyDescent="0.35">
      <c r="A48" t="s">
        <v>81</v>
      </c>
      <c r="B48">
        <v>310000</v>
      </c>
      <c r="C48">
        <v>70</v>
      </c>
      <c r="D48" t="s">
        <v>19</v>
      </c>
      <c r="E48">
        <v>348</v>
      </c>
      <c r="F48">
        <v>0</v>
      </c>
      <c r="G48" s="3">
        <f t="shared" si="2"/>
        <v>310000</v>
      </c>
      <c r="H48" s="4">
        <f t="shared" si="3"/>
        <v>890.80459770114942</v>
      </c>
    </row>
    <row r="49" spans="1:8" x14ac:dyDescent="0.35">
      <c r="A49" t="s">
        <v>88</v>
      </c>
      <c r="B49">
        <v>299000</v>
      </c>
      <c r="C49">
        <v>50</v>
      </c>
      <c r="D49" t="s">
        <v>91</v>
      </c>
      <c r="E49">
        <v>394</v>
      </c>
      <c r="F49">
        <v>52000</v>
      </c>
      <c r="G49" s="3">
        <f t="shared" si="2"/>
        <v>351000</v>
      </c>
      <c r="H49" s="4">
        <f t="shared" si="3"/>
        <v>890.86294416243652</v>
      </c>
    </row>
    <row r="50" spans="1:8" x14ac:dyDescent="0.35">
      <c r="A50" t="s">
        <v>67</v>
      </c>
      <c r="B50">
        <v>272000</v>
      </c>
      <c r="C50">
        <v>60</v>
      </c>
      <c r="D50" t="s">
        <v>68</v>
      </c>
      <c r="E50">
        <v>305</v>
      </c>
      <c r="F50">
        <v>0</v>
      </c>
      <c r="G50" s="3">
        <f t="shared" si="2"/>
        <v>272000</v>
      </c>
      <c r="H50" s="4">
        <f t="shared" si="3"/>
        <v>891.80327868852464</v>
      </c>
    </row>
    <row r="51" spans="1:8" x14ac:dyDescent="0.35">
      <c r="A51" t="s">
        <v>93</v>
      </c>
      <c r="B51">
        <v>379000</v>
      </c>
      <c r="C51">
        <v>40</v>
      </c>
      <c r="D51" t="s">
        <v>95</v>
      </c>
      <c r="E51">
        <v>420</v>
      </c>
      <c r="F51">
        <v>13000</v>
      </c>
      <c r="G51" s="3">
        <f t="shared" si="2"/>
        <v>392000</v>
      </c>
      <c r="H51" s="4">
        <f t="shared" si="3"/>
        <v>933.33333333333337</v>
      </c>
    </row>
    <row r="52" spans="1:8" x14ac:dyDescent="0.35">
      <c r="A52" t="s">
        <v>88</v>
      </c>
      <c r="B52">
        <v>299000</v>
      </c>
      <c r="C52">
        <v>50</v>
      </c>
      <c r="D52" t="s">
        <v>90</v>
      </c>
      <c r="E52">
        <v>342</v>
      </c>
      <c r="F52">
        <v>26000</v>
      </c>
      <c r="G52" s="3">
        <f t="shared" si="2"/>
        <v>325000</v>
      </c>
      <c r="H52" s="4">
        <f t="shared" si="3"/>
        <v>950.29239766081866</v>
      </c>
    </row>
    <row r="53" spans="1:8" x14ac:dyDescent="0.35">
      <c r="A53" t="s">
        <v>50</v>
      </c>
      <c r="B53">
        <v>387000</v>
      </c>
      <c r="C53">
        <v>40</v>
      </c>
      <c r="D53" t="s">
        <v>53</v>
      </c>
      <c r="E53">
        <v>431</v>
      </c>
      <c r="F53">
        <v>25500</v>
      </c>
      <c r="G53" s="3">
        <f t="shared" si="2"/>
        <v>412500</v>
      </c>
      <c r="H53" s="4">
        <f t="shared" si="3"/>
        <v>957.07656612529001</v>
      </c>
    </row>
    <row r="54" spans="1:8" x14ac:dyDescent="0.35">
      <c r="A54" t="s">
        <v>93</v>
      </c>
      <c r="B54">
        <v>379000</v>
      </c>
      <c r="C54">
        <v>40</v>
      </c>
      <c r="D54" t="s">
        <v>94</v>
      </c>
      <c r="E54">
        <v>394</v>
      </c>
      <c r="F54">
        <v>0</v>
      </c>
      <c r="G54" s="3">
        <f t="shared" si="2"/>
        <v>379000</v>
      </c>
      <c r="H54" s="4">
        <f t="shared" si="3"/>
        <v>961.92893401015226</v>
      </c>
    </row>
    <row r="55" spans="1:8" x14ac:dyDescent="0.35">
      <c r="A55" t="s">
        <v>76</v>
      </c>
      <c r="B55">
        <v>395000</v>
      </c>
      <c r="C55">
        <v>40</v>
      </c>
      <c r="D55" t="s">
        <v>79</v>
      </c>
      <c r="E55">
        <v>431</v>
      </c>
      <c r="F55">
        <v>25500</v>
      </c>
      <c r="G55" s="3">
        <f t="shared" si="2"/>
        <v>420500</v>
      </c>
      <c r="H55" s="4">
        <f t="shared" si="3"/>
        <v>975.63805104408357</v>
      </c>
    </row>
    <row r="56" spans="1:8" x14ac:dyDescent="0.35">
      <c r="A56" t="s">
        <v>50</v>
      </c>
      <c r="B56">
        <v>387000</v>
      </c>
      <c r="C56">
        <v>40</v>
      </c>
      <c r="D56" t="s">
        <v>52</v>
      </c>
      <c r="E56">
        <v>405</v>
      </c>
      <c r="F56">
        <v>12500</v>
      </c>
      <c r="G56" s="3">
        <f t="shared" si="2"/>
        <v>399500</v>
      </c>
      <c r="H56" s="4">
        <f t="shared" si="3"/>
        <v>986.41975308641975</v>
      </c>
    </row>
    <row r="57" spans="1:8" x14ac:dyDescent="0.35">
      <c r="A57" t="s">
        <v>76</v>
      </c>
      <c r="B57">
        <v>395000</v>
      </c>
      <c r="C57">
        <v>40</v>
      </c>
      <c r="D57" t="s">
        <v>78</v>
      </c>
      <c r="E57">
        <v>405</v>
      </c>
      <c r="F57">
        <v>12500</v>
      </c>
      <c r="G57" s="3">
        <f t="shared" si="2"/>
        <v>407500</v>
      </c>
      <c r="H57" s="4">
        <f t="shared" si="3"/>
        <v>1006.1728395061729</v>
      </c>
    </row>
    <row r="58" spans="1:8" x14ac:dyDescent="0.35">
      <c r="A58" t="s">
        <v>50</v>
      </c>
      <c r="B58">
        <v>387000</v>
      </c>
      <c r="C58">
        <v>40</v>
      </c>
      <c r="D58" t="s">
        <v>51</v>
      </c>
      <c r="E58">
        <v>380</v>
      </c>
      <c r="F58">
        <v>0</v>
      </c>
      <c r="G58" s="3">
        <f t="shared" si="2"/>
        <v>387000</v>
      </c>
      <c r="H58" s="4">
        <f t="shared" si="3"/>
        <v>1018.421052631579</v>
      </c>
    </row>
    <row r="59" spans="1:8" x14ac:dyDescent="0.35">
      <c r="A59" t="s">
        <v>88</v>
      </c>
      <c r="B59">
        <v>299000</v>
      </c>
      <c r="C59">
        <v>50</v>
      </c>
      <c r="D59" t="s">
        <v>89</v>
      </c>
      <c r="E59">
        <v>290</v>
      </c>
      <c r="F59">
        <v>0</v>
      </c>
      <c r="G59" s="3">
        <f t="shared" si="2"/>
        <v>299000</v>
      </c>
      <c r="H59" s="4">
        <f t="shared" si="3"/>
        <v>1031.0344827586207</v>
      </c>
    </row>
    <row r="60" spans="1:8" x14ac:dyDescent="0.35">
      <c r="A60" t="s">
        <v>76</v>
      </c>
      <c r="B60">
        <v>395000</v>
      </c>
      <c r="C60">
        <v>40</v>
      </c>
      <c r="D60" t="s">
        <v>77</v>
      </c>
      <c r="E60">
        <v>380</v>
      </c>
      <c r="F60">
        <v>0</v>
      </c>
      <c r="G60" s="3">
        <f t="shared" si="2"/>
        <v>395000</v>
      </c>
      <c r="H60" s="4">
        <f t="shared" si="3"/>
        <v>1039.4736842105262</v>
      </c>
    </row>
  </sheetData>
  <sortState xmlns:xlrd2="http://schemas.microsoft.com/office/spreadsheetml/2017/richdata2" ref="A1:H63">
    <sortCondition ref="H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4979-DE3C-4D0E-8AD5-36D7992740F0}">
  <dimension ref="A1:H60"/>
  <sheetViews>
    <sheetView topLeftCell="A40" workbookViewId="0">
      <selection activeCell="C48" sqref="C48"/>
    </sheetView>
  </sheetViews>
  <sheetFormatPr defaultRowHeight="14.5" x14ac:dyDescent="0.35"/>
  <sheetData>
    <row r="1" spans="1:8" x14ac:dyDescent="0.35">
      <c r="A1" t="s">
        <v>82</v>
      </c>
      <c r="B1">
        <v>238000</v>
      </c>
      <c r="C1">
        <v>50</v>
      </c>
      <c r="D1" t="s">
        <v>83</v>
      </c>
      <c r="E1">
        <v>269</v>
      </c>
      <c r="F1">
        <v>0</v>
      </c>
      <c r="G1" s="3">
        <f t="shared" ref="G1:G32" si="0">B1+F1</f>
        <v>238000</v>
      </c>
      <c r="H1" s="4">
        <f t="shared" ref="H1:H32" si="1">G1/E1</f>
        <v>884.75836431226764</v>
      </c>
    </row>
    <row r="2" spans="1:8" x14ac:dyDescent="0.35">
      <c r="A2" t="s">
        <v>43</v>
      </c>
      <c r="B2">
        <v>240000</v>
      </c>
      <c r="C2">
        <v>50</v>
      </c>
      <c r="D2" t="s">
        <v>44</v>
      </c>
      <c r="E2">
        <v>288</v>
      </c>
      <c r="F2">
        <v>0</v>
      </c>
      <c r="G2" s="3">
        <f t="shared" si="0"/>
        <v>240000</v>
      </c>
      <c r="H2" s="4">
        <f t="shared" si="1"/>
        <v>833.33333333333337</v>
      </c>
    </row>
    <row r="3" spans="1:8" x14ac:dyDescent="0.35">
      <c r="A3" t="s">
        <v>97</v>
      </c>
      <c r="B3">
        <v>240000</v>
      </c>
      <c r="C3">
        <v>50</v>
      </c>
      <c r="D3" t="s">
        <v>98</v>
      </c>
      <c r="E3">
        <v>288</v>
      </c>
      <c r="F3">
        <v>0</v>
      </c>
      <c r="G3" s="3">
        <f t="shared" si="0"/>
        <v>240000</v>
      </c>
      <c r="H3" s="4">
        <f t="shared" si="1"/>
        <v>833.33333333333337</v>
      </c>
    </row>
    <row r="4" spans="1:8" x14ac:dyDescent="0.35">
      <c r="A4" t="s">
        <v>107</v>
      </c>
      <c r="B4">
        <v>240000</v>
      </c>
      <c r="C4">
        <v>50</v>
      </c>
      <c r="D4" t="s">
        <v>108</v>
      </c>
      <c r="E4">
        <v>288</v>
      </c>
      <c r="F4">
        <v>0</v>
      </c>
      <c r="G4" s="3">
        <f t="shared" si="0"/>
        <v>240000</v>
      </c>
      <c r="H4" s="4">
        <f t="shared" si="1"/>
        <v>833.33333333333337</v>
      </c>
    </row>
    <row r="5" spans="1:8" x14ac:dyDescent="0.35">
      <c r="A5" t="s">
        <v>82</v>
      </c>
      <c r="B5">
        <v>238000</v>
      </c>
      <c r="C5">
        <v>50</v>
      </c>
      <c r="D5" t="s">
        <v>84</v>
      </c>
      <c r="E5">
        <v>290</v>
      </c>
      <c r="F5">
        <v>10500</v>
      </c>
      <c r="G5" s="3">
        <f t="shared" si="0"/>
        <v>248500</v>
      </c>
      <c r="H5" s="4">
        <f t="shared" si="1"/>
        <v>856.89655172413791</v>
      </c>
    </row>
    <row r="6" spans="1:8" x14ac:dyDescent="0.35">
      <c r="A6" t="s">
        <v>88</v>
      </c>
      <c r="B6">
        <v>299000</v>
      </c>
      <c r="C6">
        <v>50</v>
      </c>
      <c r="D6" t="s">
        <v>89</v>
      </c>
      <c r="E6">
        <v>290</v>
      </c>
      <c r="F6">
        <v>0</v>
      </c>
      <c r="G6" s="3">
        <f t="shared" si="0"/>
        <v>299000</v>
      </c>
      <c r="H6" s="4">
        <f t="shared" si="1"/>
        <v>1031.0344827586207</v>
      </c>
    </row>
    <row r="7" spans="1:8" x14ac:dyDescent="0.35">
      <c r="A7" t="s">
        <v>62</v>
      </c>
      <c r="B7">
        <v>246000</v>
      </c>
      <c r="C7">
        <v>60</v>
      </c>
      <c r="D7" t="s">
        <v>63</v>
      </c>
      <c r="E7">
        <v>295</v>
      </c>
      <c r="F7">
        <v>0</v>
      </c>
      <c r="G7" s="3">
        <f t="shared" si="0"/>
        <v>246000</v>
      </c>
      <c r="H7" s="4">
        <f t="shared" si="1"/>
        <v>833.89830508474574</v>
      </c>
    </row>
    <row r="8" spans="1:8" x14ac:dyDescent="0.35">
      <c r="A8" t="s">
        <v>96</v>
      </c>
      <c r="B8">
        <v>250000</v>
      </c>
      <c r="C8">
        <v>50</v>
      </c>
      <c r="D8">
        <v>8727</v>
      </c>
      <c r="E8">
        <v>300</v>
      </c>
      <c r="F8">
        <v>0</v>
      </c>
      <c r="G8" s="3">
        <f t="shared" si="0"/>
        <v>250000</v>
      </c>
      <c r="H8" s="4">
        <f t="shared" si="1"/>
        <v>833.33333333333337</v>
      </c>
    </row>
    <row r="9" spans="1:8" x14ac:dyDescent="0.35">
      <c r="A9" t="s">
        <v>67</v>
      </c>
      <c r="B9">
        <v>272000</v>
      </c>
      <c r="C9">
        <v>60</v>
      </c>
      <c r="D9" t="s">
        <v>68</v>
      </c>
      <c r="E9">
        <v>305</v>
      </c>
      <c r="F9">
        <v>0</v>
      </c>
      <c r="G9" s="3">
        <f t="shared" si="0"/>
        <v>272000</v>
      </c>
      <c r="H9" s="4">
        <f t="shared" si="1"/>
        <v>891.80327868852464</v>
      </c>
    </row>
    <row r="10" spans="1:8" x14ac:dyDescent="0.35">
      <c r="A10" t="s">
        <v>82</v>
      </c>
      <c r="B10">
        <v>238000</v>
      </c>
      <c r="C10">
        <v>50</v>
      </c>
      <c r="D10" t="s">
        <v>85</v>
      </c>
      <c r="E10">
        <v>305</v>
      </c>
      <c r="F10">
        <v>18000</v>
      </c>
      <c r="G10" s="3">
        <f t="shared" si="0"/>
        <v>256000</v>
      </c>
      <c r="H10" s="4">
        <f t="shared" si="1"/>
        <v>839.34426229508199</v>
      </c>
    </row>
    <row r="11" spans="1:8" x14ac:dyDescent="0.35">
      <c r="A11" t="s">
        <v>62</v>
      </c>
      <c r="B11">
        <v>246000</v>
      </c>
      <c r="C11">
        <v>60</v>
      </c>
      <c r="D11" t="s">
        <v>64</v>
      </c>
      <c r="E11">
        <v>312</v>
      </c>
      <c r="F11">
        <v>8500</v>
      </c>
      <c r="G11" s="3">
        <f t="shared" si="0"/>
        <v>254500</v>
      </c>
      <c r="H11" s="4">
        <f t="shared" si="1"/>
        <v>815.70512820512818</v>
      </c>
    </row>
    <row r="12" spans="1:8" x14ac:dyDescent="0.35">
      <c r="A12" t="s">
        <v>43</v>
      </c>
      <c r="B12">
        <v>240000</v>
      </c>
      <c r="C12">
        <v>50</v>
      </c>
      <c r="D12" t="s">
        <v>45</v>
      </c>
      <c r="E12">
        <v>313</v>
      </c>
      <c r="F12">
        <v>12500</v>
      </c>
      <c r="G12" s="3">
        <f t="shared" si="0"/>
        <v>252500</v>
      </c>
      <c r="H12" s="4">
        <f t="shared" si="1"/>
        <v>806.70926517571888</v>
      </c>
    </row>
    <row r="13" spans="1:8" x14ac:dyDescent="0.35">
      <c r="A13" t="s">
        <v>97</v>
      </c>
      <c r="B13">
        <v>240000</v>
      </c>
      <c r="C13">
        <v>50</v>
      </c>
      <c r="D13" t="s">
        <v>99</v>
      </c>
      <c r="E13">
        <v>313</v>
      </c>
      <c r="F13">
        <v>12500</v>
      </c>
      <c r="G13" s="3">
        <f t="shared" si="0"/>
        <v>252500</v>
      </c>
      <c r="H13" s="4">
        <f t="shared" si="1"/>
        <v>806.70926517571888</v>
      </c>
    </row>
    <row r="14" spans="1:8" x14ac:dyDescent="0.35">
      <c r="A14" t="s">
        <v>107</v>
      </c>
      <c r="B14">
        <v>240000</v>
      </c>
      <c r="C14">
        <v>50</v>
      </c>
      <c r="D14" t="s">
        <v>109</v>
      </c>
      <c r="E14">
        <v>313</v>
      </c>
      <c r="F14">
        <v>12500</v>
      </c>
      <c r="G14" s="3">
        <f t="shared" si="0"/>
        <v>252500</v>
      </c>
      <c r="H14" s="4">
        <f t="shared" si="1"/>
        <v>806.70926517571888</v>
      </c>
    </row>
    <row r="15" spans="1:8" x14ac:dyDescent="0.35">
      <c r="A15" t="s">
        <v>100</v>
      </c>
      <c r="B15">
        <v>267000</v>
      </c>
      <c r="C15">
        <v>50</v>
      </c>
      <c r="D15" t="s">
        <v>101</v>
      </c>
      <c r="E15">
        <v>320</v>
      </c>
      <c r="F15">
        <v>0</v>
      </c>
      <c r="G15" s="3">
        <f t="shared" si="0"/>
        <v>267000</v>
      </c>
      <c r="H15" s="4">
        <f t="shared" si="1"/>
        <v>834.375</v>
      </c>
    </row>
    <row r="16" spans="1:8" x14ac:dyDescent="0.35">
      <c r="A16" t="s">
        <v>82</v>
      </c>
      <c r="B16">
        <v>238000</v>
      </c>
      <c r="C16">
        <v>50</v>
      </c>
      <c r="D16" t="s">
        <v>86</v>
      </c>
      <c r="E16">
        <v>332</v>
      </c>
      <c r="F16">
        <v>31500</v>
      </c>
      <c r="G16" s="3">
        <f t="shared" si="0"/>
        <v>269500</v>
      </c>
      <c r="H16" s="4">
        <f t="shared" si="1"/>
        <v>811.74698795180723</v>
      </c>
    </row>
    <row r="17" spans="1:8" x14ac:dyDescent="0.35">
      <c r="A17" t="s">
        <v>62</v>
      </c>
      <c r="B17">
        <v>246000</v>
      </c>
      <c r="C17">
        <v>60</v>
      </c>
      <c r="D17" t="s">
        <v>65</v>
      </c>
      <c r="E17">
        <v>336</v>
      </c>
      <c r="F17">
        <v>20500</v>
      </c>
      <c r="G17" s="3">
        <f t="shared" si="0"/>
        <v>266500</v>
      </c>
      <c r="H17" s="4">
        <f t="shared" si="1"/>
        <v>793.15476190476193</v>
      </c>
    </row>
    <row r="18" spans="1:8" x14ac:dyDescent="0.35">
      <c r="A18" t="s">
        <v>62</v>
      </c>
      <c r="B18">
        <v>246000</v>
      </c>
      <c r="C18">
        <v>60</v>
      </c>
      <c r="D18" t="s">
        <v>66</v>
      </c>
      <c r="E18">
        <v>336</v>
      </c>
      <c r="F18">
        <v>20500</v>
      </c>
      <c r="G18" s="3">
        <f t="shared" si="0"/>
        <v>266500</v>
      </c>
      <c r="H18" s="4">
        <f t="shared" si="1"/>
        <v>793.15476190476193</v>
      </c>
    </row>
    <row r="19" spans="1:8" x14ac:dyDescent="0.35">
      <c r="A19" t="s">
        <v>88</v>
      </c>
      <c r="B19">
        <v>299000</v>
      </c>
      <c r="C19">
        <v>50</v>
      </c>
      <c r="D19" t="s">
        <v>90</v>
      </c>
      <c r="E19">
        <v>342</v>
      </c>
      <c r="F19">
        <v>26000</v>
      </c>
      <c r="G19" s="3">
        <f t="shared" si="0"/>
        <v>325000</v>
      </c>
      <c r="H19" s="4">
        <f t="shared" si="1"/>
        <v>950.29239766081866</v>
      </c>
    </row>
    <row r="20" spans="1:8" x14ac:dyDescent="0.35">
      <c r="A20" t="s">
        <v>81</v>
      </c>
      <c r="B20">
        <v>310000</v>
      </c>
      <c r="C20">
        <v>70</v>
      </c>
      <c r="D20" t="s">
        <v>19</v>
      </c>
      <c r="E20">
        <v>348</v>
      </c>
      <c r="F20">
        <v>0</v>
      </c>
      <c r="G20" s="3">
        <f t="shared" si="0"/>
        <v>310000</v>
      </c>
      <c r="H20" s="4">
        <f t="shared" si="1"/>
        <v>890.80459770114942</v>
      </c>
    </row>
    <row r="21" spans="1:8" x14ac:dyDescent="0.35">
      <c r="A21" t="s">
        <v>96</v>
      </c>
      <c r="B21">
        <v>250000</v>
      </c>
      <c r="C21">
        <v>50</v>
      </c>
      <c r="D21">
        <v>8732</v>
      </c>
      <c r="E21">
        <v>350</v>
      </c>
      <c r="F21">
        <v>25000</v>
      </c>
      <c r="G21" s="3">
        <f t="shared" si="0"/>
        <v>275000</v>
      </c>
      <c r="H21" s="4">
        <f t="shared" si="1"/>
        <v>785.71428571428567</v>
      </c>
    </row>
    <row r="22" spans="1:8" x14ac:dyDescent="0.35">
      <c r="A22" t="s">
        <v>110</v>
      </c>
      <c r="B22">
        <v>292000</v>
      </c>
      <c r="C22">
        <v>50</v>
      </c>
      <c r="D22" t="s">
        <v>111</v>
      </c>
      <c r="E22">
        <v>350</v>
      </c>
      <c r="F22">
        <v>0</v>
      </c>
      <c r="G22" s="3">
        <f t="shared" si="0"/>
        <v>292000</v>
      </c>
      <c r="H22" s="4">
        <f t="shared" si="1"/>
        <v>834.28571428571433</v>
      </c>
    </row>
    <row r="23" spans="1:8" x14ac:dyDescent="0.35">
      <c r="A23" t="s">
        <v>82</v>
      </c>
      <c r="B23">
        <v>238000</v>
      </c>
      <c r="C23">
        <v>50</v>
      </c>
      <c r="D23" t="s">
        <v>87</v>
      </c>
      <c r="E23">
        <v>352</v>
      </c>
      <c r="F23">
        <v>41500</v>
      </c>
      <c r="G23" s="3">
        <f t="shared" si="0"/>
        <v>279500</v>
      </c>
      <c r="H23" s="4">
        <f t="shared" si="1"/>
        <v>794.03409090909088</v>
      </c>
    </row>
    <row r="24" spans="1:8" x14ac:dyDescent="0.35">
      <c r="A24" t="s">
        <v>67</v>
      </c>
      <c r="B24">
        <v>272000</v>
      </c>
      <c r="C24">
        <v>60</v>
      </c>
      <c r="D24" t="s">
        <v>69</v>
      </c>
      <c r="E24">
        <v>366</v>
      </c>
      <c r="F24">
        <v>30500</v>
      </c>
      <c r="G24" s="3">
        <f t="shared" si="0"/>
        <v>302500</v>
      </c>
      <c r="H24" s="4">
        <f t="shared" si="1"/>
        <v>826.50273224043713</v>
      </c>
    </row>
    <row r="25" spans="1:8" x14ac:dyDescent="0.35">
      <c r="A25" t="s">
        <v>50</v>
      </c>
      <c r="B25">
        <v>387000</v>
      </c>
      <c r="C25">
        <v>40</v>
      </c>
      <c r="D25" t="s">
        <v>51</v>
      </c>
      <c r="E25">
        <v>380</v>
      </c>
      <c r="F25">
        <v>0</v>
      </c>
      <c r="G25" s="3">
        <f t="shared" si="0"/>
        <v>387000</v>
      </c>
      <c r="H25" s="4">
        <f t="shared" si="1"/>
        <v>1018.421052631579</v>
      </c>
    </row>
    <row r="26" spans="1:8" x14ac:dyDescent="0.35">
      <c r="A26" t="s">
        <v>76</v>
      </c>
      <c r="B26">
        <v>395000</v>
      </c>
      <c r="C26">
        <v>40</v>
      </c>
      <c r="D26" t="s">
        <v>77</v>
      </c>
      <c r="E26">
        <v>380</v>
      </c>
      <c r="F26">
        <v>0</v>
      </c>
      <c r="G26" s="3">
        <f t="shared" si="0"/>
        <v>395000</v>
      </c>
      <c r="H26" s="4">
        <f t="shared" si="1"/>
        <v>1039.4736842105262</v>
      </c>
    </row>
    <row r="27" spans="1:8" x14ac:dyDescent="0.35">
      <c r="A27" t="s">
        <v>100</v>
      </c>
      <c r="B27">
        <v>267000</v>
      </c>
      <c r="C27">
        <v>50</v>
      </c>
      <c r="D27" t="s">
        <v>102</v>
      </c>
      <c r="E27">
        <v>382</v>
      </c>
      <c r="F27">
        <v>30500</v>
      </c>
      <c r="G27" s="3">
        <f t="shared" si="0"/>
        <v>297500</v>
      </c>
      <c r="H27" s="4">
        <f t="shared" si="1"/>
        <v>778.79581151832463</v>
      </c>
    </row>
    <row r="28" spans="1:8" x14ac:dyDescent="0.35">
      <c r="A28" t="s">
        <v>88</v>
      </c>
      <c r="B28">
        <v>299000</v>
      </c>
      <c r="C28">
        <v>50</v>
      </c>
      <c r="D28" t="s">
        <v>91</v>
      </c>
      <c r="E28">
        <v>394</v>
      </c>
      <c r="F28">
        <v>52000</v>
      </c>
      <c r="G28" s="3">
        <f t="shared" si="0"/>
        <v>351000</v>
      </c>
      <c r="H28" s="4">
        <f t="shared" si="1"/>
        <v>890.86294416243652</v>
      </c>
    </row>
    <row r="29" spans="1:8" x14ac:dyDescent="0.35">
      <c r="A29" t="s">
        <v>93</v>
      </c>
      <c r="B29">
        <v>379000</v>
      </c>
      <c r="C29">
        <v>40</v>
      </c>
      <c r="D29" t="s">
        <v>94</v>
      </c>
      <c r="E29">
        <v>394</v>
      </c>
      <c r="F29">
        <v>0</v>
      </c>
      <c r="G29" s="3">
        <f t="shared" si="0"/>
        <v>379000</v>
      </c>
      <c r="H29" s="4">
        <f t="shared" si="1"/>
        <v>961.92893401015226</v>
      </c>
    </row>
    <row r="30" spans="1:8" x14ac:dyDescent="0.35">
      <c r="A30" t="s">
        <v>67</v>
      </c>
      <c r="B30">
        <v>272000</v>
      </c>
      <c r="C30">
        <v>60</v>
      </c>
      <c r="D30" t="s">
        <v>70</v>
      </c>
      <c r="E30">
        <v>396</v>
      </c>
      <c r="F30">
        <v>45500</v>
      </c>
      <c r="G30" s="3">
        <f t="shared" si="0"/>
        <v>317500</v>
      </c>
      <c r="H30" s="4">
        <f t="shared" si="1"/>
        <v>801.76767676767679</v>
      </c>
    </row>
    <row r="31" spans="1:8" x14ac:dyDescent="0.35">
      <c r="A31" t="s">
        <v>80</v>
      </c>
      <c r="B31">
        <v>329000</v>
      </c>
      <c r="C31">
        <v>60</v>
      </c>
      <c r="D31">
        <v>1038</v>
      </c>
      <c r="E31">
        <v>396</v>
      </c>
      <c r="F31">
        <v>0</v>
      </c>
      <c r="G31" s="3">
        <f t="shared" si="0"/>
        <v>329000</v>
      </c>
      <c r="H31" s="4">
        <f t="shared" si="1"/>
        <v>830.80808080808083</v>
      </c>
    </row>
    <row r="32" spans="1:8" x14ac:dyDescent="0.35">
      <c r="A32" t="s">
        <v>96</v>
      </c>
      <c r="B32">
        <v>250000</v>
      </c>
      <c r="C32">
        <v>50</v>
      </c>
      <c r="D32">
        <v>8737</v>
      </c>
      <c r="E32">
        <v>400</v>
      </c>
      <c r="F32">
        <v>50000</v>
      </c>
      <c r="G32" s="3">
        <f t="shared" si="0"/>
        <v>300000</v>
      </c>
      <c r="H32" s="4">
        <f t="shared" si="1"/>
        <v>750</v>
      </c>
    </row>
    <row r="33" spans="1:8" x14ac:dyDescent="0.35">
      <c r="A33" t="s">
        <v>110</v>
      </c>
      <c r="B33">
        <v>292000</v>
      </c>
      <c r="C33">
        <v>50</v>
      </c>
      <c r="D33" t="s">
        <v>112</v>
      </c>
      <c r="E33">
        <v>400</v>
      </c>
      <c r="F33">
        <v>25000</v>
      </c>
      <c r="G33" s="3">
        <f t="shared" ref="G33:G60" si="2">B33+F33</f>
        <v>317000</v>
      </c>
      <c r="H33" s="4">
        <f t="shared" ref="H33:H60" si="3">G33/E33</f>
        <v>792.5</v>
      </c>
    </row>
    <row r="34" spans="1:8" x14ac:dyDescent="0.35">
      <c r="A34" t="s">
        <v>50</v>
      </c>
      <c r="B34">
        <v>387000</v>
      </c>
      <c r="C34">
        <v>40</v>
      </c>
      <c r="D34" t="s">
        <v>52</v>
      </c>
      <c r="E34">
        <v>405</v>
      </c>
      <c r="F34">
        <v>12500</v>
      </c>
      <c r="G34" s="3">
        <f t="shared" si="2"/>
        <v>399500</v>
      </c>
      <c r="H34" s="4">
        <f t="shared" si="3"/>
        <v>986.41975308641975</v>
      </c>
    </row>
    <row r="35" spans="1:8" x14ac:dyDescent="0.35">
      <c r="A35" t="s">
        <v>76</v>
      </c>
      <c r="B35">
        <v>395000</v>
      </c>
      <c r="C35">
        <v>40</v>
      </c>
      <c r="D35" t="s">
        <v>78</v>
      </c>
      <c r="E35">
        <v>405</v>
      </c>
      <c r="F35">
        <v>12500</v>
      </c>
      <c r="G35" s="3">
        <f t="shared" si="2"/>
        <v>407500</v>
      </c>
      <c r="H35" s="4">
        <f t="shared" si="3"/>
        <v>1006.1728395061729</v>
      </c>
    </row>
    <row r="36" spans="1:8" x14ac:dyDescent="0.35">
      <c r="A36" t="s">
        <v>40</v>
      </c>
      <c r="B36">
        <v>321000</v>
      </c>
      <c r="C36">
        <v>50</v>
      </c>
      <c r="D36" t="s">
        <v>41</v>
      </c>
      <c r="E36">
        <v>409</v>
      </c>
      <c r="F36">
        <v>0</v>
      </c>
      <c r="G36" s="3">
        <f t="shared" si="2"/>
        <v>321000</v>
      </c>
      <c r="H36" s="4">
        <f t="shared" si="3"/>
        <v>784.84107579462102</v>
      </c>
    </row>
    <row r="37" spans="1:8" x14ac:dyDescent="0.35">
      <c r="A37" t="s">
        <v>93</v>
      </c>
      <c r="B37">
        <v>379000</v>
      </c>
      <c r="C37">
        <v>40</v>
      </c>
      <c r="D37" t="s">
        <v>95</v>
      </c>
      <c r="E37">
        <v>420</v>
      </c>
      <c r="F37">
        <v>13000</v>
      </c>
      <c r="G37" s="3">
        <f t="shared" si="2"/>
        <v>392000</v>
      </c>
      <c r="H37" s="4">
        <f t="shared" si="3"/>
        <v>933.33333333333337</v>
      </c>
    </row>
    <row r="38" spans="1:8" x14ac:dyDescent="0.35">
      <c r="A38" t="s">
        <v>50</v>
      </c>
      <c r="B38">
        <v>387000</v>
      </c>
      <c r="C38">
        <v>40</v>
      </c>
      <c r="D38" t="s">
        <v>53</v>
      </c>
      <c r="E38">
        <v>431</v>
      </c>
      <c r="F38">
        <v>25500</v>
      </c>
      <c r="G38" s="3">
        <f t="shared" si="2"/>
        <v>412500</v>
      </c>
      <c r="H38" s="4">
        <f t="shared" si="3"/>
        <v>957.07656612529001</v>
      </c>
    </row>
    <row r="39" spans="1:8" x14ac:dyDescent="0.35">
      <c r="A39" t="s">
        <v>76</v>
      </c>
      <c r="B39">
        <v>395000</v>
      </c>
      <c r="C39">
        <v>40</v>
      </c>
      <c r="D39" t="s">
        <v>79</v>
      </c>
      <c r="E39">
        <v>431</v>
      </c>
      <c r="F39">
        <v>25500</v>
      </c>
      <c r="G39" s="3">
        <f t="shared" si="2"/>
        <v>420500</v>
      </c>
      <c r="H39" s="4">
        <f t="shared" si="3"/>
        <v>975.63805104408357</v>
      </c>
    </row>
    <row r="40" spans="1:8" x14ac:dyDescent="0.35">
      <c r="A40" t="s">
        <v>40</v>
      </c>
      <c r="B40">
        <v>321000</v>
      </c>
      <c r="C40">
        <v>50</v>
      </c>
      <c r="D40" t="s">
        <v>42</v>
      </c>
      <c r="E40">
        <v>435</v>
      </c>
      <c r="F40">
        <v>13000</v>
      </c>
      <c r="G40" s="3">
        <f t="shared" si="2"/>
        <v>334000</v>
      </c>
      <c r="H40" s="4">
        <f t="shared" si="3"/>
        <v>767.81609195402302</v>
      </c>
    </row>
    <row r="41" spans="1:8" x14ac:dyDescent="0.35">
      <c r="A41" t="s">
        <v>80</v>
      </c>
      <c r="B41">
        <v>329000</v>
      </c>
      <c r="C41">
        <v>60</v>
      </c>
      <c r="D41">
        <v>1042</v>
      </c>
      <c r="E41">
        <v>435</v>
      </c>
      <c r="F41">
        <v>18000</v>
      </c>
      <c r="G41" s="3">
        <f t="shared" si="2"/>
        <v>347000</v>
      </c>
      <c r="H41" s="4">
        <f t="shared" si="3"/>
        <v>797.70114942528733</v>
      </c>
    </row>
    <row r="42" spans="1:8" x14ac:dyDescent="0.35">
      <c r="A42" t="s">
        <v>100</v>
      </c>
      <c r="B42">
        <v>267000</v>
      </c>
      <c r="C42">
        <v>50</v>
      </c>
      <c r="D42" t="s">
        <v>103</v>
      </c>
      <c r="E42">
        <v>435</v>
      </c>
      <c r="F42">
        <v>57500</v>
      </c>
      <c r="G42" s="3">
        <f t="shared" si="2"/>
        <v>324500</v>
      </c>
      <c r="H42" s="4">
        <f t="shared" si="3"/>
        <v>745.97701149425291</v>
      </c>
    </row>
    <row r="43" spans="1:8" x14ac:dyDescent="0.35">
      <c r="A43" t="s">
        <v>88</v>
      </c>
      <c r="B43">
        <v>299000</v>
      </c>
      <c r="C43">
        <v>50</v>
      </c>
      <c r="D43" t="s">
        <v>92</v>
      </c>
      <c r="E43">
        <v>450</v>
      </c>
      <c r="F43">
        <v>80000</v>
      </c>
      <c r="G43" s="3">
        <f t="shared" si="2"/>
        <v>379000</v>
      </c>
      <c r="H43" s="4">
        <f t="shared" si="3"/>
        <v>842.22222222222217</v>
      </c>
    </row>
    <row r="44" spans="1:8" x14ac:dyDescent="0.35">
      <c r="A44" t="s">
        <v>104</v>
      </c>
      <c r="B44">
        <v>396000</v>
      </c>
      <c r="C44">
        <v>40</v>
      </c>
      <c r="D44" t="s">
        <v>105</v>
      </c>
      <c r="E44">
        <v>462</v>
      </c>
      <c r="F44">
        <v>0</v>
      </c>
      <c r="G44" s="3">
        <f t="shared" si="2"/>
        <v>396000</v>
      </c>
      <c r="H44" s="4">
        <f t="shared" si="3"/>
        <v>857.14285714285711</v>
      </c>
    </row>
    <row r="45" spans="1:8" x14ac:dyDescent="0.35">
      <c r="A45" t="s">
        <v>80</v>
      </c>
      <c r="B45">
        <v>329000</v>
      </c>
      <c r="C45">
        <v>60</v>
      </c>
      <c r="D45">
        <v>1046</v>
      </c>
      <c r="E45">
        <v>476</v>
      </c>
      <c r="F45">
        <v>29000</v>
      </c>
      <c r="G45" s="3">
        <f t="shared" si="2"/>
        <v>358000</v>
      </c>
      <c r="H45" s="4">
        <f t="shared" si="3"/>
        <v>752.10084033613441</v>
      </c>
    </row>
    <row r="46" spans="1:8" x14ac:dyDescent="0.35">
      <c r="A46" t="s">
        <v>54</v>
      </c>
      <c r="B46">
        <v>422000</v>
      </c>
      <c r="C46">
        <v>40</v>
      </c>
      <c r="D46" t="s">
        <v>55</v>
      </c>
      <c r="E46">
        <v>492</v>
      </c>
      <c r="F46">
        <v>0</v>
      </c>
      <c r="G46" s="3">
        <f t="shared" si="2"/>
        <v>422000</v>
      </c>
      <c r="H46" s="4">
        <f t="shared" si="3"/>
        <v>857.72357723577238</v>
      </c>
    </row>
    <row r="47" spans="1:8" x14ac:dyDescent="0.35">
      <c r="A47" t="s">
        <v>71</v>
      </c>
      <c r="B47">
        <v>428000</v>
      </c>
      <c r="C47">
        <v>40</v>
      </c>
      <c r="D47" t="s">
        <v>72</v>
      </c>
      <c r="E47">
        <v>492</v>
      </c>
      <c r="F47">
        <v>0</v>
      </c>
      <c r="G47" s="3">
        <f t="shared" si="2"/>
        <v>428000</v>
      </c>
      <c r="H47" s="4">
        <f t="shared" si="3"/>
        <v>869.91869918699183</v>
      </c>
    </row>
    <row r="48" spans="1:8" x14ac:dyDescent="0.35">
      <c r="A48" t="s">
        <v>80</v>
      </c>
      <c r="B48">
        <v>329000</v>
      </c>
      <c r="C48">
        <v>60</v>
      </c>
      <c r="D48">
        <v>1050</v>
      </c>
      <c r="E48">
        <v>517</v>
      </c>
      <c r="F48">
        <v>38000</v>
      </c>
      <c r="G48" s="3">
        <f t="shared" si="2"/>
        <v>367000</v>
      </c>
      <c r="H48" s="4">
        <f t="shared" si="3"/>
        <v>709.86460348162473</v>
      </c>
    </row>
    <row r="49" spans="1:8" x14ac:dyDescent="0.35">
      <c r="A49" t="s">
        <v>46</v>
      </c>
      <c r="B49">
        <v>438000</v>
      </c>
      <c r="C49">
        <v>40</v>
      </c>
      <c r="D49" t="s">
        <v>47</v>
      </c>
      <c r="E49">
        <v>525</v>
      </c>
      <c r="F49">
        <v>0</v>
      </c>
      <c r="G49" s="3">
        <f t="shared" si="2"/>
        <v>438000</v>
      </c>
      <c r="H49" s="4">
        <f t="shared" si="3"/>
        <v>834.28571428571433</v>
      </c>
    </row>
    <row r="50" spans="1:8" x14ac:dyDescent="0.35">
      <c r="A50" t="s">
        <v>58</v>
      </c>
      <c r="B50">
        <v>425000</v>
      </c>
      <c r="C50">
        <v>40</v>
      </c>
      <c r="D50" t="s">
        <v>59</v>
      </c>
      <c r="E50">
        <v>536</v>
      </c>
      <c r="F50">
        <v>0</v>
      </c>
      <c r="G50" s="3">
        <f t="shared" si="2"/>
        <v>425000</v>
      </c>
      <c r="H50" s="4">
        <f t="shared" si="3"/>
        <v>792.91044776119406</v>
      </c>
    </row>
    <row r="51" spans="1:8" x14ac:dyDescent="0.35">
      <c r="A51" t="s">
        <v>71</v>
      </c>
      <c r="B51">
        <v>428000</v>
      </c>
      <c r="C51">
        <v>40</v>
      </c>
      <c r="D51" t="s">
        <v>73</v>
      </c>
      <c r="E51">
        <v>536</v>
      </c>
      <c r="F51">
        <v>22000</v>
      </c>
      <c r="G51" s="3">
        <f t="shared" si="2"/>
        <v>450000</v>
      </c>
      <c r="H51" s="4">
        <f t="shared" si="3"/>
        <v>839.55223880597021</v>
      </c>
    </row>
    <row r="52" spans="1:8" x14ac:dyDescent="0.35">
      <c r="A52" t="s">
        <v>104</v>
      </c>
      <c r="B52">
        <v>396000</v>
      </c>
      <c r="C52">
        <v>40</v>
      </c>
      <c r="D52" t="s">
        <v>106</v>
      </c>
      <c r="E52">
        <v>550</v>
      </c>
      <c r="F52">
        <v>44000</v>
      </c>
      <c r="G52" s="3">
        <f t="shared" si="2"/>
        <v>440000</v>
      </c>
      <c r="H52" s="4">
        <f t="shared" si="3"/>
        <v>800</v>
      </c>
    </row>
    <row r="53" spans="1:8" x14ac:dyDescent="0.35">
      <c r="A53" t="s">
        <v>58</v>
      </c>
      <c r="B53">
        <v>425000</v>
      </c>
      <c r="C53">
        <v>40</v>
      </c>
      <c r="D53" t="s">
        <v>60</v>
      </c>
      <c r="E53">
        <v>591</v>
      </c>
      <c r="F53">
        <v>27000</v>
      </c>
      <c r="G53" s="3">
        <f t="shared" si="2"/>
        <v>452000</v>
      </c>
      <c r="H53" s="4">
        <f t="shared" si="3"/>
        <v>764.80541455160744</v>
      </c>
    </row>
    <row r="54" spans="1:8" x14ac:dyDescent="0.35">
      <c r="A54" t="s">
        <v>54</v>
      </c>
      <c r="B54">
        <v>422000</v>
      </c>
      <c r="C54">
        <v>40</v>
      </c>
      <c r="D54" t="s">
        <v>56</v>
      </c>
      <c r="E54">
        <v>592</v>
      </c>
      <c r="F54">
        <v>50000</v>
      </c>
      <c r="G54" s="3">
        <f t="shared" si="2"/>
        <v>472000</v>
      </c>
      <c r="H54" s="4">
        <f t="shared" si="3"/>
        <v>797.29729729729729</v>
      </c>
    </row>
    <row r="55" spans="1:8" x14ac:dyDescent="0.35">
      <c r="A55" t="s">
        <v>71</v>
      </c>
      <c r="B55">
        <v>428000</v>
      </c>
      <c r="C55">
        <v>40</v>
      </c>
      <c r="D55" t="s">
        <v>74</v>
      </c>
      <c r="E55">
        <v>592</v>
      </c>
      <c r="F55">
        <v>50000</v>
      </c>
      <c r="G55" s="3">
        <f t="shared" si="2"/>
        <v>478000</v>
      </c>
      <c r="H55" s="4">
        <f t="shared" si="3"/>
        <v>807.43243243243239</v>
      </c>
    </row>
    <row r="56" spans="1:8" x14ac:dyDescent="0.35">
      <c r="A56" t="s">
        <v>46</v>
      </c>
      <c r="B56">
        <v>438000</v>
      </c>
      <c r="C56">
        <v>40</v>
      </c>
      <c r="D56" t="s">
        <v>48</v>
      </c>
      <c r="E56">
        <v>613</v>
      </c>
      <c r="F56">
        <v>44000</v>
      </c>
      <c r="G56" s="3">
        <f t="shared" si="2"/>
        <v>482000</v>
      </c>
      <c r="H56" s="4">
        <f t="shared" si="3"/>
        <v>786.29690048939642</v>
      </c>
    </row>
    <row r="57" spans="1:8" x14ac:dyDescent="0.35">
      <c r="A57" t="s">
        <v>54</v>
      </c>
      <c r="B57">
        <v>422000</v>
      </c>
      <c r="C57">
        <v>40</v>
      </c>
      <c r="D57" t="s">
        <v>57</v>
      </c>
      <c r="E57">
        <v>646</v>
      </c>
      <c r="F57">
        <v>77000</v>
      </c>
      <c r="G57" s="3">
        <f t="shared" si="2"/>
        <v>499000</v>
      </c>
      <c r="H57" s="4">
        <f t="shared" si="3"/>
        <v>772.44582043343655</v>
      </c>
    </row>
    <row r="58" spans="1:8" x14ac:dyDescent="0.35">
      <c r="A58" t="s">
        <v>58</v>
      </c>
      <c r="B58">
        <v>425000</v>
      </c>
      <c r="C58">
        <v>40</v>
      </c>
      <c r="D58" t="s">
        <v>61</v>
      </c>
      <c r="E58">
        <v>646</v>
      </c>
      <c r="F58">
        <v>55000</v>
      </c>
      <c r="G58" s="3">
        <f t="shared" si="2"/>
        <v>480000</v>
      </c>
      <c r="H58" s="4">
        <f t="shared" si="3"/>
        <v>743.03405572755423</v>
      </c>
    </row>
    <row r="59" spans="1:8" x14ac:dyDescent="0.35">
      <c r="A59" t="s">
        <v>71</v>
      </c>
      <c r="B59">
        <v>428000</v>
      </c>
      <c r="C59">
        <v>40</v>
      </c>
      <c r="D59" t="s">
        <v>75</v>
      </c>
      <c r="E59">
        <v>646</v>
      </c>
      <c r="F59">
        <v>77000</v>
      </c>
      <c r="G59" s="3">
        <f t="shared" si="2"/>
        <v>505000</v>
      </c>
      <c r="H59" s="4">
        <f t="shared" si="3"/>
        <v>781.73374613003091</v>
      </c>
    </row>
    <row r="60" spans="1:8" x14ac:dyDescent="0.35">
      <c r="A60" t="s">
        <v>46</v>
      </c>
      <c r="B60">
        <v>438000</v>
      </c>
      <c r="C60">
        <v>40</v>
      </c>
      <c r="D60" t="s">
        <v>49</v>
      </c>
      <c r="E60">
        <v>692</v>
      </c>
      <c r="F60">
        <v>83500</v>
      </c>
      <c r="G60" s="3">
        <f t="shared" si="2"/>
        <v>521500</v>
      </c>
      <c r="H60" s="4">
        <f t="shared" si="3"/>
        <v>753.61271676300578</v>
      </c>
    </row>
  </sheetData>
  <sortState xmlns:xlrd2="http://schemas.microsoft.com/office/spreadsheetml/2017/richdata2" ref="A1:H6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tractorsS</vt:lpstr>
      <vt:lpstr>Лист6</vt:lpstr>
      <vt:lpstr>tractorsM</vt:lpstr>
      <vt:lpstr>Лист2</vt:lpstr>
      <vt:lpstr>tractorsL</vt:lpstr>
      <vt:lpstr>Лист4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</dc:creator>
  <cp:lastModifiedBy>skr</cp:lastModifiedBy>
  <dcterms:created xsi:type="dcterms:W3CDTF">2021-05-23T21:53:59Z</dcterms:created>
  <dcterms:modified xsi:type="dcterms:W3CDTF">2021-05-24T20:55:15Z</dcterms:modified>
</cp:coreProperties>
</file>