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803be82b2c0f91/Bureau/Work/PEIP2/ELEC/ARDUINO/PROJECT/ARDUINO RC CAR/rapport final/"/>
    </mc:Choice>
  </mc:AlternateContent>
  <xr:revisionPtr revIDLastSave="0" documentId="8_{AC4CB0DB-4AB9-4B3C-B6F1-9C7A5D9EA8D2}" xr6:coauthVersionLast="47" xr6:coauthVersionMax="47" xr10:uidLastSave="{00000000-0000-0000-0000-000000000000}"/>
  <bookViews>
    <workbookView xWindow="-110" yWindow="-110" windowWidth="22620" windowHeight="13500" xr2:uid="{61F8ED0F-B4B1-44D2-8B51-C64F7C80B6E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D10" i="1"/>
  <c r="K3" i="1"/>
  <c r="K2" i="1"/>
  <c r="K5" i="1" s="1"/>
  <c r="E3" i="1"/>
  <c r="E4" i="1"/>
  <c r="E5" i="1"/>
  <c r="E6" i="1"/>
  <c r="E7" i="1"/>
  <c r="E8" i="1"/>
  <c r="E2" i="1"/>
  <c r="E10" i="1" l="1"/>
</calcChain>
</file>

<file path=xl/sharedStrings.xml><?xml version="1.0" encoding="utf-8"?>
<sst xmlns="http://schemas.openxmlformats.org/spreadsheetml/2006/main" count="34" uniqueCount="29">
  <si>
    <t>Quantité</t>
  </si>
  <si>
    <t>Composants</t>
  </si>
  <si>
    <t>Châssis</t>
  </si>
  <si>
    <t>Batterie</t>
  </si>
  <si>
    <t>moteurs</t>
  </si>
  <si>
    <t>ponts en H</t>
  </si>
  <si>
    <t>modules RF</t>
  </si>
  <si>
    <t>Référence</t>
  </si>
  <si>
    <t>Arduino Esplora</t>
  </si>
  <si>
    <t xml:space="preserve"> Lipo ZOP Power 2200mAh 30C 3S </t>
  </si>
  <si>
    <t>INJORA 550 RC Brossé Etanche Moteur 35T</t>
  </si>
  <si>
    <t>Arduino Uno R3</t>
  </si>
  <si>
    <t>LN298N</t>
  </si>
  <si>
    <t>HC12</t>
  </si>
  <si>
    <t>Carte électronique 1</t>
  </si>
  <si>
    <t>Carte électronique 2</t>
  </si>
  <si>
    <t>Total</t>
  </si>
  <si>
    <t>inconnue</t>
  </si>
  <si>
    <t>membre</t>
  </si>
  <si>
    <t>Statut</t>
  </si>
  <si>
    <t>Alexandre</t>
  </si>
  <si>
    <t>Ingénieur</t>
  </si>
  <si>
    <t>Théo</t>
  </si>
  <si>
    <t>Prix unitaire(€)</t>
  </si>
  <si>
    <t>Sous-total(€)</t>
  </si>
  <si>
    <t>Total(€)</t>
  </si>
  <si>
    <t>Salaire horaire(€)</t>
  </si>
  <si>
    <t>/</t>
  </si>
  <si>
    <t>Heures travaillées(H)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</si>
</sst>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6B39-B1E6-496A-9034-52E87215F987}">
  <dimension ref="A1:N18"/>
  <sheetViews>
    <sheetView tabSelected="1" topLeftCell="B1" zoomScale="115" zoomScaleNormal="115" workbookViewId="0">
      <selection activeCell="J11" sqref="J11"/>
    </sheetView>
  </sheetViews>
  <sheetFormatPr baseColWidth="10" defaultRowHeight="14.5" x14ac:dyDescent="0.35"/>
  <cols>
    <col min="1" max="1" width="20.1796875" customWidth="1"/>
    <col min="2" max="2" width="51.453125" customWidth="1"/>
    <col min="3" max="3" width="8.81640625" customWidth="1"/>
    <col min="4" max="4" width="13.81640625" customWidth="1"/>
    <col min="5" max="5" width="14.453125" customWidth="1"/>
    <col min="7" max="7" width="12.81640625" customWidth="1"/>
    <col min="8" max="8" width="13.08984375" customWidth="1"/>
    <col min="9" max="9" width="16.6328125" customWidth="1"/>
    <col min="10" max="10" width="18.1796875" customWidth="1"/>
    <col min="11" max="11" width="12.36328125" customWidth="1"/>
  </cols>
  <sheetData>
    <row r="1" spans="1:12" x14ac:dyDescent="0.35">
      <c r="A1" s="1" t="s">
        <v>1</v>
      </c>
      <c r="B1" s="1" t="s">
        <v>7</v>
      </c>
      <c r="C1" s="1" t="s">
        <v>0</v>
      </c>
      <c r="D1" s="1" t="s">
        <v>23</v>
      </c>
      <c r="E1" s="1" t="s">
        <v>24</v>
      </c>
      <c r="F1" s="2"/>
      <c r="G1" s="1" t="s">
        <v>18</v>
      </c>
      <c r="H1" s="1" t="s">
        <v>19</v>
      </c>
      <c r="I1" s="1" t="s">
        <v>26</v>
      </c>
      <c r="J1" s="1" t="s">
        <v>28</v>
      </c>
      <c r="K1" s="1" t="s">
        <v>24</v>
      </c>
      <c r="L1" s="2"/>
    </row>
    <row r="2" spans="1:12" x14ac:dyDescent="0.35">
      <c r="A2" s="3" t="s">
        <v>2</v>
      </c>
      <c r="B2" s="3" t="s">
        <v>17</v>
      </c>
      <c r="C2" s="3">
        <v>1</v>
      </c>
      <c r="D2" s="3">
        <v>50</v>
      </c>
      <c r="E2" s="3">
        <f>PRODUCT(C2:D2)</f>
        <v>50</v>
      </c>
      <c r="F2" s="2"/>
      <c r="G2" s="3" t="s">
        <v>20</v>
      </c>
      <c r="H2" s="3" t="s">
        <v>21</v>
      </c>
      <c r="I2" s="3">
        <v>23</v>
      </c>
      <c r="J2" s="3">
        <v>50</v>
      </c>
      <c r="K2" s="3">
        <f>PRODUCT(I2:J2)</f>
        <v>1150</v>
      </c>
      <c r="L2" s="2"/>
    </row>
    <row r="3" spans="1:12" x14ac:dyDescent="0.35">
      <c r="A3" s="3" t="s">
        <v>3</v>
      </c>
      <c r="B3" s="3" t="s">
        <v>9</v>
      </c>
      <c r="C3" s="3">
        <v>1</v>
      </c>
      <c r="D3" s="3">
        <v>26.39</v>
      </c>
      <c r="E3" s="3">
        <f t="shared" ref="E3:E8" si="0">PRODUCT(C3:D3)</f>
        <v>26.39</v>
      </c>
      <c r="F3" s="2"/>
      <c r="G3" s="3" t="s">
        <v>22</v>
      </c>
      <c r="H3" s="3" t="s">
        <v>21</v>
      </c>
      <c r="I3" s="3">
        <v>23</v>
      </c>
      <c r="J3" s="3">
        <v>60</v>
      </c>
      <c r="K3" s="3">
        <f>PRODUCT(I3:J3)</f>
        <v>1380</v>
      </c>
      <c r="L3" s="2"/>
    </row>
    <row r="4" spans="1:12" x14ac:dyDescent="0.35">
      <c r="A4" s="3" t="s">
        <v>4</v>
      </c>
      <c r="B4" s="3" t="s">
        <v>10</v>
      </c>
      <c r="C4" s="3">
        <v>3</v>
      </c>
      <c r="D4" s="3">
        <v>15.28</v>
      </c>
      <c r="E4" s="3">
        <f t="shared" si="0"/>
        <v>45.839999999999996</v>
      </c>
      <c r="F4" s="2"/>
      <c r="G4" s="4"/>
      <c r="H4" s="4"/>
      <c r="I4" s="4"/>
      <c r="J4" s="4"/>
      <c r="K4" s="4"/>
      <c r="L4" s="2"/>
    </row>
    <row r="5" spans="1:12" x14ac:dyDescent="0.35">
      <c r="A5" s="3" t="s">
        <v>5</v>
      </c>
      <c r="B5" s="3" t="s">
        <v>12</v>
      </c>
      <c r="C5" s="3">
        <v>2</v>
      </c>
      <c r="D5" s="3">
        <v>3.39</v>
      </c>
      <c r="E5" s="3">
        <f t="shared" si="0"/>
        <v>6.78</v>
      </c>
      <c r="F5" s="2"/>
      <c r="G5" s="4" t="s">
        <v>16</v>
      </c>
      <c r="H5" s="4" t="s">
        <v>27</v>
      </c>
      <c r="I5" s="4" t="s">
        <v>27</v>
      </c>
      <c r="J5" s="4">
        <f>SUM(J2:J4)</f>
        <v>110</v>
      </c>
      <c r="K5" s="4">
        <f>SUM(K2:K3)</f>
        <v>2530</v>
      </c>
      <c r="L5" s="2"/>
    </row>
    <row r="6" spans="1:12" x14ac:dyDescent="0.35">
      <c r="A6" s="3" t="s">
        <v>6</v>
      </c>
      <c r="B6" s="3" t="s">
        <v>13</v>
      </c>
      <c r="C6" s="3">
        <v>2</v>
      </c>
      <c r="D6" s="3">
        <v>4.99</v>
      </c>
      <c r="E6" s="3">
        <f t="shared" si="0"/>
        <v>9.98</v>
      </c>
      <c r="F6" s="2"/>
      <c r="G6" s="2"/>
      <c r="H6" s="2"/>
      <c r="I6" s="2"/>
      <c r="J6" s="2"/>
      <c r="K6" s="2"/>
      <c r="L6" s="2"/>
    </row>
    <row r="7" spans="1:12" x14ac:dyDescent="0.35">
      <c r="A7" s="3" t="s">
        <v>14</v>
      </c>
      <c r="B7" s="3" t="s">
        <v>11</v>
      </c>
      <c r="C7" s="3">
        <v>1</v>
      </c>
      <c r="D7" s="3">
        <v>10.99</v>
      </c>
      <c r="E7" s="3">
        <f t="shared" si="0"/>
        <v>10.99</v>
      </c>
      <c r="F7" s="2"/>
      <c r="G7" s="2"/>
      <c r="H7" s="2"/>
      <c r="I7" s="2"/>
      <c r="J7" s="2"/>
      <c r="K7" s="2"/>
      <c r="L7" s="2"/>
    </row>
    <row r="8" spans="1:12" x14ac:dyDescent="0.35">
      <c r="A8" s="3" t="s">
        <v>15</v>
      </c>
      <c r="B8" s="3" t="s">
        <v>8</v>
      </c>
      <c r="C8" s="3">
        <v>1</v>
      </c>
      <c r="D8" s="3">
        <v>51.79</v>
      </c>
      <c r="E8" s="3">
        <f t="shared" si="0"/>
        <v>51.79</v>
      </c>
      <c r="F8" s="2"/>
      <c r="G8" s="2"/>
      <c r="H8" s="2"/>
      <c r="I8" s="2"/>
      <c r="J8" s="2"/>
      <c r="K8" s="2"/>
      <c r="L8" s="2"/>
    </row>
    <row r="9" spans="1:12" x14ac:dyDescent="0.35">
      <c r="A9" s="4"/>
      <c r="B9" s="4"/>
      <c r="C9" s="4"/>
      <c r="D9" s="4"/>
      <c r="E9" s="4"/>
      <c r="F9" s="2"/>
    </row>
    <row r="10" spans="1:12" x14ac:dyDescent="0.35">
      <c r="A10" s="4" t="s">
        <v>25</v>
      </c>
      <c r="B10" s="4" t="s">
        <v>27</v>
      </c>
      <c r="C10" s="4" t="s">
        <v>27</v>
      </c>
      <c r="D10" s="4">
        <f>SUM(D2:D9)</f>
        <v>162.82999999999998</v>
      </c>
      <c r="E10" s="4">
        <f>SUM(E2:E9)</f>
        <v>201.76999999999998</v>
      </c>
      <c r="F10" s="2"/>
    </row>
    <row r="11" spans="1:12" x14ac:dyDescent="0.35">
      <c r="A11" s="2"/>
      <c r="B11" s="2"/>
      <c r="C11" s="2"/>
      <c r="D11" s="2"/>
      <c r="E11" s="2"/>
      <c r="F11" s="2"/>
    </row>
    <row r="12" spans="1:12" x14ac:dyDescent="0.35">
      <c r="G12" s="5"/>
    </row>
    <row r="14" spans="1:12" x14ac:dyDescent="0.35">
      <c r="E14" s="5"/>
    </row>
    <row r="18" spans="4:14" x14ac:dyDescent="0.35">
      <c r="D18" s="5"/>
      <c r="N1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Cimino</dc:creator>
  <cp:lastModifiedBy>Theo Cimino</cp:lastModifiedBy>
  <dcterms:created xsi:type="dcterms:W3CDTF">2024-03-21T10:02:10Z</dcterms:created>
  <dcterms:modified xsi:type="dcterms:W3CDTF">2024-03-21T15:55:44Z</dcterms:modified>
</cp:coreProperties>
</file>