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rbams041\globalshare\CSO_Documents\CSO Basel\Rajka\"/>
    </mc:Choice>
  </mc:AlternateContent>
  <bookViews>
    <workbookView xWindow="0" yWindow="0" windowWidth="18375" windowHeight="7020"/>
  </bookViews>
  <sheets>
    <sheet name="BPA-RET-20-2047_FMI Manifest" sheetId="1" r:id="rId1"/>
    <sheet name="MO29112_BRMRI-5905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10" i="1"/>
</calcChain>
</file>

<file path=xl/sharedStrings.xml><?xml version="1.0" encoding="utf-8"?>
<sst xmlns="http://schemas.openxmlformats.org/spreadsheetml/2006/main" count="530" uniqueCount="133">
  <si>
    <t>FMI Study #:</t>
  </si>
  <si>
    <t>FoundationOneLiquidDx-BPA-RET-20-2047</t>
  </si>
  <si>
    <t>Partner Study ID:</t>
  </si>
  <si>
    <t>MO29112</t>
  </si>
  <si>
    <t>Only one tube per sample permitted.  FMI will not pool aliquots</t>
  </si>
  <si>
    <t>Partner Name:</t>
  </si>
  <si>
    <t>Roche/GNE</t>
  </si>
  <si>
    <t xml:space="preserve">Please read: </t>
  </si>
  <si>
    <t xml:space="preserve">Collection Tube Type filed is restricted and we are unable to enter this info- please note that we pooled samples in the usual - 15mL Eppendorf Conical Tube. </t>
  </si>
  <si>
    <t>Yellow = Required</t>
  </si>
  <si>
    <t>FMI sample tracker</t>
  </si>
  <si>
    <t>Additional Field 1</t>
  </si>
  <si>
    <t>Additional Field 2</t>
  </si>
  <si>
    <t>Additional Field 3</t>
  </si>
  <si>
    <t>#</t>
  </si>
  <si>
    <t>Partner Study ID</t>
  </si>
  <si>
    <t>FMI Study ID</t>
  </si>
  <si>
    <t>Subject ID                     (Patient ID)</t>
  </si>
  <si>
    <t>Partner Sample ID (Accession Number)</t>
  </si>
  <si>
    <t>Diagnosis Description</t>
  </si>
  <si>
    <t>Gender</t>
  </si>
  <si>
    <t>Specimen Biopsy Site</t>
  </si>
  <si>
    <t>Collection Date</t>
  </si>
  <si>
    <t>Sample Type</t>
  </si>
  <si>
    <t>Primary Tumor Site</t>
  </si>
  <si>
    <t>Visit Type</t>
  </si>
  <si>
    <t>DOB</t>
  </si>
  <si>
    <t>Specimen ID</t>
  </si>
  <si>
    <t>Collection Tube Type</t>
  </si>
  <si>
    <t>Patient Initials</t>
  </si>
  <si>
    <t>Shipment Tracking</t>
  </si>
  <si>
    <t>Shipping Vendor</t>
  </si>
  <si>
    <t>EXAMPLE</t>
  </si>
  <si>
    <t>Study 19876</t>
  </si>
  <si>
    <t>F1S-PRO-XX-XXXX</t>
  </si>
  <si>
    <t>Prostate Cancer</t>
  </si>
  <si>
    <t>Male</t>
  </si>
  <si>
    <t>Prostate</t>
  </si>
  <si>
    <t>01JAN1900</t>
  </si>
  <si>
    <t>Blood</t>
  </si>
  <si>
    <t>Screening</t>
  </si>
  <si>
    <t>12DEC2018</t>
  </si>
  <si>
    <t>JBL</t>
  </si>
  <si>
    <t>Marken</t>
  </si>
  <si>
    <t>BPA-RET-20-2047</t>
  </si>
  <si>
    <t>Colorectal cancer</t>
  </si>
  <si>
    <t>Female</t>
  </si>
  <si>
    <t>Plasma</t>
  </si>
  <si>
    <t>Cycle 1 Day 1</t>
  </si>
  <si>
    <t>15mL Eppendorf Conical Tube</t>
  </si>
  <si>
    <t>6201169294PP</t>
  </si>
  <si>
    <t>6203073610PP</t>
  </si>
  <si>
    <t>6202592386PP</t>
  </si>
  <si>
    <t>6204959906PP</t>
  </si>
  <si>
    <t>6206203510PP</t>
  </si>
  <si>
    <t>6202243976PP</t>
  </si>
  <si>
    <t>6204227395PP</t>
  </si>
  <si>
    <t>6204043681PP</t>
  </si>
  <si>
    <t>6204654351PP</t>
  </si>
  <si>
    <t>6203827863PP</t>
  </si>
  <si>
    <t>6203035984PP</t>
  </si>
  <si>
    <t>6203202959PP</t>
  </si>
  <si>
    <t>6211745703PP</t>
  </si>
  <si>
    <t>6205533415PP</t>
  </si>
  <si>
    <t>6204314475PP</t>
  </si>
  <si>
    <t>6206180128PP</t>
  </si>
  <si>
    <t>6206795171PP</t>
  </si>
  <si>
    <t>6202546073PP</t>
  </si>
  <si>
    <t>6600949117PP</t>
  </si>
  <si>
    <t>6600810262PP</t>
  </si>
  <si>
    <t>Cycle 22 Day 1</t>
  </si>
  <si>
    <t>Cycle 8 Day 1</t>
  </si>
  <si>
    <t>Cycle 26 Day 1</t>
  </si>
  <si>
    <t>Cycle 44 Day 1</t>
  </si>
  <si>
    <t>Cycle 18 Day 1</t>
  </si>
  <si>
    <t>Cycle 16 Day 1</t>
  </si>
  <si>
    <t>Cycle 10 Day 1</t>
  </si>
  <si>
    <t>Cycle 50 Day 1</t>
  </si>
  <si>
    <t>Cycle 14 Day 1</t>
  </si>
  <si>
    <t>Cycle 4 Day 1</t>
  </si>
  <si>
    <t xml:space="preserve"> 30-Jan-2017 </t>
  </si>
  <si>
    <t>STUDY</t>
  </si>
  <si>
    <t>BARCODE</t>
  </si>
  <si>
    <t>PATIENT_ID</t>
  </si>
  <si>
    <t>ALIQUOT</t>
  </si>
  <si>
    <t>TIMEPOINT</t>
  </si>
  <si>
    <t>CRTN</t>
  </si>
  <si>
    <t>VISIT</t>
  </si>
  <si>
    <t>EVENT</t>
  </si>
  <si>
    <t>LOCATION</t>
  </si>
  <si>
    <t>CONTAINER</t>
  </si>
  <si>
    <t>CONTAINER_TYPE</t>
  </si>
  <si>
    <t>WELL</t>
  </si>
  <si>
    <t>REGISTRATION</t>
  </si>
  <si>
    <t>TRANSFERRED</t>
  </si>
  <si>
    <t>OUTSOURCED</t>
  </si>
  <si>
    <t>OUT_DEST</t>
  </si>
  <si>
    <t>DESTROYED</t>
  </si>
  <si>
    <t>COLLECTION_DATE</t>
  </si>
  <si>
    <t>CHANGED_BY</t>
  </si>
  <si>
    <t>MEASURED_VOLUME</t>
  </si>
  <si>
    <t>MO29112-BSR-01</t>
  </si>
  <si>
    <t>PP</t>
  </si>
  <si>
    <t>NA</t>
  </si>
  <si>
    <t>Maintenance Phase</t>
  </si>
  <si>
    <t>BOX25</t>
  </si>
  <si>
    <t>A1</t>
  </si>
  <si>
    <t>04-03-2021</t>
  </si>
  <si>
    <t>-</t>
  </si>
  <si>
    <t>FOUNDATION-MEDECINE</t>
  </si>
  <si>
    <t/>
  </si>
  <si>
    <t>Frank Boscato (BOSCATOF)</t>
  </si>
  <si>
    <t>B1</t>
  </si>
  <si>
    <t>C1</t>
  </si>
  <si>
    <t>D1</t>
  </si>
  <si>
    <t>E1</t>
  </si>
  <si>
    <t>A2</t>
  </si>
  <si>
    <t>B2</t>
  </si>
  <si>
    <t>C2</t>
  </si>
  <si>
    <t>D2</t>
  </si>
  <si>
    <t>E2</t>
  </si>
  <si>
    <t>A3</t>
  </si>
  <si>
    <t>B3</t>
  </si>
  <si>
    <t>C3</t>
  </si>
  <si>
    <t>D3</t>
  </si>
  <si>
    <t>E3</t>
  </si>
  <si>
    <t>A4</t>
  </si>
  <si>
    <t>B4</t>
  </si>
  <si>
    <t>C4</t>
  </si>
  <si>
    <t>Induction Phase</t>
  </si>
  <si>
    <t>D4</t>
  </si>
  <si>
    <t>E4</t>
  </si>
  <si>
    <t xml:space="preserve">Measured Volume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</si>
</sst>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8"/>
      <color rgb="FF000000"/>
      <name val="Arial"/>
      <family val="2"/>
    </font>
    <font>
      <sz val="18"/>
      <color rgb="FF000000"/>
      <name val="Calibri"/>
      <family val="2"/>
    </font>
    <font>
      <b/>
      <sz val="11"/>
      <color rgb="FF000000"/>
      <name val="Arial"/>
      <family val="2"/>
    </font>
    <font>
      <sz val="8"/>
      <color rgb="FF000000"/>
      <name val="Arial"/>
      <family val="2"/>
    </font>
    <font>
      <b/>
      <sz val="18"/>
      <color rgb="FFFF0000"/>
      <name val="Arial"/>
      <family val="2"/>
    </font>
    <font>
      <b/>
      <sz val="11"/>
      <color rgb="FF000000"/>
      <name val="Calibri"/>
      <family val="2"/>
    </font>
    <font>
      <sz val="18"/>
      <color rgb="FFFF0000"/>
      <name val="Calibri"/>
      <family val="2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8"/>
      <color rgb="FF000000"/>
      <name val="Tahoma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4472C4"/>
        <bgColor rgb="FF4472C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6" fillId="3" borderId="0" xfId="0" applyFont="1" applyFill="1" applyAlignment="1">
      <alignment horizontal="right"/>
    </xf>
    <xf numFmtId="0" fontId="2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1" fillId="2" borderId="0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Border="1" applyAlignment="1"/>
    <xf numFmtId="0" fontId="4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Font="1" applyBorder="1"/>
    <xf numFmtId="0" fontId="0" fillId="0" borderId="3" xfId="0" applyFont="1" applyBorder="1" applyAlignment="1"/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49" fontId="11" fillId="0" borderId="3" xfId="0" applyNumberFormat="1" applyFont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wrapText="1"/>
    </xf>
    <xf numFmtId="0" fontId="12" fillId="4" borderId="3" xfId="0" applyFont="1" applyFill="1" applyBorder="1" applyAlignment="1">
      <alignment horizontal="center"/>
    </xf>
    <xf numFmtId="49" fontId="12" fillId="4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wrapText="1"/>
    </xf>
    <xf numFmtId="0" fontId="0" fillId="0" borderId="3" xfId="0" applyBorder="1"/>
    <xf numFmtId="0" fontId="13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right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1" fontId="0" fillId="0" borderId="3" xfId="0" applyNumberFormat="1" applyBorder="1"/>
    <xf numFmtId="15" fontId="14" fillId="0" borderId="0" xfId="0" applyNumberFormat="1" applyFont="1"/>
    <xf numFmtId="164" fontId="0" fillId="0" borderId="3" xfId="0" applyNumberFormat="1" applyFont="1" applyBorder="1" applyAlignment="1">
      <alignment horizontal="right"/>
    </xf>
    <xf numFmtId="0" fontId="0" fillId="0" borderId="3" xfId="0" applyBorder="1" applyAlignment="1">
      <alignment horizontal="left" vertical="top" textRotation="90"/>
    </xf>
    <xf numFmtId="1" fontId="0" fillId="0" borderId="3" xfId="0" applyNumberFormat="1" applyBorder="1" applyAlignment="1">
      <alignment horizontal="left" vertical="top" textRotation="90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2"/>
  <sheetViews>
    <sheetView tabSelected="1" workbookViewId="0">
      <selection activeCell="C10" sqref="C10"/>
    </sheetView>
  </sheetViews>
  <sheetFormatPr defaultColWidth="14.42578125" defaultRowHeight="15" x14ac:dyDescent="0.25"/>
  <cols>
    <col min="1" max="1" width="22" style="7" customWidth="1"/>
    <col min="2" max="4" width="18.140625" style="7" customWidth="1"/>
    <col min="5" max="5" width="20.42578125" style="7" customWidth="1"/>
    <col min="6" max="6" width="18.140625" style="7" customWidth="1"/>
    <col min="7" max="7" width="14.140625" style="7" customWidth="1"/>
    <col min="8" max="8" width="15.5703125" style="7" customWidth="1"/>
    <col min="9" max="9" width="18.140625" style="7" customWidth="1"/>
    <col min="10" max="10" width="16.85546875" style="7" customWidth="1"/>
    <col min="11" max="11" width="19" style="7" customWidth="1"/>
    <col min="12" max="12" width="19.42578125" style="7" bestFit="1" customWidth="1"/>
    <col min="13" max="13" width="18.42578125" style="7" customWidth="1"/>
    <col min="14" max="14" width="17.85546875" style="7" customWidth="1"/>
    <col min="15" max="15" width="28.85546875" style="7" bestFit="1" customWidth="1"/>
    <col min="16" max="16" width="16.5703125" style="7" customWidth="1"/>
    <col min="17" max="21" width="17.85546875" style="7" customWidth="1"/>
    <col min="22" max="23" width="15.42578125" style="7" customWidth="1"/>
    <col min="24" max="16384" width="14.42578125" style="7"/>
  </cols>
  <sheetData>
    <row r="1" spans="1:23" ht="23.25" customHeight="1" x14ac:dyDescent="0.3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4"/>
      <c r="L1" s="5"/>
      <c r="M1" s="6"/>
      <c r="N1" s="5"/>
      <c r="O1" s="5"/>
      <c r="P1" s="5"/>
      <c r="Q1" s="5"/>
      <c r="R1" s="5"/>
      <c r="S1" s="5"/>
      <c r="T1" s="5"/>
      <c r="U1" s="5"/>
      <c r="V1" s="3"/>
      <c r="W1" s="3"/>
    </row>
    <row r="2" spans="1:23" ht="23.25" customHeight="1" x14ac:dyDescent="0.35">
      <c r="A2" s="8" t="s">
        <v>2</v>
      </c>
      <c r="B2" s="2" t="s">
        <v>3</v>
      </c>
      <c r="C2" s="9"/>
      <c r="D2" s="9"/>
      <c r="E2" s="10" t="s">
        <v>4</v>
      </c>
      <c r="F2" s="9"/>
      <c r="G2" s="9"/>
      <c r="H2" s="9"/>
      <c r="I2" s="9"/>
      <c r="J2" s="9"/>
      <c r="K2" s="4"/>
      <c r="L2" s="9"/>
      <c r="M2" s="9"/>
      <c r="N2" s="9"/>
      <c r="O2" s="9"/>
      <c r="P2" s="9"/>
      <c r="Q2" s="9"/>
      <c r="R2" s="9"/>
      <c r="S2" s="9"/>
      <c r="T2" s="9"/>
      <c r="U2" s="9"/>
      <c r="V2" s="3"/>
      <c r="W2" s="3"/>
    </row>
    <row r="3" spans="1:23" ht="23.25" customHeight="1" x14ac:dyDescent="0.35">
      <c r="A3" s="8" t="s">
        <v>5</v>
      </c>
      <c r="B3" s="11" t="s">
        <v>6</v>
      </c>
      <c r="C3" s="3"/>
      <c r="D3" s="3"/>
      <c r="E3" s="3"/>
      <c r="F3" s="3"/>
      <c r="G3" s="3"/>
      <c r="H3" s="3"/>
      <c r="I3" s="12"/>
      <c r="J3" s="3"/>
      <c r="K3" s="4"/>
      <c r="L3" s="5"/>
      <c r="M3" s="12"/>
      <c r="N3" s="5"/>
      <c r="O3" s="5"/>
      <c r="P3" s="5"/>
      <c r="Q3" s="5"/>
      <c r="R3" s="5"/>
      <c r="S3" s="5"/>
      <c r="T3" s="5"/>
      <c r="U3" s="5"/>
      <c r="V3" s="3"/>
      <c r="W3" s="3"/>
    </row>
    <row r="4" spans="1:23" ht="23.25" customHeight="1" x14ac:dyDescent="0.35">
      <c r="A4" s="13" t="s">
        <v>7</v>
      </c>
      <c r="B4" s="14" t="s">
        <v>8</v>
      </c>
      <c r="C4" s="15"/>
      <c r="D4" s="15"/>
      <c r="E4" s="16"/>
      <c r="F4" s="15"/>
      <c r="G4" s="15"/>
      <c r="H4" s="15"/>
      <c r="I4" s="15"/>
      <c r="J4" s="15"/>
      <c r="K4" s="4"/>
      <c r="L4" s="9"/>
      <c r="M4" s="9"/>
      <c r="N4" s="9"/>
      <c r="O4" s="9"/>
      <c r="P4" s="9"/>
      <c r="Q4" s="9"/>
      <c r="R4" s="9"/>
      <c r="S4" s="9"/>
      <c r="T4" s="9"/>
      <c r="U4" s="9"/>
      <c r="V4" s="3"/>
      <c r="W4" s="3"/>
    </row>
    <row r="6" spans="1:23" s="22" customFormat="1" ht="23.25" customHeight="1" x14ac:dyDescent="0.35">
      <c r="A6" s="17" t="s">
        <v>9</v>
      </c>
      <c r="B6" s="18" t="s">
        <v>10</v>
      </c>
      <c r="C6" s="18" t="s">
        <v>10</v>
      </c>
      <c r="D6" s="18" t="s">
        <v>10</v>
      </c>
      <c r="E6" s="18" t="s">
        <v>10</v>
      </c>
      <c r="F6" s="19"/>
      <c r="G6" s="19"/>
      <c r="H6" s="19"/>
      <c r="I6" s="20"/>
      <c r="J6" s="19"/>
      <c r="K6" s="21"/>
      <c r="L6" s="19"/>
      <c r="M6" s="19"/>
      <c r="N6" s="19"/>
      <c r="O6" s="19"/>
      <c r="P6" s="19"/>
      <c r="Q6" s="19"/>
      <c r="R6" s="19"/>
      <c r="S6" s="20" t="s">
        <v>11</v>
      </c>
      <c r="T6" s="20" t="s">
        <v>12</v>
      </c>
      <c r="U6" s="20" t="s">
        <v>13</v>
      </c>
      <c r="V6" s="21"/>
      <c r="W6" s="21"/>
    </row>
    <row r="7" spans="1:23" s="27" customFormat="1" ht="33" customHeight="1" x14ac:dyDescent="0.25">
      <c r="A7" s="23" t="s">
        <v>14</v>
      </c>
      <c r="B7" s="24" t="s">
        <v>15</v>
      </c>
      <c r="C7" s="24" t="s">
        <v>16</v>
      </c>
      <c r="D7" s="24" t="s">
        <v>17</v>
      </c>
      <c r="E7" s="24" t="s">
        <v>18</v>
      </c>
      <c r="F7" s="24" t="s">
        <v>19</v>
      </c>
      <c r="G7" s="24" t="s">
        <v>20</v>
      </c>
      <c r="H7" s="25" t="s">
        <v>21</v>
      </c>
      <c r="I7" s="24" t="s">
        <v>22</v>
      </c>
      <c r="J7" s="24" t="s">
        <v>23</v>
      </c>
      <c r="K7" s="25" t="s">
        <v>24</v>
      </c>
      <c r="L7" s="25" t="s">
        <v>25</v>
      </c>
      <c r="M7" s="25" t="s">
        <v>26</v>
      </c>
      <c r="N7" s="25" t="s">
        <v>27</v>
      </c>
      <c r="O7" s="24" t="s">
        <v>28</v>
      </c>
      <c r="P7" s="25" t="s">
        <v>29</v>
      </c>
      <c r="Q7" s="25" t="s">
        <v>30</v>
      </c>
      <c r="R7" s="25" t="s">
        <v>31</v>
      </c>
      <c r="S7" s="47" t="s">
        <v>132</v>
      </c>
      <c r="T7" s="25"/>
      <c r="U7" s="25"/>
      <c r="V7" s="26"/>
      <c r="W7" s="26"/>
    </row>
    <row r="8" spans="1:23" s="27" customFormat="1" ht="18.75" customHeight="1" x14ac:dyDescent="0.25">
      <c r="A8" s="28" t="s">
        <v>32</v>
      </c>
      <c r="B8" s="29" t="s">
        <v>33</v>
      </c>
      <c r="C8" s="29" t="s">
        <v>34</v>
      </c>
      <c r="D8" s="29">
        <v>1234</v>
      </c>
      <c r="E8" s="29">
        <v>12345678</v>
      </c>
      <c r="F8" s="29" t="s">
        <v>35</v>
      </c>
      <c r="G8" s="29" t="s">
        <v>36</v>
      </c>
      <c r="H8" s="29" t="s">
        <v>37</v>
      </c>
      <c r="I8" s="30" t="s">
        <v>38</v>
      </c>
      <c r="J8" s="29" t="s">
        <v>39</v>
      </c>
      <c r="K8" s="29" t="s">
        <v>37</v>
      </c>
      <c r="L8" s="28" t="s">
        <v>40</v>
      </c>
      <c r="M8" s="30" t="s">
        <v>41</v>
      </c>
      <c r="N8" s="28"/>
      <c r="O8" s="30"/>
      <c r="P8" s="28" t="s">
        <v>42</v>
      </c>
      <c r="Q8" s="28"/>
      <c r="R8" s="28" t="s">
        <v>43</v>
      </c>
      <c r="S8" s="28"/>
      <c r="T8" s="28"/>
      <c r="U8" s="28"/>
      <c r="V8" s="26"/>
      <c r="W8" s="26"/>
    </row>
    <row r="9" spans="1:23" s="27" customFormat="1" ht="15" customHeight="1" x14ac:dyDescent="0.25">
      <c r="A9" s="31"/>
      <c r="B9" s="32"/>
      <c r="C9" s="32"/>
      <c r="D9" s="32"/>
      <c r="E9" s="32"/>
      <c r="F9" s="32"/>
      <c r="G9" s="32"/>
      <c r="H9" s="32"/>
      <c r="I9" s="31"/>
      <c r="J9" s="32"/>
      <c r="K9" s="33"/>
      <c r="L9" s="31"/>
      <c r="M9" s="31"/>
      <c r="N9" s="31"/>
      <c r="O9" s="34"/>
      <c r="P9" s="31"/>
      <c r="Q9" s="31"/>
      <c r="R9" s="31"/>
      <c r="S9" s="31"/>
      <c r="T9" s="31"/>
      <c r="U9" s="31"/>
      <c r="V9" s="26"/>
      <c r="W9" s="26"/>
    </row>
    <row r="10" spans="1:23" s="27" customFormat="1" ht="14.25" customHeight="1" x14ac:dyDescent="0.25">
      <c r="A10" s="28"/>
      <c r="B10" s="35" t="s">
        <v>3</v>
      </c>
      <c r="C10" s="35" t="s">
        <v>44</v>
      </c>
      <c r="D10" s="36">
        <v>4441</v>
      </c>
      <c r="E10" s="42">
        <v>6201169294</v>
      </c>
      <c r="F10" s="35" t="s">
        <v>45</v>
      </c>
      <c r="G10" s="37" t="s">
        <v>46</v>
      </c>
      <c r="H10" s="35"/>
      <c r="I10" s="44">
        <v>42250</v>
      </c>
      <c r="J10" s="35" t="s">
        <v>47</v>
      </c>
      <c r="K10" s="29"/>
      <c r="L10" s="36" t="s">
        <v>48</v>
      </c>
      <c r="M10" s="28"/>
      <c r="N10" s="42" t="s">
        <v>50</v>
      </c>
      <c r="O10" s="28" t="s">
        <v>49</v>
      </c>
      <c r="P10" s="28"/>
      <c r="Q10" s="28"/>
      <c r="R10" s="28"/>
      <c r="S10" s="28">
        <f>VLOOKUP(N10,'MO29112_BRMRI-5905'!B:T,19,)</f>
        <v>5500</v>
      </c>
      <c r="T10" s="28"/>
      <c r="U10" s="28"/>
      <c r="V10" s="26"/>
      <c r="W10" s="26"/>
    </row>
    <row r="11" spans="1:23" s="27" customFormat="1" ht="14.25" customHeight="1" x14ac:dyDescent="0.25">
      <c r="A11" s="28"/>
      <c r="B11" s="35" t="s">
        <v>3</v>
      </c>
      <c r="C11" s="35" t="s">
        <v>44</v>
      </c>
      <c r="D11" s="36">
        <v>1283</v>
      </c>
      <c r="E11" s="42">
        <v>6203073610</v>
      </c>
      <c r="F11" s="35" t="s">
        <v>45</v>
      </c>
      <c r="G11" s="37" t="s">
        <v>46</v>
      </c>
      <c r="H11" s="35"/>
      <c r="I11" s="43">
        <v>42829</v>
      </c>
      <c r="J11" s="35" t="s">
        <v>47</v>
      </c>
      <c r="K11" s="29"/>
      <c r="L11" s="36" t="s">
        <v>70</v>
      </c>
      <c r="M11" s="28"/>
      <c r="N11" s="42" t="s">
        <v>51</v>
      </c>
      <c r="O11" s="28" t="s">
        <v>49</v>
      </c>
      <c r="P11" s="28"/>
      <c r="Q11" s="28"/>
      <c r="R11" s="28"/>
      <c r="S11" s="28">
        <f>VLOOKUP(N11,'MO29112_BRMRI-5905'!B:T,19,)</f>
        <v>4500</v>
      </c>
      <c r="T11" s="28"/>
      <c r="U11" s="28"/>
      <c r="V11" s="26"/>
      <c r="W11" s="26"/>
    </row>
    <row r="12" spans="1:23" s="27" customFormat="1" ht="14.25" customHeight="1" x14ac:dyDescent="0.25">
      <c r="A12" s="28"/>
      <c r="B12" s="35" t="s">
        <v>3</v>
      </c>
      <c r="C12" s="35" t="s">
        <v>44</v>
      </c>
      <c r="D12" s="36">
        <v>1363</v>
      </c>
      <c r="E12" s="42">
        <v>6202592386</v>
      </c>
      <c r="F12" s="35" t="s">
        <v>45</v>
      </c>
      <c r="G12" s="37" t="s">
        <v>46</v>
      </c>
      <c r="H12" s="35"/>
      <c r="I12" s="43">
        <v>42524</v>
      </c>
      <c r="J12" s="35" t="s">
        <v>47</v>
      </c>
      <c r="K12" s="29"/>
      <c r="L12" s="36" t="s">
        <v>71</v>
      </c>
      <c r="M12" s="28"/>
      <c r="N12" s="42" t="s">
        <v>52</v>
      </c>
      <c r="O12" s="28" t="s">
        <v>49</v>
      </c>
      <c r="P12" s="28"/>
      <c r="Q12" s="28"/>
      <c r="R12" s="28"/>
      <c r="S12" s="28">
        <f>VLOOKUP(N12,'MO29112_BRMRI-5905'!B:T,19,)</f>
        <v>5000</v>
      </c>
      <c r="T12" s="28"/>
      <c r="U12" s="28"/>
      <c r="V12" s="26"/>
      <c r="W12" s="26"/>
    </row>
    <row r="13" spans="1:23" s="27" customFormat="1" ht="14.25" customHeight="1" x14ac:dyDescent="0.25">
      <c r="A13" s="28"/>
      <c r="B13" s="35" t="s">
        <v>3</v>
      </c>
      <c r="C13" s="35" t="s">
        <v>44</v>
      </c>
      <c r="D13" s="36">
        <v>1364</v>
      </c>
      <c r="E13" s="42">
        <v>6204959906</v>
      </c>
      <c r="F13" s="35" t="s">
        <v>45</v>
      </c>
      <c r="G13" s="37" t="s">
        <v>36</v>
      </c>
      <c r="H13" s="35"/>
      <c r="I13" s="43">
        <v>42901</v>
      </c>
      <c r="J13" s="35" t="s">
        <v>47</v>
      </c>
      <c r="K13" s="29"/>
      <c r="L13" s="36" t="s">
        <v>72</v>
      </c>
      <c r="M13" s="28"/>
      <c r="N13" s="42" t="s">
        <v>53</v>
      </c>
      <c r="O13" s="28" t="s">
        <v>49</v>
      </c>
      <c r="P13" s="28"/>
      <c r="Q13" s="28"/>
      <c r="R13" s="28"/>
      <c r="S13" s="28">
        <f>VLOOKUP(N13,'MO29112_BRMRI-5905'!B:T,19,)</f>
        <v>4000</v>
      </c>
      <c r="T13" s="28"/>
      <c r="U13" s="28"/>
      <c r="V13" s="26"/>
      <c r="W13" s="26"/>
    </row>
    <row r="14" spans="1:23" s="27" customFormat="1" ht="14.25" customHeight="1" x14ac:dyDescent="0.25">
      <c r="A14" s="28"/>
      <c r="B14" s="35" t="s">
        <v>3</v>
      </c>
      <c r="C14" s="35" t="s">
        <v>44</v>
      </c>
      <c r="D14" s="36">
        <v>2885</v>
      </c>
      <c r="E14" s="42">
        <v>6206203510</v>
      </c>
      <c r="F14" s="35" t="s">
        <v>45</v>
      </c>
      <c r="G14" s="37" t="s">
        <v>46</v>
      </c>
      <c r="H14" s="35"/>
      <c r="I14" s="43">
        <v>43178</v>
      </c>
      <c r="J14" s="35" t="s">
        <v>47</v>
      </c>
      <c r="K14" s="29"/>
      <c r="L14" s="36" t="s">
        <v>73</v>
      </c>
      <c r="M14" s="28"/>
      <c r="N14" s="42" t="s">
        <v>54</v>
      </c>
      <c r="O14" s="28" t="s">
        <v>49</v>
      </c>
      <c r="P14" s="28"/>
      <c r="Q14" s="28"/>
      <c r="R14" s="28"/>
      <c r="S14" s="28">
        <f>VLOOKUP(N14,'MO29112_BRMRI-5905'!B:T,19,)</f>
        <v>5000</v>
      </c>
      <c r="T14" s="28"/>
      <c r="U14" s="28"/>
      <c r="V14" s="26"/>
      <c r="W14" s="26"/>
    </row>
    <row r="15" spans="1:23" s="27" customFormat="1" ht="14.25" customHeight="1" x14ac:dyDescent="0.25">
      <c r="A15" s="28"/>
      <c r="B15" s="35" t="s">
        <v>3</v>
      </c>
      <c r="C15" s="35" t="s">
        <v>44</v>
      </c>
      <c r="D15" s="36">
        <v>3207</v>
      </c>
      <c r="E15" s="42">
        <v>6202243976</v>
      </c>
      <c r="F15" s="35" t="s">
        <v>45</v>
      </c>
      <c r="G15" s="37" t="s">
        <v>46</v>
      </c>
      <c r="H15" s="35"/>
      <c r="I15" s="43">
        <v>42499</v>
      </c>
      <c r="J15" s="35" t="s">
        <v>47</v>
      </c>
      <c r="K15" s="29"/>
      <c r="L15" s="36" t="s">
        <v>71</v>
      </c>
      <c r="M15" s="28"/>
      <c r="N15" s="42" t="s">
        <v>55</v>
      </c>
      <c r="O15" s="28" t="s">
        <v>49</v>
      </c>
      <c r="P15" s="28"/>
      <c r="Q15" s="28"/>
      <c r="R15" s="28"/>
      <c r="S15" s="28">
        <f>VLOOKUP(N15,'MO29112_BRMRI-5905'!B:T,19,)</f>
        <v>5000</v>
      </c>
      <c r="T15" s="28"/>
      <c r="U15" s="28"/>
      <c r="V15" s="26"/>
      <c r="W15" s="26"/>
    </row>
    <row r="16" spans="1:23" s="27" customFormat="1" ht="14.25" customHeight="1" x14ac:dyDescent="0.25">
      <c r="A16" s="28"/>
      <c r="B16" s="35" t="s">
        <v>3</v>
      </c>
      <c r="C16" s="35" t="s">
        <v>44</v>
      </c>
      <c r="D16" s="36">
        <v>3574</v>
      </c>
      <c r="E16" s="42">
        <v>6204227395</v>
      </c>
      <c r="F16" s="35" t="s">
        <v>45</v>
      </c>
      <c r="G16" s="37" t="s">
        <v>36</v>
      </c>
      <c r="H16" s="35"/>
      <c r="I16" s="44">
        <v>42731</v>
      </c>
      <c r="J16" s="35" t="s">
        <v>47</v>
      </c>
      <c r="K16" s="29"/>
      <c r="L16" s="36" t="s">
        <v>71</v>
      </c>
      <c r="M16" s="28"/>
      <c r="N16" s="42" t="s">
        <v>56</v>
      </c>
      <c r="O16" s="28" t="s">
        <v>49</v>
      </c>
      <c r="P16" s="28"/>
      <c r="Q16" s="28"/>
      <c r="R16" s="28"/>
      <c r="S16" s="28">
        <f>VLOOKUP(N16,'MO29112_BRMRI-5905'!B:T,19,)</f>
        <v>4500</v>
      </c>
      <c r="T16" s="28"/>
      <c r="U16" s="28"/>
      <c r="V16" s="26"/>
      <c r="W16" s="26"/>
    </row>
    <row r="17" spans="1:23" s="27" customFormat="1" ht="14.25" customHeight="1" x14ac:dyDescent="0.25">
      <c r="A17" s="28"/>
      <c r="B17" s="35" t="s">
        <v>3</v>
      </c>
      <c r="C17" s="35" t="s">
        <v>44</v>
      </c>
      <c r="D17" s="36">
        <v>3969</v>
      </c>
      <c r="E17" s="42">
        <v>6204043681</v>
      </c>
      <c r="F17" s="35" t="s">
        <v>45</v>
      </c>
      <c r="G17" s="37" t="s">
        <v>36</v>
      </c>
      <c r="H17" s="35"/>
      <c r="I17" s="43">
        <v>42737</v>
      </c>
      <c r="J17" s="35" t="s">
        <v>47</v>
      </c>
      <c r="K17" s="29"/>
      <c r="L17" s="36" t="s">
        <v>74</v>
      </c>
      <c r="M17" s="28"/>
      <c r="N17" s="42" t="s">
        <v>57</v>
      </c>
      <c r="O17" s="28" t="s">
        <v>49</v>
      </c>
      <c r="P17" s="28"/>
      <c r="Q17" s="28"/>
      <c r="R17" s="28"/>
      <c r="S17" s="28">
        <f>VLOOKUP(N17,'MO29112_BRMRI-5905'!B:T,19,)</f>
        <v>6000</v>
      </c>
      <c r="T17" s="28"/>
      <c r="U17" s="28"/>
      <c r="V17" s="26"/>
      <c r="W17" s="26"/>
    </row>
    <row r="18" spans="1:23" s="27" customFormat="1" ht="14.25" customHeight="1" x14ac:dyDescent="0.25">
      <c r="A18" s="28"/>
      <c r="B18" s="35" t="s">
        <v>3</v>
      </c>
      <c r="C18" s="35" t="s">
        <v>44</v>
      </c>
      <c r="D18" s="36">
        <v>3972</v>
      </c>
      <c r="E18" s="42">
        <v>6204654351</v>
      </c>
      <c r="F18" s="35" t="s">
        <v>45</v>
      </c>
      <c r="G18" s="37" t="s">
        <v>36</v>
      </c>
      <c r="H18" s="35"/>
      <c r="I18" s="43">
        <v>42801</v>
      </c>
      <c r="J18" s="35" t="s">
        <v>47</v>
      </c>
      <c r="K18" s="29"/>
      <c r="L18" s="36" t="s">
        <v>75</v>
      </c>
      <c r="M18" s="28"/>
      <c r="N18" s="42" t="s">
        <v>58</v>
      </c>
      <c r="O18" s="28" t="s">
        <v>49</v>
      </c>
      <c r="P18" s="28"/>
      <c r="Q18" s="28"/>
      <c r="R18" s="28"/>
      <c r="S18" s="28">
        <f>VLOOKUP(N18,'MO29112_BRMRI-5905'!B:T,19,)</f>
        <v>7000</v>
      </c>
      <c r="T18" s="28"/>
      <c r="U18" s="28"/>
      <c r="V18" s="26"/>
      <c r="W18" s="26"/>
    </row>
    <row r="19" spans="1:23" s="27" customFormat="1" ht="14.25" customHeight="1" x14ac:dyDescent="0.25">
      <c r="A19" s="28"/>
      <c r="B19" s="35" t="s">
        <v>3</v>
      </c>
      <c r="C19" s="35" t="s">
        <v>44</v>
      </c>
      <c r="D19" s="36">
        <v>4202</v>
      </c>
      <c r="E19" s="42">
        <v>6203827863</v>
      </c>
      <c r="F19" s="35" t="s">
        <v>45</v>
      </c>
      <c r="G19" s="37" t="s">
        <v>46</v>
      </c>
      <c r="H19" s="35"/>
      <c r="I19" s="44">
        <v>42774</v>
      </c>
      <c r="J19" s="35" t="s">
        <v>47</v>
      </c>
      <c r="K19" s="29"/>
      <c r="L19" s="36" t="s">
        <v>74</v>
      </c>
      <c r="M19" s="28"/>
      <c r="N19" s="42" t="s">
        <v>59</v>
      </c>
      <c r="O19" s="28" t="s">
        <v>49</v>
      </c>
      <c r="P19" s="28"/>
      <c r="Q19" s="28"/>
      <c r="R19" s="28"/>
      <c r="S19" s="28">
        <f>VLOOKUP(N19,'MO29112_BRMRI-5905'!B:T,19,)</f>
        <v>5000</v>
      </c>
      <c r="T19" s="28"/>
      <c r="U19" s="28"/>
      <c r="V19" s="26"/>
      <c r="W19" s="26"/>
    </row>
    <row r="20" spans="1:23" s="27" customFormat="1" ht="14.25" customHeight="1" x14ac:dyDescent="0.25">
      <c r="A20" s="28"/>
      <c r="B20" s="35" t="s">
        <v>3</v>
      </c>
      <c r="C20" s="35" t="s">
        <v>44</v>
      </c>
      <c r="D20" s="36">
        <v>4406</v>
      </c>
      <c r="E20" s="42">
        <v>6203035984</v>
      </c>
      <c r="F20" s="35" t="s">
        <v>45</v>
      </c>
      <c r="G20" s="37" t="s">
        <v>36</v>
      </c>
      <c r="H20" s="35"/>
      <c r="I20" s="43">
        <v>42593</v>
      </c>
      <c r="J20" s="35" t="s">
        <v>47</v>
      </c>
      <c r="K20" s="29"/>
      <c r="L20" s="36" t="s">
        <v>76</v>
      </c>
      <c r="M20" s="28"/>
      <c r="N20" s="42" t="s">
        <v>60</v>
      </c>
      <c r="O20" s="28" t="s">
        <v>49</v>
      </c>
      <c r="P20" s="28"/>
      <c r="Q20" s="28"/>
      <c r="R20" s="28"/>
      <c r="S20" s="28">
        <f>VLOOKUP(N20,'MO29112_BRMRI-5905'!B:T,19,)</f>
        <v>2000</v>
      </c>
      <c r="T20" s="28"/>
      <c r="U20" s="28"/>
      <c r="V20" s="26"/>
      <c r="W20" s="26"/>
    </row>
    <row r="21" spans="1:23" s="27" customFormat="1" ht="14.25" customHeight="1" x14ac:dyDescent="0.25">
      <c r="A21" s="28"/>
      <c r="B21" s="35" t="s">
        <v>3</v>
      </c>
      <c r="C21" s="35" t="s">
        <v>44</v>
      </c>
      <c r="D21" s="36">
        <v>4485</v>
      </c>
      <c r="E21" s="42">
        <v>6203202959</v>
      </c>
      <c r="F21" s="35" t="s">
        <v>45</v>
      </c>
      <c r="G21" s="37" t="s">
        <v>36</v>
      </c>
      <c r="H21" s="35"/>
      <c r="I21" s="44" t="s">
        <v>80</v>
      </c>
      <c r="J21" s="35" t="s">
        <v>47</v>
      </c>
      <c r="K21" s="29"/>
      <c r="L21" s="36" t="s">
        <v>75</v>
      </c>
      <c r="M21" s="28"/>
      <c r="N21" s="42" t="s">
        <v>61</v>
      </c>
      <c r="O21" s="28" t="s">
        <v>49</v>
      </c>
      <c r="P21" s="28"/>
      <c r="Q21" s="28"/>
      <c r="R21" s="28"/>
      <c r="S21" s="28">
        <f>VLOOKUP(N21,'MO29112_BRMRI-5905'!B:T,19,)</f>
        <v>5500</v>
      </c>
      <c r="T21" s="28"/>
      <c r="U21" s="28"/>
      <c r="V21" s="26"/>
      <c r="W21" s="26"/>
    </row>
    <row r="22" spans="1:23" s="27" customFormat="1" ht="14.25" customHeight="1" x14ac:dyDescent="0.25">
      <c r="A22" s="28"/>
      <c r="B22" s="35" t="s">
        <v>3</v>
      </c>
      <c r="C22" s="35" t="s">
        <v>44</v>
      </c>
      <c r="D22" s="36">
        <v>4643</v>
      </c>
      <c r="E22" s="42">
        <v>6211745703</v>
      </c>
      <c r="F22" s="35" t="s">
        <v>45</v>
      </c>
      <c r="G22" s="37" t="s">
        <v>46</v>
      </c>
      <c r="H22" s="35"/>
      <c r="I22" s="44">
        <v>43992</v>
      </c>
      <c r="J22" s="35" t="s">
        <v>47</v>
      </c>
      <c r="K22" s="29"/>
      <c r="L22" s="36" t="s">
        <v>77</v>
      </c>
      <c r="M22" s="28"/>
      <c r="N22" s="42" t="s">
        <v>62</v>
      </c>
      <c r="O22" s="28" t="s">
        <v>49</v>
      </c>
      <c r="P22" s="28"/>
      <c r="Q22" s="28"/>
      <c r="R22" s="28"/>
      <c r="S22" s="28">
        <f>VLOOKUP(N22,'MO29112_BRMRI-5905'!B:T,19,)</f>
        <v>6000</v>
      </c>
      <c r="T22" s="28"/>
      <c r="U22" s="28"/>
      <c r="V22" s="26"/>
      <c r="W22" s="26"/>
    </row>
    <row r="23" spans="1:23" s="27" customFormat="1" ht="14.25" customHeight="1" x14ac:dyDescent="0.25">
      <c r="A23" s="28"/>
      <c r="B23" s="35" t="s">
        <v>3</v>
      </c>
      <c r="C23" s="35" t="s">
        <v>44</v>
      </c>
      <c r="D23" s="36">
        <v>4769</v>
      </c>
      <c r="E23" s="42">
        <v>6205533415</v>
      </c>
      <c r="F23" s="35" t="s">
        <v>45</v>
      </c>
      <c r="G23" s="37" t="s">
        <v>46</v>
      </c>
      <c r="H23" s="35"/>
      <c r="I23" s="43">
        <v>43164</v>
      </c>
      <c r="J23" s="35" t="s">
        <v>47</v>
      </c>
      <c r="K23" s="29"/>
      <c r="L23" s="36" t="s">
        <v>48</v>
      </c>
      <c r="M23" s="28"/>
      <c r="N23" s="42" t="s">
        <v>63</v>
      </c>
      <c r="O23" s="28" t="s">
        <v>49</v>
      </c>
      <c r="P23" s="28"/>
      <c r="Q23" s="28"/>
      <c r="R23" s="28"/>
      <c r="S23" s="28">
        <f>VLOOKUP(N23,'MO29112_BRMRI-5905'!B:T,19,)</f>
        <v>5000</v>
      </c>
      <c r="T23" s="28"/>
      <c r="U23" s="28"/>
      <c r="V23" s="26"/>
      <c r="W23" s="26"/>
    </row>
    <row r="24" spans="1:23" s="27" customFormat="1" ht="14.25" customHeight="1" x14ac:dyDescent="0.25">
      <c r="A24" s="28"/>
      <c r="B24" s="35" t="s">
        <v>3</v>
      </c>
      <c r="C24" s="35" t="s">
        <v>44</v>
      </c>
      <c r="D24" s="36">
        <v>5322</v>
      </c>
      <c r="E24" s="42">
        <v>6204314475</v>
      </c>
      <c r="F24" s="35" t="s">
        <v>45</v>
      </c>
      <c r="G24" s="37" t="s">
        <v>46</v>
      </c>
      <c r="H24" s="35"/>
      <c r="I24" s="43">
        <v>42739</v>
      </c>
      <c r="J24" s="35" t="s">
        <v>47</v>
      </c>
      <c r="K24" s="29"/>
      <c r="L24" s="36" t="s">
        <v>74</v>
      </c>
      <c r="M24" s="28"/>
      <c r="N24" s="42" t="s">
        <v>64</v>
      </c>
      <c r="O24" s="28" t="s">
        <v>49</v>
      </c>
      <c r="P24" s="28"/>
      <c r="Q24" s="28"/>
      <c r="R24" s="28"/>
      <c r="S24" s="28">
        <f>VLOOKUP(N24,'MO29112_BRMRI-5905'!B:T,19,)</f>
        <v>5000</v>
      </c>
      <c r="T24" s="28"/>
      <c r="U24" s="28"/>
      <c r="V24" s="26"/>
      <c r="W24" s="26"/>
    </row>
    <row r="25" spans="1:23" s="27" customFormat="1" ht="14.25" customHeight="1" x14ac:dyDescent="0.25">
      <c r="A25" s="28"/>
      <c r="B25" s="35" t="s">
        <v>3</v>
      </c>
      <c r="C25" s="35" t="s">
        <v>44</v>
      </c>
      <c r="D25" s="36">
        <v>7164</v>
      </c>
      <c r="E25" s="42">
        <v>6206180128</v>
      </c>
      <c r="F25" s="35" t="s">
        <v>45</v>
      </c>
      <c r="G25" s="37" t="s">
        <v>36</v>
      </c>
      <c r="H25" s="35"/>
      <c r="I25" s="43">
        <v>43229</v>
      </c>
      <c r="J25" s="35" t="s">
        <v>47</v>
      </c>
      <c r="K25" s="29"/>
      <c r="L25" s="36" t="s">
        <v>78</v>
      </c>
      <c r="M25" s="28"/>
      <c r="N25" s="42" t="s">
        <v>65</v>
      </c>
      <c r="O25" s="28" t="s">
        <v>49</v>
      </c>
      <c r="P25" s="28"/>
      <c r="Q25" s="28"/>
      <c r="R25" s="28"/>
      <c r="S25" s="28">
        <f>VLOOKUP(N25,'MO29112_BRMRI-5905'!B:T,19,)</f>
        <v>4000</v>
      </c>
      <c r="T25" s="28"/>
      <c r="U25" s="28"/>
      <c r="V25" s="26"/>
      <c r="W25" s="26"/>
    </row>
    <row r="26" spans="1:23" s="27" customFormat="1" ht="14.25" customHeight="1" x14ac:dyDescent="0.25">
      <c r="A26" s="28"/>
      <c r="B26" s="35" t="s">
        <v>3</v>
      </c>
      <c r="C26" s="35" t="s">
        <v>44</v>
      </c>
      <c r="D26" s="36">
        <v>8601</v>
      </c>
      <c r="E26" s="42">
        <v>6206795171</v>
      </c>
      <c r="F26" s="35" t="s">
        <v>45</v>
      </c>
      <c r="G26" s="37" t="s">
        <v>36</v>
      </c>
      <c r="H26" s="35"/>
      <c r="I26" s="43">
        <v>43354</v>
      </c>
      <c r="J26" s="35" t="s">
        <v>47</v>
      </c>
      <c r="K26" s="29"/>
      <c r="L26" s="36" t="s">
        <v>71</v>
      </c>
      <c r="M26" s="28"/>
      <c r="N26" s="42" t="s">
        <v>66</v>
      </c>
      <c r="O26" s="28" t="s">
        <v>49</v>
      </c>
      <c r="P26" s="28"/>
      <c r="Q26" s="28"/>
      <c r="R26" s="28"/>
      <c r="S26" s="28">
        <f>VLOOKUP(N26,'MO29112_BRMRI-5905'!B:T,19,)</f>
        <v>4500</v>
      </c>
      <c r="T26" s="28"/>
      <c r="U26" s="28"/>
      <c r="V26" s="26"/>
      <c r="W26" s="26"/>
    </row>
    <row r="27" spans="1:23" s="27" customFormat="1" ht="14.25" customHeight="1" x14ac:dyDescent="0.25">
      <c r="A27" s="28"/>
      <c r="B27" s="35" t="s">
        <v>3</v>
      </c>
      <c r="C27" s="35" t="s">
        <v>44</v>
      </c>
      <c r="D27" s="36">
        <v>9008</v>
      </c>
      <c r="E27" s="42">
        <v>6202546073</v>
      </c>
      <c r="F27" s="35" t="s">
        <v>45</v>
      </c>
      <c r="G27" s="37" t="s">
        <v>46</v>
      </c>
      <c r="H27" s="35"/>
      <c r="I27" s="44">
        <v>42541</v>
      </c>
      <c r="J27" s="35" t="s">
        <v>47</v>
      </c>
      <c r="K27" s="29"/>
      <c r="L27" s="36" t="s">
        <v>79</v>
      </c>
      <c r="M27" s="28"/>
      <c r="N27" s="42" t="s">
        <v>67</v>
      </c>
      <c r="O27" s="28" t="s">
        <v>49</v>
      </c>
      <c r="P27" s="28"/>
      <c r="Q27" s="28"/>
      <c r="R27" s="28"/>
      <c r="S27" s="28">
        <f>VLOOKUP(N27,'MO29112_BRMRI-5905'!B:T,19,)</f>
        <v>3000</v>
      </c>
      <c r="T27" s="28"/>
      <c r="U27" s="28"/>
      <c r="V27" s="26"/>
      <c r="W27" s="26"/>
    </row>
    <row r="28" spans="1:23" s="27" customFormat="1" ht="14.25" customHeight="1" x14ac:dyDescent="0.25">
      <c r="A28" s="28"/>
      <c r="B28" s="35" t="s">
        <v>3</v>
      </c>
      <c r="C28" s="35" t="s">
        <v>44</v>
      </c>
      <c r="D28" s="36">
        <v>9565</v>
      </c>
      <c r="E28" s="42">
        <v>6600949117</v>
      </c>
      <c r="F28" s="35" t="s">
        <v>45</v>
      </c>
      <c r="G28" s="37" t="s">
        <v>46</v>
      </c>
      <c r="H28" s="35"/>
      <c r="I28" s="43">
        <v>43053</v>
      </c>
      <c r="J28" s="35" t="s">
        <v>47</v>
      </c>
      <c r="K28" s="29"/>
      <c r="L28" s="36" t="s">
        <v>71</v>
      </c>
      <c r="M28" s="28"/>
      <c r="N28" s="42" t="s">
        <v>68</v>
      </c>
      <c r="O28" s="28" t="s">
        <v>49</v>
      </c>
      <c r="P28" s="28"/>
      <c r="Q28" s="28"/>
      <c r="R28" s="28"/>
      <c r="S28" s="28">
        <f>VLOOKUP(N28,'MO29112_BRMRI-5905'!B:T,19,)</f>
        <v>4500</v>
      </c>
      <c r="T28" s="28"/>
      <c r="U28" s="28"/>
      <c r="V28" s="26"/>
      <c r="W28" s="26"/>
    </row>
    <row r="29" spans="1:23" s="27" customFormat="1" ht="14.25" customHeight="1" x14ac:dyDescent="0.25">
      <c r="A29" s="28"/>
      <c r="B29" s="35" t="s">
        <v>3</v>
      </c>
      <c r="C29" s="35" t="s">
        <v>44</v>
      </c>
      <c r="D29" s="36">
        <v>9721</v>
      </c>
      <c r="E29" s="42">
        <v>6600810262</v>
      </c>
      <c r="F29" s="35" t="s">
        <v>45</v>
      </c>
      <c r="G29" s="37" t="s">
        <v>36</v>
      </c>
      <c r="H29" s="35"/>
      <c r="I29" s="43">
        <v>42850</v>
      </c>
      <c r="J29" s="35" t="s">
        <v>47</v>
      </c>
      <c r="K29" s="29"/>
      <c r="L29" s="36" t="s">
        <v>78</v>
      </c>
      <c r="M29" s="28"/>
      <c r="N29" s="42" t="s">
        <v>69</v>
      </c>
      <c r="O29" s="28" t="s">
        <v>49</v>
      </c>
      <c r="P29" s="28"/>
      <c r="Q29" s="28"/>
      <c r="R29" s="28"/>
      <c r="S29" s="28">
        <f>VLOOKUP(N29,'MO29112_BRMRI-5905'!B:T,19,)</f>
        <v>4000</v>
      </c>
      <c r="T29" s="28"/>
      <c r="U29" s="28"/>
      <c r="V29" s="26"/>
      <c r="W29" s="26"/>
    </row>
    <row r="30" spans="1:23" s="27" customFormat="1" ht="14.25" customHeight="1" x14ac:dyDescent="0.25">
      <c r="A30" s="28"/>
      <c r="B30" s="35"/>
      <c r="C30" s="35"/>
      <c r="D30" s="36"/>
      <c r="E30" s="36"/>
      <c r="F30" s="35"/>
      <c r="G30" s="37"/>
      <c r="H30" s="35"/>
      <c r="I30" s="38"/>
      <c r="J30" s="35"/>
      <c r="K30" s="29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6"/>
      <c r="W30" s="26"/>
    </row>
    <row r="31" spans="1:23" s="27" customFormat="1" ht="14.25" customHeight="1" x14ac:dyDescent="0.25">
      <c r="A31" s="28"/>
      <c r="B31" s="35"/>
      <c r="C31" s="35"/>
      <c r="D31" s="36"/>
      <c r="E31" s="36"/>
      <c r="F31" s="35"/>
      <c r="G31" s="37"/>
      <c r="H31" s="35"/>
      <c r="I31" s="38"/>
      <c r="J31" s="35"/>
      <c r="K31" s="29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6"/>
      <c r="W31" s="26"/>
    </row>
    <row r="32" spans="1:23" s="27" customFormat="1" ht="14.25" customHeight="1" x14ac:dyDescent="0.25">
      <c r="A32" s="28"/>
      <c r="B32" s="35"/>
      <c r="C32" s="35"/>
      <c r="D32" s="36"/>
      <c r="E32" s="36"/>
      <c r="F32" s="35"/>
      <c r="G32" s="37"/>
      <c r="H32" s="35"/>
      <c r="I32" s="38"/>
      <c r="J32" s="35"/>
      <c r="K32" s="28"/>
      <c r="L32" s="28"/>
      <c r="M32" s="29"/>
      <c r="N32" s="29"/>
      <c r="O32" s="28"/>
      <c r="P32" s="29"/>
      <c r="Q32" s="29"/>
      <c r="R32" s="29"/>
      <c r="S32" s="28"/>
      <c r="T32" s="28"/>
      <c r="U32" s="28"/>
      <c r="V32" s="26"/>
      <c r="W32" s="26"/>
    </row>
    <row r="33" spans="1:23" s="27" customFormat="1" ht="14.25" customHeight="1" x14ac:dyDescent="0.25">
      <c r="A33" s="28"/>
      <c r="B33" s="35"/>
      <c r="C33" s="35"/>
      <c r="D33" s="36"/>
      <c r="E33" s="36"/>
      <c r="F33" s="35"/>
      <c r="G33" s="37"/>
      <c r="H33" s="35"/>
      <c r="I33" s="38"/>
      <c r="J33" s="35"/>
      <c r="K33" s="28"/>
      <c r="L33" s="28"/>
      <c r="M33" s="29"/>
      <c r="N33" s="29"/>
      <c r="O33" s="28"/>
      <c r="P33" s="29"/>
      <c r="Q33" s="29"/>
      <c r="R33" s="29"/>
      <c r="S33" s="28"/>
      <c r="T33" s="28"/>
      <c r="U33" s="28"/>
      <c r="V33" s="26"/>
      <c r="W33" s="26"/>
    </row>
    <row r="34" spans="1:23" s="27" customFormat="1" ht="14.25" customHeight="1" x14ac:dyDescent="0.25">
      <c r="A34" s="28"/>
      <c r="B34" s="35"/>
      <c r="C34" s="35"/>
      <c r="D34" s="36"/>
      <c r="E34" s="36"/>
      <c r="F34" s="35"/>
      <c r="G34" s="37"/>
      <c r="H34" s="35"/>
      <c r="I34" s="38"/>
      <c r="J34" s="35"/>
      <c r="K34" s="28"/>
      <c r="L34" s="28"/>
      <c r="M34" s="29"/>
      <c r="N34" s="29"/>
      <c r="O34" s="28"/>
      <c r="P34" s="29"/>
      <c r="Q34" s="29"/>
      <c r="R34" s="29"/>
      <c r="S34" s="28"/>
      <c r="T34" s="28"/>
      <c r="U34" s="28"/>
      <c r="V34" s="26"/>
      <c r="W34" s="26"/>
    </row>
    <row r="35" spans="1:23" s="27" customFormat="1" ht="14.25" customHeight="1" x14ac:dyDescent="0.25">
      <c r="A35" s="28"/>
      <c r="B35" s="35"/>
      <c r="C35" s="35"/>
      <c r="D35" s="36"/>
      <c r="E35" s="36"/>
      <c r="F35" s="35"/>
      <c r="G35" s="37"/>
      <c r="H35" s="35"/>
      <c r="I35" s="38"/>
      <c r="J35" s="35"/>
      <c r="K35" s="28"/>
      <c r="L35" s="28"/>
      <c r="M35" s="29"/>
      <c r="N35" s="29"/>
      <c r="O35" s="28"/>
      <c r="P35" s="29"/>
      <c r="Q35" s="29"/>
      <c r="R35" s="29"/>
      <c r="S35" s="28"/>
      <c r="T35" s="28"/>
      <c r="U35" s="28"/>
      <c r="V35" s="26"/>
      <c r="W35" s="26"/>
    </row>
    <row r="36" spans="1:23" s="27" customFormat="1" ht="14.25" customHeight="1" x14ac:dyDescent="0.25">
      <c r="A36" s="28"/>
      <c r="B36" s="35"/>
      <c r="C36" s="35"/>
      <c r="D36" s="36"/>
      <c r="E36" s="36"/>
      <c r="F36" s="35"/>
      <c r="G36" s="37"/>
      <c r="H36" s="35"/>
      <c r="I36" s="38"/>
      <c r="J36" s="35"/>
      <c r="K36" s="28"/>
      <c r="L36" s="28"/>
      <c r="M36" s="29"/>
      <c r="N36" s="29"/>
      <c r="O36" s="28"/>
      <c r="P36" s="29"/>
      <c r="Q36" s="29"/>
      <c r="R36" s="29"/>
      <c r="S36" s="28"/>
      <c r="T36" s="28"/>
      <c r="U36" s="28"/>
      <c r="V36" s="26"/>
      <c r="W36" s="26"/>
    </row>
    <row r="37" spans="1:23" s="27" customFormat="1" ht="14.25" customHeight="1" x14ac:dyDescent="0.25">
      <c r="A37" s="28"/>
      <c r="B37" s="35"/>
      <c r="C37" s="35"/>
      <c r="D37" s="36"/>
      <c r="E37" s="36"/>
      <c r="F37" s="35"/>
      <c r="G37" s="37"/>
      <c r="H37" s="35"/>
      <c r="I37" s="38"/>
      <c r="J37" s="35"/>
      <c r="K37" s="28"/>
      <c r="L37" s="28"/>
      <c r="M37" s="29"/>
      <c r="N37" s="29"/>
      <c r="O37" s="28"/>
      <c r="P37" s="29"/>
      <c r="Q37" s="29"/>
      <c r="R37" s="29"/>
      <c r="S37" s="28"/>
      <c r="T37" s="28"/>
      <c r="U37" s="28"/>
      <c r="V37" s="26"/>
      <c r="W37" s="26"/>
    </row>
    <row r="38" spans="1:23" s="27" customFormat="1" ht="14.25" customHeight="1" x14ac:dyDescent="0.25">
      <c r="A38" s="28"/>
      <c r="B38" s="35"/>
      <c r="C38" s="35"/>
      <c r="D38" s="36"/>
      <c r="E38" s="36"/>
      <c r="F38" s="35"/>
      <c r="G38" s="37"/>
      <c r="H38" s="35"/>
      <c r="I38" s="38"/>
      <c r="J38" s="35"/>
      <c r="K38" s="28"/>
      <c r="L38" s="28"/>
      <c r="M38" s="29"/>
      <c r="N38" s="29"/>
      <c r="O38" s="28"/>
      <c r="P38" s="29"/>
      <c r="Q38" s="29"/>
      <c r="R38" s="29"/>
      <c r="S38" s="28"/>
      <c r="T38" s="28"/>
      <c r="U38" s="28"/>
      <c r="V38" s="26"/>
      <c r="W38" s="26"/>
    </row>
    <row r="39" spans="1:23" s="27" customFormat="1" ht="14.25" customHeight="1" x14ac:dyDescent="0.25">
      <c r="A39" s="28"/>
      <c r="B39" s="35"/>
      <c r="C39" s="35"/>
      <c r="D39" s="36"/>
      <c r="E39" s="36"/>
      <c r="F39" s="35"/>
      <c r="G39" s="37"/>
      <c r="H39" s="35"/>
      <c r="I39" s="38"/>
      <c r="J39" s="35"/>
      <c r="K39" s="28"/>
      <c r="L39" s="28"/>
      <c r="M39" s="29"/>
      <c r="N39" s="29"/>
      <c r="O39" s="28"/>
      <c r="P39" s="29"/>
      <c r="Q39" s="29"/>
      <c r="R39" s="29"/>
      <c r="S39" s="28"/>
      <c r="T39" s="28"/>
      <c r="U39" s="28"/>
      <c r="V39" s="26"/>
      <c r="W39" s="26"/>
    </row>
    <row r="40" spans="1:23" s="27" customFormat="1" ht="14.25" customHeight="1" x14ac:dyDescent="0.25">
      <c r="A40" s="28"/>
      <c r="B40" s="35"/>
      <c r="C40" s="35"/>
      <c r="D40" s="36"/>
      <c r="E40" s="36"/>
      <c r="F40" s="35"/>
      <c r="G40" s="37"/>
      <c r="H40" s="35"/>
      <c r="I40" s="38"/>
      <c r="J40" s="35"/>
      <c r="K40" s="28"/>
      <c r="L40" s="28"/>
      <c r="M40" s="29"/>
      <c r="N40" s="29"/>
      <c r="O40" s="28"/>
      <c r="P40" s="29"/>
      <c r="Q40" s="29"/>
      <c r="R40" s="29"/>
      <c r="S40" s="28"/>
      <c r="T40" s="28"/>
      <c r="U40" s="28"/>
      <c r="V40" s="26"/>
      <c r="W40" s="26"/>
    </row>
    <row r="41" spans="1:23" s="27" customFormat="1" ht="14.25" customHeight="1" x14ac:dyDescent="0.25">
      <c r="A41" s="28"/>
      <c r="B41" s="35"/>
      <c r="C41" s="35"/>
      <c r="D41" s="36"/>
      <c r="E41" s="36"/>
      <c r="F41" s="35"/>
      <c r="G41" s="37"/>
      <c r="H41" s="35"/>
      <c r="I41" s="38"/>
      <c r="J41" s="35"/>
      <c r="K41" s="28"/>
      <c r="L41" s="28"/>
      <c r="M41" s="29"/>
      <c r="N41" s="29"/>
      <c r="O41" s="28"/>
      <c r="P41" s="29"/>
      <c r="Q41" s="29"/>
      <c r="R41" s="29"/>
      <c r="S41" s="28"/>
      <c r="T41" s="28"/>
      <c r="U41" s="28"/>
      <c r="V41" s="26"/>
      <c r="W41" s="26"/>
    </row>
    <row r="42" spans="1:23" s="27" customFormat="1" ht="14.25" customHeight="1" x14ac:dyDescent="0.25">
      <c r="A42" s="28"/>
      <c r="B42" s="35"/>
      <c r="C42" s="35"/>
      <c r="D42" s="36"/>
      <c r="E42" s="36"/>
      <c r="F42" s="35"/>
      <c r="G42" s="37"/>
      <c r="H42" s="35"/>
      <c r="I42" s="38"/>
      <c r="J42" s="35"/>
      <c r="K42" s="28"/>
      <c r="L42" s="28"/>
      <c r="M42" s="29"/>
      <c r="N42" s="29"/>
      <c r="O42" s="28"/>
      <c r="P42" s="29"/>
      <c r="Q42" s="29"/>
      <c r="R42" s="29"/>
      <c r="S42" s="28"/>
      <c r="T42" s="28"/>
      <c r="U42" s="28"/>
      <c r="V42" s="26"/>
      <c r="W42" s="26"/>
    </row>
    <row r="43" spans="1:23" s="27" customFormat="1" ht="14.25" customHeight="1" x14ac:dyDescent="0.25">
      <c r="A43" s="28"/>
      <c r="B43" s="35"/>
      <c r="C43" s="35"/>
      <c r="D43" s="36"/>
      <c r="E43" s="36"/>
      <c r="F43" s="35"/>
      <c r="G43" s="37"/>
      <c r="H43" s="35"/>
      <c r="I43" s="38"/>
      <c r="J43" s="35"/>
      <c r="K43" s="28"/>
      <c r="L43" s="28"/>
      <c r="M43" s="29"/>
      <c r="N43" s="29"/>
      <c r="O43" s="28"/>
      <c r="P43" s="29"/>
      <c r="Q43" s="29"/>
      <c r="R43" s="29"/>
      <c r="S43" s="28"/>
      <c r="T43" s="28"/>
      <c r="U43" s="28"/>
      <c r="V43" s="26"/>
      <c r="W43" s="26"/>
    </row>
    <row r="44" spans="1:23" s="27" customFormat="1" ht="14.25" customHeight="1" x14ac:dyDescent="0.25">
      <c r="A44" s="28"/>
      <c r="B44" s="35"/>
      <c r="C44" s="35"/>
      <c r="D44" s="36"/>
      <c r="E44" s="36"/>
      <c r="F44" s="35"/>
      <c r="G44" s="37"/>
      <c r="H44" s="35"/>
      <c r="I44" s="38"/>
      <c r="J44" s="35"/>
      <c r="K44" s="28"/>
      <c r="L44" s="28"/>
      <c r="M44" s="29"/>
      <c r="N44" s="29"/>
      <c r="O44" s="28"/>
      <c r="P44" s="29"/>
      <c r="Q44" s="29"/>
      <c r="R44" s="29"/>
      <c r="S44" s="28"/>
      <c r="T44" s="28"/>
      <c r="U44" s="28"/>
      <c r="V44" s="26"/>
      <c r="W44" s="26"/>
    </row>
    <row r="45" spans="1:23" s="27" customFormat="1" ht="14.25" customHeight="1" x14ac:dyDescent="0.25">
      <c r="A45" s="28"/>
      <c r="B45" s="35"/>
      <c r="C45" s="35"/>
      <c r="D45" s="36"/>
      <c r="E45" s="36"/>
      <c r="F45" s="35"/>
      <c r="G45" s="37"/>
      <c r="H45" s="35"/>
      <c r="I45" s="38"/>
      <c r="J45" s="35"/>
      <c r="K45" s="28"/>
      <c r="L45" s="28"/>
      <c r="M45" s="29"/>
      <c r="N45" s="29"/>
      <c r="O45" s="28"/>
      <c r="P45" s="29"/>
      <c r="Q45" s="29"/>
      <c r="R45" s="29"/>
      <c r="S45" s="28"/>
      <c r="T45" s="28"/>
      <c r="U45" s="28"/>
      <c r="V45" s="26"/>
      <c r="W45" s="26"/>
    </row>
    <row r="46" spans="1:23" s="27" customFormat="1" ht="14.25" customHeight="1" x14ac:dyDescent="0.25">
      <c r="A46" s="28"/>
      <c r="B46" s="35"/>
      <c r="C46" s="35"/>
      <c r="D46" s="36"/>
      <c r="E46" s="36"/>
      <c r="F46" s="35"/>
      <c r="G46" s="37"/>
      <c r="H46" s="35"/>
      <c r="I46" s="38"/>
      <c r="J46" s="35"/>
      <c r="K46" s="28"/>
      <c r="L46" s="28"/>
      <c r="M46" s="29"/>
      <c r="N46" s="29"/>
      <c r="O46" s="28"/>
      <c r="P46" s="29"/>
      <c r="Q46" s="29"/>
      <c r="R46" s="29"/>
      <c r="S46" s="28"/>
      <c r="T46" s="28"/>
      <c r="U46" s="28"/>
      <c r="V46" s="26"/>
      <c r="W46" s="26"/>
    </row>
    <row r="47" spans="1:23" s="27" customFormat="1" ht="14.25" customHeight="1" x14ac:dyDescent="0.25">
      <c r="A47" s="28"/>
      <c r="B47" s="35"/>
      <c r="C47" s="35"/>
      <c r="D47" s="36"/>
      <c r="E47" s="36"/>
      <c r="F47" s="35"/>
      <c r="G47" s="37"/>
      <c r="H47" s="35"/>
      <c r="I47" s="38"/>
      <c r="J47" s="35"/>
      <c r="K47" s="28"/>
      <c r="L47" s="28"/>
      <c r="M47" s="29"/>
      <c r="N47" s="29"/>
      <c r="O47" s="28"/>
      <c r="P47" s="29"/>
      <c r="Q47" s="29"/>
      <c r="R47" s="29"/>
      <c r="S47" s="28"/>
      <c r="T47" s="28"/>
      <c r="U47" s="28"/>
      <c r="V47" s="26"/>
      <c r="W47" s="26"/>
    </row>
    <row r="48" spans="1:23" s="27" customFormat="1" ht="14.25" customHeight="1" x14ac:dyDescent="0.25">
      <c r="A48" s="28"/>
      <c r="B48" s="35"/>
      <c r="C48" s="35"/>
      <c r="D48" s="36"/>
      <c r="E48" s="36"/>
      <c r="F48" s="35"/>
      <c r="G48" s="37"/>
      <c r="H48" s="35"/>
      <c r="I48" s="38"/>
      <c r="J48" s="35"/>
      <c r="K48" s="28"/>
      <c r="L48" s="28"/>
      <c r="M48" s="29"/>
      <c r="N48" s="29"/>
      <c r="O48" s="28"/>
      <c r="P48" s="29"/>
      <c r="Q48" s="29"/>
      <c r="R48" s="29"/>
      <c r="S48" s="28"/>
      <c r="T48" s="28"/>
      <c r="U48" s="28"/>
      <c r="V48" s="26"/>
      <c r="W48" s="26"/>
    </row>
    <row r="49" spans="1:23" s="27" customFormat="1" ht="14.25" customHeight="1" x14ac:dyDescent="0.25">
      <c r="A49" s="28"/>
      <c r="B49" s="35"/>
      <c r="C49" s="35"/>
      <c r="D49" s="36"/>
      <c r="E49" s="36"/>
      <c r="F49" s="35"/>
      <c r="G49" s="37"/>
      <c r="H49" s="35"/>
      <c r="I49" s="38"/>
      <c r="J49" s="35"/>
      <c r="K49" s="28"/>
      <c r="L49" s="28"/>
      <c r="M49" s="29"/>
      <c r="N49" s="29"/>
      <c r="O49" s="28"/>
      <c r="P49" s="29"/>
      <c r="Q49" s="29"/>
      <c r="R49" s="29"/>
      <c r="S49" s="28"/>
      <c r="T49" s="28"/>
      <c r="U49" s="28"/>
      <c r="V49" s="26"/>
      <c r="W49" s="26"/>
    </row>
    <row r="50" spans="1:23" s="27" customFormat="1" ht="14.25" customHeight="1" x14ac:dyDescent="0.25">
      <c r="A50" s="28"/>
      <c r="B50" s="35"/>
      <c r="C50" s="35"/>
      <c r="D50" s="36"/>
      <c r="E50" s="36"/>
      <c r="F50" s="35"/>
      <c r="G50" s="37"/>
      <c r="H50" s="35"/>
      <c r="I50" s="38"/>
      <c r="J50" s="35"/>
      <c r="K50" s="28"/>
      <c r="L50" s="28"/>
      <c r="M50" s="29"/>
      <c r="N50" s="29"/>
      <c r="O50" s="28"/>
      <c r="P50" s="29"/>
      <c r="Q50" s="29"/>
      <c r="R50" s="29"/>
      <c r="S50" s="28"/>
      <c r="T50" s="28"/>
      <c r="U50" s="28"/>
      <c r="V50" s="26"/>
      <c r="W50" s="26"/>
    </row>
    <row r="51" spans="1:23" s="27" customFormat="1" ht="14.25" customHeight="1" x14ac:dyDescent="0.25">
      <c r="A51" s="28"/>
      <c r="B51" s="35"/>
      <c r="C51" s="35"/>
      <c r="D51" s="36"/>
      <c r="E51" s="36"/>
      <c r="F51" s="35"/>
      <c r="G51" s="37"/>
      <c r="H51" s="35"/>
      <c r="I51" s="38"/>
      <c r="J51" s="35"/>
      <c r="K51" s="28"/>
      <c r="L51" s="28"/>
      <c r="M51" s="29"/>
      <c r="N51" s="29"/>
      <c r="O51" s="28"/>
      <c r="P51" s="29"/>
      <c r="Q51" s="29"/>
      <c r="R51" s="29"/>
      <c r="S51" s="28"/>
      <c r="T51" s="28"/>
      <c r="U51" s="28"/>
      <c r="V51" s="26"/>
      <c r="W51" s="26"/>
    </row>
    <row r="52" spans="1:23" s="27" customFormat="1" ht="14.25" customHeight="1" x14ac:dyDescent="0.25">
      <c r="A52" s="28"/>
      <c r="B52" s="35"/>
      <c r="C52" s="35"/>
      <c r="D52" s="36"/>
      <c r="E52" s="36"/>
      <c r="F52" s="35"/>
      <c r="G52" s="37"/>
      <c r="H52" s="35"/>
      <c r="I52" s="38"/>
      <c r="J52" s="35"/>
      <c r="K52" s="28"/>
      <c r="L52" s="28"/>
      <c r="M52" s="29"/>
      <c r="N52" s="29"/>
      <c r="O52" s="28"/>
      <c r="P52" s="29"/>
      <c r="Q52" s="29"/>
      <c r="R52" s="29"/>
      <c r="S52" s="28"/>
      <c r="T52" s="28"/>
      <c r="U52" s="28"/>
      <c r="V52" s="26"/>
      <c r="W52" s="26"/>
    </row>
    <row r="53" spans="1:23" s="27" customFormat="1" ht="14.25" customHeight="1" x14ac:dyDescent="0.25">
      <c r="A53" s="28"/>
      <c r="B53" s="35"/>
      <c r="C53" s="35"/>
      <c r="D53" s="36"/>
      <c r="E53" s="36"/>
      <c r="F53" s="35"/>
      <c r="G53" s="37"/>
      <c r="H53" s="35"/>
      <c r="I53" s="38"/>
      <c r="J53" s="35"/>
      <c r="K53" s="28"/>
      <c r="L53" s="28"/>
      <c r="M53" s="29"/>
      <c r="N53" s="29"/>
      <c r="O53" s="28"/>
      <c r="P53" s="29"/>
      <c r="Q53" s="29"/>
      <c r="R53" s="29"/>
      <c r="S53" s="28"/>
      <c r="T53" s="28"/>
      <c r="U53" s="28"/>
      <c r="V53" s="26"/>
      <c r="W53" s="26"/>
    </row>
    <row r="54" spans="1:23" s="27" customFormat="1" ht="14.25" customHeight="1" x14ac:dyDescent="0.25">
      <c r="A54" s="28"/>
      <c r="B54" s="35"/>
      <c r="C54" s="35"/>
      <c r="D54" s="36"/>
      <c r="E54" s="36"/>
      <c r="F54" s="35"/>
      <c r="G54" s="37"/>
      <c r="H54" s="35"/>
      <c r="I54" s="38"/>
      <c r="J54" s="35"/>
      <c r="K54" s="28"/>
      <c r="L54" s="28"/>
      <c r="M54" s="29"/>
      <c r="N54" s="29"/>
      <c r="O54" s="28"/>
      <c r="P54" s="29"/>
      <c r="Q54" s="29"/>
      <c r="R54" s="29"/>
      <c r="S54" s="28"/>
      <c r="T54" s="28"/>
      <c r="U54" s="28"/>
      <c r="V54" s="26"/>
      <c r="W54" s="26"/>
    </row>
    <row r="55" spans="1:23" s="27" customFormat="1" ht="14.25" customHeight="1" x14ac:dyDescent="0.25">
      <c r="A55" s="28"/>
      <c r="B55" s="35"/>
      <c r="C55" s="35"/>
      <c r="D55" s="36"/>
      <c r="E55" s="36"/>
      <c r="F55" s="35"/>
      <c r="G55" s="37"/>
      <c r="H55" s="35"/>
      <c r="I55" s="38"/>
      <c r="J55" s="35"/>
      <c r="K55" s="28"/>
      <c r="L55" s="28"/>
      <c r="M55" s="29"/>
      <c r="N55" s="29"/>
      <c r="O55" s="28"/>
      <c r="P55" s="29"/>
      <c r="Q55" s="29"/>
      <c r="R55" s="29"/>
      <c r="S55" s="28"/>
      <c r="T55" s="28"/>
      <c r="U55" s="28"/>
      <c r="V55" s="26"/>
      <c r="W55" s="26"/>
    </row>
    <row r="56" spans="1:23" s="27" customFormat="1" ht="14.25" customHeight="1" x14ac:dyDescent="0.25">
      <c r="A56" s="28"/>
      <c r="B56" s="35"/>
      <c r="C56" s="35"/>
      <c r="D56" s="36"/>
      <c r="E56" s="36"/>
      <c r="F56" s="35"/>
      <c r="G56" s="37"/>
      <c r="H56" s="35"/>
      <c r="I56" s="38"/>
      <c r="J56" s="35"/>
      <c r="K56" s="28"/>
      <c r="L56" s="28"/>
      <c r="M56" s="29"/>
      <c r="N56" s="29"/>
      <c r="O56" s="28"/>
      <c r="P56" s="29"/>
      <c r="Q56" s="29"/>
      <c r="R56" s="29"/>
      <c r="S56" s="28"/>
      <c r="T56" s="28"/>
      <c r="U56" s="28"/>
      <c r="V56" s="26"/>
      <c r="W56" s="26"/>
    </row>
    <row r="57" spans="1:23" s="27" customFormat="1" ht="14.25" customHeight="1" x14ac:dyDescent="0.25">
      <c r="A57" s="28"/>
      <c r="B57" s="35"/>
      <c r="C57" s="35"/>
      <c r="D57" s="36"/>
      <c r="E57" s="36"/>
      <c r="F57" s="35"/>
      <c r="G57" s="37"/>
      <c r="H57" s="35"/>
      <c r="I57" s="38"/>
      <c r="J57" s="35"/>
      <c r="K57" s="28"/>
      <c r="L57" s="28"/>
      <c r="M57" s="29"/>
      <c r="N57" s="29"/>
      <c r="O57" s="28"/>
      <c r="P57" s="29"/>
      <c r="Q57" s="29"/>
      <c r="R57" s="29"/>
      <c r="S57" s="28"/>
      <c r="T57" s="28"/>
      <c r="U57" s="28"/>
      <c r="V57" s="26"/>
      <c r="W57" s="26"/>
    </row>
    <row r="58" spans="1:23" s="27" customFormat="1" ht="14.25" customHeight="1" x14ac:dyDescent="0.25">
      <c r="A58" s="28"/>
      <c r="B58" s="35"/>
      <c r="C58" s="35"/>
      <c r="D58" s="36"/>
      <c r="E58" s="36"/>
      <c r="F58" s="35"/>
      <c r="G58" s="37"/>
      <c r="H58" s="35"/>
      <c r="I58" s="38"/>
      <c r="J58" s="35"/>
      <c r="K58" s="28"/>
      <c r="L58" s="28"/>
      <c r="M58" s="29"/>
      <c r="N58" s="29"/>
      <c r="O58" s="28"/>
      <c r="P58" s="29"/>
      <c r="Q58" s="29"/>
      <c r="R58" s="29"/>
      <c r="S58" s="28"/>
      <c r="T58" s="28"/>
      <c r="U58" s="28"/>
      <c r="V58" s="26"/>
      <c r="W58" s="26"/>
    </row>
    <row r="59" spans="1:23" s="27" customFormat="1" ht="14.25" customHeight="1" x14ac:dyDescent="0.25">
      <c r="A59" s="28"/>
      <c r="B59" s="35"/>
      <c r="C59" s="35"/>
      <c r="D59" s="36"/>
      <c r="E59" s="36"/>
      <c r="F59" s="35"/>
      <c r="G59" s="37"/>
      <c r="H59" s="35"/>
      <c r="I59" s="38"/>
      <c r="J59" s="35"/>
      <c r="K59" s="28"/>
      <c r="L59" s="28"/>
      <c r="M59" s="29"/>
      <c r="N59" s="29"/>
      <c r="O59" s="28"/>
      <c r="P59" s="29"/>
      <c r="Q59" s="29"/>
      <c r="R59" s="29"/>
      <c r="S59" s="28"/>
      <c r="T59" s="28"/>
      <c r="U59" s="28"/>
      <c r="V59" s="26"/>
      <c r="W59" s="26"/>
    </row>
    <row r="60" spans="1:23" s="27" customFormat="1" ht="14.25" customHeight="1" x14ac:dyDescent="0.25">
      <c r="A60" s="28"/>
      <c r="B60" s="35"/>
      <c r="C60" s="35"/>
      <c r="D60" s="36"/>
      <c r="E60" s="36"/>
      <c r="F60" s="35"/>
      <c r="G60" s="37"/>
      <c r="H60" s="35"/>
      <c r="I60" s="38"/>
      <c r="J60" s="35"/>
      <c r="K60" s="28"/>
      <c r="L60" s="28"/>
      <c r="M60" s="29"/>
      <c r="N60" s="29"/>
      <c r="O60" s="28"/>
      <c r="P60" s="29"/>
      <c r="Q60" s="29"/>
      <c r="R60" s="29"/>
      <c r="S60" s="28"/>
      <c r="T60" s="28"/>
      <c r="U60" s="28"/>
      <c r="V60" s="26"/>
      <c r="W60" s="26"/>
    </row>
    <row r="61" spans="1:23" s="27" customFormat="1" ht="14.25" customHeight="1" x14ac:dyDescent="0.25">
      <c r="A61" s="28"/>
      <c r="B61" s="35"/>
      <c r="C61" s="35"/>
      <c r="D61" s="36"/>
      <c r="E61" s="36"/>
      <c r="F61" s="35"/>
      <c r="G61" s="37"/>
      <c r="H61" s="35"/>
      <c r="I61" s="38"/>
      <c r="J61" s="35"/>
      <c r="K61" s="28"/>
      <c r="L61" s="28"/>
      <c r="M61" s="29"/>
      <c r="N61" s="29"/>
      <c r="O61" s="28"/>
      <c r="P61" s="29"/>
      <c r="Q61" s="29"/>
      <c r="R61" s="29"/>
      <c r="S61" s="28"/>
      <c r="T61" s="28"/>
      <c r="U61" s="28"/>
      <c r="V61" s="26"/>
      <c r="W61" s="26"/>
    </row>
    <row r="62" spans="1:23" s="27" customFormat="1" ht="14.25" customHeight="1" x14ac:dyDescent="0.25">
      <c r="A62" s="28"/>
      <c r="B62" s="35"/>
      <c r="C62" s="35"/>
      <c r="D62" s="36"/>
      <c r="E62" s="36"/>
      <c r="F62" s="35"/>
      <c r="G62" s="37"/>
      <c r="H62" s="35"/>
      <c r="I62" s="38"/>
      <c r="J62" s="35"/>
      <c r="K62" s="28"/>
      <c r="L62" s="28"/>
      <c r="M62" s="29"/>
      <c r="N62" s="29"/>
      <c r="O62" s="28"/>
      <c r="P62" s="29"/>
      <c r="Q62" s="29"/>
      <c r="R62" s="29"/>
      <c r="S62" s="28"/>
      <c r="T62" s="28"/>
      <c r="U62" s="28"/>
      <c r="V62" s="26"/>
      <c r="W62" s="26"/>
    </row>
    <row r="63" spans="1:23" s="27" customFormat="1" ht="14.25" customHeight="1" x14ac:dyDescent="0.25">
      <c r="A63" s="28"/>
      <c r="B63" s="35"/>
      <c r="C63" s="35"/>
      <c r="D63" s="36"/>
      <c r="E63" s="36"/>
      <c r="F63" s="35"/>
      <c r="G63" s="37"/>
      <c r="H63" s="35"/>
      <c r="I63" s="38"/>
      <c r="J63" s="35"/>
      <c r="K63" s="28"/>
      <c r="L63" s="28"/>
      <c r="M63" s="29"/>
      <c r="N63" s="29"/>
      <c r="O63" s="28"/>
      <c r="P63" s="29"/>
      <c r="Q63" s="29"/>
      <c r="R63" s="29"/>
      <c r="S63" s="28"/>
      <c r="T63" s="28"/>
      <c r="U63" s="28"/>
      <c r="V63" s="26"/>
      <c r="W63" s="26"/>
    </row>
    <row r="64" spans="1:23" s="27" customFormat="1" ht="14.25" customHeight="1" x14ac:dyDescent="0.25">
      <c r="A64" s="28"/>
      <c r="B64" s="35"/>
      <c r="C64" s="35"/>
      <c r="D64" s="36"/>
      <c r="E64" s="36"/>
      <c r="F64" s="35"/>
      <c r="G64" s="37"/>
      <c r="H64" s="35"/>
      <c r="I64" s="38"/>
      <c r="J64" s="35"/>
      <c r="K64" s="28"/>
      <c r="L64" s="28"/>
      <c r="M64" s="29"/>
      <c r="N64" s="29"/>
      <c r="O64" s="28"/>
      <c r="P64" s="29"/>
      <c r="Q64" s="29"/>
      <c r="R64" s="29"/>
      <c r="S64" s="28"/>
      <c r="T64" s="28"/>
      <c r="U64" s="28"/>
      <c r="V64" s="26"/>
      <c r="W64" s="26"/>
    </row>
    <row r="65" spans="1:23" s="27" customFormat="1" ht="14.25" customHeight="1" x14ac:dyDescent="0.25">
      <c r="A65" s="28"/>
      <c r="B65" s="35"/>
      <c r="C65" s="35"/>
      <c r="D65" s="36"/>
      <c r="E65" s="36"/>
      <c r="F65" s="35"/>
      <c r="G65" s="37"/>
      <c r="H65" s="35"/>
      <c r="I65" s="38"/>
      <c r="J65" s="35"/>
      <c r="K65" s="28"/>
      <c r="L65" s="28"/>
      <c r="M65" s="29"/>
      <c r="N65" s="29"/>
      <c r="O65" s="28"/>
      <c r="P65" s="29"/>
      <c r="Q65" s="29"/>
      <c r="R65" s="29"/>
      <c r="S65" s="28"/>
      <c r="T65" s="28"/>
      <c r="U65" s="28"/>
      <c r="V65" s="26"/>
      <c r="W65" s="26"/>
    </row>
    <row r="66" spans="1:23" s="27" customFormat="1" ht="14.25" customHeight="1" x14ac:dyDescent="0.25">
      <c r="A66" s="28"/>
      <c r="B66" s="35"/>
      <c r="C66" s="35"/>
      <c r="D66" s="36"/>
      <c r="E66" s="36"/>
      <c r="F66" s="35"/>
      <c r="G66" s="37"/>
      <c r="H66" s="35"/>
      <c r="I66" s="38"/>
      <c r="J66" s="35"/>
      <c r="K66" s="28"/>
      <c r="L66" s="28"/>
      <c r="M66" s="29"/>
      <c r="N66" s="29"/>
      <c r="O66" s="28"/>
      <c r="P66" s="29"/>
      <c r="Q66" s="29"/>
      <c r="R66" s="29"/>
      <c r="S66" s="28"/>
      <c r="T66" s="28"/>
      <c r="U66" s="28"/>
      <c r="V66" s="26"/>
      <c r="W66" s="26"/>
    </row>
    <row r="67" spans="1:23" s="27" customFormat="1" ht="14.25" customHeight="1" x14ac:dyDescent="0.25">
      <c r="A67" s="28"/>
      <c r="B67" s="35"/>
      <c r="C67" s="35"/>
      <c r="D67" s="36"/>
      <c r="E67" s="36"/>
      <c r="F67" s="35"/>
      <c r="G67" s="37"/>
      <c r="H67" s="35"/>
      <c r="I67" s="38"/>
      <c r="J67" s="35"/>
      <c r="K67" s="28"/>
      <c r="L67" s="28"/>
      <c r="M67" s="29"/>
      <c r="N67" s="29"/>
      <c r="O67" s="28"/>
      <c r="P67" s="29"/>
      <c r="Q67" s="29"/>
      <c r="R67" s="29"/>
      <c r="S67" s="28"/>
      <c r="T67" s="28"/>
      <c r="U67" s="28"/>
      <c r="V67" s="26"/>
      <c r="W67" s="26"/>
    </row>
    <row r="68" spans="1:23" s="27" customFormat="1" ht="14.25" customHeight="1" x14ac:dyDescent="0.25">
      <c r="A68" s="28"/>
      <c r="B68" s="35"/>
      <c r="C68" s="35"/>
      <c r="D68" s="36"/>
      <c r="E68" s="36"/>
      <c r="F68" s="35"/>
      <c r="G68" s="37"/>
      <c r="H68" s="35"/>
      <c r="I68" s="38"/>
      <c r="J68" s="35"/>
      <c r="K68" s="28"/>
      <c r="L68" s="28"/>
      <c r="M68" s="29"/>
      <c r="N68" s="29"/>
      <c r="O68" s="28"/>
      <c r="P68" s="29"/>
      <c r="Q68" s="29"/>
      <c r="R68" s="29"/>
      <c r="S68" s="28"/>
      <c r="T68" s="28"/>
      <c r="U68" s="28"/>
      <c r="V68" s="26"/>
      <c r="W68" s="26"/>
    </row>
    <row r="69" spans="1:23" s="27" customFormat="1" ht="14.25" customHeight="1" x14ac:dyDescent="0.25">
      <c r="A69" s="28"/>
      <c r="B69" s="35"/>
      <c r="C69" s="35"/>
      <c r="D69" s="36"/>
      <c r="E69" s="36"/>
      <c r="F69" s="35"/>
      <c r="G69" s="37"/>
      <c r="H69" s="35"/>
      <c r="I69" s="38"/>
      <c r="J69" s="35"/>
      <c r="K69" s="28"/>
      <c r="L69" s="28"/>
      <c r="M69" s="29"/>
      <c r="N69" s="29"/>
      <c r="O69" s="28"/>
      <c r="P69" s="29"/>
      <c r="Q69" s="29"/>
      <c r="R69" s="29"/>
      <c r="S69" s="28"/>
      <c r="T69" s="28"/>
      <c r="U69" s="28"/>
      <c r="V69" s="26"/>
      <c r="W69" s="26"/>
    </row>
    <row r="70" spans="1:23" s="27" customFormat="1" ht="14.25" customHeight="1" x14ac:dyDescent="0.25">
      <c r="A70" s="28"/>
      <c r="B70" s="35"/>
      <c r="C70" s="35"/>
      <c r="D70" s="36"/>
      <c r="E70" s="36"/>
      <c r="F70" s="35"/>
      <c r="G70" s="37"/>
      <c r="H70" s="35"/>
      <c r="I70" s="38"/>
      <c r="J70" s="35"/>
      <c r="K70" s="28"/>
      <c r="L70" s="28"/>
      <c r="M70" s="29"/>
      <c r="N70" s="29"/>
      <c r="O70" s="28"/>
      <c r="P70" s="29"/>
      <c r="Q70" s="29"/>
      <c r="R70" s="29"/>
      <c r="S70" s="28"/>
      <c r="T70" s="28"/>
      <c r="U70" s="28"/>
      <c r="V70" s="26"/>
      <c r="W70" s="26"/>
    </row>
    <row r="71" spans="1:23" s="27" customFormat="1" ht="14.25" customHeight="1" x14ac:dyDescent="0.25">
      <c r="A71" s="28"/>
      <c r="B71" s="35"/>
      <c r="C71" s="35"/>
      <c r="D71" s="36"/>
      <c r="E71" s="36"/>
      <c r="F71" s="35"/>
      <c r="G71" s="37"/>
      <c r="H71" s="35"/>
      <c r="I71" s="38"/>
      <c r="J71" s="35"/>
      <c r="K71" s="28"/>
      <c r="L71" s="28"/>
      <c r="M71" s="29"/>
      <c r="N71" s="29"/>
      <c r="O71" s="28"/>
      <c r="P71" s="29"/>
      <c r="Q71" s="29"/>
      <c r="R71" s="29"/>
      <c r="S71" s="28"/>
      <c r="T71" s="28"/>
      <c r="U71" s="28"/>
      <c r="V71" s="26"/>
      <c r="W71" s="26"/>
    </row>
    <row r="72" spans="1:23" s="27" customFormat="1" ht="14.25" customHeight="1" x14ac:dyDescent="0.25">
      <c r="A72" s="28"/>
      <c r="B72" s="35"/>
      <c r="C72" s="35"/>
      <c r="D72" s="36"/>
      <c r="E72" s="36"/>
      <c r="F72" s="35"/>
      <c r="G72" s="37"/>
      <c r="H72" s="35"/>
      <c r="I72" s="38"/>
      <c r="J72" s="35"/>
      <c r="K72" s="28"/>
      <c r="L72" s="28"/>
      <c r="M72" s="29"/>
      <c r="N72" s="29"/>
      <c r="O72" s="28"/>
      <c r="P72" s="29"/>
      <c r="Q72" s="29"/>
      <c r="R72" s="29"/>
      <c r="S72" s="28"/>
      <c r="T72" s="28"/>
      <c r="U72" s="28"/>
      <c r="V72" s="26"/>
      <c r="W72" s="26"/>
    </row>
    <row r="73" spans="1:23" s="27" customFormat="1" ht="14.25" customHeight="1" x14ac:dyDescent="0.25">
      <c r="A73" s="28"/>
      <c r="B73" s="35"/>
      <c r="C73" s="35"/>
      <c r="D73" s="36"/>
      <c r="E73" s="36"/>
      <c r="F73" s="35"/>
      <c r="G73" s="37"/>
      <c r="H73" s="35"/>
      <c r="I73" s="38"/>
      <c r="J73" s="35"/>
      <c r="K73" s="28"/>
      <c r="L73" s="28"/>
      <c r="M73" s="29"/>
      <c r="N73" s="29"/>
      <c r="O73" s="28"/>
      <c r="P73" s="29"/>
      <c r="Q73" s="29"/>
      <c r="R73" s="29"/>
      <c r="S73" s="28"/>
      <c r="T73" s="28"/>
      <c r="U73" s="28"/>
      <c r="V73" s="26"/>
      <c r="W73" s="26"/>
    </row>
    <row r="74" spans="1:23" s="27" customFormat="1" ht="14.25" customHeight="1" x14ac:dyDescent="0.25">
      <c r="A74" s="28"/>
      <c r="B74" s="35"/>
      <c r="C74" s="35"/>
      <c r="D74" s="36"/>
      <c r="E74" s="36"/>
      <c r="F74" s="35"/>
      <c r="G74" s="37"/>
      <c r="H74" s="35"/>
      <c r="I74" s="38"/>
      <c r="J74" s="35"/>
      <c r="K74" s="28"/>
      <c r="L74" s="28"/>
      <c r="M74" s="29"/>
      <c r="N74" s="29"/>
      <c r="O74" s="28"/>
      <c r="P74" s="29"/>
      <c r="Q74" s="29"/>
      <c r="R74" s="29"/>
      <c r="S74" s="28"/>
      <c r="T74" s="28"/>
      <c r="U74" s="28"/>
      <c r="V74" s="26"/>
      <c r="W74" s="26"/>
    </row>
    <row r="75" spans="1:23" s="27" customFormat="1" ht="14.25" customHeight="1" x14ac:dyDescent="0.25">
      <c r="A75" s="28"/>
      <c r="B75" s="35"/>
      <c r="C75" s="35"/>
      <c r="D75" s="36"/>
      <c r="E75" s="36"/>
      <c r="F75" s="35"/>
      <c r="G75" s="37"/>
      <c r="H75" s="35"/>
      <c r="I75" s="38"/>
      <c r="J75" s="35"/>
      <c r="K75" s="28"/>
      <c r="L75" s="28"/>
      <c r="M75" s="29"/>
      <c r="N75" s="29"/>
      <c r="O75" s="28"/>
      <c r="P75" s="29"/>
      <c r="Q75" s="29"/>
      <c r="R75" s="29"/>
      <c r="S75" s="28"/>
      <c r="T75" s="28"/>
      <c r="U75" s="28"/>
      <c r="V75" s="26"/>
      <c r="W75" s="26"/>
    </row>
    <row r="76" spans="1:23" s="27" customFormat="1" ht="14.25" customHeight="1" x14ac:dyDescent="0.25">
      <c r="A76" s="28"/>
      <c r="B76" s="35"/>
      <c r="C76" s="35"/>
      <c r="D76" s="36"/>
      <c r="E76" s="36"/>
      <c r="F76" s="35"/>
      <c r="G76" s="37"/>
      <c r="H76" s="35"/>
      <c r="I76" s="38"/>
      <c r="J76" s="35"/>
      <c r="K76" s="28"/>
      <c r="L76" s="28"/>
      <c r="M76" s="29"/>
      <c r="N76" s="29"/>
      <c r="O76" s="28"/>
      <c r="P76" s="29"/>
      <c r="Q76" s="29"/>
      <c r="R76" s="29"/>
      <c r="S76" s="28"/>
      <c r="T76" s="28"/>
      <c r="U76" s="28"/>
      <c r="V76" s="26"/>
      <c r="W76" s="26"/>
    </row>
    <row r="77" spans="1:23" s="27" customFormat="1" ht="14.25" customHeight="1" x14ac:dyDescent="0.25">
      <c r="A77" s="28"/>
      <c r="B77" s="35"/>
      <c r="C77" s="35"/>
      <c r="D77" s="36"/>
      <c r="E77" s="36"/>
      <c r="F77" s="35"/>
      <c r="G77" s="37"/>
      <c r="H77" s="35"/>
      <c r="I77" s="38"/>
      <c r="J77" s="35"/>
      <c r="K77" s="28"/>
      <c r="L77" s="28"/>
      <c r="M77" s="29"/>
      <c r="N77" s="29"/>
      <c r="O77" s="28"/>
      <c r="P77" s="29"/>
      <c r="Q77" s="29"/>
      <c r="R77" s="29"/>
      <c r="S77" s="28"/>
      <c r="T77" s="28"/>
      <c r="U77" s="28"/>
      <c r="V77" s="26"/>
      <c r="W77" s="26"/>
    </row>
    <row r="78" spans="1:23" s="27" customFormat="1" ht="14.25" customHeight="1" x14ac:dyDescent="0.25">
      <c r="A78" s="28"/>
      <c r="B78" s="35"/>
      <c r="C78" s="35"/>
      <c r="D78" s="36"/>
      <c r="E78" s="36"/>
      <c r="F78" s="35"/>
      <c r="G78" s="37"/>
      <c r="H78" s="35"/>
      <c r="I78" s="38"/>
      <c r="J78" s="35"/>
      <c r="K78" s="28"/>
      <c r="L78" s="28"/>
      <c r="M78" s="29"/>
      <c r="N78" s="29"/>
      <c r="O78" s="28"/>
      <c r="P78" s="29"/>
      <c r="Q78" s="29"/>
      <c r="R78" s="29"/>
      <c r="S78" s="28"/>
      <c r="T78" s="28"/>
      <c r="U78" s="28"/>
      <c r="V78" s="26"/>
      <c r="W78" s="26"/>
    </row>
    <row r="79" spans="1:23" s="27" customFormat="1" ht="14.25" customHeight="1" x14ac:dyDescent="0.25">
      <c r="A79" s="28"/>
      <c r="B79" s="35"/>
      <c r="C79" s="35"/>
      <c r="D79" s="36"/>
      <c r="E79" s="36"/>
      <c r="F79" s="35"/>
      <c r="G79" s="37"/>
      <c r="H79" s="35"/>
      <c r="I79" s="38"/>
      <c r="J79" s="35"/>
      <c r="K79" s="28"/>
      <c r="L79" s="28"/>
      <c r="M79" s="29"/>
      <c r="N79" s="29"/>
      <c r="O79" s="28"/>
      <c r="P79" s="29"/>
      <c r="Q79" s="29"/>
      <c r="R79" s="29"/>
      <c r="S79" s="28"/>
      <c r="T79" s="28"/>
      <c r="U79" s="28"/>
      <c r="V79" s="26"/>
      <c r="W79" s="26"/>
    </row>
    <row r="80" spans="1:23" s="27" customFormat="1" ht="14.25" customHeight="1" x14ac:dyDescent="0.25">
      <c r="A80" s="28"/>
      <c r="B80" s="35"/>
      <c r="C80" s="35"/>
      <c r="D80" s="36"/>
      <c r="E80" s="36"/>
      <c r="F80" s="35"/>
      <c r="G80" s="37"/>
      <c r="H80" s="35"/>
      <c r="I80" s="38"/>
      <c r="J80" s="35"/>
      <c r="K80" s="28"/>
      <c r="L80" s="28"/>
      <c r="M80" s="29"/>
      <c r="N80" s="29"/>
      <c r="O80" s="28"/>
      <c r="P80" s="29"/>
      <c r="Q80" s="29"/>
      <c r="R80" s="29"/>
      <c r="S80" s="28"/>
      <c r="T80" s="28"/>
      <c r="U80" s="28"/>
      <c r="V80" s="26"/>
      <c r="W80" s="26"/>
    </row>
    <row r="81" spans="1:23" s="27" customFormat="1" ht="14.25" customHeight="1" x14ac:dyDescent="0.25">
      <c r="A81" s="28"/>
      <c r="B81" s="35"/>
      <c r="C81" s="35"/>
      <c r="D81" s="36"/>
      <c r="E81" s="36"/>
      <c r="F81" s="35"/>
      <c r="G81" s="37"/>
      <c r="H81" s="35"/>
      <c r="I81" s="38"/>
      <c r="J81" s="35"/>
      <c r="K81" s="28"/>
      <c r="L81" s="28"/>
      <c r="M81" s="29"/>
      <c r="N81" s="29"/>
      <c r="O81" s="28"/>
      <c r="P81" s="29"/>
      <c r="Q81" s="29"/>
      <c r="R81" s="29"/>
      <c r="S81" s="28"/>
      <c r="T81" s="28"/>
      <c r="U81" s="28"/>
      <c r="V81" s="26"/>
      <c r="W81" s="26"/>
    </row>
    <row r="82" spans="1:23" s="27" customFormat="1" ht="14.25" customHeight="1" x14ac:dyDescent="0.25">
      <c r="A82" s="28"/>
      <c r="B82" s="35"/>
      <c r="C82" s="35"/>
      <c r="D82" s="36"/>
      <c r="E82" s="36"/>
      <c r="F82" s="35"/>
      <c r="G82" s="37"/>
      <c r="H82" s="35"/>
      <c r="I82" s="38"/>
      <c r="J82" s="35"/>
      <c r="K82" s="28"/>
      <c r="L82" s="28"/>
      <c r="M82" s="29"/>
      <c r="N82" s="29"/>
      <c r="O82" s="28"/>
      <c r="P82" s="29"/>
      <c r="Q82" s="29"/>
      <c r="R82" s="29"/>
      <c r="S82" s="28"/>
      <c r="T82" s="28"/>
      <c r="U82" s="28"/>
      <c r="V82" s="26"/>
      <c r="W82" s="26"/>
    </row>
    <row r="83" spans="1:23" s="27" customFormat="1" ht="14.25" customHeight="1" x14ac:dyDescent="0.25">
      <c r="A83" s="28"/>
      <c r="B83" s="35"/>
      <c r="C83" s="35"/>
      <c r="D83" s="36"/>
      <c r="E83" s="36"/>
      <c r="F83" s="35"/>
      <c r="G83" s="37"/>
      <c r="H83" s="35"/>
      <c r="I83" s="38"/>
      <c r="J83" s="35"/>
      <c r="K83" s="28"/>
      <c r="L83" s="28"/>
      <c r="M83" s="29"/>
      <c r="N83" s="29"/>
      <c r="O83" s="28"/>
      <c r="P83" s="29"/>
      <c r="Q83" s="29"/>
      <c r="R83" s="29"/>
      <c r="S83" s="28"/>
      <c r="T83" s="28"/>
      <c r="U83" s="28"/>
      <c r="V83" s="26"/>
      <c r="W83" s="26"/>
    </row>
    <row r="84" spans="1:23" s="27" customFormat="1" ht="14.25" customHeight="1" x14ac:dyDescent="0.25">
      <c r="A84" s="28"/>
      <c r="B84" s="35"/>
      <c r="C84" s="35"/>
      <c r="D84" s="36"/>
      <c r="E84" s="36"/>
      <c r="F84" s="35"/>
      <c r="G84" s="37"/>
      <c r="H84" s="35"/>
      <c r="I84" s="38"/>
      <c r="J84" s="35"/>
      <c r="K84" s="28"/>
      <c r="L84" s="28"/>
      <c r="M84" s="29"/>
      <c r="N84" s="29"/>
      <c r="O84" s="28"/>
      <c r="P84" s="29"/>
      <c r="Q84" s="29"/>
      <c r="R84" s="29"/>
      <c r="S84" s="28"/>
      <c r="T84" s="28"/>
      <c r="U84" s="28"/>
      <c r="V84" s="26"/>
      <c r="W84" s="26"/>
    </row>
    <row r="85" spans="1:23" s="27" customFormat="1" ht="14.25" customHeight="1" x14ac:dyDescent="0.25">
      <c r="A85" s="28"/>
      <c r="B85" s="35"/>
      <c r="C85" s="35"/>
      <c r="D85" s="36"/>
      <c r="E85" s="36"/>
      <c r="F85" s="35"/>
      <c r="G85" s="37"/>
      <c r="H85" s="35"/>
      <c r="I85" s="38"/>
      <c r="J85" s="35"/>
      <c r="K85" s="28"/>
      <c r="L85" s="28"/>
      <c r="M85" s="29"/>
      <c r="N85" s="29"/>
      <c r="O85" s="28"/>
      <c r="P85" s="29"/>
      <c r="Q85" s="29"/>
      <c r="R85" s="29"/>
      <c r="S85" s="28"/>
      <c r="T85" s="28"/>
      <c r="U85" s="28"/>
      <c r="V85" s="26"/>
      <c r="W85" s="26"/>
    </row>
    <row r="86" spans="1:23" s="27" customFormat="1" ht="14.25" customHeight="1" x14ac:dyDescent="0.25">
      <c r="A86" s="28"/>
      <c r="B86" s="35"/>
      <c r="C86" s="35"/>
      <c r="D86" s="36"/>
      <c r="E86" s="36"/>
      <c r="F86" s="35"/>
      <c r="G86" s="37"/>
      <c r="H86" s="35"/>
      <c r="I86" s="38"/>
      <c r="J86" s="35"/>
      <c r="K86" s="28"/>
      <c r="L86" s="28"/>
      <c r="M86" s="29"/>
      <c r="N86" s="29"/>
      <c r="O86" s="28"/>
      <c r="P86" s="29"/>
      <c r="Q86" s="29"/>
      <c r="R86" s="29"/>
      <c r="S86" s="28"/>
      <c r="T86" s="28"/>
      <c r="U86" s="28"/>
      <c r="V86" s="26"/>
      <c r="W86" s="26"/>
    </row>
    <row r="87" spans="1:23" s="27" customFormat="1" ht="14.25" customHeight="1" x14ac:dyDescent="0.25">
      <c r="A87" s="28"/>
      <c r="B87" s="35"/>
      <c r="C87" s="35"/>
      <c r="D87" s="36"/>
      <c r="E87" s="36"/>
      <c r="F87" s="35"/>
      <c r="G87" s="37"/>
      <c r="H87" s="35"/>
      <c r="I87" s="38"/>
      <c r="J87" s="35"/>
      <c r="K87" s="28"/>
      <c r="L87" s="28"/>
      <c r="M87" s="29"/>
      <c r="N87" s="29"/>
      <c r="O87" s="28"/>
      <c r="P87" s="29"/>
      <c r="Q87" s="29"/>
      <c r="R87" s="29"/>
      <c r="S87" s="28"/>
      <c r="T87" s="28"/>
      <c r="U87" s="28"/>
      <c r="V87" s="26"/>
      <c r="W87" s="26"/>
    </row>
    <row r="88" spans="1:23" s="27" customFormat="1" ht="14.25" customHeight="1" x14ac:dyDescent="0.25">
      <c r="A88" s="28"/>
      <c r="B88" s="35"/>
      <c r="C88" s="35"/>
      <c r="D88" s="36"/>
      <c r="E88" s="36"/>
      <c r="F88" s="35"/>
      <c r="G88" s="37"/>
      <c r="H88" s="35"/>
      <c r="I88" s="38"/>
      <c r="J88" s="35"/>
      <c r="K88" s="28"/>
      <c r="L88" s="28"/>
      <c r="M88" s="29"/>
      <c r="N88" s="29"/>
      <c r="O88" s="28"/>
      <c r="P88" s="29"/>
      <c r="Q88" s="29"/>
      <c r="R88" s="29"/>
      <c r="S88" s="28"/>
      <c r="T88" s="28"/>
      <c r="U88" s="28"/>
      <c r="V88" s="26"/>
      <c r="W88" s="26"/>
    </row>
    <row r="89" spans="1:23" s="27" customFormat="1" ht="14.25" customHeight="1" x14ac:dyDescent="0.25">
      <c r="A89" s="28"/>
      <c r="B89" s="35"/>
      <c r="C89" s="35"/>
      <c r="D89" s="36"/>
      <c r="E89" s="36"/>
      <c r="F89" s="35"/>
      <c r="G89" s="37"/>
      <c r="H89" s="35"/>
      <c r="I89" s="38"/>
      <c r="J89" s="35"/>
      <c r="K89" s="28"/>
      <c r="L89" s="28"/>
      <c r="M89" s="29"/>
      <c r="N89" s="29"/>
      <c r="O89" s="28"/>
      <c r="P89" s="29"/>
      <c r="Q89" s="29"/>
      <c r="R89" s="29"/>
      <c r="S89" s="28"/>
      <c r="T89" s="28"/>
      <c r="U89" s="28"/>
      <c r="V89" s="26"/>
      <c r="W89" s="26"/>
    </row>
    <row r="90" spans="1:23" s="27" customFormat="1" ht="14.25" customHeight="1" x14ac:dyDescent="0.25">
      <c r="A90" s="28"/>
      <c r="B90" s="35"/>
      <c r="C90" s="35"/>
      <c r="D90" s="36"/>
      <c r="E90" s="36"/>
      <c r="F90" s="35"/>
      <c r="G90" s="37"/>
      <c r="H90" s="35"/>
      <c r="I90" s="38"/>
      <c r="J90" s="35"/>
      <c r="K90" s="28"/>
      <c r="L90" s="28"/>
      <c r="M90" s="29"/>
      <c r="N90" s="29"/>
      <c r="O90" s="28"/>
      <c r="P90" s="29"/>
      <c r="Q90" s="29"/>
      <c r="R90" s="29"/>
      <c r="S90" s="28"/>
      <c r="T90" s="28"/>
      <c r="U90" s="28"/>
      <c r="V90" s="26"/>
      <c r="W90" s="26"/>
    </row>
    <row r="91" spans="1:23" s="27" customFormat="1" ht="14.25" customHeight="1" x14ac:dyDescent="0.25">
      <c r="A91" s="28"/>
      <c r="B91" s="35"/>
      <c r="C91" s="35"/>
      <c r="D91" s="36"/>
      <c r="E91" s="36"/>
      <c r="F91" s="35"/>
      <c r="G91" s="37"/>
      <c r="H91" s="35"/>
      <c r="I91" s="38"/>
      <c r="J91" s="35"/>
      <c r="K91" s="28"/>
      <c r="L91" s="28"/>
      <c r="M91" s="29"/>
      <c r="N91" s="29"/>
      <c r="O91" s="28"/>
      <c r="P91" s="29"/>
      <c r="Q91" s="29"/>
      <c r="R91" s="29"/>
      <c r="S91" s="28"/>
      <c r="T91" s="28"/>
      <c r="U91" s="28"/>
      <c r="V91" s="26"/>
      <c r="W91" s="26"/>
    </row>
    <row r="92" spans="1:23" s="27" customFormat="1" ht="14.25" customHeight="1" x14ac:dyDescent="0.25">
      <c r="A92" s="28"/>
      <c r="B92" s="35"/>
      <c r="C92" s="35"/>
      <c r="D92" s="36"/>
      <c r="E92" s="36"/>
      <c r="F92" s="35"/>
      <c r="G92" s="37"/>
      <c r="H92" s="35"/>
      <c r="I92" s="38"/>
      <c r="J92" s="35"/>
      <c r="K92" s="28"/>
      <c r="L92" s="28"/>
      <c r="M92" s="29"/>
      <c r="N92" s="29"/>
      <c r="O92" s="28"/>
      <c r="P92" s="29"/>
      <c r="Q92" s="29"/>
      <c r="R92" s="29"/>
      <c r="S92" s="28"/>
      <c r="T92" s="28"/>
      <c r="U92" s="28"/>
      <c r="V92" s="26"/>
      <c r="W92" s="26"/>
    </row>
    <row r="93" spans="1:23" s="27" customFormat="1" ht="14.25" customHeight="1" x14ac:dyDescent="0.25">
      <c r="A93" s="28"/>
      <c r="B93" s="35"/>
      <c r="C93" s="35"/>
      <c r="D93" s="36"/>
      <c r="E93" s="36"/>
      <c r="F93" s="35"/>
      <c r="G93" s="37"/>
      <c r="H93" s="35"/>
      <c r="I93" s="38"/>
      <c r="J93" s="35"/>
      <c r="K93" s="28"/>
      <c r="L93" s="28"/>
      <c r="M93" s="29"/>
      <c r="N93" s="29"/>
      <c r="O93" s="28"/>
      <c r="P93" s="29"/>
      <c r="Q93" s="29"/>
      <c r="R93" s="29"/>
      <c r="S93" s="28"/>
      <c r="T93" s="28"/>
      <c r="U93" s="28"/>
      <c r="V93" s="26"/>
      <c r="W93" s="26"/>
    </row>
    <row r="94" spans="1:23" s="27" customFormat="1" ht="14.25" customHeight="1" x14ac:dyDescent="0.25">
      <c r="A94" s="28"/>
      <c r="B94" s="35"/>
      <c r="C94" s="35"/>
      <c r="D94" s="36"/>
      <c r="E94" s="36"/>
      <c r="F94" s="35"/>
      <c r="G94" s="37"/>
      <c r="H94" s="35"/>
      <c r="I94" s="38"/>
      <c r="J94" s="35"/>
      <c r="K94" s="28"/>
      <c r="L94" s="28"/>
      <c r="M94" s="29"/>
      <c r="N94" s="29"/>
      <c r="O94" s="28"/>
      <c r="P94" s="29"/>
      <c r="Q94" s="29"/>
      <c r="R94" s="29"/>
      <c r="S94" s="28"/>
      <c r="T94" s="28"/>
      <c r="U94" s="28"/>
      <c r="V94" s="26"/>
      <c r="W94" s="26"/>
    </row>
    <row r="95" spans="1:23" s="27" customFormat="1" ht="14.25" customHeight="1" x14ac:dyDescent="0.25">
      <c r="A95" s="28"/>
      <c r="B95" s="35"/>
      <c r="C95" s="35"/>
      <c r="D95" s="36"/>
      <c r="E95" s="36"/>
      <c r="F95" s="35"/>
      <c r="G95" s="37"/>
      <c r="H95" s="35"/>
      <c r="I95" s="38"/>
      <c r="J95" s="35"/>
      <c r="K95" s="28"/>
      <c r="L95" s="28"/>
      <c r="M95" s="29"/>
      <c r="N95" s="29"/>
      <c r="O95" s="28"/>
      <c r="P95" s="29"/>
      <c r="Q95" s="29"/>
      <c r="R95" s="29"/>
      <c r="S95" s="28"/>
      <c r="T95" s="28"/>
      <c r="U95" s="28"/>
      <c r="V95" s="26"/>
      <c r="W95" s="26"/>
    </row>
    <row r="96" spans="1:23" s="27" customFormat="1" ht="14.25" customHeight="1" x14ac:dyDescent="0.25">
      <c r="A96" s="28"/>
      <c r="B96" s="35"/>
      <c r="C96" s="35"/>
      <c r="D96" s="36"/>
      <c r="E96" s="36"/>
      <c r="F96" s="35"/>
      <c r="G96" s="37"/>
      <c r="H96" s="35"/>
      <c r="I96" s="38"/>
      <c r="J96" s="35"/>
      <c r="K96" s="28"/>
      <c r="L96" s="28"/>
      <c r="M96" s="29"/>
      <c r="N96" s="29"/>
      <c r="O96" s="28"/>
      <c r="P96" s="29"/>
      <c r="Q96" s="29"/>
      <c r="R96" s="29"/>
      <c r="S96" s="28"/>
      <c r="T96" s="28"/>
      <c r="U96" s="28"/>
      <c r="V96" s="26"/>
      <c r="W96" s="26"/>
    </row>
    <row r="97" spans="1:23" s="27" customFormat="1" ht="14.25" customHeight="1" x14ac:dyDescent="0.25">
      <c r="A97" s="28"/>
      <c r="B97" s="35"/>
      <c r="C97" s="35"/>
      <c r="D97" s="36"/>
      <c r="E97" s="36"/>
      <c r="F97" s="35"/>
      <c r="G97" s="37"/>
      <c r="H97" s="35"/>
      <c r="I97" s="38"/>
      <c r="J97" s="35"/>
      <c r="K97" s="28"/>
      <c r="L97" s="28"/>
      <c r="M97" s="29"/>
      <c r="N97" s="29"/>
      <c r="O97" s="28"/>
      <c r="P97" s="29"/>
      <c r="Q97" s="29"/>
      <c r="R97" s="29"/>
      <c r="S97" s="28"/>
      <c r="T97" s="28"/>
      <c r="U97" s="28"/>
      <c r="V97" s="26"/>
      <c r="W97" s="26"/>
    </row>
    <row r="98" spans="1:23" s="27" customFormat="1" ht="14.25" customHeight="1" x14ac:dyDescent="0.25">
      <c r="A98" s="28"/>
      <c r="B98" s="35"/>
      <c r="C98" s="35"/>
      <c r="D98" s="36"/>
      <c r="E98" s="36"/>
      <c r="F98" s="35"/>
      <c r="G98" s="37"/>
      <c r="H98" s="35"/>
      <c r="I98" s="38"/>
      <c r="J98" s="35"/>
      <c r="K98" s="28"/>
      <c r="L98" s="28"/>
      <c r="M98" s="29"/>
      <c r="N98" s="29"/>
      <c r="O98" s="28"/>
      <c r="P98" s="29"/>
      <c r="Q98" s="29"/>
      <c r="R98" s="29"/>
      <c r="S98" s="28"/>
      <c r="T98" s="28"/>
      <c r="U98" s="28"/>
      <c r="V98" s="26"/>
      <c r="W98" s="26"/>
    </row>
    <row r="99" spans="1:23" s="27" customFormat="1" ht="14.25" customHeight="1" x14ac:dyDescent="0.25">
      <c r="A99" s="28"/>
      <c r="B99" s="35"/>
      <c r="C99" s="35"/>
      <c r="D99" s="36"/>
      <c r="E99" s="36"/>
      <c r="F99" s="35"/>
      <c r="G99" s="37"/>
      <c r="H99" s="35"/>
      <c r="I99" s="38"/>
      <c r="J99" s="35"/>
      <c r="K99" s="28"/>
      <c r="L99" s="28"/>
      <c r="M99" s="29"/>
      <c r="N99" s="29"/>
      <c r="O99" s="28"/>
      <c r="P99" s="29"/>
      <c r="Q99" s="29"/>
      <c r="R99" s="29"/>
      <c r="S99" s="28"/>
      <c r="T99" s="28"/>
      <c r="U99" s="28"/>
      <c r="V99" s="26"/>
      <c r="W99" s="26"/>
    </row>
    <row r="100" spans="1:23" s="27" customFormat="1" ht="14.25" customHeight="1" x14ac:dyDescent="0.25">
      <c r="A100" s="28"/>
      <c r="B100" s="35"/>
      <c r="C100" s="35"/>
      <c r="D100" s="36"/>
      <c r="E100" s="36"/>
      <c r="F100" s="35"/>
      <c r="G100" s="37"/>
      <c r="H100" s="35"/>
      <c r="I100" s="38"/>
      <c r="J100" s="35"/>
      <c r="K100" s="28"/>
      <c r="L100" s="28"/>
      <c r="M100" s="29"/>
      <c r="N100" s="29"/>
      <c r="O100" s="28"/>
      <c r="P100" s="29"/>
      <c r="Q100" s="29"/>
      <c r="R100" s="29"/>
      <c r="S100" s="28"/>
      <c r="T100" s="28"/>
      <c r="U100" s="28"/>
      <c r="V100" s="26"/>
      <c r="W100" s="26"/>
    </row>
    <row r="101" spans="1:23" s="27" customFormat="1" ht="14.25" customHeight="1" x14ac:dyDescent="0.25">
      <c r="A101" s="28"/>
      <c r="B101" s="35"/>
      <c r="C101" s="35"/>
      <c r="D101" s="36"/>
      <c r="E101" s="36"/>
      <c r="F101" s="35"/>
      <c r="G101" s="37"/>
      <c r="H101" s="35"/>
      <c r="I101" s="38"/>
      <c r="J101" s="35"/>
      <c r="K101" s="28"/>
      <c r="L101" s="28"/>
      <c r="M101" s="29"/>
      <c r="N101" s="29"/>
      <c r="O101" s="28"/>
      <c r="P101" s="29"/>
      <c r="Q101" s="29"/>
      <c r="R101" s="29"/>
      <c r="S101" s="28"/>
      <c r="T101" s="28"/>
      <c r="U101" s="28"/>
      <c r="V101" s="26"/>
      <c r="W101" s="26"/>
    </row>
    <row r="102" spans="1:23" s="27" customFormat="1" ht="14.25" customHeight="1" x14ac:dyDescent="0.25">
      <c r="A102" s="28"/>
      <c r="B102" s="35"/>
      <c r="C102" s="35"/>
      <c r="D102" s="36"/>
      <c r="E102" s="36"/>
      <c r="F102" s="35"/>
      <c r="G102" s="37"/>
      <c r="H102" s="35"/>
      <c r="I102" s="38"/>
      <c r="J102" s="35"/>
      <c r="K102" s="28"/>
      <c r="L102" s="28"/>
      <c r="M102" s="29"/>
      <c r="N102" s="29"/>
      <c r="O102" s="28"/>
      <c r="P102" s="29"/>
      <c r="Q102" s="29"/>
      <c r="R102" s="29"/>
      <c r="S102" s="28"/>
      <c r="T102" s="28"/>
      <c r="U102" s="28"/>
      <c r="V102" s="26"/>
      <c r="W102" s="26"/>
    </row>
    <row r="103" spans="1:23" s="27" customFormat="1" ht="14.25" customHeight="1" x14ac:dyDescent="0.25">
      <c r="A103" s="28"/>
      <c r="B103" s="35"/>
      <c r="C103" s="35"/>
      <c r="D103" s="36"/>
      <c r="E103" s="36"/>
      <c r="F103" s="35"/>
      <c r="G103" s="37"/>
      <c r="H103" s="35"/>
      <c r="I103" s="38"/>
      <c r="J103" s="35"/>
      <c r="K103" s="28"/>
      <c r="L103" s="28"/>
      <c r="M103" s="29"/>
      <c r="N103" s="29"/>
      <c r="O103" s="28"/>
      <c r="P103" s="29"/>
      <c r="Q103" s="29"/>
      <c r="R103" s="29"/>
      <c r="S103" s="28"/>
      <c r="T103" s="28"/>
      <c r="U103" s="28"/>
      <c r="V103" s="26"/>
      <c r="W103" s="26"/>
    </row>
    <row r="104" spans="1:23" s="27" customFormat="1" ht="14.25" customHeight="1" x14ac:dyDescent="0.25">
      <c r="A104" s="28"/>
      <c r="B104" s="35"/>
      <c r="C104" s="35"/>
      <c r="D104" s="36"/>
      <c r="E104" s="36"/>
      <c r="F104" s="35"/>
      <c r="G104" s="37"/>
      <c r="H104" s="35"/>
      <c r="I104" s="38"/>
      <c r="J104" s="35"/>
      <c r="K104" s="28"/>
      <c r="L104" s="28"/>
      <c r="M104" s="29"/>
      <c r="N104" s="29"/>
      <c r="O104" s="28"/>
      <c r="P104" s="29"/>
      <c r="Q104" s="29"/>
      <c r="R104" s="29"/>
      <c r="S104" s="28"/>
      <c r="T104" s="28"/>
      <c r="U104" s="28"/>
      <c r="V104" s="26"/>
      <c r="W104" s="26"/>
    </row>
    <row r="105" spans="1:23" s="27" customFormat="1" ht="14.25" customHeight="1" x14ac:dyDescent="0.25">
      <c r="A105" s="28"/>
      <c r="B105" s="35"/>
      <c r="C105" s="35"/>
      <c r="D105" s="36"/>
      <c r="E105" s="36"/>
      <c r="F105" s="35"/>
      <c r="G105" s="37"/>
      <c r="H105" s="35"/>
      <c r="I105" s="38"/>
      <c r="J105" s="35"/>
      <c r="K105" s="28"/>
      <c r="L105" s="28"/>
      <c r="M105" s="29"/>
      <c r="N105" s="29"/>
      <c r="O105" s="28"/>
      <c r="P105" s="29"/>
      <c r="Q105" s="29"/>
      <c r="R105" s="29"/>
      <c r="S105" s="28"/>
      <c r="T105" s="28"/>
      <c r="U105" s="28"/>
      <c r="V105" s="26"/>
      <c r="W105" s="26"/>
    </row>
    <row r="106" spans="1:23" s="27" customFormat="1" ht="14.25" customHeight="1" x14ac:dyDescent="0.25">
      <c r="A106" s="28"/>
      <c r="B106" s="35"/>
      <c r="C106" s="35"/>
      <c r="D106" s="36"/>
      <c r="E106" s="36"/>
      <c r="F106" s="35"/>
      <c r="G106" s="37"/>
      <c r="H106" s="35"/>
      <c r="I106" s="38"/>
      <c r="J106" s="35"/>
      <c r="K106" s="28"/>
      <c r="L106" s="28"/>
      <c r="M106" s="29"/>
      <c r="N106" s="29"/>
      <c r="O106" s="28"/>
      <c r="P106" s="29"/>
      <c r="Q106" s="29"/>
      <c r="R106" s="29"/>
      <c r="S106" s="28"/>
      <c r="T106" s="28"/>
      <c r="U106" s="28"/>
      <c r="V106" s="26"/>
      <c r="W106" s="26"/>
    </row>
    <row r="107" spans="1:23" s="27" customFormat="1" ht="14.25" customHeight="1" x14ac:dyDescent="0.25">
      <c r="A107" s="28"/>
      <c r="B107" s="35"/>
      <c r="C107" s="35"/>
      <c r="D107" s="36"/>
      <c r="E107" s="36"/>
      <c r="F107" s="35"/>
      <c r="G107" s="37"/>
      <c r="H107" s="35"/>
      <c r="I107" s="38"/>
      <c r="J107" s="35"/>
      <c r="K107" s="28"/>
      <c r="L107" s="28"/>
      <c r="M107" s="29"/>
      <c r="N107" s="29"/>
      <c r="O107" s="28"/>
      <c r="P107" s="29"/>
      <c r="Q107" s="29"/>
      <c r="R107" s="29"/>
      <c r="S107" s="28"/>
      <c r="T107" s="28"/>
      <c r="U107" s="28"/>
      <c r="V107" s="26"/>
      <c r="W107" s="26"/>
    </row>
    <row r="108" spans="1:23" s="27" customFormat="1" ht="14.25" customHeight="1" x14ac:dyDescent="0.25">
      <c r="A108" s="28"/>
      <c r="B108" s="35"/>
      <c r="C108" s="35"/>
      <c r="D108" s="36"/>
      <c r="E108" s="36"/>
      <c r="F108" s="35"/>
      <c r="G108" s="37"/>
      <c r="H108" s="35"/>
      <c r="I108" s="38"/>
      <c r="J108" s="35"/>
      <c r="K108" s="28"/>
      <c r="L108" s="28"/>
      <c r="M108" s="29"/>
      <c r="N108" s="29"/>
      <c r="O108" s="28"/>
      <c r="P108" s="29"/>
      <c r="Q108" s="29"/>
      <c r="R108" s="29"/>
      <c r="S108" s="28"/>
      <c r="T108" s="28"/>
      <c r="U108" s="28"/>
      <c r="V108" s="26"/>
      <c r="W108" s="26"/>
    </row>
    <row r="109" spans="1:23" s="27" customFormat="1" ht="14.25" customHeight="1" x14ac:dyDescent="0.25">
      <c r="A109" s="28"/>
      <c r="B109" s="35"/>
      <c r="C109" s="35"/>
      <c r="D109" s="36"/>
      <c r="E109" s="36"/>
      <c r="F109" s="35"/>
      <c r="G109" s="37"/>
      <c r="H109" s="35"/>
      <c r="I109" s="38"/>
      <c r="J109" s="35"/>
      <c r="K109" s="28"/>
      <c r="L109" s="28"/>
      <c r="M109" s="29"/>
      <c r="N109" s="29"/>
      <c r="O109" s="28"/>
      <c r="P109" s="29"/>
      <c r="Q109" s="29"/>
      <c r="R109" s="29"/>
      <c r="S109" s="28"/>
      <c r="T109" s="28"/>
      <c r="U109" s="28"/>
      <c r="V109" s="26"/>
      <c r="W109" s="26"/>
    </row>
    <row r="110" spans="1:23" s="27" customFormat="1" ht="14.25" customHeight="1" x14ac:dyDescent="0.25">
      <c r="A110" s="28"/>
      <c r="B110" s="35"/>
      <c r="C110" s="35"/>
      <c r="D110" s="36"/>
      <c r="E110" s="36"/>
      <c r="F110" s="35"/>
      <c r="G110" s="37"/>
      <c r="H110" s="35"/>
      <c r="I110" s="38"/>
      <c r="J110" s="35"/>
      <c r="K110" s="28"/>
      <c r="L110" s="28"/>
      <c r="M110" s="29"/>
      <c r="N110" s="29"/>
      <c r="O110" s="28"/>
      <c r="P110" s="29"/>
      <c r="Q110" s="29"/>
      <c r="R110" s="29"/>
      <c r="S110" s="28"/>
      <c r="T110" s="28"/>
      <c r="U110" s="28"/>
      <c r="V110" s="26"/>
      <c r="W110" s="26"/>
    </row>
    <row r="111" spans="1:23" s="27" customFormat="1" ht="14.25" customHeight="1" x14ac:dyDescent="0.25">
      <c r="A111" s="28"/>
      <c r="B111" s="35"/>
      <c r="C111" s="35"/>
      <c r="D111" s="36"/>
      <c r="E111" s="36"/>
      <c r="F111" s="35"/>
      <c r="G111" s="37"/>
      <c r="H111" s="35"/>
      <c r="I111" s="38"/>
      <c r="J111" s="35"/>
      <c r="K111" s="28"/>
      <c r="L111" s="28"/>
      <c r="M111" s="29"/>
      <c r="N111" s="29"/>
      <c r="O111" s="28"/>
      <c r="P111" s="29"/>
      <c r="Q111" s="29"/>
      <c r="R111" s="29"/>
      <c r="S111" s="28"/>
      <c r="T111" s="28"/>
      <c r="U111" s="28"/>
      <c r="V111" s="26"/>
      <c r="W111" s="26"/>
    </row>
    <row r="112" spans="1:23" s="27" customFormat="1" ht="14.25" customHeight="1" x14ac:dyDescent="0.25">
      <c r="A112" s="28"/>
      <c r="B112" s="35"/>
      <c r="C112" s="35"/>
      <c r="D112" s="36"/>
      <c r="E112" s="36"/>
      <c r="F112" s="35"/>
      <c r="G112" s="37"/>
      <c r="H112" s="35"/>
      <c r="I112" s="38"/>
      <c r="J112" s="35"/>
      <c r="K112" s="28"/>
      <c r="L112" s="28"/>
      <c r="M112" s="29"/>
      <c r="N112" s="29"/>
      <c r="O112" s="28"/>
      <c r="P112" s="29"/>
      <c r="Q112" s="29"/>
      <c r="R112" s="29"/>
      <c r="S112" s="28"/>
      <c r="T112" s="28"/>
      <c r="U112" s="28"/>
      <c r="V112" s="26"/>
      <c r="W112" s="26"/>
    </row>
    <row r="113" spans="1:23" s="27" customFormat="1" ht="14.25" customHeight="1" x14ac:dyDescent="0.25">
      <c r="A113" s="28"/>
      <c r="B113" s="35"/>
      <c r="C113" s="35"/>
      <c r="D113" s="36"/>
      <c r="E113" s="36"/>
      <c r="F113" s="35"/>
      <c r="G113" s="37"/>
      <c r="H113" s="35"/>
      <c r="I113" s="38"/>
      <c r="J113" s="35"/>
      <c r="K113" s="28"/>
      <c r="L113" s="28"/>
      <c r="M113" s="29"/>
      <c r="N113" s="29"/>
      <c r="O113" s="28"/>
      <c r="P113" s="29"/>
      <c r="Q113" s="29"/>
      <c r="R113" s="29"/>
      <c r="S113" s="28"/>
      <c r="T113" s="28"/>
      <c r="U113" s="28"/>
      <c r="V113" s="26"/>
      <c r="W113" s="26"/>
    </row>
    <row r="114" spans="1:23" s="27" customFormat="1" ht="14.25" customHeight="1" x14ac:dyDescent="0.25">
      <c r="A114" s="28"/>
      <c r="B114" s="35"/>
      <c r="C114" s="35"/>
      <c r="D114" s="36"/>
      <c r="E114" s="36"/>
      <c r="F114" s="35"/>
      <c r="G114" s="37"/>
      <c r="H114" s="35"/>
      <c r="I114" s="38"/>
      <c r="J114" s="35"/>
      <c r="K114" s="28"/>
      <c r="L114" s="28"/>
      <c r="M114" s="29"/>
      <c r="N114" s="29"/>
      <c r="O114" s="28"/>
      <c r="P114" s="29"/>
      <c r="Q114" s="29"/>
      <c r="R114" s="29"/>
      <c r="S114" s="28"/>
      <c r="T114" s="28"/>
      <c r="U114" s="28"/>
      <c r="V114" s="26"/>
      <c r="W114" s="26"/>
    </row>
    <row r="115" spans="1:23" ht="14.25" customHeight="1" x14ac:dyDescent="0.25">
      <c r="A115" s="39"/>
      <c r="B115" s="40"/>
      <c r="C115" s="40"/>
      <c r="D115" s="40"/>
      <c r="E115" s="40"/>
      <c r="F115" s="40"/>
      <c r="G115" s="40"/>
      <c r="H115" s="40"/>
      <c r="I115" s="40"/>
      <c r="J115" s="41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3"/>
      <c r="V115" s="3"/>
    </row>
    <row r="116" spans="1:23" ht="14.25" customHeight="1" x14ac:dyDescent="0.25">
      <c r="A116" s="39"/>
      <c r="B116" s="40"/>
      <c r="C116" s="40"/>
      <c r="D116" s="40"/>
      <c r="E116" s="40"/>
      <c r="F116" s="40"/>
      <c r="G116" s="40"/>
      <c r="H116" s="40"/>
      <c r="I116" s="40"/>
      <c r="J116" s="41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3"/>
      <c r="V116" s="3"/>
    </row>
    <row r="117" spans="1:23" ht="14.25" customHeight="1" x14ac:dyDescent="0.25">
      <c r="A117" s="39"/>
      <c r="B117" s="40"/>
      <c r="C117" s="40"/>
      <c r="D117" s="40"/>
      <c r="E117" s="40"/>
      <c r="F117" s="40"/>
      <c r="G117" s="40"/>
      <c r="H117" s="40"/>
      <c r="I117" s="40"/>
      <c r="J117" s="41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3"/>
      <c r="V117" s="3"/>
    </row>
    <row r="118" spans="1:23" ht="14.25" customHeight="1" x14ac:dyDescent="0.25">
      <c r="A118" s="39"/>
      <c r="B118" s="40"/>
      <c r="C118" s="40"/>
      <c r="D118" s="40"/>
      <c r="E118" s="40"/>
      <c r="F118" s="40"/>
      <c r="G118" s="40"/>
      <c r="H118" s="40"/>
      <c r="I118" s="40"/>
      <c r="J118" s="41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3"/>
      <c r="V118" s="3"/>
    </row>
    <row r="119" spans="1:23" ht="14.25" customHeight="1" x14ac:dyDescent="0.25">
      <c r="A119" s="39"/>
      <c r="B119" s="40"/>
      <c r="C119" s="40"/>
      <c r="D119" s="40"/>
      <c r="E119" s="40"/>
      <c r="F119" s="40"/>
      <c r="G119" s="40"/>
      <c r="H119" s="40"/>
      <c r="I119" s="40"/>
      <c r="J119" s="41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3"/>
      <c r="V119" s="3"/>
    </row>
    <row r="120" spans="1:23" ht="14.25" customHeight="1" x14ac:dyDescent="0.25">
      <c r="A120" s="39"/>
      <c r="B120" s="40"/>
      <c r="C120" s="40"/>
      <c r="D120" s="40"/>
      <c r="E120" s="40"/>
      <c r="F120" s="40"/>
      <c r="G120" s="40"/>
      <c r="H120" s="40"/>
      <c r="I120" s="40"/>
      <c r="J120" s="41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3"/>
      <c r="V120" s="3"/>
    </row>
    <row r="121" spans="1:23" ht="14.25" customHeight="1" x14ac:dyDescent="0.25">
      <c r="A121" s="39"/>
      <c r="B121" s="40"/>
      <c r="C121" s="40"/>
      <c r="D121" s="40"/>
      <c r="E121" s="40"/>
      <c r="F121" s="40"/>
      <c r="G121" s="40"/>
      <c r="H121" s="40"/>
      <c r="I121" s="40"/>
      <c r="J121" s="41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3"/>
      <c r="V121" s="3"/>
    </row>
    <row r="122" spans="1:23" ht="14.25" customHeight="1" x14ac:dyDescent="0.25">
      <c r="A122" s="39"/>
      <c r="B122" s="40"/>
      <c r="C122" s="40"/>
      <c r="D122" s="40"/>
      <c r="E122" s="40"/>
      <c r="F122" s="40"/>
      <c r="G122" s="40"/>
      <c r="H122" s="40"/>
      <c r="I122" s="40"/>
      <c r="J122" s="40"/>
      <c r="K122" s="41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3"/>
      <c r="W122" s="3"/>
    </row>
    <row r="123" spans="1:23" ht="14.25" customHeight="1" x14ac:dyDescent="0.25">
      <c r="A123" s="39"/>
      <c r="B123" s="40"/>
      <c r="C123" s="40"/>
      <c r="D123" s="40"/>
      <c r="E123" s="40"/>
      <c r="F123" s="40"/>
      <c r="G123" s="40"/>
      <c r="H123" s="40"/>
      <c r="I123" s="40"/>
      <c r="J123" s="40"/>
      <c r="K123" s="41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3"/>
      <c r="W123" s="3"/>
    </row>
    <row r="124" spans="1:23" ht="14.25" customHeight="1" x14ac:dyDescent="0.25">
      <c r="A124" s="39"/>
      <c r="B124" s="40"/>
      <c r="C124" s="40"/>
      <c r="D124" s="40"/>
      <c r="E124" s="40"/>
      <c r="F124" s="40"/>
      <c r="G124" s="40"/>
      <c r="H124" s="40"/>
      <c r="I124" s="40"/>
      <c r="J124" s="40"/>
      <c r="K124" s="41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3"/>
      <c r="W124" s="3"/>
    </row>
    <row r="125" spans="1:23" ht="14.25" customHeight="1" x14ac:dyDescent="0.25">
      <c r="A125" s="39"/>
      <c r="B125" s="40"/>
      <c r="C125" s="40"/>
      <c r="D125" s="40"/>
      <c r="E125" s="40"/>
      <c r="F125" s="40"/>
      <c r="G125" s="40"/>
      <c r="H125" s="40"/>
      <c r="I125" s="40"/>
      <c r="J125" s="40"/>
      <c r="K125" s="41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3"/>
      <c r="W125" s="3"/>
    </row>
    <row r="126" spans="1:23" ht="14.25" customHeight="1" x14ac:dyDescent="0.25">
      <c r="A126" s="39"/>
      <c r="B126" s="40"/>
      <c r="C126" s="40"/>
      <c r="D126" s="40"/>
      <c r="E126" s="40"/>
      <c r="F126" s="40"/>
      <c r="G126" s="40"/>
      <c r="H126" s="40"/>
      <c r="I126" s="40"/>
      <c r="J126" s="40"/>
      <c r="K126" s="41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3"/>
      <c r="W126" s="3"/>
    </row>
    <row r="127" spans="1:23" ht="14.25" customHeight="1" x14ac:dyDescent="0.25">
      <c r="A127" s="39"/>
      <c r="B127" s="40"/>
      <c r="C127" s="40"/>
      <c r="D127" s="40"/>
      <c r="E127" s="40"/>
      <c r="F127" s="40"/>
      <c r="G127" s="40"/>
      <c r="H127" s="40"/>
      <c r="I127" s="40"/>
      <c r="J127" s="40"/>
      <c r="K127" s="41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3"/>
      <c r="W127" s="3"/>
    </row>
    <row r="128" spans="1:23" ht="14.25" customHeight="1" x14ac:dyDescent="0.25">
      <c r="A128" s="39"/>
      <c r="B128" s="40"/>
      <c r="C128" s="40"/>
      <c r="D128" s="40"/>
      <c r="E128" s="40"/>
      <c r="F128" s="40"/>
      <c r="G128" s="40"/>
      <c r="H128" s="40"/>
      <c r="I128" s="40"/>
      <c r="J128" s="40"/>
      <c r="K128" s="41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3"/>
      <c r="W128" s="3"/>
    </row>
    <row r="129" spans="1:23" ht="14.25" customHeight="1" x14ac:dyDescent="0.25">
      <c r="A129" s="39"/>
      <c r="B129" s="40"/>
      <c r="C129" s="40"/>
      <c r="D129" s="40"/>
      <c r="E129" s="40"/>
      <c r="F129" s="40"/>
      <c r="G129" s="40"/>
      <c r="H129" s="40"/>
      <c r="I129" s="40"/>
      <c r="J129" s="40"/>
      <c r="K129" s="41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3"/>
      <c r="W129" s="3"/>
    </row>
    <row r="130" spans="1:23" ht="14.25" customHeight="1" x14ac:dyDescent="0.25">
      <c r="A130" s="39"/>
      <c r="B130" s="40"/>
      <c r="C130" s="40"/>
      <c r="D130" s="40"/>
      <c r="E130" s="40"/>
      <c r="F130" s="40"/>
      <c r="G130" s="40"/>
      <c r="H130" s="40"/>
      <c r="I130" s="40"/>
      <c r="J130" s="40"/>
      <c r="K130" s="41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3"/>
      <c r="W130" s="3"/>
    </row>
    <row r="131" spans="1:23" ht="14.25" customHeight="1" x14ac:dyDescent="0.25">
      <c r="A131" s="39"/>
      <c r="B131" s="40"/>
      <c r="C131" s="40"/>
      <c r="D131" s="40"/>
      <c r="E131" s="40"/>
      <c r="F131" s="40"/>
      <c r="G131" s="40"/>
      <c r="H131" s="40"/>
      <c r="I131" s="40"/>
      <c r="J131" s="40"/>
      <c r="K131" s="41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3"/>
      <c r="W131" s="3"/>
    </row>
    <row r="132" spans="1:23" ht="14.25" customHeight="1" x14ac:dyDescent="0.25">
      <c r="A132" s="39"/>
      <c r="B132" s="40"/>
      <c r="C132" s="40"/>
      <c r="D132" s="40"/>
      <c r="E132" s="40"/>
      <c r="F132" s="40"/>
      <c r="G132" s="40"/>
      <c r="H132" s="40"/>
      <c r="I132" s="40"/>
      <c r="J132" s="40"/>
      <c r="K132" s="41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3"/>
      <c r="W132" s="3"/>
    </row>
    <row r="133" spans="1:23" ht="14.25" customHeight="1" x14ac:dyDescent="0.25">
      <c r="A133" s="39"/>
      <c r="B133" s="40"/>
      <c r="C133" s="40"/>
      <c r="D133" s="40"/>
      <c r="E133" s="40"/>
      <c r="F133" s="40"/>
      <c r="G133" s="40"/>
      <c r="H133" s="40"/>
      <c r="I133" s="40"/>
      <c r="J133" s="40"/>
      <c r="K133" s="41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3"/>
      <c r="W133" s="3"/>
    </row>
    <row r="134" spans="1:23" ht="14.25" customHeight="1" x14ac:dyDescent="0.25">
      <c r="A134" s="39"/>
      <c r="B134" s="40"/>
      <c r="C134" s="40"/>
      <c r="D134" s="40"/>
      <c r="E134" s="40"/>
      <c r="F134" s="40"/>
      <c r="G134" s="40"/>
      <c r="H134" s="40"/>
      <c r="I134" s="40"/>
      <c r="J134" s="40"/>
      <c r="K134" s="41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3"/>
      <c r="W134" s="3"/>
    </row>
    <row r="135" spans="1:23" ht="14.25" customHeight="1" x14ac:dyDescent="0.25">
      <c r="A135" s="39"/>
      <c r="B135" s="40"/>
      <c r="C135" s="40"/>
      <c r="D135" s="40"/>
      <c r="E135" s="40"/>
      <c r="F135" s="40"/>
      <c r="G135" s="40"/>
      <c r="H135" s="40"/>
      <c r="I135" s="40"/>
      <c r="J135" s="40"/>
      <c r="K135" s="41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3"/>
      <c r="W135" s="3"/>
    </row>
    <row r="136" spans="1:23" ht="14.25" customHeight="1" x14ac:dyDescent="0.25">
      <c r="A136" s="39"/>
      <c r="B136" s="40"/>
      <c r="C136" s="40"/>
      <c r="D136" s="40"/>
      <c r="E136" s="40"/>
      <c r="F136" s="40"/>
      <c r="G136" s="40"/>
      <c r="H136" s="40"/>
      <c r="I136" s="40"/>
      <c r="J136" s="40"/>
      <c r="K136" s="41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3"/>
      <c r="W136" s="3"/>
    </row>
    <row r="137" spans="1:23" ht="14.25" customHeight="1" x14ac:dyDescent="0.25">
      <c r="A137" s="39"/>
      <c r="B137" s="40"/>
      <c r="C137" s="40"/>
      <c r="D137" s="40"/>
      <c r="E137" s="40"/>
      <c r="F137" s="40"/>
      <c r="G137" s="40"/>
      <c r="H137" s="40"/>
      <c r="I137" s="40"/>
      <c r="J137" s="40"/>
      <c r="K137" s="41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3"/>
      <c r="W137" s="3"/>
    </row>
    <row r="138" spans="1:23" ht="14.25" customHeight="1" x14ac:dyDescent="0.25">
      <c r="A138" s="39"/>
      <c r="B138" s="40"/>
      <c r="C138" s="40"/>
      <c r="D138" s="40"/>
      <c r="E138" s="40"/>
      <c r="F138" s="40"/>
      <c r="G138" s="40"/>
      <c r="H138" s="40"/>
      <c r="I138" s="40"/>
      <c r="J138" s="40"/>
      <c r="K138" s="41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3"/>
      <c r="W138" s="3"/>
    </row>
    <row r="139" spans="1:23" ht="14.25" customHeight="1" x14ac:dyDescent="0.25">
      <c r="A139" s="39"/>
      <c r="B139" s="40"/>
      <c r="C139" s="40"/>
      <c r="D139" s="40"/>
      <c r="E139" s="40"/>
      <c r="F139" s="40"/>
      <c r="G139" s="40"/>
      <c r="H139" s="40"/>
      <c r="I139" s="40"/>
      <c r="J139" s="40"/>
      <c r="K139" s="41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3"/>
      <c r="W139" s="3"/>
    </row>
    <row r="140" spans="1:23" ht="14.25" customHeight="1" x14ac:dyDescent="0.25">
      <c r="A140" s="39"/>
      <c r="B140" s="40"/>
      <c r="C140" s="40"/>
      <c r="D140" s="40"/>
      <c r="E140" s="40"/>
      <c r="F140" s="40"/>
      <c r="G140" s="40"/>
      <c r="H140" s="40"/>
      <c r="I140" s="40"/>
      <c r="J140" s="40"/>
      <c r="K140" s="41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3"/>
      <c r="W140" s="3"/>
    </row>
    <row r="141" spans="1:23" ht="14.25" customHeight="1" x14ac:dyDescent="0.25">
      <c r="A141" s="39"/>
      <c r="B141" s="40"/>
      <c r="C141" s="40"/>
      <c r="D141" s="40"/>
      <c r="E141" s="40"/>
      <c r="F141" s="40"/>
      <c r="G141" s="40"/>
      <c r="H141" s="40"/>
      <c r="I141" s="40"/>
      <c r="J141" s="40"/>
      <c r="K141" s="41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3"/>
      <c r="W141" s="3"/>
    </row>
    <row r="142" spans="1:23" ht="14.25" customHeight="1" x14ac:dyDescent="0.25">
      <c r="A142" s="39"/>
      <c r="B142" s="40"/>
      <c r="C142" s="40"/>
      <c r="D142" s="40"/>
      <c r="E142" s="40"/>
      <c r="F142" s="40"/>
      <c r="G142" s="40"/>
      <c r="H142" s="40"/>
      <c r="I142" s="40"/>
      <c r="J142" s="40"/>
      <c r="K142" s="41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3"/>
      <c r="W142" s="3"/>
    </row>
    <row r="143" spans="1:23" ht="14.25" customHeight="1" x14ac:dyDescent="0.25">
      <c r="A143" s="39"/>
      <c r="B143" s="40"/>
      <c r="C143" s="40"/>
      <c r="D143" s="40"/>
      <c r="E143" s="40"/>
      <c r="F143" s="40"/>
      <c r="G143" s="40"/>
      <c r="H143" s="40"/>
      <c r="I143" s="40"/>
      <c r="J143" s="40"/>
      <c r="K143" s="41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3"/>
      <c r="W143" s="3"/>
    </row>
    <row r="144" spans="1:23" ht="14.25" customHeight="1" x14ac:dyDescent="0.25">
      <c r="A144" s="39"/>
      <c r="B144" s="40"/>
      <c r="C144" s="40"/>
      <c r="D144" s="40"/>
      <c r="E144" s="40"/>
      <c r="F144" s="40"/>
      <c r="G144" s="40"/>
      <c r="H144" s="40"/>
      <c r="I144" s="40"/>
      <c r="J144" s="40"/>
      <c r="K144" s="41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3"/>
      <c r="W144" s="3"/>
    </row>
    <row r="145" spans="1:23" ht="14.25" customHeight="1" x14ac:dyDescent="0.25">
      <c r="A145" s="39"/>
      <c r="B145" s="40"/>
      <c r="C145" s="40"/>
      <c r="D145" s="40"/>
      <c r="E145" s="40"/>
      <c r="F145" s="40"/>
      <c r="G145" s="40"/>
      <c r="H145" s="40"/>
      <c r="I145" s="40"/>
      <c r="J145" s="40"/>
      <c r="K145" s="41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3"/>
      <c r="W145" s="3"/>
    </row>
    <row r="146" spans="1:23" ht="14.25" customHeight="1" x14ac:dyDescent="0.25">
      <c r="A146" s="39"/>
      <c r="B146" s="40"/>
      <c r="C146" s="40"/>
      <c r="D146" s="40"/>
      <c r="E146" s="40"/>
      <c r="F146" s="40"/>
      <c r="G146" s="40"/>
      <c r="H146" s="40"/>
      <c r="I146" s="40"/>
      <c r="J146" s="40"/>
      <c r="K146" s="41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3"/>
      <c r="W146" s="3"/>
    </row>
    <row r="147" spans="1:23" ht="14.25" customHeight="1" x14ac:dyDescent="0.25">
      <c r="A147" s="39"/>
      <c r="B147" s="40"/>
      <c r="C147" s="40"/>
      <c r="D147" s="40"/>
      <c r="E147" s="40"/>
      <c r="F147" s="40"/>
      <c r="G147" s="40"/>
      <c r="H147" s="40"/>
      <c r="I147" s="40"/>
      <c r="J147" s="40"/>
      <c r="K147" s="41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3"/>
      <c r="W147" s="3"/>
    </row>
    <row r="148" spans="1:23" ht="14.25" customHeight="1" x14ac:dyDescent="0.25">
      <c r="A148" s="39"/>
      <c r="B148" s="40"/>
      <c r="C148" s="40"/>
      <c r="D148" s="40"/>
      <c r="E148" s="40"/>
      <c r="F148" s="40"/>
      <c r="G148" s="40"/>
      <c r="H148" s="40"/>
      <c r="I148" s="40"/>
      <c r="J148" s="40"/>
      <c r="K148" s="41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3"/>
      <c r="W148" s="3"/>
    </row>
    <row r="149" spans="1:23" ht="14.25" customHeight="1" x14ac:dyDescent="0.25">
      <c r="A149" s="39"/>
      <c r="B149" s="40"/>
      <c r="C149" s="40"/>
      <c r="D149" s="40"/>
      <c r="E149" s="40"/>
      <c r="F149" s="40"/>
      <c r="G149" s="40"/>
      <c r="H149" s="40"/>
      <c r="I149" s="40"/>
      <c r="J149" s="40"/>
      <c r="K149" s="41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3"/>
      <c r="W149" s="3"/>
    </row>
    <row r="150" spans="1:23" ht="14.25" customHeight="1" x14ac:dyDescent="0.25">
      <c r="A150" s="39"/>
      <c r="B150" s="40"/>
      <c r="C150" s="40"/>
      <c r="D150" s="40"/>
      <c r="E150" s="40"/>
      <c r="F150" s="40"/>
      <c r="G150" s="40"/>
      <c r="H150" s="40"/>
      <c r="I150" s="40"/>
      <c r="J150" s="40"/>
      <c r="K150" s="41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3"/>
      <c r="W150" s="3"/>
    </row>
    <row r="151" spans="1:23" ht="14.25" customHeight="1" x14ac:dyDescent="0.25">
      <c r="A151" s="39"/>
      <c r="B151" s="40"/>
      <c r="C151" s="40"/>
      <c r="D151" s="40"/>
      <c r="E151" s="40"/>
      <c r="F151" s="40"/>
      <c r="G151" s="40"/>
      <c r="H151" s="40"/>
      <c r="I151" s="40"/>
      <c r="J151" s="40"/>
      <c r="K151" s="41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3"/>
      <c r="W151" s="3"/>
    </row>
    <row r="152" spans="1:23" ht="14.25" customHeight="1" x14ac:dyDescent="0.25">
      <c r="A152" s="39"/>
      <c r="B152" s="40"/>
      <c r="C152" s="40"/>
      <c r="D152" s="40"/>
      <c r="E152" s="40"/>
      <c r="F152" s="40"/>
      <c r="G152" s="40"/>
      <c r="H152" s="40"/>
      <c r="I152" s="40"/>
      <c r="J152" s="40"/>
      <c r="K152" s="41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3"/>
      <c r="W152" s="3"/>
    </row>
    <row r="153" spans="1:23" ht="14.25" customHeight="1" x14ac:dyDescent="0.25">
      <c r="A153" s="39"/>
      <c r="B153" s="40"/>
      <c r="C153" s="40"/>
      <c r="D153" s="40"/>
      <c r="E153" s="40"/>
      <c r="F153" s="40"/>
      <c r="G153" s="40"/>
      <c r="H153" s="40"/>
      <c r="I153" s="40"/>
      <c r="J153" s="40"/>
      <c r="K153" s="41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3"/>
      <c r="W153" s="3"/>
    </row>
    <row r="154" spans="1:23" ht="14.25" customHeight="1" x14ac:dyDescent="0.25">
      <c r="A154" s="39"/>
      <c r="B154" s="40"/>
      <c r="C154" s="40"/>
      <c r="D154" s="40"/>
      <c r="E154" s="40"/>
      <c r="F154" s="40"/>
      <c r="G154" s="40"/>
      <c r="H154" s="40"/>
      <c r="I154" s="40"/>
      <c r="J154" s="40"/>
      <c r="K154" s="41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3"/>
      <c r="W154" s="3"/>
    </row>
    <row r="155" spans="1:23" ht="14.25" customHeight="1" x14ac:dyDescent="0.25">
      <c r="A155" s="39"/>
      <c r="B155" s="40"/>
      <c r="C155" s="40"/>
      <c r="D155" s="40"/>
      <c r="E155" s="40"/>
      <c r="F155" s="40"/>
      <c r="G155" s="40"/>
      <c r="H155" s="40"/>
      <c r="I155" s="40"/>
      <c r="J155" s="40"/>
      <c r="K155" s="41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3"/>
      <c r="W155" s="3"/>
    </row>
    <row r="156" spans="1:23" ht="14.25" customHeight="1" x14ac:dyDescent="0.25">
      <c r="A156" s="39"/>
      <c r="B156" s="40"/>
      <c r="C156" s="40"/>
      <c r="D156" s="40"/>
      <c r="E156" s="40"/>
      <c r="F156" s="40"/>
      <c r="G156" s="40"/>
      <c r="H156" s="40"/>
      <c r="I156" s="40"/>
      <c r="J156" s="40"/>
      <c r="K156" s="41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3"/>
      <c r="W156" s="3"/>
    </row>
    <row r="157" spans="1:23" ht="14.25" customHeight="1" x14ac:dyDescent="0.25">
      <c r="A157" s="39"/>
      <c r="B157" s="40"/>
      <c r="C157" s="40"/>
      <c r="D157" s="40"/>
      <c r="E157" s="40"/>
      <c r="F157" s="40"/>
      <c r="G157" s="40"/>
      <c r="H157" s="40"/>
      <c r="I157" s="40"/>
      <c r="J157" s="40"/>
      <c r="K157" s="41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3"/>
      <c r="W157" s="3"/>
    </row>
    <row r="158" spans="1:23" ht="14.25" customHeight="1" x14ac:dyDescent="0.25">
      <c r="A158" s="39"/>
      <c r="B158" s="40"/>
      <c r="C158" s="40"/>
      <c r="D158" s="40"/>
      <c r="E158" s="40"/>
      <c r="F158" s="40"/>
      <c r="G158" s="40"/>
      <c r="H158" s="40"/>
      <c r="I158" s="40"/>
      <c r="J158" s="40"/>
      <c r="K158" s="41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3"/>
      <c r="W158" s="3"/>
    </row>
    <row r="159" spans="1:23" ht="14.25" customHeight="1" x14ac:dyDescent="0.25">
      <c r="A159" s="39"/>
      <c r="B159" s="40"/>
      <c r="C159" s="40"/>
      <c r="D159" s="40"/>
      <c r="E159" s="40"/>
      <c r="F159" s="40"/>
      <c r="G159" s="40"/>
      <c r="H159" s="40"/>
      <c r="I159" s="40"/>
      <c r="J159" s="40"/>
      <c r="K159" s="41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3"/>
      <c r="W159" s="3"/>
    </row>
    <row r="160" spans="1:23" ht="14.25" customHeight="1" x14ac:dyDescent="0.25">
      <c r="A160" s="39"/>
      <c r="B160" s="40"/>
      <c r="C160" s="40"/>
      <c r="D160" s="40"/>
      <c r="E160" s="40"/>
      <c r="F160" s="40"/>
      <c r="G160" s="40"/>
      <c r="H160" s="40"/>
      <c r="I160" s="40"/>
      <c r="J160" s="40"/>
      <c r="K160" s="41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3"/>
      <c r="W160" s="3"/>
    </row>
    <row r="161" spans="1:23" ht="14.25" customHeight="1" x14ac:dyDescent="0.25">
      <c r="A161" s="39"/>
      <c r="B161" s="40"/>
      <c r="C161" s="40"/>
      <c r="D161" s="40"/>
      <c r="E161" s="40"/>
      <c r="F161" s="40"/>
      <c r="G161" s="40"/>
      <c r="H161" s="40"/>
      <c r="I161" s="40"/>
      <c r="J161" s="40"/>
      <c r="K161" s="41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3"/>
      <c r="W161" s="3"/>
    </row>
    <row r="162" spans="1:23" ht="14.25" customHeight="1" x14ac:dyDescent="0.25">
      <c r="A162" s="39"/>
      <c r="B162" s="40"/>
      <c r="C162" s="40"/>
      <c r="D162" s="40"/>
      <c r="E162" s="40"/>
      <c r="F162" s="40"/>
      <c r="G162" s="40"/>
      <c r="H162" s="40"/>
      <c r="I162" s="40"/>
      <c r="J162" s="40"/>
      <c r="K162" s="41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3"/>
      <c r="W162" s="3"/>
    </row>
    <row r="163" spans="1:23" ht="14.25" customHeight="1" x14ac:dyDescent="0.25">
      <c r="A163" s="39"/>
      <c r="B163" s="40"/>
      <c r="C163" s="40"/>
      <c r="D163" s="40"/>
      <c r="E163" s="40"/>
      <c r="F163" s="40"/>
      <c r="G163" s="40"/>
      <c r="H163" s="40"/>
      <c r="I163" s="40"/>
      <c r="J163" s="40"/>
      <c r="K163" s="41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3"/>
      <c r="W163" s="3"/>
    </row>
    <row r="164" spans="1:23" ht="14.25" customHeight="1" x14ac:dyDescent="0.25">
      <c r="A164" s="39"/>
      <c r="B164" s="40"/>
      <c r="C164" s="40"/>
      <c r="D164" s="40"/>
      <c r="E164" s="40"/>
      <c r="F164" s="40"/>
      <c r="G164" s="40"/>
      <c r="H164" s="40"/>
      <c r="I164" s="40"/>
      <c r="J164" s="40"/>
      <c r="K164" s="41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3"/>
      <c r="W164" s="3"/>
    </row>
    <row r="165" spans="1:23" ht="14.25" customHeight="1" x14ac:dyDescent="0.25">
      <c r="A165" s="39"/>
      <c r="B165" s="40"/>
      <c r="C165" s="40"/>
      <c r="D165" s="40"/>
      <c r="E165" s="40"/>
      <c r="F165" s="40"/>
      <c r="G165" s="40"/>
      <c r="H165" s="40"/>
      <c r="I165" s="40"/>
      <c r="J165" s="40"/>
      <c r="K165" s="41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3"/>
      <c r="W165" s="3"/>
    </row>
    <row r="166" spans="1:23" ht="14.25" customHeight="1" x14ac:dyDescent="0.25">
      <c r="A166" s="39"/>
      <c r="B166" s="40"/>
      <c r="C166" s="40"/>
      <c r="D166" s="40"/>
      <c r="E166" s="40"/>
      <c r="F166" s="40"/>
      <c r="G166" s="40"/>
      <c r="H166" s="40"/>
      <c r="I166" s="40"/>
      <c r="J166" s="40"/>
      <c r="K166" s="41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3"/>
      <c r="W166" s="3"/>
    </row>
    <row r="167" spans="1:23" ht="14.25" customHeight="1" x14ac:dyDescent="0.25">
      <c r="A167" s="39"/>
      <c r="B167" s="40"/>
      <c r="C167" s="40"/>
      <c r="D167" s="40"/>
      <c r="E167" s="40"/>
      <c r="F167" s="40"/>
      <c r="G167" s="40"/>
      <c r="H167" s="40"/>
      <c r="I167" s="40"/>
      <c r="J167" s="40"/>
      <c r="K167" s="41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3"/>
      <c r="W167" s="3"/>
    </row>
    <row r="168" spans="1:23" ht="14.25" customHeight="1" x14ac:dyDescent="0.25">
      <c r="A168" s="39"/>
      <c r="B168" s="40"/>
      <c r="C168" s="40"/>
      <c r="D168" s="40"/>
      <c r="E168" s="40"/>
      <c r="F168" s="40"/>
      <c r="G168" s="40"/>
      <c r="H168" s="40"/>
      <c r="I168" s="40"/>
      <c r="J168" s="40"/>
      <c r="K168" s="41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3"/>
      <c r="W168" s="3"/>
    </row>
    <row r="169" spans="1:23" ht="14.25" customHeight="1" x14ac:dyDescent="0.25">
      <c r="A169" s="39"/>
      <c r="B169" s="40"/>
      <c r="C169" s="40"/>
      <c r="D169" s="40"/>
      <c r="E169" s="40"/>
      <c r="F169" s="40"/>
      <c r="G169" s="40"/>
      <c r="H169" s="40"/>
      <c r="I169" s="40"/>
      <c r="J169" s="40"/>
      <c r="K169" s="41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3"/>
      <c r="W169" s="3"/>
    </row>
    <row r="170" spans="1:23" ht="14.25" customHeight="1" x14ac:dyDescent="0.25">
      <c r="A170" s="39"/>
      <c r="B170" s="40"/>
      <c r="C170" s="40"/>
      <c r="D170" s="40"/>
      <c r="E170" s="40"/>
      <c r="F170" s="40"/>
      <c r="G170" s="40"/>
      <c r="H170" s="40"/>
      <c r="I170" s="40"/>
      <c r="J170" s="40"/>
      <c r="K170" s="41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3"/>
      <c r="W170" s="3"/>
    </row>
    <row r="171" spans="1:23" ht="14.25" customHeight="1" x14ac:dyDescent="0.25">
      <c r="A171" s="39"/>
      <c r="B171" s="40"/>
      <c r="C171" s="40"/>
      <c r="D171" s="40"/>
      <c r="E171" s="40"/>
      <c r="F171" s="40"/>
      <c r="G171" s="40"/>
      <c r="H171" s="40"/>
      <c r="I171" s="40"/>
      <c r="J171" s="40"/>
      <c r="K171" s="41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3"/>
      <c r="W171" s="3"/>
    </row>
    <row r="172" spans="1:23" ht="14.25" customHeight="1" x14ac:dyDescent="0.25">
      <c r="A172" s="39"/>
      <c r="B172" s="40"/>
      <c r="C172" s="40"/>
      <c r="D172" s="40"/>
      <c r="E172" s="40"/>
      <c r="F172" s="40"/>
      <c r="G172" s="40"/>
      <c r="H172" s="40"/>
      <c r="I172" s="40"/>
      <c r="J172" s="40"/>
      <c r="K172" s="41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3"/>
      <c r="W172" s="3"/>
    </row>
    <row r="173" spans="1:23" ht="14.25" customHeight="1" x14ac:dyDescent="0.25">
      <c r="A173" s="39"/>
      <c r="B173" s="40"/>
      <c r="C173" s="40"/>
      <c r="D173" s="40"/>
      <c r="E173" s="40"/>
      <c r="F173" s="40"/>
      <c r="G173" s="40"/>
      <c r="H173" s="40"/>
      <c r="I173" s="40"/>
      <c r="J173" s="40"/>
      <c r="K173" s="41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3"/>
      <c r="W173" s="3"/>
    </row>
    <row r="174" spans="1:23" ht="14.25" customHeight="1" x14ac:dyDescent="0.25">
      <c r="A174" s="39"/>
      <c r="B174" s="40"/>
      <c r="C174" s="40"/>
      <c r="D174" s="40"/>
      <c r="E174" s="40"/>
      <c r="F174" s="40"/>
      <c r="G174" s="40"/>
      <c r="H174" s="40"/>
      <c r="I174" s="40"/>
      <c r="J174" s="40"/>
      <c r="K174" s="41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3"/>
      <c r="W174" s="3"/>
    </row>
    <row r="175" spans="1:23" ht="14.25" customHeight="1" x14ac:dyDescent="0.25">
      <c r="A175" s="39"/>
      <c r="B175" s="40"/>
      <c r="C175" s="40"/>
      <c r="D175" s="40"/>
      <c r="E175" s="40"/>
      <c r="F175" s="40"/>
      <c r="G175" s="40"/>
      <c r="H175" s="40"/>
      <c r="I175" s="40"/>
      <c r="J175" s="40"/>
      <c r="K175" s="41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3"/>
      <c r="W175" s="3"/>
    </row>
    <row r="176" spans="1:23" ht="14.25" customHeight="1" x14ac:dyDescent="0.25">
      <c r="A176" s="39"/>
      <c r="B176" s="40"/>
      <c r="C176" s="40"/>
      <c r="D176" s="40"/>
      <c r="E176" s="40"/>
      <c r="F176" s="40"/>
      <c r="G176" s="40"/>
      <c r="H176" s="40"/>
      <c r="I176" s="40"/>
      <c r="J176" s="40"/>
      <c r="K176" s="41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3"/>
      <c r="W176" s="3"/>
    </row>
    <row r="177" spans="1:23" ht="14.25" customHeight="1" x14ac:dyDescent="0.25">
      <c r="A177" s="39"/>
      <c r="B177" s="40"/>
      <c r="C177" s="40"/>
      <c r="D177" s="40"/>
      <c r="E177" s="40"/>
      <c r="F177" s="40"/>
      <c r="G177" s="40"/>
      <c r="H177" s="40"/>
      <c r="I177" s="40"/>
      <c r="J177" s="40"/>
      <c r="K177" s="41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3"/>
      <c r="W177" s="3"/>
    </row>
    <row r="178" spans="1:23" ht="14.25" customHeight="1" x14ac:dyDescent="0.25">
      <c r="A178" s="39"/>
      <c r="B178" s="40"/>
      <c r="C178" s="40"/>
      <c r="D178" s="40"/>
      <c r="E178" s="40"/>
      <c r="F178" s="40"/>
      <c r="G178" s="40"/>
      <c r="H178" s="40"/>
      <c r="I178" s="40"/>
      <c r="J178" s="40"/>
      <c r="K178" s="41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3"/>
      <c r="W178" s="3"/>
    </row>
    <row r="179" spans="1:23" ht="14.25" customHeight="1" x14ac:dyDescent="0.25">
      <c r="A179" s="39"/>
      <c r="B179" s="40"/>
      <c r="C179" s="40"/>
      <c r="D179" s="40"/>
      <c r="E179" s="40"/>
      <c r="F179" s="40"/>
      <c r="G179" s="40"/>
      <c r="H179" s="40"/>
      <c r="I179" s="40"/>
      <c r="J179" s="40"/>
      <c r="K179" s="41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3"/>
      <c r="W179" s="3"/>
    </row>
    <row r="180" spans="1:23" ht="14.25" customHeight="1" x14ac:dyDescent="0.25">
      <c r="A180" s="39"/>
      <c r="B180" s="40"/>
      <c r="C180" s="40"/>
      <c r="D180" s="40"/>
      <c r="E180" s="40"/>
      <c r="F180" s="40"/>
      <c r="G180" s="40"/>
      <c r="H180" s="40"/>
      <c r="I180" s="40"/>
      <c r="J180" s="40"/>
      <c r="K180" s="41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3"/>
      <c r="W180" s="3"/>
    </row>
    <row r="181" spans="1:23" ht="14.25" customHeight="1" x14ac:dyDescent="0.25">
      <c r="A181" s="39"/>
      <c r="B181" s="40"/>
      <c r="C181" s="40"/>
      <c r="D181" s="40"/>
      <c r="E181" s="40"/>
      <c r="F181" s="40"/>
      <c r="G181" s="40"/>
      <c r="H181" s="40"/>
      <c r="I181" s="40"/>
      <c r="J181" s="40"/>
      <c r="K181" s="41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3"/>
      <c r="W181" s="3"/>
    </row>
    <row r="182" spans="1:23" ht="14.25" customHeight="1" x14ac:dyDescent="0.25">
      <c r="A182" s="39"/>
      <c r="B182" s="40"/>
      <c r="C182" s="40"/>
      <c r="D182" s="40"/>
      <c r="E182" s="40"/>
      <c r="F182" s="40"/>
      <c r="G182" s="40"/>
      <c r="H182" s="40"/>
      <c r="I182" s="40"/>
      <c r="J182" s="40"/>
      <c r="K182" s="41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3"/>
      <c r="W182" s="3"/>
    </row>
    <row r="183" spans="1:23" ht="14.25" customHeight="1" x14ac:dyDescent="0.25">
      <c r="A183" s="39"/>
      <c r="B183" s="40"/>
      <c r="C183" s="40"/>
      <c r="D183" s="40"/>
      <c r="E183" s="40"/>
      <c r="F183" s="40"/>
      <c r="G183" s="40"/>
      <c r="H183" s="40"/>
      <c r="I183" s="40"/>
      <c r="J183" s="40"/>
      <c r="K183" s="41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3"/>
      <c r="W183" s="3"/>
    </row>
    <row r="184" spans="1:23" ht="14.25" customHeight="1" x14ac:dyDescent="0.25">
      <c r="A184" s="39"/>
      <c r="B184" s="40"/>
      <c r="C184" s="40"/>
      <c r="D184" s="40"/>
      <c r="E184" s="40"/>
      <c r="F184" s="40"/>
      <c r="G184" s="40"/>
      <c r="H184" s="40"/>
      <c r="I184" s="40"/>
      <c r="J184" s="40"/>
      <c r="K184" s="41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3"/>
      <c r="W184" s="3"/>
    </row>
    <row r="185" spans="1:23" ht="14.25" customHeight="1" x14ac:dyDescent="0.25">
      <c r="A185" s="39"/>
      <c r="B185" s="40"/>
      <c r="C185" s="40"/>
      <c r="D185" s="40"/>
      <c r="E185" s="40"/>
      <c r="F185" s="40"/>
      <c r="G185" s="40"/>
      <c r="H185" s="40"/>
      <c r="I185" s="40"/>
      <c r="J185" s="40"/>
      <c r="K185" s="41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3"/>
      <c r="W185" s="3"/>
    </row>
    <row r="186" spans="1:23" ht="14.25" customHeight="1" x14ac:dyDescent="0.25">
      <c r="A186" s="39"/>
      <c r="B186" s="40"/>
      <c r="C186" s="40"/>
      <c r="D186" s="40"/>
      <c r="E186" s="40"/>
      <c r="F186" s="40"/>
      <c r="G186" s="40"/>
      <c r="H186" s="40"/>
      <c r="I186" s="40"/>
      <c r="J186" s="40"/>
      <c r="K186" s="41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3"/>
      <c r="W186" s="3"/>
    </row>
    <row r="187" spans="1:23" ht="14.25" customHeight="1" x14ac:dyDescent="0.25">
      <c r="A187" s="39"/>
      <c r="B187" s="40"/>
      <c r="C187" s="40"/>
      <c r="D187" s="40"/>
      <c r="E187" s="40"/>
      <c r="F187" s="40"/>
      <c r="G187" s="40"/>
      <c r="H187" s="40"/>
      <c r="I187" s="40"/>
      <c r="J187" s="40"/>
      <c r="K187" s="41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3"/>
      <c r="W187" s="3"/>
    </row>
    <row r="188" spans="1:23" ht="14.25" customHeight="1" x14ac:dyDescent="0.25">
      <c r="A188" s="39"/>
      <c r="B188" s="40"/>
      <c r="C188" s="40"/>
      <c r="D188" s="40"/>
      <c r="E188" s="40"/>
      <c r="F188" s="40"/>
      <c r="G188" s="40"/>
      <c r="H188" s="40"/>
      <c r="I188" s="40"/>
      <c r="J188" s="40"/>
      <c r="K188" s="41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3"/>
      <c r="W188" s="3"/>
    </row>
    <row r="189" spans="1:23" ht="14.25" customHeight="1" x14ac:dyDescent="0.25">
      <c r="A189" s="39"/>
      <c r="B189" s="40"/>
      <c r="C189" s="40"/>
      <c r="D189" s="40"/>
      <c r="E189" s="40"/>
      <c r="F189" s="40"/>
      <c r="G189" s="40"/>
      <c r="H189" s="40"/>
      <c r="I189" s="40"/>
      <c r="J189" s="40"/>
      <c r="K189" s="41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3"/>
      <c r="W189" s="3"/>
    </row>
    <row r="190" spans="1:23" ht="14.25" customHeight="1" x14ac:dyDescent="0.25">
      <c r="A190" s="39"/>
      <c r="B190" s="40"/>
      <c r="C190" s="40"/>
      <c r="D190" s="40"/>
      <c r="E190" s="40"/>
      <c r="F190" s="40"/>
      <c r="G190" s="40"/>
      <c r="H190" s="40"/>
      <c r="I190" s="40"/>
      <c r="J190" s="40"/>
      <c r="K190" s="41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3"/>
      <c r="W190" s="3"/>
    </row>
    <row r="191" spans="1:23" ht="14.25" customHeight="1" x14ac:dyDescent="0.25">
      <c r="A191" s="39"/>
      <c r="B191" s="40"/>
      <c r="C191" s="40"/>
      <c r="D191" s="40"/>
      <c r="E191" s="40"/>
      <c r="F191" s="40"/>
      <c r="G191" s="40"/>
      <c r="H191" s="40"/>
      <c r="I191" s="40"/>
      <c r="J191" s="40"/>
      <c r="K191" s="41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3"/>
      <c r="W191" s="3"/>
    </row>
    <row r="192" spans="1:23" ht="14.25" customHeight="1" x14ac:dyDescent="0.25">
      <c r="A192" s="39"/>
      <c r="B192" s="40"/>
      <c r="C192" s="40"/>
      <c r="D192" s="40"/>
      <c r="E192" s="40"/>
      <c r="F192" s="40"/>
      <c r="G192" s="40"/>
      <c r="H192" s="40"/>
      <c r="I192" s="40"/>
      <c r="J192" s="40"/>
      <c r="K192" s="41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3"/>
      <c r="W192" s="3"/>
    </row>
    <row r="193" spans="1:23" ht="14.25" customHeight="1" x14ac:dyDescent="0.25">
      <c r="A193" s="39"/>
      <c r="B193" s="40"/>
      <c r="C193" s="40"/>
      <c r="D193" s="40"/>
      <c r="E193" s="40"/>
      <c r="F193" s="40"/>
      <c r="G193" s="40"/>
      <c r="H193" s="40"/>
      <c r="I193" s="40"/>
      <c r="J193" s="40"/>
      <c r="K193" s="41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3"/>
      <c r="W193" s="3"/>
    </row>
    <row r="194" spans="1:23" ht="14.25" customHeight="1" x14ac:dyDescent="0.25">
      <c r="A194" s="39"/>
      <c r="B194" s="40"/>
      <c r="C194" s="40"/>
      <c r="D194" s="40"/>
      <c r="E194" s="40"/>
      <c r="F194" s="40"/>
      <c r="G194" s="40"/>
      <c r="H194" s="40"/>
      <c r="I194" s="40"/>
      <c r="J194" s="40"/>
      <c r="K194" s="41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3"/>
      <c r="W194" s="3"/>
    </row>
    <row r="195" spans="1:23" ht="14.25" customHeight="1" x14ac:dyDescent="0.25">
      <c r="A195" s="39"/>
      <c r="B195" s="40"/>
      <c r="C195" s="40"/>
      <c r="D195" s="40"/>
      <c r="E195" s="40"/>
      <c r="F195" s="40"/>
      <c r="G195" s="40"/>
      <c r="H195" s="40"/>
      <c r="I195" s="40"/>
      <c r="J195" s="40"/>
      <c r="K195" s="41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3"/>
      <c r="W195" s="3"/>
    </row>
    <row r="196" spans="1:23" ht="14.25" customHeight="1" x14ac:dyDescent="0.25">
      <c r="A196" s="39"/>
      <c r="B196" s="40"/>
      <c r="C196" s="40"/>
      <c r="D196" s="40"/>
      <c r="E196" s="40"/>
      <c r="F196" s="40"/>
      <c r="G196" s="40"/>
      <c r="H196" s="40"/>
      <c r="I196" s="40"/>
      <c r="J196" s="40"/>
      <c r="K196" s="41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3"/>
      <c r="W196" s="3"/>
    </row>
    <row r="197" spans="1:23" ht="14.25" customHeight="1" x14ac:dyDescent="0.25">
      <c r="A197" s="39"/>
      <c r="B197" s="40"/>
      <c r="C197" s="40"/>
      <c r="D197" s="40"/>
      <c r="E197" s="40"/>
      <c r="F197" s="40"/>
      <c r="G197" s="40"/>
      <c r="H197" s="40"/>
      <c r="I197" s="40"/>
      <c r="J197" s="40"/>
      <c r="K197" s="41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3"/>
      <c r="W197" s="3"/>
    </row>
    <row r="198" spans="1:23" ht="14.25" customHeight="1" x14ac:dyDescent="0.25">
      <c r="A198" s="39"/>
      <c r="B198" s="40"/>
      <c r="C198" s="40"/>
      <c r="D198" s="40"/>
      <c r="E198" s="40"/>
      <c r="F198" s="40"/>
      <c r="G198" s="40"/>
      <c r="H198" s="40"/>
      <c r="I198" s="40"/>
      <c r="J198" s="40"/>
      <c r="K198" s="41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3"/>
      <c r="W198" s="3"/>
    </row>
    <row r="199" spans="1:23" ht="14.25" customHeight="1" x14ac:dyDescent="0.25">
      <c r="A199" s="39"/>
      <c r="B199" s="40"/>
      <c r="C199" s="40"/>
      <c r="D199" s="40"/>
      <c r="E199" s="40"/>
      <c r="F199" s="40"/>
      <c r="G199" s="40"/>
      <c r="H199" s="40"/>
      <c r="I199" s="40"/>
      <c r="J199" s="40"/>
      <c r="K199" s="41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3"/>
      <c r="W199" s="3"/>
    </row>
    <row r="200" spans="1:23" ht="14.25" customHeight="1" x14ac:dyDescent="0.25">
      <c r="A200" s="39"/>
      <c r="B200" s="40"/>
      <c r="C200" s="40"/>
      <c r="D200" s="40"/>
      <c r="E200" s="40"/>
      <c r="F200" s="40"/>
      <c r="G200" s="40"/>
      <c r="H200" s="40"/>
      <c r="I200" s="40"/>
      <c r="J200" s="40"/>
      <c r="K200" s="41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3"/>
      <c r="W200" s="3"/>
    </row>
    <row r="201" spans="1:23" ht="14.25" customHeight="1" x14ac:dyDescent="0.25">
      <c r="A201" s="39"/>
      <c r="B201" s="40"/>
      <c r="C201" s="40"/>
      <c r="D201" s="40"/>
      <c r="E201" s="40"/>
      <c r="F201" s="40"/>
      <c r="G201" s="40"/>
      <c r="H201" s="40"/>
      <c r="I201" s="40"/>
      <c r="J201" s="40"/>
      <c r="K201" s="41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3"/>
      <c r="W201" s="3"/>
    </row>
    <row r="202" spans="1:23" ht="14.25" customHeight="1" x14ac:dyDescent="0.25">
      <c r="A202" s="39"/>
      <c r="B202" s="40"/>
      <c r="C202" s="40"/>
      <c r="D202" s="40"/>
      <c r="E202" s="40"/>
      <c r="F202" s="40"/>
      <c r="G202" s="40"/>
      <c r="H202" s="40"/>
      <c r="I202" s="40"/>
      <c r="J202" s="40"/>
      <c r="K202" s="41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3"/>
      <c r="W202" s="3"/>
    </row>
    <row r="203" spans="1:23" ht="14.25" customHeight="1" x14ac:dyDescent="0.25">
      <c r="A203" s="39"/>
      <c r="B203" s="40"/>
      <c r="C203" s="40"/>
      <c r="D203" s="40"/>
      <c r="E203" s="40"/>
      <c r="F203" s="40"/>
      <c r="G203" s="40"/>
      <c r="H203" s="40"/>
      <c r="I203" s="40"/>
      <c r="J203" s="40"/>
      <c r="K203" s="41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3"/>
      <c r="W203" s="3"/>
    </row>
    <row r="204" spans="1:23" ht="14.25" customHeight="1" x14ac:dyDescent="0.25">
      <c r="A204" s="39"/>
      <c r="B204" s="40"/>
      <c r="C204" s="40"/>
      <c r="D204" s="40"/>
      <c r="E204" s="40"/>
      <c r="F204" s="40"/>
      <c r="G204" s="40"/>
      <c r="H204" s="40"/>
      <c r="I204" s="40"/>
      <c r="J204" s="40"/>
      <c r="K204" s="41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3"/>
      <c r="W204" s="3"/>
    </row>
    <row r="205" spans="1:23" ht="14.25" customHeight="1" x14ac:dyDescent="0.25">
      <c r="A205" s="39"/>
      <c r="B205" s="40"/>
      <c r="C205" s="40"/>
      <c r="D205" s="40"/>
      <c r="E205" s="40"/>
      <c r="F205" s="40"/>
      <c r="G205" s="40"/>
      <c r="H205" s="40"/>
      <c r="I205" s="40"/>
      <c r="J205" s="40"/>
      <c r="K205" s="41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3"/>
      <c r="W205" s="3"/>
    </row>
    <row r="206" spans="1:23" ht="14.25" customHeight="1" x14ac:dyDescent="0.25">
      <c r="A206" s="39"/>
      <c r="B206" s="40"/>
      <c r="C206" s="40"/>
      <c r="D206" s="40"/>
      <c r="E206" s="40"/>
      <c r="F206" s="40"/>
      <c r="G206" s="40"/>
      <c r="H206" s="40"/>
      <c r="I206" s="40"/>
      <c r="J206" s="40"/>
      <c r="K206" s="41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3"/>
      <c r="W206" s="3"/>
    </row>
    <row r="207" spans="1:23" ht="14.25" customHeight="1" x14ac:dyDescent="0.25">
      <c r="A207" s="39"/>
      <c r="B207" s="40"/>
      <c r="C207" s="40"/>
      <c r="D207" s="40"/>
      <c r="E207" s="40"/>
      <c r="F207" s="40"/>
      <c r="G207" s="40"/>
      <c r="H207" s="40"/>
      <c r="I207" s="40"/>
      <c r="J207" s="40"/>
      <c r="K207" s="41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3"/>
      <c r="W207" s="3"/>
    </row>
    <row r="208" spans="1:23" ht="14.25" customHeight="1" x14ac:dyDescent="0.25">
      <c r="A208" s="39"/>
      <c r="B208" s="40"/>
      <c r="C208" s="40"/>
      <c r="D208" s="40"/>
      <c r="E208" s="40"/>
      <c r="F208" s="40"/>
      <c r="G208" s="40"/>
      <c r="H208" s="40"/>
      <c r="I208" s="40"/>
      <c r="J208" s="40"/>
      <c r="K208" s="41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3"/>
      <c r="W208" s="3"/>
    </row>
    <row r="209" spans="1:23" ht="14.25" customHeight="1" x14ac:dyDescent="0.25">
      <c r="A209" s="39"/>
      <c r="B209" s="40"/>
      <c r="C209" s="40"/>
      <c r="D209" s="40"/>
      <c r="E209" s="40"/>
      <c r="F209" s="40"/>
      <c r="G209" s="40"/>
      <c r="H209" s="40"/>
      <c r="I209" s="40"/>
      <c r="J209" s="40"/>
      <c r="K209" s="41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3"/>
      <c r="W209" s="3"/>
    </row>
    <row r="210" spans="1:23" ht="14.25" customHeight="1" x14ac:dyDescent="0.25">
      <c r="A210" s="39"/>
      <c r="B210" s="40"/>
      <c r="C210" s="40"/>
      <c r="D210" s="40"/>
      <c r="E210" s="40"/>
      <c r="F210" s="40"/>
      <c r="G210" s="40"/>
      <c r="H210" s="40"/>
      <c r="I210" s="40"/>
      <c r="J210" s="40"/>
      <c r="K210" s="41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3"/>
      <c r="W210" s="3"/>
    </row>
    <row r="211" spans="1:23" ht="14.25" customHeight="1" x14ac:dyDescent="0.25">
      <c r="A211" s="39"/>
      <c r="B211" s="40"/>
      <c r="C211" s="40"/>
      <c r="D211" s="40"/>
      <c r="E211" s="40"/>
      <c r="F211" s="40"/>
      <c r="G211" s="40"/>
      <c r="H211" s="40"/>
      <c r="I211" s="40"/>
      <c r="J211" s="40"/>
      <c r="K211" s="41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3"/>
      <c r="W211" s="3"/>
    </row>
    <row r="212" spans="1:23" ht="14.25" customHeight="1" x14ac:dyDescent="0.25">
      <c r="A212" s="39"/>
      <c r="B212" s="40"/>
      <c r="C212" s="40"/>
      <c r="D212" s="40"/>
      <c r="E212" s="40"/>
      <c r="F212" s="40"/>
      <c r="G212" s="40"/>
      <c r="H212" s="40"/>
      <c r="I212" s="40"/>
      <c r="J212" s="40"/>
      <c r="K212" s="41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3"/>
      <c r="W212" s="3"/>
    </row>
    <row r="213" spans="1:23" ht="14.25" customHeight="1" x14ac:dyDescent="0.25">
      <c r="A213" s="39"/>
      <c r="B213" s="40"/>
      <c r="C213" s="40"/>
      <c r="D213" s="40"/>
      <c r="E213" s="40"/>
      <c r="F213" s="40"/>
      <c r="G213" s="40"/>
      <c r="H213" s="40"/>
      <c r="I213" s="40"/>
      <c r="J213" s="40"/>
      <c r="K213" s="41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3"/>
      <c r="W213" s="3"/>
    </row>
    <row r="214" spans="1:23" ht="14.25" customHeight="1" x14ac:dyDescent="0.25">
      <c r="A214" s="39"/>
      <c r="B214" s="40"/>
      <c r="C214" s="40"/>
      <c r="D214" s="40"/>
      <c r="E214" s="40"/>
      <c r="F214" s="40"/>
      <c r="G214" s="40"/>
      <c r="H214" s="40"/>
      <c r="I214" s="40"/>
      <c r="J214" s="40"/>
      <c r="K214" s="41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3"/>
      <c r="W214" s="3"/>
    </row>
    <row r="215" spans="1:23" ht="14.25" customHeight="1" x14ac:dyDescent="0.25">
      <c r="A215" s="39"/>
      <c r="B215" s="40"/>
      <c r="C215" s="40"/>
      <c r="D215" s="40"/>
      <c r="E215" s="40"/>
      <c r="F215" s="40"/>
      <c r="G215" s="40"/>
      <c r="H215" s="40"/>
      <c r="I215" s="40"/>
      <c r="J215" s="40"/>
      <c r="K215" s="41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3"/>
      <c r="W215" s="3"/>
    </row>
    <row r="216" spans="1:23" ht="14.25" customHeight="1" x14ac:dyDescent="0.25">
      <c r="A216" s="39"/>
      <c r="B216" s="40"/>
      <c r="C216" s="40"/>
      <c r="D216" s="40"/>
      <c r="E216" s="40"/>
      <c r="F216" s="40"/>
      <c r="G216" s="40"/>
      <c r="H216" s="40"/>
      <c r="I216" s="40"/>
      <c r="J216" s="40"/>
      <c r="K216" s="41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3"/>
      <c r="W216" s="3"/>
    </row>
    <row r="217" spans="1:23" ht="14.25" customHeight="1" x14ac:dyDescent="0.25">
      <c r="A217" s="39"/>
      <c r="B217" s="40"/>
      <c r="C217" s="40"/>
      <c r="D217" s="40"/>
      <c r="E217" s="40"/>
      <c r="F217" s="40"/>
      <c r="G217" s="40"/>
      <c r="H217" s="40"/>
      <c r="I217" s="40"/>
      <c r="J217" s="40"/>
      <c r="K217" s="41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3"/>
      <c r="W217" s="3"/>
    </row>
    <row r="218" spans="1:23" ht="14.25" customHeight="1" x14ac:dyDescent="0.25">
      <c r="A218" s="39"/>
      <c r="B218" s="3"/>
      <c r="C218" s="40"/>
      <c r="D218" s="40"/>
      <c r="E218" s="40"/>
      <c r="F218" s="40"/>
      <c r="G218" s="40"/>
      <c r="H218" s="40"/>
      <c r="I218" s="40"/>
      <c r="J218" s="40"/>
      <c r="K218" s="41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3"/>
      <c r="W218" s="3"/>
    </row>
    <row r="219" spans="1:23" ht="14.25" customHeight="1" x14ac:dyDescent="0.25">
      <c r="A219" s="39"/>
      <c r="B219" s="3"/>
      <c r="C219" s="40"/>
      <c r="D219" s="40"/>
      <c r="E219" s="40"/>
      <c r="F219" s="40"/>
      <c r="G219" s="40"/>
      <c r="H219" s="40"/>
      <c r="I219" s="40"/>
      <c r="J219" s="40"/>
      <c r="K219" s="41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3"/>
      <c r="W219" s="3"/>
    </row>
    <row r="220" spans="1:23" ht="14.25" customHeight="1" x14ac:dyDescent="0.25">
      <c r="A220" s="39"/>
      <c r="B220" s="3"/>
      <c r="C220" s="40"/>
      <c r="D220" s="40"/>
      <c r="E220" s="40"/>
      <c r="F220" s="40"/>
      <c r="G220" s="40"/>
      <c r="H220" s="40"/>
      <c r="I220" s="40"/>
      <c r="J220" s="40"/>
      <c r="K220" s="41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3"/>
      <c r="W220" s="3"/>
    </row>
    <row r="221" spans="1:23" ht="14.25" customHeight="1" x14ac:dyDescent="0.25">
      <c r="A221" s="39"/>
      <c r="B221" s="3"/>
      <c r="C221" s="40"/>
      <c r="D221" s="40"/>
      <c r="E221" s="40"/>
      <c r="F221" s="40"/>
      <c r="G221" s="40"/>
      <c r="H221" s="40"/>
      <c r="I221" s="40"/>
      <c r="J221" s="40"/>
      <c r="K221" s="41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3"/>
      <c r="W221" s="3"/>
    </row>
    <row r="222" spans="1:23" ht="14.25" customHeight="1" x14ac:dyDescent="0.25">
      <c r="A222" s="39"/>
      <c r="B222" s="3"/>
      <c r="C222" s="40"/>
      <c r="D222" s="40"/>
      <c r="E222" s="40"/>
      <c r="F222" s="40"/>
      <c r="G222" s="40"/>
      <c r="H222" s="40"/>
      <c r="I222" s="40"/>
      <c r="J222" s="40"/>
      <c r="K222" s="41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3"/>
      <c r="W222" s="3"/>
    </row>
    <row r="223" spans="1:23" ht="14.25" customHeight="1" x14ac:dyDescent="0.25">
      <c r="A223" s="39"/>
      <c r="B223" s="3"/>
      <c r="C223" s="40"/>
      <c r="D223" s="40"/>
      <c r="E223" s="40"/>
      <c r="F223" s="40"/>
      <c r="G223" s="40"/>
      <c r="H223" s="40"/>
      <c r="I223" s="40"/>
      <c r="J223" s="40"/>
      <c r="K223" s="41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3"/>
      <c r="W223" s="3"/>
    </row>
    <row r="224" spans="1:23" ht="14.25" customHeight="1" x14ac:dyDescent="0.25">
      <c r="A224" s="39"/>
      <c r="B224" s="3"/>
      <c r="C224" s="40"/>
      <c r="D224" s="40"/>
      <c r="E224" s="40"/>
      <c r="F224" s="40"/>
      <c r="G224" s="40"/>
      <c r="H224" s="40"/>
      <c r="I224" s="40"/>
      <c r="J224" s="40"/>
      <c r="K224" s="41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3"/>
      <c r="W224" s="3"/>
    </row>
    <row r="225" spans="1:23" ht="14.25" customHeight="1" x14ac:dyDescent="0.25">
      <c r="A225" s="39"/>
      <c r="B225" s="3"/>
      <c r="C225" s="40"/>
      <c r="D225" s="40"/>
      <c r="E225" s="40"/>
      <c r="F225" s="40"/>
      <c r="G225" s="40"/>
      <c r="H225" s="40"/>
      <c r="I225" s="40"/>
      <c r="J225" s="40"/>
      <c r="K225" s="41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3"/>
      <c r="W225" s="3"/>
    </row>
    <row r="226" spans="1:23" ht="14.25" customHeight="1" x14ac:dyDescent="0.25">
      <c r="A226" s="39"/>
      <c r="B226" s="3"/>
      <c r="C226" s="40"/>
      <c r="D226" s="40"/>
      <c r="E226" s="40"/>
      <c r="F226" s="40"/>
      <c r="G226" s="40"/>
      <c r="H226" s="40"/>
      <c r="I226" s="40"/>
      <c r="J226" s="40"/>
      <c r="K226" s="41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3"/>
      <c r="W226" s="3"/>
    </row>
    <row r="227" spans="1:23" ht="14.25" customHeight="1" x14ac:dyDescent="0.25">
      <c r="A227" s="39"/>
      <c r="B227" s="3"/>
      <c r="C227" s="40"/>
      <c r="D227" s="40"/>
      <c r="E227" s="40"/>
      <c r="F227" s="40"/>
      <c r="G227" s="40"/>
      <c r="H227" s="40"/>
      <c r="I227" s="40"/>
      <c r="J227" s="40"/>
      <c r="K227" s="41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3"/>
      <c r="W227" s="3"/>
    </row>
    <row r="228" spans="1:23" ht="14.25" customHeight="1" x14ac:dyDescent="0.25">
      <c r="A228" s="39"/>
      <c r="B228" s="3"/>
      <c r="C228" s="40"/>
      <c r="D228" s="40"/>
      <c r="E228" s="40"/>
      <c r="F228" s="40"/>
      <c r="G228" s="40"/>
      <c r="H228" s="40"/>
      <c r="I228" s="40"/>
      <c r="J228" s="40"/>
      <c r="K228" s="41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3"/>
      <c r="W228" s="3"/>
    </row>
    <row r="229" spans="1:23" ht="14.25" customHeight="1" x14ac:dyDescent="0.25">
      <c r="A229" s="39"/>
      <c r="B229" s="3"/>
      <c r="C229" s="40"/>
      <c r="D229" s="40"/>
      <c r="E229" s="40"/>
      <c r="F229" s="40"/>
      <c r="G229" s="40"/>
      <c r="H229" s="40"/>
      <c r="I229" s="40"/>
      <c r="J229" s="40"/>
      <c r="K229" s="41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3"/>
      <c r="W229" s="3"/>
    </row>
    <row r="230" spans="1:23" ht="14.25" customHeight="1" x14ac:dyDescent="0.25">
      <c r="A230" s="39"/>
      <c r="B230" s="3"/>
      <c r="C230" s="40"/>
      <c r="D230" s="40"/>
      <c r="E230" s="40"/>
      <c r="F230" s="40"/>
      <c r="G230" s="40"/>
      <c r="H230" s="40"/>
      <c r="I230" s="40"/>
      <c r="J230" s="40"/>
      <c r="K230" s="41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3"/>
      <c r="W230" s="3"/>
    </row>
    <row r="231" spans="1:23" ht="14.25" customHeight="1" x14ac:dyDescent="0.25">
      <c r="A231" s="39"/>
      <c r="B231" s="3"/>
      <c r="C231" s="40"/>
      <c r="D231" s="40"/>
      <c r="E231" s="40"/>
      <c r="F231" s="40"/>
      <c r="G231" s="40"/>
      <c r="H231" s="40"/>
      <c r="I231" s="40"/>
      <c r="J231" s="40"/>
      <c r="K231" s="41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3"/>
      <c r="W231" s="3"/>
    </row>
    <row r="232" spans="1:23" ht="14.25" customHeight="1" x14ac:dyDescent="0.25">
      <c r="A232" s="39"/>
      <c r="B232" s="3"/>
      <c r="C232" s="40"/>
      <c r="D232" s="40"/>
      <c r="E232" s="40"/>
      <c r="F232" s="40"/>
      <c r="G232" s="40"/>
      <c r="H232" s="40"/>
      <c r="I232" s="3"/>
      <c r="J232" s="40"/>
      <c r="K232" s="41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3"/>
      <c r="W232" s="3"/>
    </row>
    <row r="233" spans="1:23" ht="14.25" customHeight="1" x14ac:dyDescent="0.25">
      <c r="A233" s="39"/>
      <c r="B233" s="3"/>
      <c r="C233" s="40"/>
      <c r="D233" s="40"/>
      <c r="E233" s="40"/>
      <c r="F233" s="40"/>
      <c r="G233" s="40"/>
      <c r="H233" s="40"/>
      <c r="I233" s="3"/>
      <c r="J233" s="40"/>
      <c r="K233" s="41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3"/>
      <c r="W233" s="3"/>
    </row>
    <row r="234" spans="1:23" ht="14.25" customHeight="1" x14ac:dyDescent="0.25">
      <c r="A234" s="39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4.25" customHeight="1" x14ac:dyDescent="0.25">
      <c r="A235" s="39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4.25" customHeight="1" x14ac:dyDescent="0.25">
      <c r="A236" s="39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4.25" customHeight="1" x14ac:dyDescent="0.25">
      <c r="A237" s="39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4.25" customHeight="1" x14ac:dyDescent="0.25">
      <c r="A238" s="39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4.25" customHeight="1" x14ac:dyDescent="0.25">
      <c r="A239" s="39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4.25" customHeight="1" x14ac:dyDescent="0.25">
      <c r="A240" s="39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4.25" customHeight="1" x14ac:dyDescent="0.25">
      <c r="A241" s="39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4.25" customHeight="1" x14ac:dyDescent="0.25">
      <c r="A242" s="39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4.25" customHeight="1" x14ac:dyDescent="0.25">
      <c r="A243" s="39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4.25" customHeight="1" x14ac:dyDescent="0.25">
      <c r="A244" s="39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4.25" customHeight="1" x14ac:dyDescent="0.25">
      <c r="A245" s="39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4.25" customHeight="1" x14ac:dyDescent="0.25">
      <c r="A246" s="39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4.25" customHeight="1" x14ac:dyDescent="0.25">
      <c r="A247" s="39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4.25" customHeight="1" x14ac:dyDescent="0.25">
      <c r="A248" s="39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4.25" customHeight="1" x14ac:dyDescent="0.25">
      <c r="A249" s="39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4.25" customHeight="1" x14ac:dyDescent="0.25">
      <c r="A250" s="39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4.25" customHeight="1" x14ac:dyDescent="0.25">
      <c r="A251" s="39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4.25" customHeight="1" x14ac:dyDescent="0.25">
      <c r="A252" s="39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4.25" customHeight="1" x14ac:dyDescent="0.25">
      <c r="A253" s="39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4.25" customHeight="1" x14ac:dyDescent="0.25">
      <c r="A254" s="39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4.25" customHeight="1" x14ac:dyDescent="0.25">
      <c r="A255" s="39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4.25" customHeight="1" x14ac:dyDescent="0.25">
      <c r="A256" s="39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4.25" customHeight="1" x14ac:dyDescent="0.25">
      <c r="A257" s="39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4.25" customHeight="1" x14ac:dyDescent="0.25">
      <c r="A258" s="39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4.25" customHeight="1" x14ac:dyDescent="0.25">
      <c r="A259" s="39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4.25" customHeight="1" x14ac:dyDescent="0.25">
      <c r="A260" s="39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4.25" customHeight="1" x14ac:dyDescent="0.25">
      <c r="A261" s="39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4.25" customHeight="1" x14ac:dyDescent="0.25">
      <c r="A262" s="39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4.25" customHeight="1" x14ac:dyDescent="0.25">
      <c r="A263" s="39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4.25" customHeight="1" x14ac:dyDescent="0.25">
      <c r="A264" s="39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4.25" customHeight="1" x14ac:dyDescent="0.25">
      <c r="A265" s="39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4.25" customHeight="1" x14ac:dyDescent="0.25">
      <c r="A266" s="39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4.25" customHeight="1" x14ac:dyDescent="0.25">
      <c r="A267" s="39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4.25" customHeight="1" x14ac:dyDescent="0.25">
      <c r="A268" s="39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4.25" customHeight="1" x14ac:dyDescent="0.25">
      <c r="A269" s="39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4.25" customHeight="1" x14ac:dyDescent="0.25">
      <c r="A270" s="39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4.25" customHeight="1" x14ac:dyDescent="0.25">
      <c r="A271" s="39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4.25" customHeight="1" x14ac:dyDescent="0.25">
      <c r="A272" s="39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4.25" customHeight="1" x14ac:dyDescent="0.25">
      <c r="A273" s="39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4.25" customHeight="1" x14ac:dyDescent="0.25">
      <c r="A274" s="39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4.25" customHeight="1" x14ac:dyDescent="0.25">
      <c r="A275" s="39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4.25" customHeight="1" x14ac:dyDescent="0.25">
      <c r="A276" s="39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4.25" customHeight="1" x14ac:dyDescent="0.25">
      <c r="A277" s="39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4.25" customHeight="1" x14ac:dyDescent="0.25">
      <c r="A278" s="39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4.25" customHeight="1" x14ac:dyDescent="0.25">
      <c r="A279" s="39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4.25" customHeight="1" x14ac:dyDescent="0.25">
      <c r="A280" s="39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4.25" customHeight="1" x14ac:dyDescent="0.25">
      <c r="A281" s="39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4.25" customHeight="1" x14ac:dyDescent="0.25">
      <c r="A282" s="39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4.25" customHeight="1" x14ac:dyDescent="0.25">
      <c r="A283" s="39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4.25" customHeight="1" x14ac:dyDescent="0.25">
      <c r="A284" s="39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4.25" customHeight="1" x14ac:dyDescent="0.25">
      <c r="A285" s="39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4.25" customHeight="1" x14ac:dyDescent="0.25">
      <c r="A286" s="39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4.25" customHeight="1" x14ac:dyDescent="0.25">
      <c r="A287" s="39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4.25" customHeight="1" x14ac:dyDescent="0.25">
      <c r="A288" s="39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4.25" customHeight="1" x14ac:dyDescent="0.25">
      <c r="A289" s="39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4.25" customHeight="1" x14ac:dyDescent="0.25">
      <c r="A290" s="39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4.25" customHeight="1" x14ac:dyDescent="0.25">
      <c r="A291" s="39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4.25" customHeight="1" x14ac:dyDescent="0.25">
      <c r="A292" s="39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4.25" customHeight="1" x14ac:dyDescent="0.25">
      <c r="A293" s="39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4.25" customHeight="1" x14ac:dyDescent="0.25">
      <c r="A294" s="39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4.25" customHeight="1" x14ac:dyDescent="0.25">
      <c r="A295" s="39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4.25" customHeight="1" x14ac:dyDescent="0.25">
      <c r="A296" s="39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4.25" customHeight="1" x14ac:dyDescent="0.25">
      <c r="A297" s="39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4.25" customHeight="1" x14ac:dyDescent="0.25">
      <c r="A298" s="39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4.25" customHeight="1" x14ac:dyDescent="0.25">
      <c r="A299" s="39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4.25" customHeight="1" x14ac:dyDescent="0.25">
      <c r="A300" s="39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4.25" customHeight="1" x14ac:dyDescent="0.25">
      <c r="A301" s="39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4.25" customHeight="1" x14ac:dyDescent="0.25">
      <c r="A302" s="39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4.25" customHeight="1" x14ac:dyDescent="0.25">
      <c r="A303" s="39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4.25" customHeight="1" x14ac:dyDescent="0.25">
      <c r="A304" s="39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4.25" customHeight="1" x14ac:dyDescent="0.25">
      <c r="A305" s="39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4.25" customHeight="1" x14ac:dyDescent="0.25">
      <c r="A306" s="39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4.25" customHeight="1" x14ac:dyDescent="0.25">
      <c r="A307" s="39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4.25" customHeight="1" x14ac:dyDescent="0.25">
      <c r="A308" s="39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4.25" customHeight="1" x14ac:dyDescent="0.25">
      <c r="A309" s="39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4.25" customHeight="1" x14ac:dyDescent="0.25">
      <c r="A310" s="39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4.25" customHeight="1" x14ac:dyDescent="0.25">
      <c r="A311" s="39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4.25" customHeight="1" x14ac:dyDescent="0.25">
      <c r="A312" s="39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4.25" customHeight="1" x14ac:dyDescent="0.25">
      <c r="A313" s="39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4.25" customHeight="1" x14ac:dyDescent="0.25">
      <c r="A314" s="39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4.25" customHeight="1" x14ac:dyDescent="0.25">
      <c r="A315" s="39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4.25" customHeight="1" x14ac:dyDescent="0.25">
      <c r="A316" s="39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4.25" customHeight="1" x14ac:dyDescent="0.25">
      <c r="A317" s="39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4.25" customHeight="1" x14ac:dyDescent="0.25">
      <c r="A318" s="39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4.25" customHeight="1" x14ac:dyDescent="0.25">
      <c r="A319" s="39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4.25" customHeight="1" x14ac:dyDescent="0.25">
      <c r="A320" s="39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4.25" customHeight="1" x14ac:dyDescent="0.25">
      <c r="A321" s="39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4.25" customHeight="1" x14ac:dyDescent="0.25">
      <c r="A322" s="39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4.25" customHeight="1" x14ac:dyDescent="0.25">
      <c r="A323" s="39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4.25" customHeight="1" x14ac:dyDescent="0.25">
      <c r="A324" s="39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4.25" customHeight="1" x14ac:dyDescent="0.25">
      <c r="A325" s="39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4.25" customHeight="1" x14ac:dyDescent="0.25">
      <c r="A326" s="39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4.25" customHeight="1" x14ac:dyDescent="0.25">
      <c r="A327" s="39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4.25" customHeight="1" x14ac:dyDescent="0.25">
      <c r="A328" s="39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4.25" customHeight="1" x14ac:dyDescent="0.25">
      <c r="A329" s="39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4.25" customHeight="1" x14ac:dyDescent="0.25">
      <c r="A330" s="39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4.25" customHeight="1" x14ac:dyDescent="0.25">
      <c r="A331" s="39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4.25" customHeight="1" x14ac:dyDescent="0.25">
      <c r="A332" s="39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4.25" customHeight="1" x14ac:dyDescent="0.25">
      <c r="A333" s="39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4.25" customHeight="1" x14ac:dyDescent="0.25">
      <c r="A334" s="39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4.25" customHeight="1" x14ac:dyDescent="0.25">
      <c r="A335" s="39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4.25" customHeight="1" x14ac:dyDescent="0.25">
      <c r="A336" s="39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4.25" customHeight="1" x14ac:dyDescent="0.25">
      <c r="A337" s="39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4.25" customHeight="1" x14ac:dyDescent="0.25">
      <c r="A338" s="39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4.25" customHeight="1" x14ac:dyDescent="0.25">
      <c r="A339" s="39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4.25" customHeight="1" x14ac:dyDescent="0.25">
      <c r="A340" s="39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4.25" customHeight="1" x14ac:dyDescent="0.25">
      <c r="A341" s="39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4.25" customHeight="1" x14ac:dyDescent="0.25">
      <c r="A342" s="39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4.25" customHeight="1" x14ac:dyDescent="0.25">
      <c r="A343" s="39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4.25" customHeight="1" x14ac:dyDescent="0.25">
      <c r="A344" s="39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4.25" customHeight="1" x14ac:dyDescent="0.25">
      <c r="A345" s="39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4.25" customHeight="1" x14ac:dyDescent="0.25">
      <c r="A346" s="39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4.25" customHeight="1" x14ac:dyDescent="0.25">
      <c r="A347" s="39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4.25" customHeight="1" x14ac:dyDescent="0.25">
      <c r="A348" s="39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4.25" customHeight="1" x14ac:dyDescent="0.25">
      <c r="A349" s="39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4.25" customHeight="1" x14ac:dyDescent="0.25">
      <c r="A350" s="39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4.25" customHeight="1" x14ac:dyDescent="0.25">
      <c r="A351" s="39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4.25" customHeight="1" x14ac:dyDescent="0.25">
      <c r="A352" s="39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4.25" customHeight="1" x14ac:dyDescent="0.25">
      <c r="A353" s="39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4.25" customHeight="1" x14ac:dyDescent="0.25">
      <c r="A354" s="39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4.25" customHeight="1" x14ac:dyDescent="0.25">
      <c r="A355" s="39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4.25" customHeight="1" x14ac:dyDescent="0.25">
      <c r="A356" s="39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4.25" customHeight="1" x14ac:dyDescent="0.25">
      <c r="A357" s="39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4.25" customHeight="1" x14ac:dyDescent="0.25">
      <c r="A358" s="39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4.25" customHeight="1" x14ac:dyDescent="0.25">
      <c r="A359" s="39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4.25" customHeight="1" x14ac:dyDescent="0.25">
      <c r="A360" s="39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4.25" customHeight="1" x14ac:dyDescent="0.25">
      <c r="A361" s="39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4.25" customHeight="1" x14ac:dyDescent="0.25">
      <c r="A362" s="39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4.25" customHeight="1" x14ac:dyDescent="0.25">
      <c r="A363" s="39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4.25" customHeight="1" x14ac:dyDescent="0.25">
      <c r="A364" s="39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4.25" customHeight="1" x14ac:dyDescent="0.25">
      <c r="A365" s="39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4.25" customHeight="1" x14ac:dyDescent="0.25">
      <c r="A366" s="39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4.25" customHeight="1" x14ac:dyDescent="0.25">
      <c r="A367" s="39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4.25" customHeight="1" x14ac:dyDescent="0.25">
      <c r="A368" s="39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4.25" customHeight="1" x14ac:dyDescent="0.25">
      <c r="A369" s="39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4.25" customHeight="1" x14ac:dyDescent="0.25">
      <c r="A370" s="39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4.25" customHeight="1" x14ac:dyDescent="0.25">
      <c r="A371" s="39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4.25" customHeight="1" x14ac:dyDescent="0.25">
      <c r="A372" s="39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4.25" customHeight="1" x14ac:dyDescent="0.25">
      <c r="A373" s="39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4.25" customHeight="1" x14ac:dyDescent="0.25">
      <c r="A374" s="39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4.25" customHeight="1" x14ac:dyDescent="0.25">
      <c r="A375" s="39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4.25" customHeight="1" x14ac:dyDescent="0.25">
      <c r="A376" s="39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4.25" customHeight="1" x14ac:dyDescent="0.25">
      <c r="A377" s="39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4.25" customHeight="1" x14ac:dyDescent="0.25">
      <c r="A378" s="39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4.25" customHeight="1" x14ac:dyDescent="0.25">
      <c r="A379" s="39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4.25" customHeight="1" x14ac:dyDescent="0.25">
      <c r="A380" s="39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4.25" customHeight="1" x14ac:dyDescent="0.25">
      <c r="A381" s="39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4.25" customHeight="1" x14ac:dyDescent="0.25">
      <c r="A382" s="39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4.25" customHeight="1" x14ac:dyDescent="0.25">
      <c r="A383" s="39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4.25" customHeight="1" x14ac:dyDescent="0.25">
      <c r="A384" s="39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4.25" customHeight="1" x14ac:dyDescent="0.25">
      <c r="A385" s="39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4.25" customHeight="1" x14ac:dyDescent="0.25">
      <c r="A386" s="39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4.25" customHeight="1" x14ac:dyDescent="0.25">
      <c r="A387" s="39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4.25" customHeight="1" x14ac:dyDescent="0.25">
      <c r="A388" s="39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4.25" customHeight="1" x14ac:dyDescent="0.25">
      <c r="A389" s="39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4.25" customHeight="1" x14ac:dyDescent="0.25">
      <c r="A390" s="39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4.25" customHeight="1" x14ac:dyDescent="0.25">
      <c r="A391" s="39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4.25" customHeight="1" x14ac:dyDescent="0.25">
      <c r="A392" s="39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4.25" customHeight="1" x14ac:dyDescent="0.25">
      <c r="A393" s="39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4.25" customHeight="1" x14ac:dyDescent="0.25">
      <c r="A394" s="39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4.25" customHeight="1" x14ac:dyDescent="0.25">
      <c r="A395" s="39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4.25" customHeight="1" x14ac:dyDescent="0.25">
      <c r="A396" s="39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4.25" customHeight="1" x14ac:dyDescent="0.25">
      <c r="A397" s="39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4.25" customHeight="1" x14ac:dyDescent="0.25">
      <c r="A398" s="39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4.25" customHeight="1" x14ac:dyDescent="0.25">
      <c r="A399" s="39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4.25" customHeight="1" x14ac:dyDescent="0.25">
      <c r="A400" s="39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4.25" customHeight="1" x14ac:dyDescent="0.25">
      <c r="A401" s="39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4.25" customHeight="1" x14ac:dyDescent="0.25">
      <c r="A402" s="39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4.25" customHeight="1" x14ac:dyDescent="0.25">
      <c r="A403" s="39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4.25" customHeight="1" x14ac:dyDescent="0.25">
      <c r="A404" s="39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4.25" customHeight="1" x14ac:dyDescent="0.25">
      <c r="A405" s="39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4.25" customHeight="1" x14ac:dyDescent="0.25">
      <c r="A406" s="39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4.25" customHeight="1" x14ac:dyDescent="0.25">
      <c r="A407" s="39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4.25" customHeight="1" x14ac:dyDescent="0.25">
      <c r="A408" s="39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4.25" customHeight="1" x14ac:dyDescent="0.25">
      <c r="A409" s="39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4.25" customHeight="1" x14ac:dyDescent="0.25">
      <c r="A410" s="39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4.25" customHeight="1" x14ac:dyDescent="0.25">
      <c r="A411" s="39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4.25" customHeight="1" x14ac:dyDescent="0.25">
      <c r="A412" s="39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4.25" customHeight="1" x14ac:dyDescent="0.25">
      <c r="A413" s="39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4.25" customHeight="1" x14ac:dyDescent="0.25">
      <c r="A414" s="39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4.25" customHeight="1" x14ac:dyDescent="0.25">
      <c r="A415" s="39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4.25" customHeight="1" x14ac:dyDescent="0.25">
      <c r="A416" s="39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4.25" customHeight="1" x14ac:dyDescent="0.25">
      <c r="A417" s="39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4.25" customHeight="1" x14ac:dyDescent="0.25">
      <c r="A418" s="39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4.25" customHeight="1" x14ac:dyDescent="0.25">
      <c r="A419" s="39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4.25" customHeight="1" x14ac:dyDescent="0.25">
      <c r="A420" s="39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4.25" customHeight="1" x14ac:dyDescent="0.25">
      <c r="A421" s="39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4.25" customHeight="1" x14ac:dyDescent="0.25">
      <c r="A422" s="39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4.25" customHeight="1" x14ac:dyDescent="0.25">
      <c r="A423" s="39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4.25" customHeight="1" x14ac:dyDescent="0.25">
      <c r="A424" s="39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4.25" customHeight="1" x14ac:dyDescent="0.25">
      <c r="A425" s="39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4.25" customHeight="1" x14ac:dyDescent="0.25">
      <c r="A426" s="39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4.25" customHeight="1" x14ac:dyDescent="0.25">
      <c r="A427" s="39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4.25" customHeight="1" x14ac:dyDescent="0.25">
      <c r="A428" s="39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4.25" customHeight="1" x14ac:dyDescent="0.25">
      <c r="A429" s="39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4.25" customHeight="1" x14ac:dyDescent="0.25">
      <c r="A430" s="39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4.25" customHeight="1" x14ac:dyDescent="0.25">
      <c r="A431" s="39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4.25" customHeight="1" x14ac:dyDescent="0.25">
      <c r="A432" s="39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4.25" customHeight="1" x14ac:dyDescent="0.25">
      <c r="A433" s="39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4.25" customHeight="1" x14ac:dyDescent="0.25">
      <c r="A434" s="39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4.25" customHeight="1" x14ac:dyDescent="0.25">
      <c r="A435" s="39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4.25" customHeight="1" x14ac:dyDescent="0.25">
      <c r="A436" s="39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4.25" customHeight="1" x14ac:dyDescent="0.25">
      <c r="A437" s="39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4.25" customHeight="1" x14ac:dyDescent="0.25">
      <c r="A438" s="39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4.25" customHeight="1" x14ac:dyDescent="0.25">
      <c r="A439" s="39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4.25" customHeight="1" x14ac:dyDescent="0.25">
      <c r="A440" s="39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4.25" customHeight="1" x14ac:dyDescent="0.25">
      <c r="A441" s="39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4.25" customHeight="1" x14ac:dyDescent="0.25">
      <c r="A442" s="39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4.25" customHeight="1" x14ac:dyDescent="0.25">
      <c r="A443" s="39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4.25" customHeight="1" x14ac:dyDescent="0.25">
      <c r="A444" s="39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4.25" customHeight="1" x14ac:dyDescent="0.25">
      <c r="A445" s="39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4.25" customHeight="1" x14ac:dyDescent="0.25">
      <c r="A446" s="39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4.25" customHeight="1" x14ac:dyDescent="0.25">
      <c r="A447" s="39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4.25" customHeight="1" x14ac:dyDescent="0.25">
      <c r="A448" s="39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4.25" customHeight="1" x14ac:dyDescent="0.25">
      <c r="A449" s="39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4.25" customHeight="1" x14ac:dyDescent="0.25">
      <c r="A450" s="39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4.25" customHeight="1" x14ac:dyDescent="0.25">
      <c r="A451" s="39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4.25" customHeight="1" x14ac:dyDescent="0.25">
      <c r="A452" s="39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4.25" customHeight="1" x14ac:dyDescent="0.25">
      <c r="A453" s="39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4.25" customHeight="1" x14ac:dyDescent="0.25">
      <c r="A454" s="39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4.25" customHeight="1" x14ac:dyDescent="0.25">
      <c r="A455" s="39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4.25" customHeight="1" x14ac:dyDescent="0.25">
      <c r="A456" s="39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4.25" customHeight="1" x14ac:dyDescent="0.25">
      <c r="A457" s="39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4.25" customHeight="1" x14ac:dyDescent="0.25">
      <c r="A458" s="39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4.25" customHeight="1" x14ac:dyDescent="0.25">
      <c r="A459" s="39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4.25" customHeight="1" x14ac:dyDescent="0.25">
      <c r="A460" s="39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4.25" customHeight="1" x14ac:dyDescent="0.25">
      <c r="A461" s="39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4.25" customHeight="1" x14ac:dyDescent="0.25">
      <c r="A462" s="39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4.25" customHeight="1" x14ac:dyDescent="0.25">
      <c r="A463" s="39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4.25" customHeight="1" x14ac:dyDescent="0.25">
      <c r="A464" s="39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4.25" customHeight="1" x14ac:dyDescent="0.25">
      <c r="A465" s="39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4.25" customHeight="1" x14ac:dyDescent="0.25">
      <c r="A466" s="39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4.25" customHeight="1" x14ac:dyDescent="0.25">
      <c r="A467" s="39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4.25" customHeight="1" x14ac:dyDescent="0.25">
      <c r="A468" s="39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4.25" customHeight="1" x14ac:dyDescent="0.25">
      <c r="A469" s="39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4.25" customHeight="1" x14ac:dyDescent="0.25">
      <c r="A470" s="39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4.25" customHeight="1" x14ac:dyDescent="0.25">
      <c r="A471" s="39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4.25" customHeight="1" x14ac:dyDescent="0.25">
      <c r="A472" s="39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4.25" customHeight="1" x14ac:dyDescent="0.25">
      <c r="A473" s="39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4.25" customHeight="1" x14ac:dyDescent="0.25">
      <c r="A474" s="39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4.25" customHeight="1" x14ac:dyDescent="0.25">
      <c r="A475" s="39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4.25" customHeight="1" x14ac:dyDescent="0.25">
      <c r="A476" s="39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4.25" customHeight="1" x14ac:dyDescent="0.25">
      <c r="A477" s="39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4.25" customHeight="1" x14ac:dyDescent="0.25">
      <c r="A478" s="39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4.25" customHeight="1" x14ac:dyDescent="0.25">
      <c r="A479" s="39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4.25" customHeight="1" x14ac:dyDescent="0.25">
      <c r="A480" s="39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4.25" customHeight="1" x14ac:dyDescent="0.25">
      <c r="A481" s="39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4.25" customHeight="1" x14ac:dyDescent="0.25">
      <c r="A482" s="39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4.25" customHeight="1" x14ac:dyDescent="0.25">
      <c r="A483" s="39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4.25" customHeight="1" x14ac:dyDescent="0.25">
      <c r="A484" s="39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4.25" customHeight="1" x14ac:dyDescent="0.25">
      <c r="A485" s="39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4.25" customHeight="1" x14ac:dyDescent="0.25">
      <c r="A486" s="39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4.25" customHeight="1" x14ac:dyDescent="0.25">
      <c r="A487" s="39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4.25" customHeight="1" x14ac:dyDescent="0.25">
      <c r="A488" s="39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4.25" customHeight="1" x14ac:dyDescent="0.25">
      <c r="A489" s="39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4.25" customHeight="1" x14ac:dyDescent="0.25">
      <c r="A490" s="39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4.25" customHeight="1" x14ac:dyDescent="0.25">
      <c r="A491" s="39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4.25" customHeight="1" x14ac:dyDescent="0.25">
      <c r="A492" s="39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4.25" customHeight="1" x14ac:dyDescent="0.25">
      <c r="A493" s="39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4.25" customHeight="1" x14ac:dyDescent="0.25">
      <c r="A494" s="39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4.25" customHeight="1" x14ac:dyDescent="0.25">
      <c r="A495" s="39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4.25" customHeight="1" x14ac:dyDescent="0.25">
      <c r="A496" s="39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4.25" customHeight="1" x14ac:dyDescent="0.25">
      <c r="A497" s="39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4.25" customHeight="1" x14ac:dyDescent="0.25">
      <c r="A498" s="39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4.25" customHeight="1" x14ac:dyDescent="0.25">
      <c r="A499" s="39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4.25" customHeight="1" x14ac:dyDescent="0.25">
      <c r="A500" s="39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4.25" customHeight="1" x14ac:dyDescent="0.25">
      <c r="A501" s="39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4.25" customHeight="1" x14ac:dyDescent="0.25">
      <c r="A502" s="39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4.25" customHeight="1" x14ac:dyDescent="0.25">
      <c r="A503" s="39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4.25" customHeight="1" x14ac:dyDescent="0.25">
      <c r="A504" s="39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4.25" customHeight="1" x14ac:dyDescent="0.25">
      <c r="A505" s="39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4.25" customHeight="1" x14ac:dyDescent="0.25">
      <c r="A506" s="39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4.25" customHeight="1" x14ac:dyDescent="0.25">
      <c r="A507" s="39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4.25" customHeight="1" x14ac:dyDescent="0.25">
      <c r="A508" s="39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4.25" customHeight="1" x14ac:dyDescent="0.25">
      <c r="A509" s="39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4.25" customHeight="1" x14ac:dyDescent="0.25">
      <c r="A510" s="39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4.25" customHeight="1" x14ac:dyDescent="0.25">
      <c r="A511" s="39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4.25" customHeight="1" x14ac:dyDescent="0.25">
      <c r="A512" s="39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4.25" customHeight="1" x14ac:dyDescent="0.25">
      <c r="A513" s="39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4.25" customHeight="1" x14ac:dyDescent="0.25">
      <c r="A514" s="39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4.25" customHeight="1" x14ac:dyDescent="0.25">
      <c r="A515" s="39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4.25" customHeight="1" x14ac:dyDescent="0.25">
      <c r="A516" s="39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4.25" customHeight="1" x14ac:dyDescent="0.25">
      <c r="A517" s="39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4.25" customHeight="1" x14ac:dyDescent="0.25">
      <c r="A518" s="39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4.25" customHeight="1" x14ac:dyDescent="0.25">
      <c r="A519" s="39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4.25" customHeight="1" x14ac:dyDescent="0.25">
      <c r="A520" s="39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4.25" customHeight="1" x14ac:dyDescent="0.25">
      <c r="A521" s="39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4.25" customHeight="1" x14ac:dyDescent="0.25">
      <c r="A522" s="39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4.25" customHeight="1" x14ac:dyDescent="0.25">
      <c r="A523" s="39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4.25" customHeight="1" x14ac:dyDescent="0.25">
      <c r="A524" s="39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4.25" customHeight="1" x14ac:dyDescent="0.25">
      <c r="A525" s="39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4.25" customHeight="1" x14ac:dyDescent="0.25">
      <c r="A526" s="39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4.25" customHeight="1" x14ac:dyDescent="0.25">
      <c r="A527" s="39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4.25" customHeight="1" x14ac:dyDescent="0.25">
      <c r="A528" s="39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4.25" customHeight="1" x14ac:dyDescent="0.25">
      <c r="A529" s="39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4.25" customHeight="1" x14ac:dyDescent="0.25">
      <c r="A530" s="39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4.25" customHeight="1" x14ac:dyDescent="0.25">
      <c r="A531" s="39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4.25" customHeight="1" x14ac:dyDescent="0.25">
      <c r="A532" s="39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4.25" customHeight="1" x14ac:dyDescent="0.25">
      <c r="A533" s="39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4.25" customHeight="1" x14ac:dyDescent="0.25">
      <c r="A534" s="39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4.25" customHeight="1" x14ac:dyDescent="0.25">
      <c r="A535" s="39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4.25" customHeight="1" x14ac:dyDescent="0.25">
      <c r="A536" s="39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4.25" customHeight="1" x14ac:dyDescent="0.25">
      <c r="A537" s="39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4.25" customHeight="1" x14ac:dyDescent="0.25">
      <c r="A538" s="39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4.25" customHeight="1" x14ac:dyDescent="0.25">
      <c r="A539" s="39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4.25" customHeight="1" x14ac:dyDescent="0.25">
      <c r="A540" s="39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4.25" customHeight="1" x14ac:dyDescent="0.25">
      <c r="A541" s="39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4.25" customHeight="1" x14ac:dyDescent="0.25">
      <c r="A542" s="39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4.25" customHeight="1" x14ac:dyDescent="0.25">
      <c r="A543" s="39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4.25" customHeight="1" x14ac:dyDescent="0.25">
      <c r="A544" s="39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4.25" customHeight="1" x14ac:dyDescent="0.25">
      <c r="A545" s="39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4.25" customHeight="1" x14ac:dyDescent="0.25">
      <c r="A546" s="39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4.25" customHeight="1" x14ac:dyDescent="0.25">
      <c r="A547" s="39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4.25" customHeight="1" x14ac:dyDescent="0.25">
      <c r="A548" s="39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4.25" customHeight="1" x14ac:dyDescent="0.25">
      <c r="A549" s="39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4.25" customHeight="1" x14ac:dyDescent="0.25">
      <c r="A550" s="39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4.25" customHeight="1" x14ac:dyDescent="0.25">
      <c r="A551" s="39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4.25" customHeight="1" x14ac:dyDescent="0.25">
      <c r="A552" s="39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4.25" customHeight="1" x14ac:dyDescent="0.25">
      <c r="A553" s="39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4.25" customHeight="1" x14ac:dyDescent="0.25">
      <c r="A554" s="39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4.25" customHeight="1" x14ac:dyDescent="0.25">
      <c r="A555" s="39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4.25" customHeight="1" x14ac:dyDescent="0.25">
      <c r="A556" s="39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4.25" customHeight="1" x14ac:dyDescent="0.25">
      <c r="A557" s="39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14.25" customHeight="1" x14ac:dyDescent="0.25">
      <c r="A558" s="39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14.25" customHeight="1" x14ac:dyDescent="0.25">
      <c r="A559" s="39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4.25" customHeight="1" x14ac:dyDescent="0.25">
      <c r="A560" s="39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4.25" customHeight="1" x14ac:dyDescent="0.25">
      <c r="A561" s="39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4.25" customHeight="1" x14ac:dyDescent="0.25">
      <c r="A562" s="39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4.25" customHeight="1" x14ac:dyDescent="0.25">
      <c r="A563" s="39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4.25" customHeight="1" x14ac:dyDescent="0.25">
      <c r="A564" s="39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4.25" customHeight="1" x14ac:dyDescent="0.25">
      <c r="A565" s="39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4.25" customHeight="1" x14ac:dyDescent="0.25">
      <c r="A566" s="39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4.25" customHeight="1" x14ac:dyDescent="0.25">
      <c r="A567" s="39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4.25" customHeight="1" x14ac:dyDescent="0.25">
      <c r="A568" s="39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4.25" customHeight="1" x14ac:dyDescent="0.25">
      <c r="A569" s="39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4.25" customHeight="1" x14ac:dyDescent="0.25">
      <c r="A570" s="39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4.25" customHeight="1" x14ac:dyDescent="0.25">
      <c r="A571" s="39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4.25" customHeight="1" x14ac:dyDescent="0.25">
      <c r="A572" s="39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4.25" customHeight="1" x14ac:dyDescent="0.25">
      <c r="A573" s="39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4.25" customHeight="1" x14ac:dyDescent="0.25">
      <c r="A574" s="39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4.25" customHeight="1" x14ac:dyDescent="0.25">
      <c r="A575" s="39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4.25" customHeight="1" x14ac:dyDescent="0.25">
      <c r="A576" s="39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4.25" customHeight="1" x14ac:dyDescent="0.25">
      <c r="A577" s="39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4.25" customHeight="1" x14ac:dyDescent="0.25">
      <c r="A578" s="39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4.25" customHeight="1" x14ac:dyDescent="0.25">
      <c r="A579" s="39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4.25" customHeight="1" x14ac:dyDescent="0.25">
      <c r="A580" s="39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4.25" customHeight="1" x14ac:dyDescent="0.25">
      <c r="A581" s="39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4.25" customHeight="1" x14ac:dyDescent="0.25">
      <c r="A582" s="39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4.25" customHeight="1" x14ac:dyDescent="0.25">
      <c r="A583" s="39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4.25" customHeight="1" x14ac:dyDescent="0.25">
      <c r="A584" s="39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4.25" customHeight="1" x14ac:dyDescent="0.25">
      <c r="A585" s="39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4.25" customHeight="1" x14ac:dyDescent="0.25">
      <c r="A586" s="39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4.25" customHeight="1" x14ac:dyDescent="0.25">
      <c r="A587" s="39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4.25" customHeight="1" x14ac:dyDescent="0.25">
      <c r="A588" s="39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4.25" customHeight="1" x14ac:dyDescent="0.25">
      <c r="A589" s="39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4.25" customHeight="1" x14ac:dyDescent="0.25">
      <c r="A590" s="39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4.25" customHeight="1" x14ac:dyDescent="0.25">
      <c r="A591" s="39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4.25" customHeight="1" x14ac:dyDescent="0.25">
      <c r="A592" s="39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4.25" customHeight="1" x14ac:dyDescent="0.25">
      <c r="A593" s="39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4.25" customHeight="1" x14ac:dyDescent="0.25">
      <c r="A594" s="39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4.25" customHeight="1" x14ac:dyDescent="0.25">
      <c r="A595" s="39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4.25" customHeight="1" x14ac:dyDescent="0.25">
      <c r="A596" s="39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4.25" customHeight="1" x14ac:dyDescent="0.25">
      <c r="A597" s="39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4.25" customHeight="1" x14ac:dyDescent="0.25">
      <c r="A598" s="39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4.25" customHeight="1" x14ac:dyDescent="0.25">
      <c r="A599" s="39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4.25" customHeight="1" x14ac:dyDescent="0.25">
      <c r="A600" s="39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4.25" customHeight="1" x14ac:dyDescent="0.25">
      <c r="A601" s="39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4.25" customHeight="1" x14ac:dyDescent="0.25">
      <c r="A602" s="39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4.25" customHeight="1" x14ac:dyDescent="0.25">
      <c r="A603" s="39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4.25" customHeight="1" x14ac:dyDescent="0.25">
      <c r="A604" s="39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4.25" customHeight="1" x14ac:dyDescent="0.25">
      <c r="A605" s="39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4.25" customHeight="1" x14ac:dyDescent="0.25">
      <c r="A606" s="39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4.25" customHeight="1" x14ac:dyDescent="0.25">
      <c r="A607" s="39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4.25" customHeight="1" x14ac:dyDescent="0.25">
      <c r="A608" s="39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4.25" customHeight="1" x14ac:dyDescent="0.25">
      <c r="A609" s="39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4.25" customHeight="1" x14ac:dyDescent="0.25">
      <c r="A610" s="39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4.25" customHeight="1" x14ac:dyDescent="0.25">
      <c r="A611" s="39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4.25" customHeight="1" x14ac:dyDescent="0.25">
      <c r="A612" s="39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4.25" customHeight="1" x14ac:dyDescent="0.25">
      <c r="A613" s="39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4.25" customHeight="1" x14ac:dyDescent="0.25">
      <c r="A614" s="39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4.25" customHeight="1" x14ac:dyDescent="0.25">
      <c r="A615" s="39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4.25" customHeight="1" x14ac:dyDescent="0.25">
      <c r="A616" s="39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4.25" customHeight="1" x14ac:dyDescent="0.25">
      <c r="A617" s="39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4.25" customHeight="1" x14ac:dyDescent="0.25">
      <c r="A618" s="39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4.25" customHeight="1" x14ac:dyDescent="0.25">
      <c r="A619" s="39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4.25" customHeight="1" x14ac:dyDescent="0.25">
      <c r="A620" s="39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4.25" customHeight="1" x14ac:dyDescent="0.25">
      <c r="A621" s="39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4.25" customHeight="1" x14ac:dyDescent="0.25">
      <c r="A622" s="39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4.25" customHeight="1" x14ac:dyDescent="0.25">
      <c r="A623" s="39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4.25" customHeight="1" x14ac:dyDescent="0.25">
      <c r="A624" s="39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4.25" customHeight="1" x14ac:dyDescent="0.25">
      <c r="A625" s="39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4.25" customHeight="1" x14ac:dyDescent="0.25">
      <c r="A626" s="39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4.25" customHeight="1" x14ac:dyDescent="0.25">
      <c r="A627" s="39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4.25" customHeight="1" x14ac:dyDescent="0.25">
      <c r="A628" s="39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4.25" customHeight="1" x14ac:dyDescent="0.25">
      <c r="A629" s="39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4.25" customHeight="1" x14ac:dyDescent="0.25">
      <c r="A630" s="39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4.25" customHeight="1" x14ac:dyDescent="0.25">
      <c r="A631" s="39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4.25" customHeight="1" x14ac:dyDescent="0.25">
      <c r="A632" s="39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4.25" customHeight="1" x14ac:dyDescent="0.25">
      <c r="A633" s="39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4.25" customHeight="1" x14ac:dyDescent="0.25">
      <c r="A634" s="39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4.25" customHeight="1" x14ac:dyDescent="0.25">
      <c r="A635" s="39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4.25" customHeight="1" x14ac:dyDescent="0.25">
      <c r="A636" s="39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4.25" customHeight="1" x14ac:dyDescent="0.25">
      <c r="A637" s="39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4.25" customHeight="1" x14ac:dyDescent="0.25">
      <c r="A638" s="39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4.25" customHeight="1" x14ac:dyDescent="0.25">
      <c r="A639" s="39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4.25" customHeight="1" x14ac:dyDescent="0.25">
      <c r="A640" s="39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4.25" customHeight="1" x14ac:dyDescent="0.25">
      <c r="A641" s="39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4.25" customHeight="1" x14ac:dyDescent="0.25">
      <c r="A642" s="39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4.25" customHeight="1" x14ac:dyDescent="0.25">
      <c r="A643" s="39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4.25" customHeight="1" x14ac:dyDescent="0.25">
      <c r="A644" s="39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4.25" customHeight="1" x14ac:dyDescent="0.25">
      <c r="A645" s="39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4.25" customHeight="1" x14ac:dyDescent="0.25">
      <c r="A646" s="39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4.25" customHeight="1" x14ac:dyDescent="0.25">
      <c r="A647" s="39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4.25" customHeight="1" x14ac:dyDescent="0.25">
      <c r="A648" s="39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ht="14.25" customHeight="1" x14ac:dyDescent="0.25">
      <c r="A649" s="39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ht="14.25" customHeight="1" x14ac:dyDescent="0.25">
      <c r="A650" s="39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ht="14.25" customHeight="1" x14ac:dyDescent="0.25">
      <c r="A651" s="39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ht="14.25" customHeight="1" x14ac:dyDescent="0.25">
      <c r="A652" s="39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ht="14.25" customHeight="1" x14ac:dyDescent="0.25">
      <c r="A653" s="39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ht="14.25" customHeight="1" x14ac:dyDescent="0.25">
      <c r="A654" s="39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ht="14.25" customHeight="1" x14ac:dyDescent="0.25">
      <c r="A655" s="39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ht="14.25" customHeight="1" x14ac:dyDescent="0.25">
      <c r="A656" s="39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ht="14.25" customHeight="1" x14ac:dyDescent="0.25">
      <c r="A657" s="39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ht="14.25" customHeight="1" x14ac:dyDescent="0.25">
      <c r="A658" s="39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ht="14.25" customHeight="1" x14ac:dyDescent="0.25">
      <c r="A659" s="39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ht="14.25" customHeight="1" x14ac:dyDescent="0.25">
      <c r="A660" s="39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ht="14.25" customHeight="1" x14ac:dyDescent="0.25">
      <c r="A661" s="39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ht="14.25" customHeight="1" x14ac:dyDescent="0.25">
      <c r="A662" s="39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ht="14.25" customHeight="1" x14ac:dyDescent="0.25">
      <c r="A663" s="39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ht="14.25" customHeight="1" x14ac:dyDescent="0.25">
      <c r="A664" s="39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ht="14.25" customHeight="1" x14ac:dyDescent="0.25">
      <c r="A665" s="39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ht="14.25" customHeight="1" x14ac:dyDescent="0.25">
      <c r="A666" s="39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ht="14.25" customHeight="1" x14ac:dyDescent="0.25">
      <c r="A667" s="39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ht="14.25" customHeight="1" x14ac:dyDescent="0.25">
      <c r="A668" s="39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ht="14.25" customHeight="1" x14ac:dyDescent="0.25">
      <c r="A669" s="39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ht="14.25" customHeight="1" x14ac:dyDescent="0.25">
      <c r="A670" s="39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ht="14.25" customHeight="1" x14ac:dyDescent="0.25">
      <c r="A671" s="39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ht="14.25" customHeight="1" x14ac:dyDescent="0.25">
      <c r="A672" s="39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4.25" customHeight="1" x14ac:dyDescent="0.25">
      <c r="A673" s="39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ht="14.25" customHeight="1" x14ac:dyDescent="0.25">
      <c r="A674" s="39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ht="14.25" customHeight="1" x14ac:dyDescent="0.25">
      <c r="A675" s="39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14.25" customHeight="1" x14ac:dyDescent="0.25">
      <c r="A676" s="39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4.25" customHeight="1" x14ac:dyDescent="0.25">
      <c r="A677" s="39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4.25" customHeight="1" x14ac:dyDescent="0.25">
      <c r="A678" s="39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4.25" customHeight="1" x14ac:dyDescent="0.25">
      <c r="A679" s="39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4.25" customHeight="1" x14ac:dyDescent="0.25">
      <c r="A680" s="39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4.25" customHeight="1" x14ac:dyDescent="0.25">
      <c r="A681" s="39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4.25" customHeight="1" x14ac:dyDescent="0.25">
      <c r="A682" s="39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4.25" customHeight="1" x14ac:dyDescent="0.25">
      <c r="A683" s="39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4.25" customHeight="1" x14ac:dyDescent="0.25">
      <c r="A684" s="39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4.25" customHeight="1" x14ac:dyDescent="0.25">
      <c r="A685" s="39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4.25" customHeight="1" x14ac:dyDescent="0.25">
      <c r="A686" s="39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4.25" customHeight="1" x14ac:dyDescent="0.25">
      <c r="A687" s="39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4.25" customHeight="1" x14ac:dyDescent="0.25">
      <c r="A688" s="39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4.25" customHeight="1" x14ac:dyDescent="0.25">
      <c r="A689" s="39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4.25" customHeight="1" x14ac:dyDescent="0.25">
      <c r="A690" s="39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4.25" customHeight="1" x14ac:dyDescent="0.25">
      <c r="A691" s="39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4.25" customHeight="1" x14ac:dyDescent="0.25">
      <c r="A692" s="39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4.25" customHeight="1" x14ac:dyDescent="0.25">
      <c r="A693" s="39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4.25" customHeight="1" x14ac:dyDescent="0.25">
      <c r="A694" s="39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14.25" customHeight="1" x14ac:dyDescent="0.25">
      <c r="A695" s="39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ht="14.25" customHeight="1" x14ac:dyDescent="0.25">
      <c r="A696" s="39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ht="14.25" customHeight="1" x14ac:dyDescent="0.25">
      <c r="A697" s="39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4.25" customHeight="1" x14ac:dyDescent="0.25">
      <c r="A698" s="39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4.25" customHeight="1" x14ac:dyDescent="0.25">
      <c r="A699" s="39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4.25" customHeight="1" x14ac:dyDescent="0.25">
      <c r="A700" s="39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4.25" customHeight="1" x14ac:dyDescent="0.25">
      <c r="A701" s="39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4.25" customHeight="1" x14ac:dyDescent="0.25">
      <c r="A702" s="39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ht="14.25" customHeight="1" x14ac:dyDescent="0.25">
      <c r="A703" s="39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ht="14.25" customHeight="1" x14ac:dyDescent="0.25">
      <c r="A704" s="39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ht="14.25" customHeight="1" x14ac:dyDescent="0.25">
      <c r="A705" s="39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ht="14.25" customHeight="1" x14ac:dyDescent="0.25">
      <c r="A706" s="39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ht="14.25" customHeight="1" x14ac:dyDescent="0.25">
      <c r="A707" s="39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ht="14.25" customHeight="1" x14ac:dyDescent="0.25">
      <c r="A708" s="39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ht="14.25" customHeight="1" x14ac:dyDescent="0.25">
      <c r="A709" s="39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ht="14.25" customHeight="1" x14ac:dyDescent="0.25">
      <c r="A710" s="39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ht="14.25" customHeight="1" x14ac:dyDescent="0.25">
      <c r="A711" s="39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ht="14.25" customHeight="1" x14ac:dyDescent="0.25">
      <c r="A712" s="39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ht="14.25" customHeight="1" x14ac:dyDescent="0.25">
      <c r="A713" s="39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ht="14.25" customHeight="1" x14ac:dyDescent="0.25">
      <c r="A714" s="39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ht="14.25" customHeight="1" x14ac:dyDescent="0.25">
      <c r="A715" s="39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ht="14.25" customHeight="1" x14ac:dyDescent="0.25">
      <c r="A716" s="39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ht="14.25" customHeight="1" x14ac:dyDescent="0.25">
      <c r="A717" s="39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ht="14.25" customHeight="1" x14ac:dyDescent="0.25">
      <c r="A718" s="39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ht="14.25" customHeight="1" x14ac:dyDescent="0.25">
      <c r="A719" s="39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ht="14.25" customHeight="1" x14ac:dyDescent="0.25">
      <c r="A720" s="39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ht="14.25" customHeight="1" x14ac:dyDescent="0.25">
      <c r="A721" s="39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ht="14.25" customHeight="1" x14ac:dyDescent="0.25">
      <c r="A722" s="39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ht="14.25" customHeight="1" x14ac:dyDescent="0.25">
      <c r="A723" s="39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ht="14.25" customHeight="1" x14ac:dyDescent="0.25">
      <c r="A724" s="39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ht="14.25" customHeight="1" x14ac:dyDescent="0.25">
      <c r="A725" s="39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ht="14.25" customHeight="1" x14ac:dyDescent="0.25">
      <c r="A726" s="39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ht="14.25" customHeight="1" x14ac:dyDescent="0.25">
      <c r="A727" s="39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ht="14.25" customHeight="1" x14ac:dyDescent="0.25">
      <c r="A728" s="39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ht="14.25" customHeight="1" x14ac:dyDescent="0.25">
      <c r="A729" s="39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ht="14.25" customHeight="1" x14ac:dyDescent="0.25">
      <c r="A730" s="39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ht="14.25" customHeight="1" x14ac:dyDescent="0.25">
      <c r="A731" s="39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ht="14.25" customHeight="1" x14ac:dyDescent="0.25">
      <c r="A732" s="39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ht="14.25" customHeight="1" x14ac:dyDescent="0.25">
      <c r="A733" s="39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ht="14.25" customHeight="1" x14ac:dyDescent="0.25">
      <c r="A734" s="39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ht="14.25" customHeight="1" x14ac:dyDescent="0.25">
      <c r="A735" s="39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ht="14.25" customHeight="1" x14ac:dyDescent="0.25">
      <c r="A736" s="39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ht="14.25" customHeight="1" x14ac:dyDescent="0.25">
      <c r="A737" s="39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ht="14.25" customHeight="1" x14ac:dyDescent="0.25">
      <c r="A738" s="39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ht="14.25" customHeight="1" x14ac:dyDescent="0.25">
      <c r="A739" s="39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ht="14.25" customHeight="1" x14ac:dyDescent="0.25">
      <c r="A740" s="39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ht="14.25" customHeight="1" x14ac:dyDescent="0.25">
      <c r="A741" s="39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ht="14.25" customHeight="1" x14ac:dyDescent="0.25">
      <c r="A742" s="39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ht="14.25" customHeight="1" x14ac:dyDescent="0.25">
      <c r="A743" s="39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ht="14.25" customHeight="1" x14ac:dyDescent="0.25">
      <c r="A744" s="39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ht="14.25" customHeight="1" x14ac:dyDescent="0.25">
      <c r="A745" s="39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ht="14.25" customHeight="1" x14ac:dyDescent="0.25">
      <c r="A746" s="39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ht="14.25" customHeight="1" x14ac:dyDescent="0.25">
      <c r="A747" s="39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ht="14.25" customHeight="1" x14ac:dyDescent="0.25">
      <c r="A748" s="39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ht="14.25" customHeight="1" x14ac:dyDescent="0.25">
      <c r="A749" s="39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ht="14.25" customHeight="1" x14ac:dyDescent="0.25">
      <c r="A750" s="39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ht="14.25" customHeight="1" x14ac:dyDescent="0.25">
      <c r="A751" s="39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ht="14.25" customHeight="1" x14ac:dyDescent="0.25">
      <c r="A752" s="39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ht="14.25" customHeight="1" x14ac:dyDescent="0.25">
      <c r="A753" s="39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ht="14.25" customHeight="1" x14ac:dyDescent="0.25">
      <c r="A754" s="39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ht="14.25" customHeight="1" x14ac:dyDescent="0.25">
      <c r="A755" s="39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ht="14.25" customHeight="1" x14ac:dyDescent="0.25">
      <c r="A756" s="39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ht="14.25" customHeight="1" x14ac:dyDescent="0.25">
      <c r="A757" s="39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ht="14.25" customHeight="1" x14ac:dyDescent="0.25">
      <c r="A758" s="39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ht="14.25" customHeight="1" x14ac:dyDescent="0.25">
      <c r="A759" s="39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ht="14.25" customHeight="1" x14ac:dyDescent="0.25">
      <c r="A760" s="39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ht="14.25" customHeight="1" x14ac:dyDescent="0.25">
      <c r="A761" s="39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ht="14.25" customHeight="1" x14ac:dyDescent="0.25">
      <c r="A762" s="39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ht="14.25" customHeight="1" x14ac:dyDescent="0.25">
      <c r="A763" s="39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ht="14.25" customHeight="1" x14ac:dyDescent="0.25">
      <c r="A764" s="39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ht="14.25" customHeight="1" x14ac:dyDescent="0.25">
      <c r="A765" s="39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ht="14.25" customHeight="1" x14ac:dyDescent="0.25">
      <c r="A766" s="39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ht="14.25" customHeight="1" x14ac:dyDescent="0.25">
      <c r="A767" s="39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ht="14.25" customHeight="1" x14ac:dyDescent="0.25">
      <c r="A768" s="39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ht="14.25" customHeight="1" x14ac:dyDescent="0.25">
      <c r="A769" s="39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ht="14.25" customHeight="1" x14ac:dyDescent="0.25">
      <c r="A770" s="39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ht="14.25" customHeight="1" x14ac:dyDescent="0.25">
      <c r="A771" s="39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ht="14.25" customHeight="1" x14ac:dyDescent="0.25">
      <c r="A772" s="39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ht="14.25" customHeight="1" x14ac:dyDescent="0.25">
      <c r="A773" s="39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ht="14.25" customHeight="1" x14ac:dyDescent="0.25">
      <c r="A774" s="39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ht="14.25" customHeight="1" x14ac:dyDescent="0.25">
      <c r="A775" s="39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ht="14.25" customHeight="1" x14ac:dyDescent="0.25">
      <c r="A776" s="39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ht="14.25" customHeight="1" x14ac:dyDescent="0.25">
      <c r="A777" s="39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ht="14.25" customHeight="1" x14ac:dyDescent="0.25">
      <c r="A778" s="39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ht="14.25" customHeight="1" x14ac:dyDescent="0.25">
      <c r="A779" s="39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ht="14.25" customHeight="1" x14ac:dyDescent="0.25">
      <c r="A780" s="39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ht="14.25" customHeight="1" x14ac:dyDescent="0.25">
      <c r="A781" s="39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ht="14.25" customHeight="1" x14ac:dyDescent="0.25">
      <c r="A782" s="39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ht="14.25" customHeight="1" x14ac:dyDescent="0.25">
      <c r="A783" s="39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ht="14.25" customHeight="1" x14ac:dyDescent="0.25">
      <c r="A784" s="39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ht="14.25" customHeight="1" x14ac:dyDescent="0.25">
      <c r="A785" s="39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ht="14.25" customHeight="1" x14ac:dyDescent="0.25">
      <c r="A786" s="39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ht="14.25" customHeight="1" x14ac:dyDescent="0.25">
      <c r="A787" s="39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ht="14.25" customHeight="1" x14ac:dyDescent="0.25">
      <c r="A788" s="39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ht="14.25" customHeight="1" x14ac:dyDescent="0.25">
      <c r="A789" s="39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ht="14.25" customHeight="1" x14ac:dyDescent="0.25">
      <c r="A790" s="39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ht="14.25" customHeight="1" x14ac:dyDescent="0.25">
      <c r="A791" s="39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ht="14.25" customHeight="1" x14ac:dyDescent="0.25">
      <c r="A792" s="39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ht="14.25" customHeight="1" x14ac:dyDescent="0.25">
      <c r="A793" s="39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ht="14.25" customHeight="1" x14ac:dyDescent="0.25">
      <c r="A794" s="39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ht="14.25" customHeight="1" x14ac:dyDescent="0.25">
      <c r="A795" s="39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ht="14.25" customHeight="1" x14ac:dyDescent="0.25">
      <c r="A796" s="39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ht="14.25" customHeight="1" x14ac:dyDescent="0.25">
      <c r="A797" s="39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ht="14.25" customHeight="1" x14ac:dyDescent="0.25">
      <c r="A798" s="39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ht="14.25" customHeight="1" x14ac:dyDescent="0.25">
      <c r="A799" s="39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ht="14.25" customHeight="1" x14ac:dyDescent="0.25">
      <c r="A800" s="39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ht="14.25" customHeight="1" x14ac:dyDescent="0.25">
      <c r="A801" s="39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ht="14.25" customHeight="1" x14ac:dyDescent="0.25">
      <c r="A802" s="39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ht="14.25" customHeight="1" x14ac:dyDescent="0.25">
      <c r="A803" s="39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ht="14.25" customHeight="1" x14ac:dyDescent="0.25">
      <c r="A804" s="39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ht="14.25" customHeight="1" x14ac:dyDescent="0.25">
      <c r="A805" s="39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ht="14.25" customHeight="1" x14ac:dyDescent="0.25">
      <c r="A806" s="39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ht="14.25" customHeight="1" x14ac:dyDescent="0.25">
      <c r="A807" s="39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ht="14.25" customHeight="1" x14ac:dyDescent="0.25">
      <c r="A808" s="39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ht="14.25" customHeight="1" x14ac:dyDescent="0.25">
      <c r="A809" s="39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ht="14.25" customHeight="1" x14ac:dyDescent="0.25">
      <c r="A810" s="39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ht="14.25" customHeight="1" x14ac:dyDescent="0.25">
      <c r="A811" s="39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ht="14.25" customHeight="1" x14ac:dyDescent="0.25">
      <c r="A812" s="39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ht="14.25" customHeight="1" x14ac:dyDescent="0.25">
      <c r="A813" s="39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ht="14.25" customHeight="1" x14ac:dyDescent="0.25">
      <c r="A814" s="39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ht="14.25" customHeight="1" x14ac:dyDescent="0.25">
      <c r="A815" s="39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ht="14.25" customHeight="1" x14ac:dyDescent="0.25">
      <c r="A816" s="39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ht="14.25" customHeight="1" x14ac:dyDescent="0.25">
      <c r="A817" s="39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ht="14.25" customHeight="1" x14ac:dyDescent="0.25">
      <c r="A818" s="39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ht="14.25" customHeight="1" x14ac:dyDescent="0.25">
      <c r="A819" s="39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ht="14.25" customHeight="1" x14ac:dyDescent="0.25">
      <c r="A820" s="39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ht="14.25" customHeight="1" x14ac:dyDescent="0.25">
      <c r="A821" s="39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ht="14.25" customHeight="1" x14ac:dyDescent="0.25">
      <c r="A822" s="39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ht="14.25" customHeight="1" x14ac:dyDescent="0.25">
      <c r="A823" s="39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ht="14.25" customHeight="1" x14ac:dyDescent="0.25">
      <c r="A824" s="39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ht="14.25" customHeight="1" x14ac:dyDescent="0.25">
      <c r="A825" s="39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ht="14.25" customHeight="1" x14ac:dyDescent="0.25">
      <c r="A826" s="39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ht="14.25" customHeight="1" x14ac:dyDescent="0.25">
      <c r="A827" s="39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ht="14.25" customHeight="1" x14ac:dyDescent="0.25">
      <c r="A828" s="39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ht="14.25" customHeight="1" x14ac:dyDescent="0.25">
      <c r="A829" s="39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ht="14.25" customHeight="1" x14ac:dyDescent="0.25">
      <c r="A830" s="39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ht="14.25" customHeight="1" x14ac:dyDescent="0.25">
      <c r="A831" s="39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ht="14.25" customHeight="1" x14ac:dyDescent="0.25">
      <c r="A832" s="39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ht="14.25" customHeight="1" x14ac:dyDescent="0.25">
      <c r="A833" s="39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ht="14.25" customHeight="1" x14ac:dyDescent="0.25">
      <c r="A834" s="39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ht="14.25" customHeight="1" x14ac:dyDescent="0.25">
      <c r="A835" s="39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ht="14.25" customHeight="1" x14ac:dyDescent="0.25">
      <c r="A836" s="39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ht="14.25" customHeight="1" x14ac:dyDescent="0.25">
      <c r="A837" s="39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ht="14.25" customHeight="1" x14ac:dyDescent="0.25">
      <c r="A838" s="39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ht="14.25" customHeight="1" x14ac:dyDescent="0.25">
      <c r="A839" s="39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ht="14.25" customHeight="1" x14ac:dyDescent="0.25">
      <c r="A840" s="39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ht="14.25" customHeight="1" x14ac:dyDescent="0.25">
      <c r="A841" s="39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ht="14.25" customHeight="1" x14ac:dyDescent="0.25">
      <c r="A842" s="39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ht="14.25" customHeight="1" x14ac:dyDescent="0.25">
      <c r="A843" s="39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ht="14.25" customHeight="1" x14ac:dyDescent="0.25">
      <c r="A844" s="39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ht="14.25" customHeight="1" x14ac:dyDescent="0.25">
      <c r="A845" s="39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ht="14.25" customHeight="1" x14ac:dyDescent="0.25">
      <c r="A846" s="39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ht="14.25" customHeight="1" x14ac:dyDescent="0.25">
      <c r="A847" s="39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ht="14.25" customHeight="1" x14ac:dyDescent="0.25">
      <c r="A848" s="39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ht="14.25" customHeight="1" x14ac:dyDescent="0.25">
      <c r="A849" s="39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ht="14.25" customHeight="1" x14ac:dyDescent="0.25">
      <c r="A850" s="39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ht="14.25" customHeight="1" x14ac:dyDescent="0.25">
      <c r="A851" s="39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ht="14.25" customHeight="1" x14ac:dyDescent="0.25">
      <c r="A852" s="39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ht="14.25" customHeight="1" x14ac:dyDescent="0.25">
      <c r="A853" s="39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ht="14.25" customHeight="1" x14ac:dyDescent="0.25">
      <c r="A854" s="39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ht="14.25" customHeight="1" x14ac:dyDescent="0.25">
      <c r="A855" s="39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ht="14.25" customHeight="1" x14ac:dyDescent="0.25">
      <c r="A856" s="39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ht="14.25" customHeight="1" x14ac:dyDescent="0.25">
      <c r="A857" s="39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ht="14.25" customHeight="1" x14ac:dyDescent="0.25">
      <c r="A858" s="39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ht="14.25" customHeight="1" x14ac:dyDescent="0.25">
      <c r="A859" s="39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ht="14.25" customHeight="1" x14ac:dyDescent="0.25">
      <c r="A860" s="39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ht="14.25" customHeight="1" x14ac:dyDescent="0.25">
      <c r="A861" s="39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ht="14.25" customHeight="1" x14ac:dyDescent="0.25">
      <c r="A862" s="39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ht="14.25" customHeight="1" x14ac:dyDescent="0.25">
      <c r="A863" s="39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ht="14.25" customHeight="1" x14ac:dyDescent="0.25">
      <c r="A864" s="39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ht="14.25" customHeight="1" x14ac:dyDescent="0.25">
      <c r="A865" s="39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ht="14.25" customHeight="1" x14ac:dyDescent="0.25">
      <c r="A866" s="39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ht="14.25" customHeight="1" x14ac:dyDescent="0.25">
      <c r="A867" s="39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ht="14.25" customHeight="1" x14ac:dyDescent="0.25">
      <c r="A868" s="39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ht="14.25" customHeight="1" x14ac:dyDescent="0.25">
      <c r="A869" s="39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ht="14.25" customHeight="1" x14ac:dyDescent="0.25">
      <c r="A870" s="39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ht="14.25" customHeight="1" x14ac:dyDescent="0.25">
      <c r="A871" s="39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ht="14.25" customHeight="1" x14ac:dyDescent="0.25">
      <c r="A872" s="39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ht="14.25" customHeight="1" x14ac:dyDescent="0.25">
      <c r="A873" s="39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ht="14.25" customHeight="1" x14ac:dyDescent="0.25">
      <c r="A874" s="39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ht="14.25" customHeight="1" x14ac:dyDescent="0.25">
      <c r="A875" s="39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ht="14.25" customHeight="1" x14ac:dyDescent="0.25">
      <c r="A876" s="39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ht="14.25" customHeight="1" x14ac:dyDescent="0.25">
      <c r="A877" s="39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ht="14.25" customHeight="1" x14ac:dyDescent="0.25">
      <c r="A878" s="39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ht="14.25" customHeight="1" x14ac:dyDescent="0.25">
      <c r="A879" s="39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ht="14.25" customHeight="1" x14ac:dyDescent="0.25">
      <c r="A880" s="39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ht="14.25" customHeight="1" x14ac:dyDescent="0.25">
      <c r="A881" s="39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ht="14.25" customHeight="1" x14ac:dyDescent="0.25">
      <c r="A882" s="39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ht="14.25" customHeight="1" x14ac:dyDescent="0.25">
      <c r="A883" s="39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ht="14.25" customHeight="1" x14ac:dyDescent="0.25">
      <c r="A884" s="39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ht="14.25" customHeight="1" x14ac:dyDescent="0.25">
      <c r="A885" s="39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ht="14.25" customHeight="1" x14ac:dyDescent="0.25">
      <c r="A886" s="39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ht="14.25" customHeight="1" x14ac:dyDescent="0.25">
      <c r="A887" s="39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ht="14.25" customHeight="1" x14ac:dyDescent="0.25">
      <c r="A888" s="39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ht="14.25" customHeight="1" x14ac:dyDescent="0.25">
      <c r="A889" s="39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ht="14.25" customHeight="1" x14ac:dyDescent="0.25">
      <c r="A890" s="39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ht="14.25" customHeight="1" x14ac:dyDescent="0.25">
      <c r="A891" s="39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ht="14.25" customHeight="1" x14ac:dyDescent="0.25">
      <c r="A892" s="39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ht="14.25" customHeight="1" x14ac:dyDescent="0.25">
      <c r="A893" s="39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ht="14.25" customHeight="1" x14ac:dyDescent="0.25">
      <c r="A894" s="39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ht="14.25" customHeight="1" x14ac:dyDescent="0.25">
      <c r="A895" s="39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ht="14.25" customHeight="1" x14ac:dyDescent="0.25">
      <c r="A896" s="39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ht="14.25" customHeight="1" x14ac:dyDescent="0.25">
      <c r="A897" s="39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ht="14.25" customHeight="1" x14ac:dyDescent="0.25">
      <c r="A898" s="39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ht="14.25" customHeight="1" x14ac:dyDescent="0.25">
      <c r="A899" s="39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ht="14.25" customHeight="1" x14ac:dyDescent="0.25">
      <c r="A900" s="39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ht="14.25" customHeight="1" x14ac:dyDescent="0.25">
      <c r="A901" s="39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ht="14.25" customHeight="1" x14ac:dyDescent="0.25">
      <c r="A902" s="39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ht="14.25" customHeight="1" x14ac:dyDescent="0.25">
      <c r="A903" s="39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ht="14.25" customHeight="1" x14ac:dyDescent="0.25">
      <c r="A904" s="39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ht="14.25" customHeight="1" x14ac:dyDescent="0.25">
      <c r="A905" s="39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ht="14.25" customHeight="1" x14ac:dyDescent="0.25">
      <c r="A906" s="39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ht="14.25" customHeight="1" x14ac:dyDescent="0.25">
      <c r="A907" s="39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ht="14.25" customHeight="1" x14ac:dyDescent="0.25">
      <c r="A908" s="39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ht="14.25" customHeight="1" x14ac:dyDescent="0.25">
      <c r="A909" s="39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ht="14.25" customHeight="1" x14ac:dyDescent="0.25">
      <c r="A910" s="39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ht="14.25" customHeight="1" x14ac:dyDescent="0.25">
      <c r="A911" s="39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ht="14.25" customHeight="1" x14ac:dyDescent="0.25">
      <c r="A912" s="39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ht="14.25" customHeight="1" x14ac:dyDescent="0.25">
      <c r="A913" s="39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ht="14.25" customHeight="1" x14ac:dyDescent="0.25">
      <c r="A914" s="39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ht="14.25" customHeight="1" x14ac:dyDescent="0.25">
      <c r="A915" s="39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ht="14.25" customHeight="1" x14ac:dyDescent="0.25">
      <c r="A916" s="39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ht="14.25" customHeight="1" x14ac:dyDescent="0.25">
      <c r="A917" s="39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ht="14.25" customHeight="1" x14ac:dyDescent="0.25">
      <c r="A918" s="39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ht="14.25" customHeight="1" x14ac:dyDescent="0.25">
      <c r="A919" s="39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ht="14.25" customHeight="1" x14ac:dyDescent="0.25">
      <c r="A920" s="39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ht="14.25" customHeight="1" x14ac:dyDescent="0.25">
      <c r="A921" s="39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ht="14.25" customHeight="1" x14ac:dyDescent="0.25">
      <c r="A922" s="39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ht="14.25" customHeight="1" x14ac:dyDescent="0.25">
      <c r="A923" s="39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ht="14.25" customHeight="1" x14ac:dyDescent="0.25">
      <c r="A924" s="39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ht="14.25" customHeight="1" x14ac:dyDescent="0.25">
      <c r="A925" s="39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ht="14.25" customHeight="1" x14ac:dyDescent="0.25">
      <c r="A926" s="39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ht="14.25" customHeight="1" x14ac:dyDescent="0.25">
      <c r="A927" s="39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ht="14.25" customHeight="1" x14ac:dyDescent="0.25">
      <c r="A928" s="39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ht="14.25" customHeight="1" x14ac:dyDescent="0.25">
      <c r="A929" s="39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ht="14.25" customHeight="1" x14ac:dyDescent="0.25">
      <c r="A930" s="39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ht="14.25" customHeight="1" x14ac:dyDescent="0.25">
      <c r="A931" s="39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ht="14.25" customHeight="1" x14ac:dyDescent="0.25">
      <c r="A932" s="39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ht="14.25" customHeight="1" x14ac:dyDescent="0.25">
      <c r="A933" s="39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ht="14.25" customHeight="1" x14ac:dyDescent="0.25">
      <c r="A934" s="39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ht="14.25" customHeight="1" x14ac:dyDescent="0.25">
      <c r="A935" s="39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ht="14.25" customHeight="1" x14ac:dyDescent="0.25">
      <c r="A936" s="39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ht="14.25" customHeight="1" x14ac:dyDescent="0.25">
      <c r="A937" s="39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ht="14.25" customHeight="1" x14ac:dyDescent="0.25">
      <c r="A938" s="39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ht="14.25" customHeight="1" x14ac:dyDescent="0.25">
      <c r="A939" s="39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ht="14.25" customHeight="1" x14ac:dyDescent="0.25">
      <c r="A940" s="39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ht="14.25" customHeight="1" x14ac:dyDescent="0.25">
      <c r="A941" s="39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ht="14.25" customHeight="1" x14ac:dyDescent="0.25">
      <c r="A942" s="39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ht="14.25" customHeight="1" x14ac:dyDescent="0.25">
      <c r="A943" s="39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ht="14.25" customHeight="1" x14ac:dyDescent="0.25">
      <c r="A944" s="39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ht="14.25" customHeight="1" x14ac:dyDescent="0.25">
      <c r="A945" s="39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ht="14.25" customHeight="1" x14ac:dyDescent="0.25">
      <c r="A946" s="39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ht="14.25" customHeight="1" x14ac:dyDescent="0.25">
      <c r="A947" s="39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ht="14.25" customHeight="1" x14ac:dyDescent="0.25">
      <c r="A948" s="39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ht="14.25" customHeight="1" x14ac:dyDescent="0.25">
      <c r="A949" s="39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ht="14.25" customHeight="1" x14ac:dyDescent="0.25">
      <c r="A950" s="39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ht="14.25" customHeight="1" x14ac:dyDescent="0.25">
      <c r="A951" s="39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ht="14.25" customHeight="1" x14ac:dyDescent="0.25">
      <c r="A952" s="39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ht="14.25" customHeight="1" x14ac:dyDescent="0.25">
      <c r="A953" s="39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ht="14.25" customHeight="1" x14ac:dyDescent="0.25">
      <c r="A954" s="39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ht="14.25" customHeight="1" x14ac:dyDescent="0.25">
      <c r="A955" s="39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ht="14.25" customHeight="1" x14ac:dyDescent="0.25">
      <c r="A956" s="39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ht="14.25" customHeight="1" x14ac:dyDescent="0.25">
      <c r="A957" s="39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ht="14.25" customHeight="1" x14ac:dyDescent="0.25">
      <c r="A958" s="39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ht="14.25" customHeight="1" x14ac:dyDescent="0.25">
      <c r="A959" s="39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ht="14.25" customHeight="1" x14ac:dyDescent="0.25">
      <c r="A960" s="39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ht="14.25" customHeight="1" x14ac:dyDescent="0.25">
      <c r="A961" s="39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ht="14.25" customHeight="1" x14ac:dyDescent="0.25">
      <c r="A962" s="39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ht="14.25" customHeight="1" x14ac:dyDescent="0.25">
      <c r="A963" s="39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ht="14.25" customHeight="1" x14ac:dyDescent="0.25">
      <c r="A964" s="39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ht="14.25" customHeight="1" x14ac:dyDescent="0.25">
      <c r="A965" s="39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ht="14.25" customHeight="1" x14ac:dyDescent="0.25">
      <c r="A966" s="39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ht="14.25" customHeight="1" x14ac:dyDescent="0.25">
      <c r="A967" s="39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ht="14.25" customHeight="1" x14ac:dyDescent="0.25">
      <c r="A968" s="39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ht="14.25" customHeight="1" x14ac:dyDescent="0.25">
      <c r="A969" s="39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ht="14.25" customHeight="1" x14ac:dyDescent="0.25">
      <c r="A970" s="39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ht="14.25" customHeight="1" x14ac:dyDescent="0.25">
      <c r="A971" s="39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ht="14.25" customHeight="1" x14ac:dyDescent="0.25">
      <c r="A972" s="39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ht="14.25" customHeight="1" x14ac:dyDescent="0.25">
      <c r="A973" s="39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ht="14.25" customHeight="1" x14ac:dyDescent="0.25">
      <c r="A974" s="39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ht="14.25" customHeight="1" x14ac:dyDescent="0.25">
      <c r="A975" s="39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ht="14.25" customHeight="1" x14ac:dyDescent="0.25">
      <c r="A976" s="39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ht="14.25" customHeight="1" x14ac:dyDescent="0.25">
      <c r="A977" s="39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ht="14.25" customHeight="1" x14ac:dyDescent="0.25">
      <c r="A978" s="39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ht="14.25" customHeight="1" x14ac:dyDescent="0.25">
      <c r="A979" s="39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ht="14.25" customHeight="1" x14ac:dyDescent="0.25">
      <c r="A980" s="39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ht="14.25" customHeight="1" x14ac:dyDescent="0.25">
      <c r="A981" s="39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ht="14.25" customHeight="1" x14ac:dyDescent="0.25">
      <c r="A982" s="39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ht="14.25" customHeight="1" x14ac:dyDescent="0.25">
      <c r="A983" s="39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ht="14.25" customHeight="1" x14ac:dyDescent="0.25">
      <c r="A984" s="39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ht="14.25" customHeight="1" x14ac:dyDescent="0.25">
      <c r="A985" s="39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ht="14.25" customHeight="1" x14ac:dyDescent="0.25">
      <c r="A986" s="39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ht="14.25" customHeight="1" x14ac:dyDescent="0.25">
      <c r="A987" s="39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ht="14.25" customHeight="1" x14ac:dyDescent="0.25">
      <c r="A988" s="39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 ht="14.25" customHeight="1" x14ac:dyDescent="0.25">
      <c r="A989" s="39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ht="14.25" customHeight="1" x14ac:dyDescent="0.25">
      <c r="A990" s="39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 ht="14.25" customHeight="1" x14ac:dyDescent="0.25">
      <c r="A991" s="39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 ht="14.25" customHeight="1" x14ac:dyDescent="0.25">
      <c r="A992" s="39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 ht="14.25" customHeight="1" x14ac:dyDescent="0.25">
      <c r="A993" s="39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 ht="14.25" customHeight="1" x14ac:dyDescent="0.25">
      <c r="A994" s="39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 ht="14.25" customHeight="1" x14ac:dyDescent="0.25">
      <c r="A995" s="39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 ht="14.25" customHeight="1" x14ac:dyDescent="0.25">
      <c r="A996" s="39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 ht="14.25" customHeight="1" x14ac:dyDescent="0.25">
      <c r="A997" s="39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 ht="14.25" customHeight="1" x14ac:dyDescent="0.25">
      <c r="A998" s="39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spans="1:23" ht="14.25" customHeight="1" x14ac:dyDescent="0.25">
      <c r="A999" s="39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spans="1:23" ht="14.25" customHeight="1" x14ac:dyDescent="0.25">
      <c r="A1000" s="39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 spans="1:23" ht="14.25" customHeight="1" x14ac:dyDescent="0.25">
      <c r="A1001" s="39"/>
      <c r="C1001" s="3"/>
      <c r="D1001" s="3"/>
      <c r="E1001" s="3"/>
      <c r="F1001" s="3"/>
      <c r="G1001" s="3"/>
      <c r="H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  <row r="1002" spans="1:23" ht="14.25" customHeight="1" x14ac:dyDescent="0.25">
      <c r="A1002" s="39"/>
      <c r="C1002" s="3"/>
      <c r="D1002" s="3"/>
      <c r="E1002" s="3"/>
      <c r="F1002" s="3"/>
      <c r="G1002" s="3"/>
      <c r="H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G26" sqref="G26"/>
    </sheetView>
  </sheetViews>
  <sheetFormatPr defaultRowHeight="15" x14ac:dyDescent="0.25"/>
  <cols>
    <col min="1" max="1" width="16" bestFit="1" customWidth="1"/>
    <col min="2" max="2" width="13.42578125" bestFit="1" customWidth="1"/>
    <col min="3" max="3" width="5" bestFit="1" customWidth="1"/>
    <col min="4" max="5" width="3.7109375" bestFit="1" customWidth="1"/>
    <col min="6" max="6" width="7" bestFit="1" customWidth="1"/>
    <col min="7" max="7" width="13.42578125" bestFit="1" customWidth="1"/>
    <col min="8" max="8" width="18.5703125" bestFit="1" customWidth="1"/>
    <col min="9" max="9" width="3.7109375" bestFit="1" customWidth="1"/>
    <col min="10" max="10" width="6" bestFit="1" customWidth="1"/>
    <col min="11" max="11" width="6.7109375" bestFit="1" customWidth="1"/>
    <col min="12" max="12" width="3.7109375" bestFit="1" customWidth="1"/>
    <col min="13" max="13" width="10.42578125" bestFit="1" customWidth="1"/>
    <col min="14" max="14" width="3.7109375" bestFit="1" customWidth="1"/>
    <col min="15" max="15" width="10.42578125" bestFit="1" customWidth="1"/>
    <col min="16" max="16" width="23.42578125" bestFit="1" customWidth="1"/>
    <col min="17" max="18" width="3.7109375" bestFit="1" customWidth="1"/>
    <col min="19" max="19" width="24.85546875" bestFit="1" customWidth="1"/>
    <col min="20" max="20" width="5" bestFit="1" customWidth="1"/>
  </cols>
  <sheetData>
    <row r="1" spans="1:20" ht="102.75" x14ac:dyDescent="0.25">
      <c r="A1" s="45" t="s">
        <v>81</v>
      </c>
      <c r="B1" s="46" t="s">
        <v>82</v>
      </c>
      <c r="C1" s="45" t="s">
        <v>83</v>
      </c>
      <c r="D1" s="45" t="s">
        <v>84</v>
      </c>
      <c r="E1" s="45" t="s">
        <v>85</v>
      </c>
      <c r="F1" s="45" t="s">
        <v>86</v>
      </c>
      <c r="G1" s="45" t="s">
        <v>87</v>
      </c>
      <c r="H1" s="45" t="s">
        <v>88</v>
      </c>
      <c r="I1" s="45" t="s">
        <v>89</v>
      </c>
      <c r="J1" s="45" t="s">
        <v>90</v>
      </c>
      <c r="K1" s="45" t="s">
        <v>91</v>
      </c>
      <c r="L1" s="45" t="s">
        <v>92</v>
      </c>
      <c r="M1" s="45" t="s">
        <v>93</v>
      </c>
      <c r="N1" s="45" t="s">
        <v>94</v>
      </c>
      <c r="O1" s="45" t="s">
        <v>95</v>
      </c>
      <c r="P1" s="45" t="s">
        <v>96</v>
      </c>
      <c r="Q1" s="45" t="s">
        <v>97</v>
      </c>
      <c r="R1" s="45" t="s">
        <v>98</v>
      </c>
      <c r="S1" s="45" t="s">
        <v>99</v>
      </c>
      <c r="T1" s="45" t="s">
        <v>100</v>
      </c>
    </row>
    <row r="2" spans="1:20" x14ac:dyDescent="0.25">
      <c r="A2" s="36" t="s">
        <v>101</v>
      </c>
      <c r="B2" s="42" t="s">
        <v>50</v>
      </c>
      <c r="C2" s="36">
        <v>4441</v>
      </c>
      <c r="D2" s="36" t="s">
        <v>102</v>
      </c>
      <c r="E2" s="36" t="s">
        <v>103</v>
      </c>
      <c r="F2" s="36">
        <v>273345</v>
      </c>
      <c r="G2" s="36" t="s">
        <v>48</v>
      </c>
      <c r="H2" s="36" t="s">
        <v>104</v>
      </c>
      <c r="I2" s="36"/>
      <c r="J2" s="36">
        <v>61340</v>
      </c>
      <c r="K2" s="36" t="s">
        <v>105</v>
      </c>
      <c r="L2" s="36" t="s">
        <v>106</v>
      </c>
      <c r="M2" s="36" t="s">
        <v>107</v>
      </c>
      <c r="N2" s="36" t="s">
        <v>108</v>
      </c>
      <c r="O2" s="36" t="s">
        <v>107</v>
      </c>
      <c r="P2" s="36" t="s">
        <v>109</v>
      </c>
      <c r="Q2" s="36" t="s">
        <v>108</v>
      </c>
      <c r="R2" s="36" t="s">
        <v>110</v>
      </c>
      <c r="S2" s="36" t="s">
        <v>111</v>
      </c>
      <c r="T2" s="36">
        <v>5500</v>
      </c>
    </row>
    <row r="3" spans="1:20" x14ac:dyDescent="0.25">
      <c r="A3" s="36" t="s">
        <v>101</v>
      </c>
      <c r="B3" s="42" t="s">
        <v>51</v>
      </c>
      <c r="C3" s="36">
        <v>1283</v>
      </c>
      <c r="D3" s="36" t="s">
        <v>102</v>
      </c>
      <c r="E3" s="36" t="s">
        <v>103</v>
      </c>
      <c r="F3" s="36">
        <v>273839</v>
      </c>
      <c r="G3" s="36" t="s">
        <v>70</v>
      </c>
      <c r="H3" s="36" t="s">
        <v>104</v>
      </c>
      <c r="I3" s="36"/>
      <c r="J3" s="36">
        <v>61340</v>
      </c>
      <c r="K3" s="36" t="s">
        <v>105</v>
      </c>
      <c r="L3" s="36" t="s">
        <v>112</v>
      </c>
      <c r="M3" s="36" t="s">
        <v>107</v>
      </c>
      <c r="N3" s="36" t="s">
        <v>108</v>
      </c>
      <c r="O3" s="36" t="s">
        <v>107</v>
      </c>
      <c r="P3" s="36" t="s">
        <v>109</v>
      </c>
      <c r="Q3" s="36" t="s">
        <v>108</v>
      </c>
      <c r="R3" s="36" t="s">
        <v>110</v>
      </c>
      <c r="S3" s="36" t="s">
        <v>111</v>
      </c>
      <c r="T3" s="36">
        <v>4500</v>
      </c>
    </row>
    <row r="4" spans="1:20" x14ac:dyDescent="0.25">
      <c r="A4" s="36" t="s">
        <v>101</v>
      </c>
      <c r="B4" s="42" t="s">
        <v>52</v>
      </c>
      <c r="C4" s="36">
        <v>1363</v>
      </c>
      <c r="D4" s="36" t="s">
        <v>102</v>
      </c>
      <c r="E4" s="36" t="s">
        <v>103</v>
      </c>
      <c r="F4" s="36">
        <v>272426</v>
      </c>
      <c r="G4" s="36" t="s">
        <v>71</v>
      </c>
      <c r="H4" s="36" t="s">
        <v>104</v>
      </c>
      <c r="I4" s="36"/>
      <c r="J4" s="36">
        <v>61340</v>
      </c>
      <c r="K4" s="36" t="s">
        <v>105</v>
      </c>
      <c r="L4" s="36" t="s">
        <v>113</v>
      </c>
      <c r="M4" s="36" t="s">
        <v>107</v>
      </c>
      <c r="N4" s="36" t="s">
        <v>108</v>
      </c>
      <c r="O4" s="36" t="s">
        <v>107</v>
      </c>
      <c r="P4" s="36" t="s">
        <v>109</v>
      </c>
      <c r="Q4" s="36" t="s">
        <v>108</v>
      </c>
      <c r="R4" s="36" t="s">
        <v>110</v>
      </c>
      <c r="S4" s="36" t="s">
        <v>111</v>
      </c>
      <c r="T4" s="36">
        <v>5000</v>
      </c>
    </row>
    <row r="5" spans="1:20" x14ac:dyDescent="0.25">
      <c r="A5" s="36" t="s">
        <v>101</v>
      </c>
      <c r="B5" s="42" t="s">
        <v>53</v>
      </c>
      <c r="C5" s="36">
        <v>1364</v>
      </c>
      <c r="D5" s="36" t="s">
        <v>102</v>
      </c>
      <c r="E5" s="36" t="s">
        <v>103</v>
      </c>
      <c r="F5" s="36">
        <v>272426</v>
      </c>
      <c r="G5" s="36" t="s">
        <v>72</v>
      </c>
      <c r="H5" s="36" t="s">
        <v>104</v>
      </c>
      <c r="I5" s="36"/>
      <c r="J5" s="36">
        <v>61340</v>
      </c>
      <c r="K5" s="36" t="s">
        <v>105</v>
      </c>
      <c r="L5" s="36" t="s">
        <v>114</v>
      </c>
      <c r="M5" s="36" t="s">
        <v>107</v>
      </c>
      <c r="N5" s="36" t="s">
        <v>108</v>
      </c>
      <c r="O5" s="36" t="s">
        <v>107</v>
      </c>
      <c r="P5" s="36" t="s">
        <v>109</v>
      </c>
      <c r="Q5" s="36" t="s">
        <v>108</v>
      </c>
      <c r="R5" s="36" t="s">
        <v>110</v>
      </c>
      <c r="S5" s="36" t="s">
        <v>111</v>
      </c>
      <c r="T5" s="36">
        <v>4000</v>
      </c>
    </row>
    <row r="6" spans="1:20" x14ac:dyDescent="0.25">
      <c r="A6" s="36" t="s">
        <v>101</v>
      </c>
      <c r="B6" s="42" t="s">
        <v>54</v>
      </c>
      <c r="C6" s="36">
        <v>2885</v>
      </c>
      <c r="D6" s="36" t="s">
        <v>102</v>
      </c>
      <c r="E6" s="36" t="s">
        <v>103</v>
      </c>
      <c r="F6" s="36">
        <v>272712</v>
      </c>
      <c r="G6" s="36" t="s">
        <v>73</v>
      </c>
      <c r="H6" s="36" t="s">
        <v>104</v>
      </c>
      <c r="I6" s="36"/>
      <c r="J6" s="36">
        <v>61340</v>
      </c>
      <c r="K6" s="36" t="s">
        <v>105</v>
      </c>
      <c r="L6" s="36" t="s">
        <v>115</v>
      </c>
      <c r="M6" s="36" t="s">
        <v>107</v>
      </c>
      <c r="N6" s="36" t="s">
        <v>108</v>
      </c>
      <c r="O6" s="36" t="s">
        <v>107</v>
      </c>
      <c r="P6" s="36" t="s">
        <v>109</v>
      </c>
      <c r="Q6" s="36" t="s">
        <v>108</v>
      </c>
      <c r="R6" s="36" t="s">
        <v>110</v>
      </c>
      <c r="S6" s="36" t="s">
        <v>111</v>
      </c>
      <c r="T6" s="36">
        <v>5000</v>
      </c>
    </row>
    <row r="7" spans="1:20" x14ac:dyDescent="0.25">
      <c r="A7" s="36" t="s">
        <v>101</v>
      </c>
      <c r="B7" s="42" t="s">
        <v>55</v>
      </c>
      <c r="C7" s="36">
        <v>3207</v>
      </c>
      <c r="D7" s="36" t="s">
        <v>102</v>
      </c>
      <c r="E7" s="36" t="s">
        <v>103</v>
      </c>
      <c r="F7" s="36">
        <v>272711</v>
      </c>
      <c r="G7" s="36" t="s">
        <v>71</v>
      </c>
      <c r="H7" s="36" t="s">
        <v>104</v>
      </c>
      <c r="I7" s="36"/>
      <c r="J7" s="36">
        <v>61340</v>
      </c>
      <c r="K7" s="36" t="s">
        <v>105</v>
      </c>
      <c r="L7" s="36" t="s">
        <v>116</v>
      </c>
      <c r="M7" s="36" t="s">
        <v>107</v>
      </c>
      <c r="N7" s="36" t="s">
        <v>108</v>
      </c>
      <c r="O7" s="36" t="s">
        <v>107</v>
      </c>
      <c r="P7" s="36" t="s">
        <v>109</v>
      </c>
      <c r="Q7" s="36" t="s">
        <v>108</v>
      </c>
      <c r="R7" s="36" t="s">
        <v>110</v>
      </c>
      <c r="S7" s="36" t="s">
        <v>111</v>
      </c>
      <c r="T7" s="36">
        <v>5000</v>
      </c>
    </row>
    <row r="8" spans="1:20" x14ac:dyDescent="0.25">
      <c r="A8" s="36" t="s">
        <v>101</v>
      </c>
      <c r="B8" s="42" t="s">
        <v>56</v>
      </c>
      <c r="C8" s="36">
        <v>3574</v>
      </c>
      <c r="D8" s="36" t="s">
        <v>102</v>
      </c>
      <c r="E8" s="36" t="s">
        <v>103</v>
      </c>
      <c r="F8" s="36">
        <v>271398</v>
      </c>
      <c r="G8" s="36" t="s">
        <v>71</v>
      </c>
      <c r="H8" s="36" t="s">
        <v>104</v>
      </c>
      <c r="I8" s="36"/>
      <c r="J8" s="36">
        <v>61340</v>
      </c>
      <c r="K8" s="36" t="s">
        <v>105</v>
      </c>
      <c r="L8" s="36" t="s">
        <v>117</v>
      </c>
      <c r="M8" s="36" t="s">
        <v>107</v>
      </c>
      <c r="N8" s="36" t="s">
        <v>108</v>
      </c>
      <c r="O8" s="36" t="s">
        <v>107</v>
      </c>
      <c r="P8" s="36" t="s">
        <v>109</v>
      </c>
      <c r="Q8" s="36" t="s">
        <v>108</v>
      </c>
      <c r="R8" s="36" t="s">
        <v>110</v>
      </c>
      <c r="S8" s="36" t="s">
        <v>111</v>
      </c>
      <c r="T8" s="36">
        <v>4500</v>
      </c>
    </row>
    <row r="9" spans="1:20" x14ac:dyDescent="0.25">
      <c r="A9" s="36" t="s">
        <v>101</v>
      </c>
      <c r="B9" s="42" t="s">
        <v>57</v>
      </c>
      <c r="C9" s="36">
        <v>3969</v>
      </c>
      <c r="D9" s="36" t="s">
        <v>102</v>
      </c>
      <c r="E9" s="36" t="s">
        <v>103</v>
      </c>
      <c r="F9" s="36">
        <v>271393</v>
      </c>
      <c r="G9" s="36" t="s">
        <v>74</v>
      </c>
      <c r="H9" s="36" t="s">
        <v>104</v>
      </c>
      <c r="I9" s="36"/>
      <c r="J9" s="36">
        <v>61340</v>
      </c>
      <c r="K9" s="36" t="s">
        <v>105</v>
      </c>
      <c r="L9" s="36" t="s">
        <v>118</v>
      </c>
      <c r="M9" s="36" t="s">
        <v>107</v>
      </c>
      <c r="N9" s="36" t="s">
        <v>108</v>
      </c>
      <c r="O9" s="36" t="s">
        <v>107</v>
      </c>
      <c r="P9" s="36" t="s">
        <v>109</v>
      </c>
      <c r="Q9" s="36" t="s">
        <v>108</v>
      </c>
      <c r="R9" s="36" t="s">
        <v>110</v>
      </c>
      <c r="S9" s="36" t="s">
        <v>111</v>
      </c>
      <c r="T9" s="36">
        <v>6000</v>
      </c>
    </row>
    <row r="10" spans="1:20" x14ac:dyDescent="0.25">
      <c r="A10" s="36" t="s">
        <v>101</v>
      </c>
      <c r="B10" s="42" t="s">
        <v>58</v>
      </c>
      <c r="C10" s="36">
        <v>3972</v>
      </c>
      <c r="D10" s="36" t="s">
        <v>102</v>
      </c>
      <c r="E10" s="36" t="s">
        <v>103</v>
      </c>
      <c r="F10" s="36">
        <v>271393</v>
      </c>
      <c r="G10" s="36" t="s">
        <v>75</v>
      </c>
      <c r="H10" s="36" t="s">
        <v>104</v>
      </c>
      <c r="I10" s="36"/>
      <c r="J10" s="36">
        <v>61340</v>
      </c>
      <c r="K10" s="36" t="s">
        <v>105</v>
      </c>
      <c r="L10" s="36" t="s">
        <v>119</v>
      </c>
      <c r="M10" s="36" t="s">
        <v>107</v>
      </c>
      <c r="N10" s="36" t="s">
        <v>108</v>
      </c>
      <c r="O10" s="36" t="s">
        <v>107</v>
      </c>
      <c r="P10" s="36" t="s">
        <v>109</v>
      </c>
      <c r="Q10" s="36" t="s">
        <v>108</v>
      </c>
      <c r="R10" s="36" t="s">
        <v>110</v>
      </c>
      <c r="S10" s="36" t="s">
        <v>111</v>
      </c>
      <c r="T10" s="36">
        <v>7000</v>
      </c>
    </row>
    <row r="11" spans="1:20" x14ac:dyDescent="0.25">
      <c r="A11" s="36" t="s">
        <v>101</v>
      </c>
      <c r="B11" s="42" t="s">
        <v>59</v>
      </c>
      <c r="C11" s="36">
        <v>4202</v>
      </c>
      <c r="D11" s="36" t="s">
        <v>102</v>
      </c>
      <c r="E11" s="36" t="s">
        <v>103</v>
      </c>
      <c r="F11" s="36">
        <v>272149</v>
      </c>
      <c r="G11" s="36" t="s">
        <v>74</v>
      </c>
      <c r="H11" s="36" t="s">
        <v>104</v>
      </c>
      <c r="I11" s="36"/>
      <c r="J11" s="36">
        <v>61340</v>
      </c>
      <c r="K11" s="36" t="s">
        <v>105</v>
      </c>
      <c r="L11" s="36" t="s">
        <v>120</v>
      </c>
      <c r="M11" s="36" t="s">
        <v>107</v>
      </c>
      <c r="N11" s="36" t="s">
        <v>108</v>
      </c>
      <c r="O11" s="36" t="s">
        <v>107</v>
      </c>
      <c r="P11" s="36" t="s">
        <v>109</v>
      </c>
      <c r="Q11" s="36" t="s">
        <v>108</v>
      </c>
      <c r="R11" s="36" t="s">
        <v>110</v>
      </c>
      <c r="S11" s="36" t="s">
        <v>111</v>
      </c>
      <c r="T11" s="36">
        <v>5000</v>
      </c>
    </row>
    <row r="12" spans="1:20" x14ac:dyDescent="0.25">
      <c r="A12" s="36" t="s">
        <v>101</v>
      </c>
      <c r="B12" s="42" t="s">
        <v>60</v>
      </c>
      <c r="C12" s="36">
        <v>4406</v>
      </c>
      <c r="D12" s="36" t="s">
        <v>102</v>
      </c>
      <c r="E12" s="36" t="s">
        <v>103</v>
      </c>
      <c r="F12" s="36">
        <v>272337</v>
      </c>
      <c r="G12" s="36" t="s">
        <v>76</v>
      </c>
      <c r="H12" s="36" t="s">
        <v>104</v>
      </c>
      <c r="I12" s="36"/>
      <c r="J12" s="36">
        <v>61340</v>
      </c>
      <c r="K12" s="36" t="s">
        <v>105</v>
      </c>
      <c r="L12" s="36" t="s">
        <v>121</v>
      </c>
      <c r="M12" s="36" t="s">
        <v>107</v>
      </c>
      <c r="N12" s="36" t="s">
        <v>108</v>
      </c>
      <c r="O12" s="36" t="s">
        <v>107</v>
      </c>
      <c r="P12" s="36" t="s">
        <v>109</v>
      </c>
      <c r="Q12" s="36" t="s">
        <v>108</v>
      </c>
      <c r="R12" s="36" t="s">
        <v>110</v>
      </c>
      <c r="S12" s="36" t="s">
        <v>111</v>
      </c>
      <c r="T12" s="36">
        <v>2000</v>
      </c>
    </row>
    <row r="13" spans="1:20" x14ac:dyDescent="0.25">
      <c r="A13" s="36" t="s">
        <v>101</v>
      </c>
      <c r="B13" s="42" t="s">
        <v>61</v>
      </c>
      <c r="C13" s="36">
        <v>4485</v>
      </c>
      <c r="D13" s="36" t="s">
        <v>102</v>
      </c>
      <c r="E13" s="36" t="s">
        <v>103</v>
      </c>
      <c r="F13" s="36">
        <v>273655</v>
      </c>
      <c r="G13" s="36" t="s">
        <v>75</v>
      </c>
      <c r="H13" s="36" t="s">
        <v>104</v>
      </c>
      <c r="I13" s="36"/>
      <c r="J13" s="36">
        <v>61340</v>
      </c>
      <c r="K13" s="36" t="s">
        <v>105</v>
      </c>
      <c r="L13" s="36" t="s">
        <v>122</v>
      </c>
      <c r="M13" s="36" t="s">
        <v>107</v>
      </c>
      <c r="N13" s="36" t="s">
        <v>108</v>
      </c>
      <c r="O13" s="36" t="s">
        <v>107</v>
      </c>
      <c r="P13" s="36" t="s">
        <v>109</v>
      </c>
      <c r="Q13" s="36" t="s">
        <v>108</v>
      </c>
      <c r="R13" s="36" t="s">
        <v>110</v>
      </c>
      <c r="S13" s="36" t="s">
        <v>111</v>
      </c>
      <c r="T13" s="36">
        <v>5500</v>
      </c>
    </row>
    <row r="14" spans="1:20" x14ac:dyDescent="0.25">
      <c r="A14" s="36" t="s">
        <v>101</v>
      </c>
      <c r="B14" s="42" t="s">
        <v>62</v>
      </c>
      <c r="C14" s="36">
        <v>4643</v>
      </c>
      <c r="D14" s="36" t="s">
        <v>102</v>
      </c>
      <c r="E14" s="36" t="s">
        <v>103</v>
      </c>
      <c r="F14" s="36">
        <v>273656</v>
      </c>
      <c r="G14" s="36" t="s">
        <v>77</v>
      </c>
      <c r="H14" s="36" t="s">
        <v>104</v>
      </c>
      <c r="I14" s="36"/>
      <c r="J14" s="36">
        <v>61340</v>
      </c>
      <c r="K14" s="36" t="s">
        <v>105</v>
      </c>
      <c r="L14" s="36" t="s">
        <v>123</v>
      </c>
      <c r="M14" s="36" t="s">
        <v>107</v>
      </c>
      <c r="N14" s="36" t="s">
        <v>108</v>
      </c>
      <c r="O14" s="36" t="s">
        <v>107</v>
      </c>
      <c r="P14" s="36" t="s">
        <v>109</v>
      </c>
      <c r="Q14" s="36" t="s">
        <v>108</v>
      </c>
      <c r="R14" s="36" t="s">
        <v>110</v>
      </c>
      <c r="S14" s="36" t="s">
        <v>111</v>
      </c>
      <c r="T14" s="36">
        <v>6000</v>
      </c>
    </row>
    <row r="15" spans="1:20" x14ac:dyDescent="0.25">
      <c r="A15" s="36" t="s">
        <v>101</v>
      </c>
      <c r="B15" s="42" t="s">
        <v>63</v>
      </c>
      <c r="C15" s="36">
        <v>4769</v>
      </c>
      <c r="D15" s="36" t="s">
        <v>102</v>
      </c>
      <c r="E15" s="36" t="s">
        <v>103</v>
      </c>
      <c r="F15" s="36">
        <v>273013</v>
      </c>
      <c r="G15" s="36" t="s">
        <v>48</v>
      </c>
      <c r="H15" s="36" t="s">
        <v>104</v>
      </c>
      <c r="I15" s="36"/>
      <c r="J15" s="36">
        <v>61340</v>
      </c>
      <c r="K15" s="36" t="s">
        <v>105</v>
      </c>
      <c r="L15" s="36" t="s">
        <v>124</v>
      </c>
      <c r="M15" s="36" t="s">
        <v>107</v>
      </c>
      <c r="N15" s="36" t="s">
        <v>108</v>
      </c>
      <c r="O15" s="36" t="s">
        <v>107</v>
      </c>
      <c r="P15" s="36" t="s">
        <v>109</v>
      </c>
      <c r="Q15" s="36" t="s">
        <v>108</v>
      </c>
      <c r="R15" s="36" t="s">
        <v>110</v>
      </c>
      <c r="S15" s="36" t="s">
        <v>111</v>
      </c>
      <c r="T15" s="36">
        <v>5000</v>
      </c>
    </row>
    <row r="16" spans="1:20" x14ac:dyDescent="0.25">
      <c r="A16" s="36" t="s">
        <v>101</v>
      </c>
      <c r="B16" s="42" t="s">
        <v>64</v>
      </c>
      <c r="C16" s="36">
        <v>5322</v>
      </c>
      <c r="D16" s="36" t="s">
        <v>102</v>
      </c>
      <c r="E16" s="36" t="s">
        <v>103</v>
      </c>
      <c r="F16" s="36">
        <v>270788</v>
      </c>
      <c r="G16" s="36" t="s">
        <v>74</v>
      </c>
      <c r="H16" s="36" t="s">
        <v>104</v>
      </c>
      <c r="I16" s="36"/>
      <c r="J16" s="36">
        <v>61340</v>
      </c>
      <c r="K16" s="36" t="s">
        <v>105</v>
      </c>
      <c r="L16" s="36" t="s">
        <v>125</v>
      </c>
      <c r="M16" s="36" t="s">
        <v>107</v>
      </c>
      <c r="N16" s="36" t="s">
        <v>108</v>
      </c>
      <c r="O16" s="36" t="s">
        <v>107</v>
      </c>
      <c r="P16" s="36" t="s">
        <v>109</v>
      </c>
      <c r="Q16" s="36" t="s">
        <v>108</v>
      </c>
      <c r="R16" s="36" t="s">
        <v>110</v>
      </c>
      <c r="S16" s="36" t="s">
        <v>111</v>
      </c>
      <c r="T16" s="36">
        <v>5000</v>
      </c>
    </row>
    <row r="17" spans="1:20" x14ac:dyDescent="0.25">
      <c r="A17" s="36" t="s">
        <v>101</v>
      </c>
      <c r="B17" s="42" t="s">
        <v>65</v>
      </c>
      <c r="C17" s="36">
        <v>7164</v>
      </c>
      <c r="D17" s="36" t="s">
        <v>102</v>
      </c>
      <c r="E17" s="36" t="s">
        <v>103</v>
      </c>
      <c r="F17" s="36">
        <v>275365</v>
      </c>
      <c r="G17" s="36" t="s">
        <v>78</v>
      </c>
      <c r="H17" s="36" t="s">
        <v>104</v>
      </c>
      <c r="I17" s="36"/>
      <c r="J17" s="36">
        <v>61340</v>
      </c>
      <c r="K17" s="36" t="s">
        <v>105</v>
      </c>
      <c r="L17" s="36" t="s">
        <v>126</v>
      </c>
      <c r="M17" s="36" t="s">
        <v>107</v>
      </c>
      <c r="N17" s="36" t="s">
        <v>108</v>
      </c>
      <c r="O17" s="36" t="s">
        <v>107</v>
      </c>
      <c r="P17" s="36" t="s">
        <v>109</v>
      </c>
      <c r="Q17" s="36" t="s">
        <v>108</v>
      </c>
      <c r="R17" s="36" t="s">
        <v>110</v>
      </c>
      <c r="S17" s="36" t="s">
        <v>111</v>
      </c>
      <c r="T17" s="36">
        <v>4000</v>
      </c>
    </row>
    <row r="18" spans="1:20" x14ac:dyDescent="0.25">
      <c r="A18" s="36" t="s">
        <v>101</v>
      </c>
      <c r="B18" s="42" t="s">
        <v>66</v>
      </c>
      <c r="C18" s="36">
        <v>8601</v>
      </c>
      <c r="D18" s="36" t="s">
        <v>102</v>
      </c>
      <c r="E18" s="36" t="s">
        <v>103</v>
      </c>
      <c r="F18" s="36">
        <v>289199</v>
      </c>
      <c r="G18" s="36" t="s">
        <v>71</v>
      </c>
      <c r="H18" s="36" t="s">
        <v>104</v>
      </c>
      <c r="I18" s="36"/>
      <c r="J18" s="36">
        <v>61340</v>
      </c>
      <c r="K18" s="36" t="s">
        <v>105</v>
      </c>
      <c r="L18" s="36" t="s">
        <v>127</v>
      </c>
      <c r="M18" s="36" t="s">
        <v>107</v>
      </c>
      <c r="N18" s="36" t="s">
        <v>108</v>
      </c>
      <c r="O18" s="36" t="s">
        <v>107</v>
      </c>
      <c r="P18" s="36" t="s">
        <v>109</v>
      </c>
      <c r="Q18" s="36" t="s">
        <v>108</v>
      </c>
      <c r="R18" s="36" t="s">
        <v>110</v>
      </c>
      <c r="S18" s="36" t="s">
        <v>111</v>
      </c>
      <c r="T18" s="36">
        <v>4500</v>
      </c>
    </row>
    <row r="19" spans="1:20" x14ac:dyDescent="0.25">
      <c r="A19" s="36" t="s">
        <v>101</v>
      </c>
      <c r="B19" s="42" t="s">
        <v>67</v>
      </c>
      <c r="C19" s="36">
        <v>9008</v>
      </c>
      <c r="D19" s="36" t="s">
        <v>102</v>
      </c>
      <c r="E19" s="36" t="s">
        <v>103</v>
      </c>
      <c r="F19" s="36">
        <v>272725</v>
      </c>
      <c r="G19" s="36" t="s">
        <v>79</v>
      </c>
      <c r="H19" s="36" t="s">
        <v>104</v>
      </c>
      <c r="I19" s="36"/>
      <c r="J19" s="36">
        <v>61340</v>
      </c>
      <c r="K19" s="36" t="s">
        <v>105</v>
      </c>
      <c r="L19" s="36" t="s">
        <v>128</v>
      </c>
      <c r="M19" s="36" t="s">
        <v>107</v>
      </c>
      <c r="N19" s="36" t="s">
        <v>108</v>
      </c>
      <c r="O19" s="36" t="s">
        <v>107</v>
      </c>
      <c r="P19" s="36" t="s">
        <v>109</v>
      </c>
      <c r="Q19" s="36" t="s">
        <v>108</v>
      </c>
      <c r="R19" s="36" t="s">
        <v>110</v>
      </c>
      <c r="S19" s="36" t="s">
        <v>111</v>
      </c>
      <c r="T19" s="36">
        <v>3000</v>
      </c>
    </row>
    <row r="20" spans="1:20" x14ac:dyDescent="0.25">
      <c r="A20" s="36" t="s">
        <v>101</v>
      </c>
      <c r="B20" s="42" t="s">
        <v>68</v>
      </c>
      <c r="C20" s="36">
        <v>9565</v>
      </c>
      <c r="D20" s="36" t="s">
        <v>102</v>
      </c>
      <c r="E20" s="36" t="s">
        <v>103</v>
      </c>
      <c r="F20" s="36">
        <v>286429</v>
      </c>
      <c r="G20" s="36" t="s">
        <v>71</v>
      </c>
      <c r="H20" s="36" t="s">
        <v>129</v>
      </c>
      <c r="I20" s="36"/>
      <c r="J20" s="36">
        <v>61340</v>
      </c>
      <c r="K20" s="36" t="s">
        <v>105</v>
      </c>
      <c r="L20" s="36" t="s">
        <v>130</v>
      </c>
      <c r="M20" s="36" t="s">
        <v>107</v>
      </c>
      <c r="N20" s="36" t="s">
        <v>108</v>
      </c>
      <c r="O20" s="36" t="s">
        <v>107</v>
      </c>
      <c r="P20" s="36" t="s">
        <v>109</v>
      </c>
      <c r="Q20" s="36" t="s">
        <v>108</v>
      </c>
      <c r="R20" s="36" t="s">
        <v>110</v>
      </c>
      <c r="S20" s="36" t="s">
        <v>111</v>
      </c>
      <c r="T20" s="36">
        <v>4500</v>
      </c>
    </row>
    <row r="21" spans="1:20" x14ac:dyDescent="0.25">
      <c r="A21" s="36" t="s">
        <v>101</v>
      </c>
      <c r="B21" s="42" t="s">
        <v>69</v>
      </c>
      <c r="C21" s="36">
        <v>9721</v>
      </c>
      <c r="D21" s="36" t="s">
        <v>102</v>
      </c>
      <c r="E21" s="36" t="s">
        <v>103</v>
      </c>
      <c r="F21" s="36">
        <v>286427</v>
      </c>
      <c r="G21" s="36" t="s">
        <v>78</v>
      </c>
      <c r="H21" s="36" t="s">
        <v>104</v>
      </c>
      <c r="I21" s="36"/>
      <c r="J21" s="36">
        <v>61340</v>
      </c>
      <c r="K21" s="36" t="s">
        <v>105</v>
      </c>
      <c r="L21" s="36" t="s">
        <v>131</v>
      </c>
      <c r="M21" s="36" t="s">
        <v>107</v>
      </c>
      <c r="N21" s="36" t="s">
        <v>108</v>
      </c>
      <c r="O21" s="36" t="s">
        <v>107</v>
      </c>
      <c r="P21" s="36" t="s">
        <v>109</v>
      </c>
      <c r="Q21" s="36" t="s">
        <v>108</v>
      </c>
      <c r="R21" s="36" t="s">
        <v>110</v>
      </c>
      <c r="S21" s="36" t="s">
        <v>111</v>
      </c>
      <c r="T21" s="36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BPA-RET-20-2047_FMI Manifest</vt:lpstr>
      <vt:lpstr>MO29112_BRMRI-5905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Blanc, Mathieu {MDGO~Basel}</dc:creator>
  <cp:lastModifiedBy>Ilic, Rajka {MDGQ~Basel}</cp:lastModifiedBy>
  <dcterms:created xsi:type="dcterms:W3CDTF">2021-03-09T09:02:58Z</dcterms:created>
  <dcterms:modified xsi:type="dcterms:W3CDTF">2021-03-09T12:25:52Z</dcterms:modified>
</cp:coreProperties>
</file>