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qwack\qwack-master\examples\"/>
    </mc:Choice>
  </mc:AlternateContent>
  <bookViews>
    <workbookView xWindow="0" yWindow="1110" windowWidth="19200" windowHeight="1195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1" i="1"/>
  <c r="E3" i="1"/>
  <c r="E2" i="1"/>
  <c r="M1" i="1" l="1" a="1"/>
  <c r="M1" i="1" l="1"/>
  <c r="N1" i="1"/>
  <c r="O1" i="1"/>
  <c r="P1" i="1"/>
  <c r="Q1" i="1"/>
  <c r="M12" i="1"/>
  <c r="M17" i="1"/>
  <c r="M11" i="1"/>
  <c r="M8" i="1"/>
  <c r="M22" i="1"/>
  <c r="M25" i="1"/>
  <c r="M6" i="1"/>
  <c r="M15" i="1"/>
  <c r="M10" i="1"/>
  <c r="M5" i="1"/>
  <c r="M26" i="1"/>
  <c r="M24" i="1"/>
  <c r="M20" i="1"/>
  <c r="M13" i="1"/>
  <c r="M18" i="1"/>
  <c r="M7" i="1"/>
  <c r="M27" i="1"/>
  <c r="M14" i="1"/>
  <c r="M4" i="1"/>
  <c r="M9" i="1"/>
  <c r="M23" i="1"/>
  <c r="M21" i="1"/>
  <c r="M16" i="1"/>
  <c r="M19" i="1"/>
  <c r="M3" i="1"/>
  <c r="M2" i="1"/>
  <c r="N20" i="1"/>
  <c r="N8" i="1"/>
  <c r="N9" i="1"/>
  <c r="N23" i="1"/>
  <c r="N21" i="1"/>
  <c r="N27" i="1"/>
  <c r="N4" i="1"/>
  <c r="N18" i="1"/>
  <c r="N16" i="1"/>
  <c r="N7" i="1"/>
  <c r="N19" i="1"/>
  <c r="N15" i="1"/>
  <c r="N12" i="1"/>
  <c r="N5" i="1"/>
  <c r="N6" i="1"/>
  <c r="N13" i="1"/>
  <c r="N26" i="1"/>
  <c r="N24" i="1"/>
  <c r="N17" i="1"/>
  <c r="N25" i="1"/>
  <c r="N22" i="1"/>
  <c r="N10" i="1"/>
  <c r="N11" i="1"/>
  <c r="N14" i="1"/>
  <c r="N2" i="1"/>
  <c r="N3" i="1"/>
  <c r="O27" i="1"/>
  <c r="O8" i="1"/>
  <c r="O9" i="1"/>
  <c r="O6" i="1"/>
  <c r="O24" i="1"/>
  <c r="O23" i="1"/>
  <c r="O7" i="1"/>
  <c r="O4" i="1"/>
  <c r="O19" i="1"/>
  <c r="O18" i="1"/>
  <c r="O16" i="1"/>
  <c r="O21" i="1"/>
  <c r="O5" i="1"/>
  <c r="O15" i="1"/>
  <c r="O14" i="1"/>
  <c r="O17" i="1"/>
  <c r="O22" i="1"/>
  <c r="O25" i="1"/>
  <c r="O20" i="1"/>
  <c r="O13" i="1"/>
  <c r="O26" i="1"/>
  <c r="O12" i="1"/>
  <c r="O11" i="1"/>
  <c r="O10" i="1"/>
  <c r="O2" i="1"/>
  <c r="O3" i="1"/>
  <c r="P24" i="1"/>
  <c r="P9" i="1"/>
  <c r="P21" i="1"/>
  <c r="P19" i="1"/>
  <c r="P12" i="1"/>
  <c r="P18" i="1"/>
  <c r="P7" i="1"/>
  <c r="P13" i="1"/>
  <c r="P10" i="1"/>
  <c r="P14" i="1"/>
  <c r="P5" i="1"/>
  <c r="P20" i="1"/>
  <c r="P4" i="1"/>
  <c r="P17" i="1"/>
  <c r="P6" i="1"/>
  <c r="P22" i="1"/>
  <c r="P11" i="1"/>
  <c r="P27" i="1"/>
  <c r="P23" i="1"/>
  <c r="P16" i="1"/>
  <c r="P25" i="1"/>
  <c r="P26" i="1"/>
  <c r="P15" i="1"/>
  <c r="P8" i="1"/>
  <c r="P2" i="1"/>
  <c r="P3" i="1"/>
  <c r="Q18" i="1"/>
  <c r="Q10" i="1"/>
  <c r="Q17" i="1"/>
  <c r="Q9" i="1"/>
  <c r="Q24" i="1"/>
  <c r="Q16" i="1"/>
  <c r="Q8" i="1"/>
  <c r="Q23" i="1"/>
  <c r="Q15" i="1"/>
  <c r="Q7" i="1"/>
  <c r="Q22" i="1"/>
  <c r="Q14" i="1"/>
  <c r="Q6" i="1"/>
  <c r="Q21" i="1"/>
  <c r="Q13" i="1"/>
  <c r="Q5" i="1"/>
  <c r="Q2" i="1"/>
  <c r="Q20" i="1"/>
  <c r="Q12" i="1"/>
  <c r="Q4" i="1"/>
  <c r="Q26" i="1"/>
  <c r="Q25" i="1"/>
  <c r="Q27" i="1"/>
  <c r="Q19" i="1"/>
  <c r="Q11" i="1"/>
  <c r="Q3" i="1"/>
</calcChain>
</file>

<file path=xl/sharedStrings.xml><?xml version="1.0" encoding="utf-8"?>
<sst xmlns="http://schemas.openxmlformats.org/spreadsheetml/2006/main" count="8" uniqueCount="7">
  <si>
    <t>X</t>
  </si>
  <si>
    <t>Y</t>
  </si>
  <si>
    <t>CubicSpline</t>
  </si>
  <si>
    <t>Linear</t>
  </si>
  <si>
    <t>LinearInVariance</t>
  </si>
  <si>
    <t>NextValue</t>
  </si>
  <si>
    <t>PreviousValue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</si>
</sst>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815056654503548E-2"/>
          <c:y val="4.2848141146817897E-2"/>
          <c:w val="0.90798711136717669"/>
          <c:h val="0.85614773578633485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CubicSpline¬1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Sheet1!$L$2:$L$27</c:f>
              <c:numCache>
                <c:formatCode>General</c:formatCode>
                <c:ptCount val="26"/>
                <c:pt idx="0">
                  <c:v>-50</c:v>
                </c:pt>
                <c:pt idx="1">
                  <c:v>-25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  <c:pt idx="25">
                  <c:v>130</c:v>
                </c:pt>
              </c:numCache>
            </c:numRef>
          </c:xVal>
          <c:yVal>
            <c:numRef>
              <c:f>Sheet1!$M$2:$M$27</c:f>
              <c:numCache>
                <c:formatCode>General</c:formatCode>
                <c:ptCount val="26"/>
                <c:pt idx="0">
                  <c:v>-170</c:v>
                </c:pt>
                <c:pt idx="1">
                  <c:v>-80</c:v>
                </c:pt>
                <c:pt idx="2">
                  <c:v>10</c:v>
                </c:pt>
                <c:pt idx="3">
                  <c:v>15.040000000000003</c:v>
                </c:pt>
                <c:pt idx="4">
                  <c:v>7.1199999999999974</c:v>
                </c:pt>
                <c:pt idx="5">
                  <c:v>5.6799999999999926</c:v>
                </c:pt>
                <c:pt idx="6">
                  <c:v>30.159999999999989</c:v>
                </c:pt>
                <c:pt idx="7">
                  <c:v>100</c:v>
                </c:pt>
                <c:pt idx="8">
                  <c:v>226.56000000000003</c:v>
                </c:pt>
                <c:pt idx="9">
                  <c:v>396.88000000000011</c:v>
                </c:pt>
                <c:pt idx="10">
                  <c:v>593.91999999999996</c:v>
                </c:pt>
                <c:pt idx="11">
                  <c:v>800.64</c:v>
                </c:pt>
                <c:pt idx="12">
                  <c:v>1000</c:v>
                </c:pt>
                <c:pt idx="13">
                  <c:v>1145.6000000000001</c:v>
                </c:pt>
                <c:pt idx="14">
                  <c:v>1248.8000000000002</c:v>
                </c:pt>
                <c:pt idx="15">
                  <c:v>1379.1999999999998</c:v>
                </c:pt>
                <c:pt idx="16">
                  <c:v>1606.4</c:v>
                </c:pt>
                <c:pt idx="17">
                  <c:v>2000</c:v>
                </c:pt>
                <c:pt idx="18">
                  <c:v>2608</c:v>
                </c:pt>
                <c:pt idx="19">
                  <c:v>3384</c:v>
                </c:pt>
                <c:pt idx="20">
                  <c:v>4256</c:v>
                </c:pt>
                <c:pt idx="21">
                  <c:v>5152</c:v>
                </c:pt>
                <c:pt idx="22">
                  <c:v>6000</c:v>
                </c:pt>
                <c:pt idx="23">
                  <c:v>7600</c:v>
                </c:pt>
                <c:pt idx="24">
                  <c:v>9200</c:v>
                </c:pt>
                <c:pt idx="25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1-4400-B91A-9F8A004F18F9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Linear¬1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Sheet1!$L$2:$L$27</c:f>
              <c:numCache>
                <c:formatCode>General</c:formatCode>
                <c:ptCount val="26"/>
                <c:pt idx="0">
                  <c:v>-50</c:v>
                </c:pt>
                <c:pt idx="1">
                  <c:v>-25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  <c:pt idx="25">
                  <c:v>130</c:v>
                </c:pt>
              </c:numCache>
            </c:numRef>
          </c:xVal>
          <c:yVal>
            <c:numRef>
              <c:f>Sheet1!$N$2:$N$27</c:f>
              <c:numCache>
                <c:formatCode>General</c:formatCode>
                <c:ptCount val="26"/>
                <c:pt idx="0">
                  <c:v>-170</c:v>
                </c:pt>
                <c:pt idx="1">
                  <c:v>-80</c:v>
                </c:pt>
                <c:pt idx="2">
                  <c:v>10</c:v>
                </c:pt>
                <c:pt idx="3">
                  <c:v>28</c:v>
                </c:pt>
                <c:pt idx="4">
                  <c:v>46</c:v>
                </c:pt>
                <c:pt idx="5">
                  <c:v>64</c:v>
                </c:pt>
                <c:pt idx="6">
                  <c:v>82</c:v>
                </c:pt>
                <c:pt idx="7">
                  <c:v>100</c:v>
                </c:pt>
                <c:pt idx="8">
                  <c:v>280</c:v>
                </c:pt>
                <c:pt idx="9">
                  <c:v>460</c:v>
                </c:pt>
                <c:pt idx="10">
                  <c:v>640</c:v>
                </c:pt>
                <c:pt idx="11">
                  <c:v>820</c:v>
                </c:pt>
                <c:pt idx="12">
                  <c:v>1000</c:v>
                </c:pt>
                <c:pt idx="13">
                  <c:v>1200</c:v>
                </c:pt>
                <c:pt idx="14">
                  <c:v>1400</c:v>
                </c:pt>
                <c:pt idx="15">
                  <c:v>1600</c:v>
                </c:pt>
                <c:pt idx="16">
                  <c:v>1800</c:v>
                </c:pt>
                <c:pt idx="17">
                  <c:v>2000</c:v>
                </c:pt>
                <c:pt idx="18">
                  <c:v>2800</c:v>
                </c:pt>
                <c:pt idx="19">
                  <c:v>3600</c:v>
                </c:pt>
                <c:pt idx="20">
                  <c:v>4400</c:v>
                </c:pt>
                <c:pt idx="21">
                  <c:v>5200</c:v>
                </c:pt>
                <c:pt idx="22">
                  <c:v>6000</c:v>
                </c:pt>
                <c:pt idx="23">
                  <c:v>7600</c:v>
                </c:pt>
                <c:pt idx="24">
                  <c:v>9200</c:v>
                </c:pt>
                <c:pt idx="25">
                  <c:v>10800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91-4400-B91A-9F8A004F18F9}"/>
            </c:ext>
          </c:extLst>
        </c:ser>
        <c:ser>
          <c:idx val="2"/>
          <c:order val="2"/>
          <c:tx>
            <c:strRef>
              <c:f>Sheet1!$O$1</c:f>
              <c:strCache>
                <c:ptCount val="1"/>
                <c:pt idx="0">
                  <c:v>LinearInVariance¬1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Sheet1!$L$2:$L$27</c:f>
              <c:numCache>
                <c:formatCode>General</c:formatCode>
                <c:ptCount val="26"/>
                <c:pt idx="0">
                  <c:v>-50</c:v>
                </c:pt>
                <c:pt idx="1">
                  <c:v>-25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  <c:pt idx="25">
                  <c:v>130</c:v>
                </c:pt>
              </c:numCache>
            </c:numRef>
          </c:xVal>
          <c:yVal>
            <c:numRef>
              <c:f>Sheet1!$O$2:$O$27</c:f>
              <c:numCache>
                <c:formatCode>General</c:formatCode>
                <c:ptCount val="26"/>
                <c:pt idx="0">
                  <c:v>-1.#IND</c:v>
                </c:pt>
                <c:pt idx="1">
                  <c:v>-1.#IND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583.09518948453001</c:v>
                </c:pt>
                <c:pt idx="9">
                  <c:v>758.75838427940005</c:v>
                </c:pt>
                <c:pt idx="10">
                  <c:v>867.46757864487358</c:v>
                </c:pt>
                <c:pt idx="11">
                  <c:v>943.39811320566037</c:v>
                </c:pt>
                <c:pt idx="12">
                  <c:v>1000</c:v>
                </c:pt>
                <c:pt idx="13">
                  <c:v>1348.3997249264842</c:v>
                </c:pt>
                <c:pt idx="14">
                  <c:v>1581.1388300841897</c:v>
                </c:pt>
                <c:pt idx="15">
                  <c:v>1754.1160386140584</c:v>
                </c:pt>
                <c:pt idx="16">
                  <c:v>1889.8223650461362</c:v>
                </c:pt>
                <c:pt idx="17">
                  <c:v>2000</c:v>
                </c:pt>
                <c:pt idx="18">
                  <c:v>3464.1016151377544</c:v>
                </c:pt>
                <c:pt idx="19">
                  <c:v>4365.6412506539937</c:v>
                </c:pt>
                <c:pt idx="20">
                  <c:v>5033.2229568471666</c:v>
                </c:pt>
                <c:pt idx="21">
                  <c:v>5563.0358996731838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91-4400-B91A-9F8A004F18F9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NextValue¬1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Sheet1!$L$2:$L$27</c:f>
              <c:numCache>
                <c:formatCode>General</c:formatCode>
                <c:ptCount val="26"/>
                <c:pt idx="0">
                  <c:v>-50</c:v>
                </c:pt>
                <c:pt idx="1">
                  <c:v>-25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  <c:pt idx="25">
                  <c:v>130</c:v>
                </c:pt>
              </c:numCache>
            </c:numRef>
          </c:xVal>
          <c:yVal>
            <c:numRef>
              <c:f>Sheet1!$P$2:$P$27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2000</c:v>
                </c:pt>
                <c:pt idx="14">
                  <c:v>2000</c:v>
                </c:pt>
                <c:pt idx="15">
                  <c:v>2000</c:v>
                </c:pt>
                <c:pt idx="16">
                  <c:v>2000</c:v>
                </c:pt>
                <c:pt idx="17">
                  <c:v>2000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91-4400-B91A-9F8A004F18F9}"/>
            </c:ext>
          </c:extLst>
        </c:ser>
        <c:ser>
          <c:idx val="4"/>
          <c:order val="4"/>
          <c:tx>
            <c:strRef>
              <c:f>Sheet1!$Q$1</c:f>
              <c:strCache>
                <c:ptCount val="1"/>
                <c:pt idx="0">
                  <c:v>PreviousValue¬1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Sheet1!$L$2:$L$27</c:f>
              <c:numCache>
                <c:formatCode>General</c:formatCode>
                <c:ptCount val="26"/>
                <c:pt idx="0">
                  <c:v>-50</c:v>
                </c:pt>
                <c:pt idx="1">
                  <c:v>-25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110</c:v>
                </c:pt>
                <c:pt idx="24">
                  <c:v>120</c:v>
                </c:pt>
                <c:pt idx="25">
                  <c:v>130</c:v>
                </c:pt>
              </c:numCache>
            </c:numRef>
          </c:xVal>
          <c:yVal>
            <c:numRef>
              <c:f>Sheet1!$Q$2:$Q$27</c:f>
              <c:numCache>
                <c:formatCode>General</c:formatCode>
                <c:ptCount val="2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2000</c:v>
                </c:pt>
                <c:pt idx="18">
                  <c:v>2000</c:v>
                </c:pt>
                <c:pt idx="19">
                  <c:v>2000</c:v>
                </c:pt>
                <c:pt idx="20">
                  <c:v>2000</c:v>
                </c:pt>
                <c:pt idx="21">
                  <c:v>2000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0-4793-8F10-8A9BDC2C6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927560"/>
        <c:axId val="886930512"/>
      </c:scatterChart>
      <c:valAx>
        <c:axId val="88692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30512"/>
        <c:crosses val="autoZero"/>
        <c:crossBetween val="midCat"/>
      </c:valAx>
      <c:valAx>
        <c:axId val="88693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927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6</xdr:row>
      <xdr:rowOff>9526</xdr:rowOff>
    </xdr:from>
    <xdr:to>
      <xdr:col>10</xdr:col>
      <xdr:colOff>457200</xdr:colOff>
      <xdr:row>36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DE024-BE8A-436F-B808-EAA614B15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I5" sqref="I5"/>
    </sheetView>
  </sheetViews>
  <sheetFormatPr defaultRowHeight="15" x14ac:dyDescent="0.25"/>
  <cols>
    <col min="4" max="4" width="16" bestFit="1" customWidth="1"/>
    <col min="5" max="5" width="18.140625" bestFit="1" customWidth="1"/>
    <col min="13" max="13" width="14" customWidth="1"/>
    <col min="15" max="15" width="8.7109375" customWidth="1"/>
    <col min="16" max="16" width="10.5703125" customWidth="1"/>
  </cols>
  <sheetData>
    <row r="1" spans="1:17" x14ac:dyDescent="0.25">
      <c r="A1" t="s">
        <v>0</v>
      </c>
      <c r="B1" t="s">
        <v>1</v>
      </c>
      <c r="D1" t="s">
        <v>2</v>
      </c>
      <c r="E1" t="str">
        <f>_xll.QInterp_Create1dInterpolator(D1,$A$2:$A$6,$B$2:$B$6,D1)</f>
        <v>CubicSpline¬1</v>
      </c>
      <c r="L1" t="s">
        <v>0</v>
      </c>
      <c r="M1" t="str">
        <f t="array" ref="M1:Q1">TRANSPOSE(E1:E5)</f>
        <v>CubicSpline¬1</v>
      </c>
      <c r="N1" t="str">
        <v>Linear¬1</v>
      </c>
      <c r="O1" t="str">
        <v>LinearInVariance¬1</v>
      </c>
      <c r="P1" t="str">
        <v>NextValue¬1</v>
      </c>
      <c r="Q1" t="str">
        <v>PreviousValue¬1</v>
      </c>
    </row>
    <row r="2" spans="1:17" x14ac:dyDescent="0.25">
      <c r="A2">
        <v>0</v>
      </c>
      <c r="B2">
        <v>10</v>
      </c>
      <c r="D2" t="s">
        <v>3</v>
      </c>
      <c r="E2" t="str">
        <f>_xll.QInterp_Create1dInterpolator(D2,$A$2:$A$6,$B$2:$B$6,D2)</f>
        <v>Linear¬1</v>
      </c>
      <c r="L2">
        <v>-50</v>
      </c>
      <c r="M2">
        <f>_xll.QInterp_Interpolate1d(M$1,$L2)</f>
        <v>-170</v>
      </c>
      <c r="N2">
        <f>_xll.QInterp_Interpolate1d(N$1,$L2)</f>
        <v>-170</v>
      </c>
      <c r="O2" t="e">
        <f>_xll.QInterp_Interpolate1d(O$1,$L2)</f>
        <v>#NUM!</v>
      </c>
      <c r="P2">
        <f>_xll.QInterp_Interpolate1d(P$1,$L2)</f>
        <v>10</v>
      </c>
      <c r="Q2">
        <f>_xll.QInterp_Interpolate1d(Q$1,$L2)</f>
        <v>10</v>
      </c>
    </row>
    <row r="3" spans="1:17" x14ac:dyDescent="0.25">
      <c r="A3">
        <v>25</v>
      </c>
      <c r="B3">
        <v>100</v>
      </c>
      <c r="D3" t="s">
        <v>4</v>
      </c>
      <c r="E3" t="str">
        <f>_xll.QInterp_Create1dInterpolator(D3,$A$2:$A$6,$B$2:$B$6,D3)</f>
        <v>LinearInVariance¬1</v>
      </c>
      <c r="L3">
        <v>-25</v>
      </c>
      <c r="M3">
        <f>_xll.QInterp_Interpolate1d(M$1,$L3)</f>
        <v>-80</v>
      </c>
      <c r="N3">
        <f>_xll.QInterp_Interpolate1d(N$1,$L3)</f>
        <v>-80</v>
      </c>
      <c r="O3" t="e">
        <f>_xll.QInterp_Interpolate1d(O$1,$L3)</f>
        <v>#NUM!</v>
      </c>
      <c r="P3">
        <f>_xll.QInterp_Interpolate1d(P$1,$L3)</f>
        <v>10</v>
      </c>
      <c r="Q3">
        <f>_xll.QInterp_Interpolate1d(Q$1,$L3)</f>
        <v>10</v>
      </c>
    </row>
    <row r="4" spans="1:17" x14ac:dyDescent="0.25">
      <c r="A4">
        <v>50</v>
      </c>
      <c r="B4">
        <v>1000</v>
      </c>
      <c r="D4" t="s">
        <v>5</v>
      </c>
      <c r="E4" t="str">
        <f>_xll.QInterp_Create1dInterpolator(D4,$A$2:$A$6,$B$2:$B$6,D4)</f>
        <v>NextValue¬1</v>
      </c>
      <c r="L4">
        <v>0</v>
      </c>
      <c r="M4">
        <f>_xll.QInterp_Interpolate1d(M$1,$L4)</f>
        <v>10</v>
      </c>
      <c r="N4">
        <f>_xll.QInterp_Interpolate1d(N$1,$L4)</f>
        <v>10</v>
      </c>
      <c r="O4">
        <f>_xll.QInterp_Interpolate1d(O$1,$L4)</f>
        <v>0</v>
      </c>
      <c r="P4">
        <f>_xll.QInterp_Interpolate1d(P$1,$L4)</f>
        <v>10</v>
      </c>
      <c r="Q4">
        <f>_xll.QInterp_Interpolate1d(Q$1,$L4)</f>
        <v>10</v>
      </c>
    </row>
    <row r="5" spans="1:17" x14ac:dyDescent="0.25">
      <c r="A5">
        <v>75</v>
      </c>
      <c r="B5">
        <v>2000</v>
      </c>
      <c r="D5" t="s">
        <v>6</v>
      </c>
      <c r="E5" t="str">
        <f>_xll.QInterp_Create1dInterpolator(D5,$A$2:$A$6,$B$2:$B$6,D5)</f>
        <v>PreviousValue¬1</v>
      </c>
      <c r="L5">
        <v>5</v>
      </c>
      <c r="M5">
        <f>_xll.QInterp_Interpolate1d(M$1,$L5)</f>
        <v>15.040000000000003</v>
      </c>
      <c r="N5">
        <f>_xll.QInterp_Interpolate1d(N$1,$L5)</f>
        <v>28</v>
      </c>
      <c r="O5">
        <f>_xll.QInterp_Interpolate1d(O$1,$L5)</f>
        <v>100</v>
      </c>
      <c r="P5">
        <f>_xll.QInterp_Interpolate1d(P$1,$L5)</f>
        <v>100</v>
      </c>
      <c r="Q5">
        <f>_xll.QInterp_Interpolate1d(Q$1,$L5)</f>
        <v>10</v>
      </c>
    </row>
    <row r="6" spans="1:17" x14ac:dyDescent="0.25">
      <c r="A6">
        <v>100</v>
      </c>
      <c r="B6">
        <v>6000</v>
      </c>
      <c r="L6">
        <v>10</v>
      </c>
      <c r="M6">
        <f>_xll.QInterp_Interpolate1d(M$1,$L6)</f>
        <v>7.1199999999999974</v>
      </c>
      <c r="N6">
        <f>_xll.QInterp_Interpolate1d(N$1,$L6)</f>
        <v>46</v>
      </c>
      <c r="O6">
        <f>_xll.QInterp_Interpolate1d(O$1,$L6)</f>
        <v>100</v>
      </c>
      <c r="P6">
        <f>_xll.QInterp_Interpolate1d(P$1,$L6)</f>
        <v>100</v>
      </c>
      <c r="Q6">
        <f>_xll.QInterp_Interpolate1d(Q$1,$L6)</f>
        <v>10</v>
      </c>
    </row>
    <row r="7" spans="1:17" x14ac:dyDescent="0.25">
      <c r="L7">
        <v>15</v>
      </c>
      <c r="M7">
        <f>_xll.QInterp_Interpolate1d(M$1,$L7)</f>
        <v>5.6799999999999926</v>
      </c>
      <c r="N7">
        <f>_xll.QInterp_Interpolate1d(N$1,$L7)</f>
        <v>64</v>
      </c>
      <c r="O7">
        <f>_xll.QInterp_Interpolate1d(O$1,$L7)</f>
        <v>100</v>
      </c>
      <c r="P7">
        <f>_xll.QInterp_Interpolate1d(P$1,$L7)</f>
        <v>100</v>
      </c>
      <c r="Q7">
        <f>_xll.QInterp_Interpolate1d(Q$1,$L7)</f>
        <v>10</v>
      </c>
    </row>
    <row r="8" spans="1:17" x14ac:dyDescent="0.25">
      <c r="L8">
        <v>20</v>
      </c>
      <c r="M8">
        <f>_xll.QInterp_Interpolate1d(M$1,$L8)</f>
        <v>30.159999999999989</v>
      </c>
      <c r="N8">
        <f>_xll.QInterp_Interpolate1d(N$1,$L8)</f>
        <v>82</v>
      </c>
      <c r="O8">
        <f>_xll.QInterp_Interpolate1d(O$1,$L8)</f>
        <v>100</v>
      </c>
      <c r="P8">
        <f>_xll.QInterp_Interpolate1d(P$1,$L8)</f>
        <v>100</v>
      </c>
      <c r="Q8">
        <f>_xll.QInterp_Interpolate1d(Q$1,$L8)</f>
        <v>10</v>
      </c>
    </row>
    <row r="9" spans="1:17" x14ac:dyDescent="0.25">
      <c r="L9">
        <v>25</v>
      </c>
      <c r="M9">
        <f>_xll.QInterp_Interpolate1d(M$1,$L9)</f>
        <v>100</v>
      </c>
      <c r="N9">
        <f>_xll.QInterp_Interpolate1d(N$1,$L9)</f>
        <v>100</v>
      </c>
      <c r="O9">
        <f>_xll.QInterp_Interpolate1d(O$1,$L9)</f>
        <v>100</v>
      </c>
      <c r="P9">
        <f>_xll.QInterp_Interpolate1d(P$1,$L9)</f>
        <v>100</v>
      </c>
      <c r="Q9">
        <f>_xll.QInterp_Interpolate1d(Q$1,$L9)</f>
        <v>100</v>
      </c>
    </row>
    <row r="10" spans="1:17" x14ac:dyDescent="0.25">
      <c r="L10">
        <v>30</v>
      </c>
      <c r="M10">
        <f>_xll.QInterp_Interpolate1d(M$1,$L10)</f>
        <v>226.56000000000003</v>
      </c>
      <c r="N10">
        <f>_xll.QInterp_Interpolate1d(N$1,$L10)</f>
        <v>280</v>
      </c>
      <c r="O10">
        <f>_xll.QInterp_Interpolate1d(O$1,$L10)</f>
        <v>583.09518948453001</v>
      </c>
      <c r="P10">
        <f>_xll.QInterp_Interpolate1d(P$1,$L10)</f>
        <v>1000</v>
      </c>
      <c r="Q10">
        <f>_xll.QInterp_Interpolate1d(Q$1,$L10)</f>
        <v>100</v>
      </c>
    </row>
    <row r="11" spans="1:17" x14ac:dyDescent="0.25">
      <c r="L11">
        <v>35</v>
      </c>
      <c r="M11">
        <f>_xll.QInterp_Interpolate1d(M$1,$L11)</f>
        <v>396.88000000000011</v>
      </c>
      <c r="N11">
        <f>_xll.QInterp_Interpolate1d(N$1,$L11)</f>
        <v>460</v>
      </c>
      <c r="O11">
        <f>_xll.QInterp_Interpolate1d(O$1,$L11)</f>
        <v>758.75838427940005</v>
      </c>
      <c r="P11">
        <f>_xll.QInterp_Interpolate1d(P$1,$L11)</f>
        <v>1000</v>
      </c>
      <c r="Q11">
        <f>_xll.QInterp_Interpolate1d(Q$1,$L11)</f>
        <v>100</v>
      </c>
    </row>
    <row r="12" spans="1:17" x14ac:dyDescent="0.25">
      <c r="L12">
        <v>40</v>
      </c>
      <c r="M12">
        <f>_xll.QInterp_Interpolate1d(M$1,$L12)</f>
        <v>593.91999999999996</v>
      </c>
      <c r="N12">
        <f>_xll.QInterp_Interpolate1d(N$1,$L12)</f>
        <v>640</v>
      </c>
      <c r="O12">
        <f>_xll.QInterp_Interpolate1d(O$1,$L12)</f>
        <v>867.46757864487358</v>
      </c>
      <c r="P12">
        <f>_xll.QInterp_Interpolate1d(P$1,$L12)</f>
        <v>1000</v>
      </c>
      <c r="Q12">
        <f>_xll.QInterp_Interpolate1d(Q$1,$L12)</f>
        <v>100</v>
      </c>
    </row>
    <row r="13" spans="1:17" x14ac:dyDescent="0.25">
      <c r="L13">
        <v>45</v>
      </c>
      <c r="M13">
        <f>_xll.QInterp_Interpolate1d(M$1,$L13)</f>
        <v>800.64</v>
      </c>
      <c r="N13">
        <f>_xll.QInterp_Interpolate1d(N$1,$L13)</f>
        <v>820</v>
      </c>
      <c r="O13">
        <f>_xll.QInterp_Interpolate1d(O$1,$L13)</f>
        <v>943.39811320566037</v>
      </c>
      <c r="P13">
        <f>_xll.QInterp_Interpolate1d(P$1,$L13)</f>
        <v>1000</v>
      </c>
      <c r="Q13">
        <f>_xll.QInterp_Interpolate1d(Q$1,$L13)</f>
        <v>100</v>
      </c>
    </row>
    <row r="14" spans="1:17" x14ac:dyDescent="0.25">
      <c r="L14">
        <v>50</v>
      </c>
      <c r="M14">
        <f>_xll.QInterp_Interpolate1d(M$1,$L14)</f>
        <v>1000</v>
      </c>
      <c r="N14">
        <f>_xll.QInterp_Interpolate1d(N$1,$L14)</f>
        <v>1000</v>
      </c>
      <c r="O14">
        <f>_xll.QInterp_Interpolate1d(O$1,$L14)</f>
        <v>1000</v>
      </c>
      <c r="P14">
        <f>_xll.QInterp_Interpolate1d(P$1,$L14)</f>
        <v>1000</v>
      </c>
      <c r="Q14">
        <f>_xll.QInterp_Interpolate1d(Q$1,$L14)</f>
        <v>1000</v>
      </c>
    </row>
    <row r="15" spans="1:17" x14ac:dyDescent="0.25">
      <c r="L15">
        <v>55</v>
      </c>
      <c r="M15">
        <f>_xll.QInterp_Interpolate1d(M$1,$L15)</f>
        <v>1145.6000000000001</v>
      </c>
      <c r="N15">
        <f>_xll.QInterp_Interpolate1d(N$1,$L15)</f>
        <v>1200</v>
      </c>
      <c r="O15">
        <f>_xll.QInterp_Interpolate1d(O$1,$L15)</f>
        <v>1348.3997249264842</v>
      </c>
      <c r="P15">
        <f>_xll.QInterp_Interpolate1d(P$1,$L15)</f>
        <v>2000</v>
      </c>
      <c r="Q15">
        <f>_xll.QInterp_Interpolate1d(Q$1,$L15)</f>
        <v>1000</v>
      </c>
    </row>
    <row r="16" spans="1:17" x14ac:dyDescent="0.25">
      <c r="L16">
        <v>60</v>
      </c>
      <c r="M16">
        <f>_xll.QInterp_Interpolate1d(M$1,$L16)</f>
        <v>1248.8000000000002</v>
      </c>
      <c r="N16">
        <f>_xll.QInterp_Interpolate1d(N$1,$L16)</f>
        <v>1400</v>
      </c>
      <c r="O16">
        <f>_xll.QInterp_Interpolate1d(O$1,$L16)</f>
        <v>1581.1388300841897</v>
      </c>
      <c r="P16">
        <f>_xll.QInterp_Interpolate1d(P$1,$L16)</f>
        <v>2000</v>
      </c>
      <c r="Q16">
        <f>_xll.QInterp_Interpolate1d(Q$1,$L16)</f>
        <v>1000</v>
      </c>
    </row>
    <row r="17" spans="12:17" x14ac:dyDescent="0.25">
      <c r="L17">
        <v>65</v>
      </c>
      <c r="M17">
        <f>_xll.QInterp_Interpolate1d(M$1,$L17)</f>
        <v>1379.1999999999998</v>
      </c>
      <c r="N17">
        <f>_xll.QInterp_Interpolate1d(N$1,$L17)</f>
        <v>1600</v>
      </c>
      <c r="O17">
        <f>_xll.QInterp_Interpolate1d(O$1,$L17)</f>
        <v>1754.1160386140584</v>
      </c>
      <c r="P17">
        <f>_xll.QInterp_Interpolate1d(P$1,$L17)</f>
        <v>2000</v>
      </c>
      <c r="Q17">
        <f>_xll.QInterp_Interpolate1d(Q$1,$L17)</f>
        <v>1000</v>
      </c>
    </row>
    <row r="18" spans="12:17" x14ac:dyDescent="0.25">
      <c r="L18">
        <v>70</v>
      </c>
      <c r="M18">
        <f>_xll.QInterp_Interpolate1d(M$1,$L18)</f>
        <v>1606.4</v>
      </c>
      <c r="N18">
        <f>_xll.QInterp_Interpolate1d(N$1,$L18)</f>
        <v>1800</v>
      </c>
      <c r="O18">
        <f>_xll.QInterp_Interpolate1d(O$1,$L18)</f>
        <v>1889.8223650461362</v>
      </c>
      <c r="P18">
        <f>_xll.QInterp_Interpolate1d(P$1,$L18)</f>
        <v>2000</v>
      </c>
      <c r="Q18">
        <f>_xll.QInterp_Interpolate1d(Q$1,$L18)</f>
        <v>1000</v>
      </c>
    </row>
    <row r="19" spans="12:17" x14ac:dyDescent="0.25">
      <c r="L19">
        <v>75</v>
      </c>
      <c r="M19">
        <f>_xll.QInterp_Interpolate1d(M$1,$L19)</f>
        <v>2000</v>
      </c>
      <c r="N19">
        <f>_xll.QInterp_Interpolate1d(N$1,$L19)</f>
        <v>2000</v>
      </c>
      <c r="O19">
        <f>_xll.QInterp_Interpolate1d(O$1,$L19)</f>
        <v>2000</v>
      </c>
      <c r="P19">
        <f>_xll.QInterp_Interpolate1d(P$1,$L19)</f>
        <v>2000</v>
      </c>
      <c r="Q19">
        <f>_xll.QInterp_Interpolate1d(Q$1,$L19)</f>
        <v>2000</v>
      </c>
    </row>
    <row r="20" spans="12:17" x14ac:dyDescent="0.25">
      <c r="L20">
        <v>80</v>
      </c>
      <c r="M20">
        <f>_xll.QInterp_Interpolate1d(M$1,$L20)</f>
        <v>2608</v>
      </c>
      <c r="N20">
        <f>_xll.QInterp_Interpolate1d(N$1,$L20)</f>
        <v>2800</v>
      </c>
      <c r="O20">
        <f>_xll.QInterp_Interpolate1d(O$1,$L20)</f>
        <v>3464.1016151377544</v>
      </c>
      <c r="P20">
        <f>_xll.QInterp_Interpolate1d(P$1,$L20)</f>
        <v>6000</v>
      </c>
      <c r="Q20">
        <f>_xll.QInterp_Interpolate1d(Q$1,$L20)</f>
        <v>2000</v>
      </c>
    </row>
    <row r="21" spans="12:17" x14ac:dyDescent="0.25">
      <c r="L21">
        <v>85</v>
      </c>
      <c r="M21">
        <f>_xll.QInterp_Interpolate1d(M$1,$L21)</f>
        <v>3384</v>
      </c>
      <c r="N21">
        <f>_xll.QInterp_Interpolate1d(N$1,$L21)</f>
        <v>3600</v>
      </c>
      <c r="O21">
        <f>_xll.QInterp_Interpolate1d(O$1,$L21)</f>
        <v>4365.6412506539937</v>
      </c>
      <c r="P21">
        <f>_xll.QInterp_Interpolate1d(P$1,$L21)</f>
        <v>6000</v>
      </c>
      <c r="Q21">
        <f>_xll.QInterp_Interpolate1d(Q$1,$L21)</f>
        <v>2000</v>
      </c>
    </row>
    <row r="22" spans="12:17" x14ac:dyDescent="0.25">
      <c r="L22">
        <v>90</v>
      </c>
      <c r="M22">
        <f>_xll.QInterp_Interpolate1d(M$1,$L22)</f>
        <v>4256</v>
      </c>
      <c r="N22">
        <f>_xll.QInterp_Interpolate1d(N$1,$L22)</f>
        <v>4400</v>
      </c>
      <c r="O22">
        <f>_xll.QInterp_Interpolate1d(O$1,$L22)</f>
        <v>5033.2229568471666</v>
      </c>
      <c r="P22">
        <f>_xll.QInterp_Interpolate1d(P$1,$L22)</f>
        <v>6000</v>
      </c>
      <c r="Q22">
        <f>_xll.QInterp_Interpolate1d(Q$1,$L22)</f>
        <v>2000</v>
      </c>
    </row>
    <row r="23" spans="12:17" x14ac:dyDescent="0.25">
      <c r="L23">
        <v>95</v>
      </c>
      <c r="M23">
        <f>_xll.QInterp_Interpolate1d(M$1,$L23)</f>
        <v>5152</v>
      </c>
      <c r="N23">
        <f>_xll.QInterp_Interpolate1d(N$1,$L23)</f>
        <v>5200</v>
      </c>
      <c r="O23">
        <f>_xll.QInterp_Interpolate1d(O$1,$L23)</f>
        <v>5563.0358996731838</v>
      </c>
      <c r="P23">
        <f>_xll.QInterp_Interpolate1d(P$1,$L23)</f>
        <v>6000</v>
      </c>
      <c r="Q23">
        <f>_xll.QInterp_Interpolate1d(Q$1,$L23)</f>
        <v>2000</v>
      </c>
    </row>
    <row r="24" spans="12:17" x14ac:dyDescent="0.25">
      <c r="L24">
        <v>100</v>
      </c>
      <c r="M24">
        <f>_xll.QInterp_Interpolate1d(M$1,$L24)</f>
        <v>6000</v>
      </c>
      <c r="N24">
        <f>_xll.QInterp_Interpolate1d(N$1,$L24)</f>
        <v>6000</v>
      </c>
      <c r="O24">
        <f>_xll.QInterp_Interpolate1d(O$1,$L24)</f>
        <v>6000</v>
      </c>
      <c r="P24">
        <f>_xll.QInterp_Interpolate1d(P$1,$L24)</f>
        <v>6000</v>
      </c>
      <c r="Q24">
        <f>_xll.QInterp_Interpolate1d(Q$1,$L24)</f>
        <v>6000</v>
      </c>
    </row>
    <row r="25" spans="12:17" x14ac:dyDescent="0.25">
      <c r="L25">
        <v>110</v>
      </c>
      <c r="M25">
        <f>_xll.QInterp_Interpolate1d(M$1,$L25)</f>
        <v>7600</v>
      </c>
      <c r="N25">
        <f>_xll.QInterp_Interpolate1d(N$1,$L25)</f>
        <v>7600</v>
      </c>
      <c r="O25">
        <f>_xll.QInterp_Interpolate1d(O$1,$L25)</f>
        <v>6000</v>
      </c>
      <c r="P25">
        <f>_xll.QInterp_Interpolate1d(P$1,$L25)</f>
        <v>6000</v>
      </c>
      <c r="Q25">
        <f>_xll.QInterp_Interpolate1d(Q$1,$L25)</f>
        <v>6000</v>
      </c>
    </row>
    <row r="26" spans="12:17" x14ac:dyDescent="0.25">
      <c r="L26">
        <v>120</v>
      </c>
      <c r="M26">
        <f>_xll.QInterp_Interpolate1d(M$1,$L26)</f>
        <v>9200</v>
      </c>
      <c r="N26">
        <f>_xll.QInterp_Interpolate1d(N$1,$L26)</f>
        <v>9200</v>
      </c>
      <c r="O26">
        <f>_xll.QInterp_Interpolate1d(O$1,$L26)</f>
        <v>6000</v>
      </c>
      <c r="P26">
        <f>_xll.QInterp_Interpolate1d(P$1,$L26)</f>
        <v>6000</v>
      </c>
      <c r="Q26">
        <f>_xll.QInterp_Interpolate1d(Q$1,$L26)</f>
        <v>6000</v>
      </c>
    </row>
    <row r="27" spans="12:17" x14ac:dyDescent="0.25">
      <c r="L27">
        <v>130</v>
      </c>
      <c r="M27">
        <f>_xll.QInterp_Interpolate1d(M$1,$L27)</f>
        <v>10800</v>
      </c>
      <c r="N27">
        <f>_xll.QInterp_Interpolate1d(N$1,$L27)</f>
        <v>10800</v>
      </c>
      <c r="O27">
        <f>_xll.QInterp_Interpolate1d(O$1,$L27)</f>
        <v>6000</v>
      </c>
      <c r="P27">
        <f>_xll.QInterp_Interpolate1d(P$1,$L27)</f>
        <v>6000</v>
      </c>
      <c r="Q27">
        <f>_xll.QInterp_Interpolate1d(Q$1,$L27)</f>
        <v>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Brennan</dc:creator>
  <cp:lastModifiedBy>Gavin Brennan</cp:lastModifiedBy>
  <dcterms:created xsi:type="dcterms:W3CDTF">2018-09-04T15:47:54Z</dcterms:created>
  <dcterms:modified xsi:type="dcterms:W3CDTF">2018-09-05T03:47:08Z</dcterms:modified>
</cp:coreProperties>
</file>