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lex/Documents/GitHub/Escalus/"/>
    </mc:Choice>
  </mc:AlternateContent>
  <bookViews>
    <workbookView xWindow="0" yWindow="460" windowWidth="28800" windowHeight="16380" tabRatio="500"/>
  </bookViews>
  <sheets>
    <sheet name="Federal Circuit Data" sheetId="1" r:id="rId1"/>
    <sheet name="District Court Data" sheetId="2" r:id="rId2"/>
    <sheet name="Patents" sheetId="3" r:id="rId3"/>
    <sheet name="Oral Argument" sheetId="4" r:id="rId4"/>
    <sheet name="PTAB" sheetId="5" r:id="rId5"/>
    <sheet name="Timeline" sheetId="6" r:id="rId6"/>
    <sheet name="Judges" sheetId="7" r:id="rId7"/>
    <sheet name="Lawyers" sheetId="8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6" l="1"/>
  <c r="F4" i="6"/>
  <c r="F4" i="3"/>
  <c r="F4" i="2"/>
  <c r="F5" i="2"/>
  <c r="F4" i="1"/>
  <c r="F5" i="1"/>
</calcChain>
</file>

<file path=xl/sharedStrings.xml><?xml version="1.0" encoding="utf-8"?>
<sst xmlns="http://schemas.openxmlformats.org/spreadsheetml/2006/main" count="293" uniqueCount="211">
  <si>
    <t>Fed. Cir. Case No.</t>
  </si>
  <si>
    <t>Plaintiff</t>
  </si>
  <si>
    <t>Defendant</t>
  </si>
  <si>
    <t>Appellant</t>
  </si>
  <si>
    <t>Appellee</t>
  </si>
  <si>
    <t>Cross-Appellant</t>
  </si>
  <si>
    <t>Cross-Appellee</t>
  </si>
  <si>
    <t>Amicus Curiae</t>
  </si>
  <si>
    <t>Market Impact of Decision (Derived Metric = Market Cap Post Decision - Market Cap Pre Decision)</t>
  </si>
  <si>
    <t>% Market Impact of Decision (Derived Metric = Market Impact of Decision/Market Cap Pre Decision*100)</t>
  </si>
  <si>
    <t>Law Firm for each party above</t>
  </si>
  <si>
    <t>Attorney (lead) for each party above</t>
  </si>
  <si>
    <t>Attorney (team members) for each party above</t>
  </si>
  <si>
    <t>Date of Notice of Appeal</t>
  </si>
  <si>
    <t>Date of Argument</t>
  </si>
  <si>
    <t>Date of Decision</t>
  </si>
  <si>
    <t>District Court</t>
  </si>
  <si>
    <t>District Court No.</t>
  </si>
  <si>
    <t>District Court Judge</t>
  </si>
  <si>
    <t>Date of Complaint</t>
  </si>
  <si>
    <t>Date of District Court Decision</t>
  </si>
  <si>
    <t>Declaratory Judgment (Y/N)</t>
  </si>
  <si>
    <t>Summary Judgment (Y/N)</t>
  </si>
  <si>
    <t>Summary Judgment Grounds</t>
  </si>
  <si>
    <t>Monetary Award ($)</t>
  </si>
  <si>
    <t>Injunction Issued D.Ct. (Y/N)</t>
  </si>
  <si>
    <t>Market Impact of D.Ct. Decision (Derived Metric = Market Cap Post D.Ct. Decision - Market Cap Pre D.Ct. Decision)</t>
  </si>
  <si>
    <t>Pendency of Case (Derived Metric (months) = Date of Decision - Date of Complaint)</t>
  </si>
  <si>
    <t>Previous Fed. Cir. Appeal (Y/N)</t>
  </si>
  <si>
    <t>Previous Prevailing Party (if Y to above)</t>
  </si>
  <si>
    <t>Supreme Court remand (Y/N)</t>
  </si>
  <si>
    <t>Supreme Court Prevailing Party (if Y to above)</t>
  </si>
  <si>
    <t>Circuit Judges</t>
  </si>
  <si>
    <t>Per Curium (Y/N)</t>
  </si>
  <si>
    <t>En Banc (Y/N)</t>
  </si>
  <si>
    <t>Recusals</t>
  </si>
  <si>
    <t>Opinion By</t>
  </si>
  <si>
    <t>Concur By</t>
  </si>
  <si>
    <t>Dissent By</t>
  </si>
  <si>
    <t>Patent Nos.</t>
  </si>
  <si>
    <t>Patent Law (§ 101, 102, 103)</t>
  </si>
  <si>
    <t>Judgment (affirm, reverse, remand, vacate, in whole or in part)</t>
  </si>
  <si>
    <t>Location (country, state, city) for each party above (see hoovers.com)</t>
  </si>
  <si>
    <t>Public or Private for each party above (see hoovers.com)</t>
  </si>
  <si>
    <t>Sales for each party above (see hoovers.com)</t>
  </si>
  <si>
    <t>Stock Ticker Symbol for each public party above (see nasdaq.com)</t>
  </si>
  <si>
    <t>Market Cap for each public party above on date before decision (see nasdaq.com)</t>
  </si>
  <si>
    <t>Market Cap for each public party above on date after decision (see nasdaq.com)</t>
  </si>
  <si>
    <t>Time to Decision (Derived Metric (months) = Date of Decision - Date of Argument)</t>
  </si>
  <si>
    <t>Jury Trial (Y/N)</t>
  </si>
  <si>
    <t>Market Cap for each public party above on date before D.Ct. Decision (see nasdaq.com)</t>
  </si>
  <si>
    <t>Market Cap for each public party above on date after D.Ct. Decision (see nasdaq.com)</t>
  </si>
  <si>
    <t>% Market Impact of D.Ct. Decision (Derived Metric = Market Impact of D.Ct. Decision/Market Cap Pre Decision*100)</t>
  </si>
  <si>
    <t>Extracted</t>
  </si>
  <si>
    <t>Note</t>
  </si>
  <si>
    <t>Features</t>
  </si>
  <si>
    <t>Total Feature Dimensions</t>
  </si>
  <si>
    <t>SUMMARY</t>
  </si>
  <si>
    <t>Extracted Feature Dimensions</t>
  </si>
  <si>
    <t>Location (country, state, city) for each party above (see hoovers.com)</t>
  </si>
  <si>
    <t>Public or Private for each party above (see hoovers.com)</t>
  </si>
  <si>
    <t>Sales for each party above (see hoovers.com)</t>
  </si>
  <si>
    <t>Stock Ticker Symbol for each public party above (see nasdaq.com)</t>
  </si>
  <si>
    <t>Jury Trial (Y/N)</t>
  </si>
  <si>
    <t>Declaratory Judgment (Y/N)</t>
  </si>
  <si>
    <t>Summary Judgment (Y/N)</t>
  </si>
  <si>
    <t>Summary Judgment Grounds</t>
  </si>
  <si>
    <t>Market Cap for each public party above on date before D.Ct. Decision (see nasdaq.com)</t>
  </si>
  <si>
    <t>Market Cap for each public party above on date after D.Ct. Decision (see nasdaq.com)</t>
  </si>
  <si>
    <t>% Market Impact of D.Ct. Decision (Derived Metric = Market Impact of D.Ct. Decision/Market Cap Pre Decision*100)</t>
  </si>
  <si>
    <t>Applicant City</t>
  </si>
  <si>
    <t>Applicant Country</t>
  </si>
  <si>
    <t>Applicant Name</t>
  </si>
  <si>
    <t>Applicant State</t>
  </si>
  <si>
    <t>Applicant Type</t>
  </si>
  <si>
    <t>Application Date</t>
  </si>
  <si>
    <t>Application Type</t>
  </si>
  <si>
    <t>Assignee City</t>
  </si>
  <si>
    <t>Assignee Country</t>
  </si>
  <si>
    <t>Assignee Name</t>
  </si>
  <si>
    <t>Assignee State</t>
  </si>
  <si>
    <t>Assistant Examiner</t>
  </si>
  <si>
    <t>Attorney or Agent</t>
  </si>
  <si>
    <t>Cooperative Patent Classification</t>
  </si>
  <si>
    <t>Current CPC Classification Class</t>
  </si>
  <si>
    <t>Current US Classification</t>
  </si>
  <si>
    <t>Government Interest</t>
  </si>
  <si>
    <t>International Classification</t>
  </si>
  <si>
    <t>Inventor City</t>
  </si>
  <si>
    <t>Inventor Country</t>
  </si>
  <si>
    <t>Inventor Name</t>
  </si>
  <si>
    <t>Inventor State</t>
  </si>
  <si>
    <t>Issue Date</t>
  </si>
  <si>
    <t>Patent Number</t>
  </si>
  <si>
    <t>Primary Examiner</t>
  </si>
  <si>
    <t>Priority Filing Date</t>
  </si>
  <si>
    <t>PTAB Trial Certificate</t>
  </si>
  <si>
    <t>Re-Examination Certificate</t>
  </si>
  <si>
    <t>Re-Examination Certificate Date</t>
  </si>
  <si>
    <t>Referenced By</t>
  </si>
  <si>
    <t>Patent References Cited</t>
  </si>
  <si>
    <t>Non-Patent References Cited</t>
  </si>
  <si>
    <t>Total References Cited</t>
  </si>
  <si>
    <t>Novelty Ratio</t>
  </si>
  <si>
    <t>Patent Maturity in Months</t>
  </si>
  <si>
    <t>Title</t>
  </si>
  <si>
    <t>Prior Challenge (Y/N)</t>
  </si>
  <si>
    <t>Time in mins. of Appellant’s Opening Argument</t>
  </si>
  <si>
    <t>Time in mins. of Appellee’s Argument</t>
  </si>
  <si>
    <t>Time in mins. of Appellant’s Rebuttal Argument</t>
  </si>
  <si>
    <t>Questions asked of Appellant in Opening Argument</t>
  </si>
  <si>
    <t>Questions asked of Appellee</t>
  </si>
  <si>
    <t>Questions asked of Appellant in Rebuttal Argument</t>
  </si>
  <si>
    <t>Questions/min. of Appellant in Opening Argument</t>
  </si>
  <si>
    <t>Questions/min. of Appellee</t>
  </si>
  <si>
    <t>Questions/min. of Appellant in Rebuttal Argument</t>
  </si>
  <si>
    <t>Total Questions of Appellant</t>
  </si>
  <si>
    <t>Total Questions of Appellee</t>
  </si>
  <si>
    <t>Appellant Counsel Word Count</t>
  </si>
  <si>
    <t>Appellant Counsel Words/Min.</t>
  </si>
  <si>
    <t>Appellee Counsel Word Count</t>
  </si>
  <si>
    <t>Appellee Counsel Words/Min.</t>
  </si>
  <si>
    <t>Presiding Judge Word Count</t>
  </si>
  <si>
    <t>Judge.2</t>
  </si>
  <si>
    <t>Judge.3</t>
  </si>
  <si>
    <t>Relative Heat Index</t>
  </si>
  <si>
    <t>Relative Nervousness Index</t>
  </si>
  <si>
    <t>Appellant Word Frequency Vector</t>
  </si>
  <si>
    <t>Appellant Number of judge interruptions</t>
  </si>
  <si>
    <t>Appellee Word Frequency Vector</t>
  </si>
  <si>
    <t>Appellee Number of judge interruptions</t>
  </si>
  <si>
    <t>Number of questions asked by judge</t>
  </si>
  <si>
    <t>Judge Voice Amplitude</t>
  </si>
  <si>
    <t>Judge Voice Tone</t>
  </si>
  <si>
    <t>Judge Voice Decibel</t>
  </si>
  <si>
    <t>Trial Number</t>
  </si>
  <si>
    <t>Prosecution Status</t>
  </si>
  <si>
    <t>Petitioner Party</t>
  </si>
  <si>
    <t>Patent Owner Name</t>
  </si>
  <si>
    <t>Filing Date</t>
  </si>
  <si>
    <t>Accorded Filing Date</t>
  </si>
  <si>
    <t>Institution Decision Date</t>
  </si>
  <si>
    <t>Last Modified Date</t>
  </si>
  <si>
    <t>Claims Cancelled</t>
  </si>
  <si>
    <t>Claims Confirmed</t>
  </si>
  <si>
    <t>Number of Claims Cancelled</t>
  </si>
  <si>
    <t>Number of Claims Confirmed</t>
  </si>
  <si>
    <t>Percentage of Claims Cancelled</t>
  </si>
  <si>
    <t>Judge.Identification.Number</t>
  </si>
  <si>
    <t>Judge.Last.Name</t>
  </si>
  <si>
    <t>Judge.First.Name</t>
  </si>
  <si>
    <t>Chief.Judge (Y/N)</t>
  </si>
  <si>
    <t>Chief.Judge.Dates</t>
  </si>
  <si>
    <t>Confirmation.Date</t>
  </si>
  <si>
    <t>Commission.Date</t>
  </si>
  <si>
    <t>Senior.Status.Start.Date</t>
  </si>
  <si>
    <t>Termination.Date</t>
  </si>
  <si>
    <t>Termination.Reason</t>
  </si>
  <si>
    <t>Prior.Professional.Career.1</t>
  </si>
  <si>
    <t>Prior.Professional.Career.2</t>
  </si>
  <si>
    <t>Prior.Professional.Career.3</t>
  </si>
  <si>
    <t>Birth.year</t>
  </si>
  <si>
    <t>Place.of.Birth..City.</t>
  </si>
  <si>
    <t>Place.of.Birth..State.</t>
  </si>
  <si>
    <t>Race.or.Ethnicity</t>
  </si>
  <si>
    <t>Gender</t>
  </si>
  <si>
    <t>President.name</t>
  </si>
  <si>
    <t>Party.Affiliation.of.President</t>
  </si>
  <si>
    <t>Renominating.President.name</t>
  </si>
  <si>
    <t>Party.Affiliation.of.Renominating.President</t>
  </si>
  <si>
    <t>Nomination.Date.Senate.Executive.Journal</t>
  </si>
  <si>
    <t>ABA.Rating</t>
  </si>
  <si>
    <t>Name.of.School</t>
  </si>
  <si>
    <t>Degree</t>
  </si>
  <si>
    <t>Degree.year</t>
  </si>
  <si>
    <t>Name.of.School..2.</t>
  </si>
  <si>
    <t>Degree..2.</t>
  </si>
  <si>
    <t>Degree.year..2.</t>
  </si>
  <si>
    <t>Name.of.School..3.</t>
  </si>
  <si>
    <t>Degree..3.</t>
  </si>
  <si>
    <t>Degree.year..3.</t>
  </si>
  <si>
    <t>Lawyer.Last.Name</t>
  </si>
  <si>
    <t>Lawyer.First.Name</t>
  </si>
  <si>
    <t>Practice.Areas</t>
  </si>
  <si>
    <t>State.Bars.Admitted</t>
  </si>
  <si>
    <t>State.Bar.Admission.Dates</t>
  </si>
  <si>
    <t>Total.wins</t>
  </si>
  <si>
    <t>Total.wins.1.year</t>
  </si>
  <si>
    <t>Total.losses</t>
  </si>
  <si>
    <t>Total.losses.1.year</t>
  </si>
  <si>
    <t>Total.win.percentage</t>
  </si>
  <si>
    <t>Total.win.percentage.1.year</t>
  </si>
  <si>
    <t>Completion Percentage</t>
  </si>
  <si>
    <t>Chief Circuit Judge</t>
  </si>
  <si>
    <t>Time from file to Decision</t>
  </si>
  <si>
    <t>Appellee Attorney (lead)</t>
  </si>
  <si>
    <t>Appellee Attorney (team members)</t>
  </si>
  <si>
    <t>Appellant Attorney (lead)</t>
  </si>
  <si>
    <t>Appellant Attorney (team members)</t>
  </si>
  <si>
    <t>Also represented by' + NAMES' (all caps)</t>
  </si>
  <si>
    <t>NAME' (all caps) + 'argued for' + (appellee)</t>
  </si>
  <si>
    <t>NAME' (all caps) + 'argued for' + (appellant)</t>
  </si>
  <si>
    <t>Opinion for' + (party) + 'by' + 'NAME'</t>
  </si>
  <si>
    <t>"Before" + "NAMES" + "Circuit Judges"</t>
  </si>
  <si>
    <t>"NAME, Circuit Judge"</t>
  </si>
  <si>
    <t>"NAME"? + "Dissenting in" + "NAME"?</t>
  </si>
  <si>
    <t>"NAME"? + "Concurring in" + "NAME"?</t>
  </si>
  <si>
    <t>"affirm", "reverse", "remand", "vacate"</t>
  </si>
  <si>
    <t>"per curiam"</t>
  </si>
  <si>
    <t>Note (extraction patterns)</t>
  </si>
  <si>
    <t>"LLP"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</si>
</sst>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Times New Roman"/>
    </font>
    <font>
      <sz val="15"/>
      <color theme="1"/>
      <name val="Times New Roman"/>
    </font>
    <font>
      <sz val="1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1" applyFont="1" applyAlignment="1">
      <alignment horizontal="left"/>
    </xf>
    <xf numFmtId="0" fontId="4" fillId="0" borderId="0" xfId="0" applyFont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164" fontId="6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hoovers.com/" TargetMode="External"/><Relationship Id="rId4" Type="http://schemas.openxmlformats.org/officeDocument/2006/relationships/hyperlink" Target="http://nasdaq.com/" TargetMode="External"/><Relationship Id="rId5" Type="http://schemas.openxmlformats.org/officeDocument/2006/relationships/hyperlink" Target="http://nasdaq.com/" TargetMode="External"/><Relationship Id="rId6" Type="http://schemas.openxmlformats.org/officeDocument/2006/relationships/hyperlink" Target="http://nasdaq.com/" TargetMode="External"/><Relationship Id="rId1" Type="http://schemas.openxmlformats.org/officeDocument/2006/relationships/hyperlink" Target="http://hoovers.com/" TargetMode="External"/><Relationship Id="rId2" Type="http://schemas.openxmlformats.org/officeDocument/2006/relationships/hyperlink" Target="http://hoo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zoomScale="86" workbookViewId="0">
      <selection activeCell="A23" sqref="A23"/>
    </sheetView>
  </sheetViews>
  <sheetFormatPr baseColWidth="10" defaultRowHeight="16" x14ac:dyDescent="0.2"/>
  <cols>
    <col min="1" max="1" width="122.83203125" style="1" bestFit="1" customWidth="1"/>
    <col min="2" max="2" width="11.83203125" style="2" bestFit="1" customWidth="1"/>
    <col min="3" max="3" width="53.33203125" customWidth="1"/>
    <col min="5" max="5" width="26.33203125" bestFit="1" customWidth="1"/>
  </cols>
  <sheetData>
    <row r="1" spans="1:6" ht="20" thickBot="1" x14ac:dyDescent="0.25">
      <c r="A1" s="3" t="s">
        <v>55</v>
      </c>
      <c r="B1" s="4" t="s">
        <v>53</v>
      </c>
      <c r="C1" s="4" t="s">
        <v>209</v>
      </c>
    </row>
    <row r="2" spans="1:6" ht="20" x14ac:dyDescent="0.25">
      <c r="A2" s="5" t="s">
        <v>0</v>
      </c>
      <c r="B2" s="8">
        <v>1</v>
      </c>
      <c r="C2" s="7"/>
      <c r="E2" s="11" t="s">
        <v>57</v>
      </c>
      <c r="F2" s="12"/>
    </row>
    <row r="3" spans="1:6" ht="20" x14ac:dyDescent="0.25">
      <c r="A3" s="5" t="s">
        <v>1</v>
      </c>
      <c r="B3" s="8">
        <v>1</v>
      </c>
      <c r="C3" s="6"/>
      <c r="E3" s="13" t="s">
        <v>56</v>
      </c>
      <c r="F3" s="14">
        <v>53</v>
      </c>
    </row>
    <row r="4" spans="1:6" ht="20" x14ac:dyDescent="0.25">
      <c r="A4" s="5" t="s">
        <v>2</v>
      </c>
      <c r="B4" s="8">
        <v>1</v>
      </c>
      <c r="C4" s="6"/>
      <c r="E4" s="13" t="s">
        <v>58</v>
      </c>
      <c r="F4" s="14">
        <f>SUM(B:B)</f>
        <v>21</v>
      </c>
    </row>
    <row r="5" spans="1:6" ht="21" thickBot="1" x14ac:dyDescent="0.3">
      <c r="A5" s="5" t="s">
        <v>3</v>
      </c>
      <c r="B5" s="8">
        <v>1</v>
      </c>
      <c r="C5" s="6"/>
      <c r="E5" s="15" t="s">
        <v>192</v>
      </c>
      <c r="F5" s="16">
        <f>F4/F3</f>
        <v>0.39622641509433965</v>
      </c>
    </row>
    <row r="6" spans="1:6" ht="20" x14ac:dyDescent="0.25">
      <c r="A6" s="5" t="s">
        <v>4</v>
      </c>
      <c r="B6" s="8">
        <v>1</v>
      </c>
      <c r="C6" s="6"/>
    </row>
    <row r="7" spans="1:6" ht="20" x14ac:dyDescent="0.25">
      <c r="A7" s="5" t="s">
        <v>5</v>
      </c>
      <c r="B7" s="8">
        <v>1</v>
      </c>
      <c r="C7" s="6"/>
    </row>
    <row r="8" spans="1:6" ht="20" x14ac:dyDescent="0.25">
      <c r="A8" s="5" t="s">
        <v>6</v>
      </c>
      <c r="B8" s="8">
        <v>1</v>
      </c>
      <c r="C8" s="6"/>
    </row>
    <row r="9" spans="1:6" ht="20" x14ac:dyDescent="0.25">
      <c r="A9" s="5" t="s">
        <v>7</v>
      </c>
      <c r="B9" s="8"/>
      <c r="C9" s="6"/>
    </row>
    <row r="10" spans="1:6" ht="20" x14ac:dyDescent="0.25">
      <c r="A10" s="9" t="s">
        <v>42</v>
      </c>
      <c r="B10" s="8"/>
      <c r="C10" s="6"/>
    </row>
    <row r="11" spans="1:6" ht="20" x14ac:dyDescent="0.25">
      <c r="A11" s="9" t="s">
        <v>43</v>
      </c>
      <c r="B11" s="8"/>
      <c r="C11" s="6"/>
    </row>
    <row r="12" spans="1:6" ht="20" x14ac:dyDescent="0.25">
      <c r="A12" s="9" t="s">
        <v>44</v>
      </c>
      <c r="B12" s="8"/>
      <c r="C12" s="6"/>
    </row>
    <row r="13" spans="1:6" ht="20" x14ac:dyDescent="0.25">
      <c r="A13" s="9" t="s">
        <v>45</v>
      </c>
      <c r="B13" s="8"/>
      <c r="C13" s="6"/>
    </row>
    <row r="14" spans="1:6" ht="20" x14ac:dyDescent="0.25">
      <c r="A14" s="9" t="s">
        <v>46</v>
      </c>
      <c r="B14" s="8"/>
      <c r="C14" s="6"/>
    </row>
    <row r="15" spans="1:6" ht="20" x14ac:dyDescent="0.25">
      <c r="A15" s="9" t="s">
        <v>47</v>
      </c>
      <c r="B15" s="8"/>
      <c r="C15" s="6"/>
    </row>
    <row r="16" spans="1:6" ht="20" x14ac:dyDescent="0.25">
      <c r="A16" s="5" t="s">
        <v>8</v>
      </c>
      <c r="B16" s="8"/>
      <c r="C16" s="6"/>
    </row>
    <row r="17" spans="1:3" ht="20" x14ac:dyDescent="0.25">
      <c r="A17" s="5" t="s">
        <v>9</v>
      </c>
      <c r="B17" s="8"/>
      <c r="C17" s="6"/>
    </row>
    <row r="18" spans="1:3" ht="20" x14ac:dyDescent="0.25">
      <c r="A18" s="5" t="s">
        <v>10</v>
      </c>
      <c r="B18" s="8">
        <v>1</v>
      </c>
      <c r="C18" s="25" t="s">
        <v>210</v>
      </c>
    </row>
    <row r="19" spans="1:3" ht="20" x14ac:dyDescent="0.25">
      <c r="A19" s="5" t="s">
        <v>195</v>
      </c>
      <c r="B19" s="8">
        <v>1</v>
      </c>
      <c r="C19" s="25" t="s">
        <v>200</v>
      </c>
    </row>
    <row r="20" spans="1:3" ht="20" x14ac:dyDescent="0.25">
      <c r="A20" s="5" t="s">
        <v>197</v>
      </c>
      <c r="B20" s="8">
        <v>1</v>
      </c>
      <c r="C20" s="25" t="s">
        <v>201</v>
      </c>
    </row>
    <row r="21" spans="1:3" ht="20" x14ac:dyDescent="0.25">
      <c r="A21" s="5" t="s">
        <v>196</v>
      </c>
      <c r="B21" s="8">
        <v>1</v>
      </c>
      <c r="C21" s="25" t="s">
        <v>199</v>
      </c>
    </row>
    <row r="22" spans="1:3" ht="20" x14ac:dyDescent="0.25">
      <c r="A22" s="5" t="s">
        <v>198</v>
      </c>
      <c r="B22" s="8">
        <v>1</v>
      </c>
      <c r="C22" s="25" t="s">
        <v>199</v>
      </c>
    </row>
    <row r="23" spans="1:3" ht="20" x14ac:dyDescent="0.25">
      <c r="A23" s="5" t="s">
        <v>13</v>
      </c>
      <c r="B23" s="8">
        <v>1</v>
      </c>
      <c r="C23" s="25"/>
    </row>
    <row r="24" spans="1:3" ht="20" x14ac:dyDescent="0.25">
      <c r="A24" s="5" t="s">
        <v>14</v>
      </c>
      <c r="B24" s="8"/>
      <c r="C24" s="6"/>
    </row>
    <row r="25" spans="1:3" ht="20" x14ac:dyDescent="0.25">
      <c r="A25" s="5" t="s">
        <v>15</v>
      </c>
      <c r="B25" s="8"/>
      <c r="C25" s="6"/>
    </row>
    <row r="26" spans="1:3" ht="20" x14ac:dyDescent="0.25">
      <c r="A26" s="5" t="s">
        <v>48</v>
      </c>
      <c r="B26" s="8"/>
      <c r="C26" s="6"/>
    </row>
    <row r="27" spans="1:3" ht="20" x14ac:dyDescent="0.25">
      <c r="A27" s="5" t="s">
        <v>16</v>
      </c>
      <c r="B27" s="8"/>
      <c r="C27" s="6"/>
    </row>
    <row r="28" spans="1:3" ht="20" x14ac:dyDescent="0.25">
      <c r="A28" s="5" t="s">
        <v>17</v>
      </c>
      <c r="B28" s="8"/>
      <c r="C28" s="6"/>
    </row>
    <row r="29" spans="1:3" ht="20" x14ac:dyDescent="0.25">
      <c r="A29" s="5" t="s">
        <v>18</v>
      </c>
      <c r="B29" s="8"/>
      <c r="C29" s="6"/>
    </row>
    <row r="30" spans="1:3" ht="20" x14ac:dyDescent="0.25">
      <c r="A30" s="5" t="s">
        <v>19</v>
      </c>
      <c r="B30" s="8"/>
      <c r="C30" s="6"/>
    </row>
    <row r="31" spans="1:3" ht="20" x14ac:dyDescent="0.25">
      <c r="A31" s="5" t="s">
        <v>20</v>
      </c>
      <c r="B31" s="8"/>
      <c r="C31" s="6"/>
    </row>
    <row r="32" spans="1:3" ht="20" x14ac:dyDescent="0.25">
      <c r="A32" s="5" t="s">
        <v>49</v>
      </c>
      <c r="B32" s="8"/>
      <c r="C32" s="6"/>
    </row>
    <row r="33" spans="1:3" ht="20" x14ac:dyDescent="0.25">
      <c r="A33" s="5" t="s">
        <v>21</v>
      </c>
      <c r="B33" s="8"/>
      <c r="C33" s="6"/>
    </row>
    <row r="34" spans="1:3" ht="20" x14ac:dyDescent="0.25">
      <c r="A34" s="5" t="s">
        <v>22</v>
      </c>
      <c r="B34" s="8"/>
      <c r="C34" s="6"/>
    </row>
    <row r="35" spans="1:3" ht="20" x14ac:dyDescent="0.25">
      <c r="A35" s="5" t="s">
        <v>23</v>
      </c>
      <c r="B35" s="8"/>
      <c r="C35" s="6"/>
    </row>
    <row r="36" spans="1:3" ht="20" x14ac:dyDescent="0.25">
      <c r="A36" s="5" t="s">
        <v>24</v>
      </c>
      <c r="B36" s="8"/>
      <c r="C36" s="6"/>
    </row>
    <row r="37" spans="1:3" ht="20" x14ac:dyDescent="0.25">
      <c r="A37" s="5" t="s">
        <v>25</v>
      </c>
      <c r="B37" s="8"/>
      <c r="C37" s="6"/>
    </row>
    <row r="38" spans="1:3" ht="20" x14ac:dyDescent="0.25">
      <c r="A38" s="9" t="s">
        <v>50</v>
      </c>
      <c r="B38" s="8"/>
      <c r="C38" s="6"/>
    </row>
    <row r="39" spans="1:3" ht="20" x14ac:dyDescent="0.25">
      <c r="A39" s="9" t="s">
        <v>51</v>
      </c>
      <c r="B39" s="8"/>
      <c r="C39" s="6"/>
    </row>
    <row r="40" spans="1:3" ht="20" x14ac:dyDescent="0.25">
      <c r="A40" s="5" t="s">
        <v>26</v>
      </c>
      <c r="B40" s="8"/>
      <c r="C40" s="6"/>
    </row>
    <row r="41" spans="1:3" ht="20" x14ac:dyDescent="0.25">
      <c r="A41" s="5" t="s">
        <v>52</v>
      </c>
      <c r="B41" s="8"/>
      <c r="C41" s="6"/>
    </row>
    <row r="42" spans="1:3" ht="20" x14ac:dyDescent="0.25">
      <c r="A42" s="5" t="s">
        <v>27</v>
      </c>
      <c r="B42" s="8"/>
      <c r="C42" s="6"/>
    </row>
    <row r="43" spans="1:3" ht="20" x14ac:dyDescent="0.25">
      <c r="A43" s="5" t="s">
        <v>28</v>
      </c>
      <c r="B43" s="8"/>
      <c r="C43" s="6"/>
    </row>
    <row r="44" spans="1:3" ht="20" x14ac:dyDescent="0.25">
      <c r="A44" s="5" t="s">
        <v>29</v>
      </c>
      <c r="B44" s="8"/>
      <c r="C44" s="6"/>
    </row>
    <row r="45" spans="1:3" ht="20" x14ac:dyDescent="0.25">
      <c r="A45" s="5" t="s">
        <v>30</v>
      </c>
      <c r="B45" s="8"/>
      <c r="C45" s="6"/>
    </row>
    <row r="46" spans="1:3" ht="20" x14ac:dyDescent="0.25">
      <c r="A46" s="5" t="s">
        <v>31</v>
      </c>
      <c r="B46" s="8"/>
      <c r="C46" s="6"/>
    </row>
    <row r="47" spans="1:3" ht="20" x14ac:dyDescent="0.25">
      <c r="A47" s="5" t="s">
        <v>32</v>
      </c>
      <c r="B47" s="8">
        <v>1</v>
      </c>
      <c r="C47" s="6" t="s">
        <v>203</v>
      </c>
    </row>
    <row r="48" spans="1:3" ht="20" x14ac:dyDescent="0.25">
      <c r="A48" s="5" t="s">
        <v>193</v>
      </c>
      <c r="B48" s="8">
        <v>1</v>
      </c>
      <c r="C48" s="6" t="s">
        <v>204</v>
      </c>
    </row>
    <row r="49" spans="1:3" ht="20" x14ac:dyDescent="0.25">
      <c r="A49" s="5" t="s">
        <v>33</v>
      </c>
      <c r="B49" s="8">
        <v>1</v>
      </c>
      <c r="C49" s="6" t="s">
        <v>208</v>
      </c>
    </row>
    <row r="50" spans="1:3" ht="20" x14ac:dyDescent="0.25">
      <c r="A50" s="5" t="s">
        <v>34</v>
      </c>
      <c r="B50" s="8"/>
      <c r="C50" s="6"/>
    </row>
    <row r="51" spans="1:3" ht="20" x14ac:dyDescent="0.25">
      <c r="A51" s="5" t="s">
        <v>35</v>
      </c>
      <c r="B51" s="8"/>
      <c r="C51" s="6"/>
    </row>
    <row r="52" spans="1:3" ht="20" x14ac:dyDescent="0.25">
      <c r="A52" s="5" t="s">
        <v>36</v>
      </c>
      <c r="B52" s="8">
        <v>1</v>
      </c>
      <c r="C52" s="25" t="s">
        <v>202</v>
      </c>
    </row>
    <row r="53" spans="1:3" ht="20" x14ac:dyDescent="0.25">
      <c r="A53" s="5" t="s">
        <v>37</v>
      </c>
      <c r="B53" s="8">
        <v>1</v>
      </c>
      <c r="C53" s="25" t="s">
        <v>206</v>
      </c>
    </row>
    <row r="54" spans="1:3" ht="20" x14ac:dyDescent="0.25">
      <c r="A54" s="5" t="s">
        <v>38</v>
      </c>
      <c r="B54" s="8">
        <v>1</v>
      </c>
      <c r="C54" s="25" t="s">
        <v>205</v>
      </c>
    </row>
    <row r="55" spans="1:3" ht="20" x14ac:dyDescent="0.25">
      <c r="A55" s="5" t="s">
        <v>39</v>
      </c>
      <c r="B55" s="8">
        <v>1</v>
      </c>
      <c r="C55" s="6"/>
    </row>
    <row r="56" spans="1:3" ht="20" x14ac:dyDescent="0.25">
      <c r="A56" s="5" t="s">
        <v>40</v>
      </c>
      <c r="B56" s="8"/>
      <c r="C56" s="6"/>
    </row>
    <row r="57" spans="1:3" ht="20" x14ac:dyDescent="0.25">
      <c r="A57" s="5" t="s">
        <v>41</v>
      </c>
      <c r="B57" s="8">
        <v>1</v>
      </c>
      <c r="C57" s="6" t="s">
        <v>207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2" sqref="A2"/>
    </sheetView>
  </sheetViews>
  <sheetFormatPr baseColWidth="10" defaultRowHeight="16" x14ac:dyDescent="0.2"/>
  <cols>
    <col min="1" max="1" width="121.1640625" bestFit="1" customWidth="1"/>
    <col min="2" max="2" width="13" customWidth="1"/>
    <col min="3" max="3" width="26" customWidth="1"/>
    <col min="5" max="5" width="25.5" bestFit="1" customWidth="1"/>
  </cols>
  <sheetData>
    <row r="1" spans="1:6" ht="20" thickBot="1" x14ac:dyDescent="0.25">
      <c r="A1" s="3" t="s">
        <v>55</v>
      </c>
      <c r="B1" s="4" t="s">
        <v>53</v>
      </c>
      <c r="C1" s="4" t="s">
        <v>54</v>
      </c>
    </row>
    <row r="2" spans="1:6" ht="20" x14ac:dyDescent="0.25">
      <c r="A2" s="5" t="s">
        <v>16</v>
      </c>
      <c r="B2" s="6"/>
      <c r="C2" s="6"/>
      <c r="E2" s="11" t="s">
        <v>57</v>
      </c>
      <c r="F2" s="12"/>
    </row>
    <row r="3" spans="1:6" ht="20" x14ac:dyDescent="0.25">
      <c r="A3" s="5" t="s">
        <v>17</v>
      </c>
      <c r="B3" s="6"/>
      <c r="C3" s="6"/>
      <c r="E3" s="13" t="s">
        <v>56</v>
      </c>
      <c r="F3" s="14">
        <v>26</v>
      </c>
    </row>
    <row r="4" spans="1:6" ht="20" x14ac:dyDescent="0.25">
      <c r="A4" s="5" t="s">
        <v>18</v>
      </c>
      <c r="B4" s="6"/>
      <c r="C4" s="6"/>
      <c r="E4" s="13" t="s">
        <v>58</v>
      </c>
      <c r="F4" s="14">
        <f>SUM(B:B)</f>
        <v>0</v>
      </c>
    </row>
    <row r="5" spans="1:6" ht="21" thickBot="1" x14ac:dyDescent="0.3">
      <c r="A5" s="5" t="s">
        <v>19</v>
      </c>
      <c r="B5" s="6"/>
      <c r="C5" s="6"/>
      <c r="E5" s="15" t="s">
        <v>192</v>
      </c>
      <c r="F5" s="16">
        <f>F4/F3</f>
        <v>0</v>
      </c>
    </row>
    <row r="6" spans="1:6" ht="20" x14ac:dyDescent="0.25">
      <c r="A6" s="5" t="s">
        <v>1</v>
      </c>
      <c r="B6" s="6"/>
      <c r="C6" s="6"/>
    </row>
    <row r="7" spans="1:6" ht="20" x14ac:dyDescent="0.25">
      <c r="A7" s="5" t="s">
        <v>2</v>
      </c>
      <c r="B7" s="6"/>
      <c r="C7" s="6"/>
    </row>
    <row r="8" spans="1:6" ht="20" x14ac:dyDescent="0.25">
      <c r="A8" s="5" t="s">
        <v>59</v>
      </c>
      <c r="B8" s="6"/>
      <c r="C8" s="6"/>
    </row>
    <row r="9" spans="1:6" ht="20" x14ac:dyDescent="0.25">
      <c r="A9" s="5" t="s">
        <v>60</v>
      </c>
      <c r="B9" s="6"/>
      <c r="C9" s="6"/>
    </row>
    <row r="10" spans="1:6" ht="20" x14ac:dyDescent="0.25">
      <c r="A10" s="5" t="s">
        <v>61</v>
      </c>
      <c r="B10" s="6"/>
      <c r="C10" s="6"/>
    </row>
    <row r="11" spans="1:6" ht="20" x14ac:dyDescent="0.25">
      <c r="A11" s="5" t="s">
        <v>62</v>
      </c>
      <c r="B11" s="6"/>
      <c r="C11" s="6"/>
    </row>
    <row r="12" spans="1:6" ht="20" x14ac:dyDescent="0.25">
      <c r="A12" s="5" t="s">
        <v>10</v>
      </c>
      <c r="B12" s="6"/>
      <c r="C12" s="6"/>
    </row>
    <row r="13" spans="1:6" ht="20" x14ac:dyDescent="0.25">
      <c r="A13" s="5" t="s">
        <v>11</v>
      </c>
      <c r="B13" s="6"/>
      <c r="C13" s="6"/>
    </row>
    <row r="14" spans="1:6" ht="20" x14ac:dyDescent="0.25">
      <c r="A14" s="5" t="s">
        <v>12</v>
      </c>
      <c r="B14" s="6"/>
      <c r="C14" s="6"/>
    </row>
    <row r="15" spans="1:6" ht="20" x14ac:dyDescent="0.25">
      <c r="A15" s="5" t="s">
        <v>20</v>
      </c>
      <c r="B15" s="6"/>
      <c r="C15" s="6"/>
    </row>
    <row r="16" spans="1:6" ht="20" x14ac:dyDescent="0.25">
      <c r="A16" s="5" t="s">
        <v>63</v>
      </c>
      <c r="B16" s="6"/>
      <c r="C16" s="6"/>
    </row>
    <row r="17" spans="1:3" ht="20" x14ac:dyDescent="0.25">
      <c r="A17" s="5" t="s">
        <v>64</v>
      </c>
      <c r="B17" s="6"/>
      <c r="C17" s="6"/>
    </row>
    <row r="18" spans="1:3" ht="20" x14ac:dyDescent="0.25">
      <c r="A18" s="5" t="s">
        <v>65</v>
      </c>
      <c r="B18" s="6"/>
      <c r="C18" s="6"/>
    </row>
    <row r="19" spans="1:3" ht="20" x14ac:dyDescent="0.25">
      <c r="A19" s="5" t="s">
        <v>66</v>
      </c>
      <c r="B19" s="6"/>
      <c r="C19" s="6"/>
    </row>
    <row r="20" spans="1:3" ht="20" x14ac:dyDescent="0.25">
      <c r="A20" s="5" t="s">
        <v>24</v>
      </c>
      <c r="B20" s="6"/>
      <c r="C20" s="6"/>
    </row>
    <row r="21" spans="1:3" ht="20" x14ac:dyDescent="0.25">
      <c r="A21" s="5" t="s">
        <v>25</v>
      </c>
      <c r="B21" s="6"/>
      <c r="C21" s="6"/>
    </row>
    <row r="22" spans="1:3" ht="20" x14ac:dyDescent="0.25">
      <c r="A22" s="5" t="s">
        <v>67</v>
      </c>
      <c r="B22" s="6"/>
      <c r="C22" s="6"/>
    </row>
    <row r="23" spans="1:3" ht="20" x14ac:dyDescent="0.25">
      <c r="A23" s="5" t="s">
        <v>68</v>
      </c>
      <c r="B23" s="6"/>
      <c r="C23" s="6"/>
    </row>
    <row r="24" spans="1:3" ht="20" x14ac:dyDescent="0.25">
      <c r="A24" s="5" t="s">
        <v>26</v>
      </c>
      <c r="B24" s="6"/>
      <c r="C24" s="6"/>
    </row>
    <row r="25" spans="1:3" ht="20" x14ac:dyDescent="0.25">
      <c r="A25" s="5" t="s">
        <v>69</v>
      </c>
      <c r="B25" s="6"/>
      <c r="C25" s="6"/>
    </row>
    <row r="26" spans="1:3" ht="20" x14ac:dyDescent="0.25">
      <c r="A26" s="5" t="s">
        <v>27</v>
      </c>
      <c r="B26" s="6"/>
      <c r="C26" s="6"/>
    </row>
    <row r="27" spans="1:3" ht="20" x14ac:dyDescent="0.25">
      <c r="A27" s="5" t="s">
        <v>13</v>
      </c>
      <c r="B27" s="6"/>
      <c r="C27" s="6"/>
    </row>
  </sheetData>
  <hyperlinks>
    <hyperlink ref="A8" r:id="rId1"/>
    <hyperlink ref="A9" r:id="rId2"/>
    <hyperlink ref="A10" r:id="rId3"/>
    <hyperlink ref="A11" r:id="rId4"/>
    <hyperlink ref="A22" r:id="rId5"/>
    <hyperlink ref="A23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F4" sqref="F4"/>
    </sheetView>
  </sheetViews>
  <sheetFormatPr baseColWidth="10" defaultRowHeight="16" x14ac:dyDescent="0.2"/>
  <cols>
    <col min="1" max="1" width="68.83203125" customWidth="1"/>
    <col min="2" max="2" width="23.83203125" customWidth="1"/>
    <col min="3" max="3" width="25.83203125" customWidth="1"/>
    <col min="5" max="5" width="25.5" bestFit="1" customWidth="1"/>
  </cols>
  <sheetData>
    <row r="1" spans="1:6" ht="20" thickBot="1" x14ac:dyDescent="0.25">
      <c r="A1" s="3" t="s">
        <v>55</v>
      </c>
      <c r="B1" s="4" t="s">
        <v>53</v>
      </c>
      <c r="C1" s="4" t="s">
        <v>54</v>
      </c>
    </row>
    <row r="2" spans="1:6" ht="20" x14ac:dyDescent="0.25">
      <c r="A2" s="5" t="s">
        <v>70</v>
      </c>
      <c r="B2" s="6"/>
      <c r="C2" s="6"/>
      <c r="E2" s="17" t="s">
        <v>57</v>
      </c>
      <c r="F2" s="18"/>
    </row>
    <row r="3" spans="1:6" ht="20" x14ac:dyDescent="0.25">
      <c r="A3" s="5" t="s">
        <v>71</v>
      </c>
      <c r="B3" s="6"/>
      <c r="C3" s="6"/>
      <c r="E3" s="19" t="s">
        <v>56</v>
      </c>
      <c r="F3" s="20">
        <v>37</v>
      </c>
    </row>
    <row r="4" spans="1:6" ht="20" x14ac:dyDescent="0.25">
      <c r="A4" s="5" t="s">
        <v>72</v>
      </c>
      <c r="B4" s="6"/>
      <c r="C4" s="6"/>
      <c r="E4" s="19" t="s">
        <v>58</v>
      </c>
      <c r="F4" s="20">
        <f>SUM(B:B)</f>
        <v>0</v>
      </c>
    </row>
    <row r="5" spans="1:6" ht="21" thickBot="1" x14ac:dyDescent="0.3">
      <c r="A5" s="5" t="s">
        <v>73</v>
      </c>
      <c r="B5" s="6"/>
      <c r="C5" s="6"/>
      <c r="E5" s="21" t="s">
        <v>192</v>
      </c>
      <c r="F5" s="22">
        <v>0</v>
      </c>
    </row>
    <row r="6" spans="1:6" ht="20" x14ac:dyDescent="0.25">
      <c r="A6" s="5" t="s">
        <v>74</v>
      </c>
      <c r="B6" s="6"/>
      <c r="C6" s="6"/>
    </row>
    <row r="7" spans="1:6" ht="20" x14ac:dyDescent="0.25">
      <c r="A7" s="5" t="s">
        <v>75</v>
      </c>
      <c r="B7" s="6"/>
      <c r="C7" s="6"/>
    </row>
    <row r="8" spans="1:6" ht="20" x14ac:dyDescent="0.25">
      <c r="A8" s="5" t="s">
        <v>76</v>
      </c>
      <c r="B8" s="6"/>
      <c r="C8" s="6"/>
    </row>
    <row r="9" spans="1:6" ht="20" x14ac:dyDescent="0.25">
      <c r="A9" s="5" t="s">
        <v>77</v>
      </c>
      <c r="B9" s="6"/>
      <c r="C9" s="6"/>
    </row>
    <row r="10" spans="1:6" ht="20" x14ac:dyDescent="0.25">
      <c r="A10" s="5" t="s">
        <v>78</v>
      </c>
      <c r="B10" s="6"/>
      <c r="C10" s="6"/>
    </row>
    <row r="11" spans="1:6" ht="20" x14ac:dyDescent="0.25">
      <c r="A11" s="5" t="s">
        <v>79</v>
      </c>
      <c r="B11" s="6"/>
      <c r="C11" s="6"/>
    </row>
    <row r="12" spans="1:6" ht="20" x14ac:dyDescent="0.25">
      <c r="A12" s="5" t="s">
        <v>80</v>
      </c>
      <c r="B12" s="6"/>
      <c r="C12" s="6"/>
    </row>
    <row r="13" spans="1:6" ht="20" x14ac:dyDescent="0.25">
      <c r="A13" s="5" t="s">
        <v>81</v>
      </c>
      <c r="B13" s="6"/>
      <c r="C13" s="6"/>
    </row>
    <row r="14" spans="1:6" ht="20" x14ac:dyDescent="0.25">
      <c r="A14" s="5" t="s">
        <v>82</v>
      </c>
      <c r="B14" s="6"/>
      <c r="C14" s="6"/>
    </row>
    <row r="15" spans="1:6" ht="20" x14ac:dyDescent="0.25">
      <c r="A15" s="5" t="s">
        <v>83</v>
      </c>
      <c r="B15" s="6"/>
      <c r="C15" s="6"/>
    </row>
    <row r="16" spans="1:6" ht="20" x14ac:dyDescent="0.25">
      <c r="A16" s="5" t="s">
        <v>84</v>
      </c>
      <c r="B16" s="6"/>
      <c r="C16" s="6"/>
    </row>
    <row r="17" spans="1:3" ht="20" x14ac:dyDescent="0.25">
      <c r="A17" s="5" t="s">
        <v>85</v>
      </c>
      <c r="B17" s="6"/>
      <c r="C17" s="6"/>
    </row>
    <row r="18" spans="1:3" ht="20" x14ac:dyDescent="0.25">
      <c r="A18" s="5" t="s">
        <v>86</v>
      </c>
      <c r="B18" s="6"/>
      <c r="C18" s="6"/>
    </row>
    <row r="19" spans="1:3" ht="20" x14ac:dyDescent="0.25">
      <c r="A19" s="5" t="s">
        <v>87</v>
      </c>
      <c r="B19" s="6"/>
      <c r="C19" s="6"/>
    </row>
    <row r="20" spans="1:3" ht="20" x14ac:dyDescent="0.25">
      <c r="A20" s="5" t="s">
        <v>88</v>
      </c>
      <c r="B20" s="6"/>
      <c r="C20" s="6"/>
    </row>
    <row r="21" spans="1:3" ht="20" x14ac:dyDescent="0.25">
      <c r="A21" s="5" t="s">
        <v>89</v>
      </c>
      <c r="B21" s="6"/>
      <c r="C21" s="6"/>
    </row>
    <row r="22" spans="1:3" ht="20" x14ac:dyDescent="0.25">
      <c r="A22" s="5" t="s">
        <v>90</v>
      </c>
      <c r="B22" s="6"/>
      <c r="C22" s="6"/>
    </row>
    <row r="23" spans="1:3" ht="20" x14ac:dyDescent="0.25">
      <c r="A23" s="5" t="s">
        <v>91</v>
      </c>
      <c r="B23" s="6"/>
      <c r="C23" s="6"/>
    </row>
    <row r="24" spans="1:3" ht="20" x14ac:dyDescent="0.25">
      <c r="A24" s="5" t="s">
        <v>92</v>
      </c>
      <c r="B24" s="6"/>
      <c r="C24" s="6"/>
    </row>
    <row r="25" spans="1:3" ht="20" x14ac:dyDescent="0.25">
      <c r="A25" s="5" t="s">
        <v>93</v>
      </c>
      <c r="B25" s="6"/>
      <c r="C25" s="6"/>
    </row>
    <row r="26" spans="1:3" ht="20" x14ac:dyDescent="0.25">
      <c r="A26" s="5" t="s">
        <v>94</v>
      </c>
      <c r="B26" s="6"/>
      <c r="C26" s="6"/>
    </row>
    <row r="27" spans="1:3" ht="20" x14ac:dyDescent="0.25">
      <c r="A27" s="5" t="s">
        <v>95</v>
      </c>
      <c r="B27" s="6"/>
      <c r="C27" s="6"/>
    </row>
    <row r="28" spans="1:3" ht="20" x14ac:dyDescent="0.25">
      <c r="A28" s="5" t="s">
        <v>96</v>
      </c>
      <c r="B28" s="6"/>
      <c r="C28" s="6"/>
    </row>
    <row r="29" spans="1:3" ht="20" x14ac:dyDescent="0.25">
      <c r="A29" s="5" t="s">
        <v>97</v>
      </c>
      <c r="B29" s="6"/>
      <c r="C29" s="6"/>
    </row>
    <row r="30" spans="1:3" ht="20" x14ac:dyDescent="0.25">
      <c r="A30" s="5" t="s">
        <v>98</v>
      </c>
      <c r="B30" s="6"/>
      <c r="C30" s="6"/>
    </row>
    <row r="31" spans="1:3" ht="20" x14ac:dyDescent="0.25">
      <c r="A31" s="5" t="s">
        <v>99</v>
      </c>
      <c r="B31" s="6"/>
      <c r="C31" s="6"/>
    </row>
    <row r="32" spans="1:3" ht="20" x14ac:dyDescent="0.25">
      <c r="A32" s="5" t="s">
        <v>100</v>
      </c>
      <c r="B32" s="6"/>
      <c r="C32" s="6"/>
    </row>
    <row r="33" spans="1:3" ht="20" x14ac:dyDescent="0.25">
      <c r="A33" s="5" t="s">
        <v>101</v>
      </c>
      <c r="B33" s="6"/>
      <c r="C33" s="6"/>
    </row>
    <row r="34" spans="1:3" ht="20" x14ac:dyDescent="0.25">
      <c r="A34" s="5" t="s">
        <v>102</v>
      </c>
      <c r="B34" s="6"/>
      <c r="C34" s="6"/>
    </row>
    <row r="35" spans="1:3" ht="20" x14ac:dyDescent="0.25">
      <c r="A35" s="5" t="s">
        <v>103</v>
      </c>
      <c r="B35" s="6"/>
      <c r="C35" s="6"/>
    </row>
    <row r="36" spans="1:3" ht="20" x14ac:dyDescent="0.25">
      <c r="A36" s="5" t="s">
        <v>104</v>
      </c>
      <c r="B36" s="6"/>
      <c r="C36" s="6"/>
    </row>
    <row r="37" spans="1:3" ht="20" x14ac:dyDescent="0.25">
      <c r="A37" s="5" t="s">
        <v>105</v>
      </c>
      <c r="B37" s="6"/>
      <c r="C37" s="6"/>
    </row>
    <row r="38" spans="1:3" ht="20" x14ac:dyDescent="0.25">
      <c r="A38" s="5" t="s">
        <v>106</v>
      </c>
      <c r="B38" s="6"/>
      <c r="C3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7" sqref="D7"/>
    </sheetView>
  </sheetViews>
  <sheetFormatPr baseColWidth="10" defaultRowHeight="19" x14ac:dyDescent="0.2"/>
  <cols>
    <col min="1" max="1" width="75.83203125" style="10" customWidth="1"/>
    <col min="2" max="2" width="19.1640625" style="10" customWidth="1"/>
    <col min="3" max="4" width="10.83203125" style="10"/>
    <col min="5" max="5" width="25.5" style="10" bestFit="1" customWidth="1"/>
    <col min="6" max="16384" width="10.83203125" style="10"/>
  </cols>
  <sheetData>
    <row r="1" spans="1:6" ht="20" thickBot="1" x14ac:dyDescent="0.25">
      <c r="A1" s="3" t="s">
        <v>55</v>
      </c>
      <c r="B1" s="4" t="s">
        <v>53</v>
      </c>
      <c r="C1" s="4" t="s">
        <v>54</v>
      </c>
    </row>
    <row r="2" spans="1:6" x14ac:dyDescent="0.2">
      <c r="A2" s="10" t="s">
        <v>107</v>
      </c>
      <c r="E2" s="17" t="s">
        <v>57</v>
      </c>
      <c r="F2" s="18"/>
    </row>
    <row r="3" spans="1:6" x14ac:dyDescent="0.2">
      <c r="A3" s="10" t="s">
        <v>108</v>
      </c>
      <c r="E3" s="19" t="s">
        <v>56</v>
      </c>
      <c r="F3" s="20">
        <v>28</v>
      </c>
    </row>
    <row r="4" spans="1:6" x14ac:dyDescent="0.2">
      <c r="A4" s="10" t="s">
        <v>109</v>
      </c>
      <c r="E4" s="19" t="s">
        <v>58</v>
      </c>
      <c r="F4" s="20">
        <v>0</v>
      </c>
    </row>
    <row r="5" spans="1:6" ht="20" thickBot="1" x14ac:dyDescent="0.25">
      <c r="A5" s="10" t="s">
        <v>110</v>
      </c>
      <c r="E5" s="21" t="s">
        <v>192</v>
      </c>
      <c r="F5" s="22">
        <v>0</v>
      </c>
    </row>
    <row r="6" spans="1:6" x14ac:dyDescent="0.2">
      <c r="A6" s="10" t="s">
        <v>111</v>
      </c>
    </row>
    <row r="7" spans="1:6" x14ac:dyDescent="0.2">
      <c r="A7" s="10" t="s">
        <v>112</v>
      </c>
    </row>
    <row r="8" spans="1:6" x14ac:dyDescent="0.2">
      <c r="A8" s="10" t="s">
        <v>113</v>
      </c>
    </row>
    <row r="9" spans="1:6" x14ac:dyDescent="0.2">
      <c r="A9" s="10" t="s">
        <v>114</v>
      </c>
    </row>
    <row r="10" spans="1:6" x14ac:dyDescent="0.2">
      <c r="A10" s="10" t="s">
        <v>115</v>
      </c>
    </row>
    <row r="11" spans="1:6" x14ac:dyDescent="0.2">
      <c r="A11" s="10" t="s">
        <v>116</v>
      </c>
    </row>
    <row r="12" spans="1:6" x14ac:dyDescent="0.2">
      <c r="A12" s="10" t="s">
        <v>117</v>
      </c>
    </row>
    <row r="13" spans="1:6" x14ac:dyDescent="0.2">
      <c r="A13" s="10" t="s">
        <v>118</v>
      </c>
    </row>
    <row r="14" spans="1:6" x14ac:dyDescent="0.2">
      <c r="A14" s="10" t="s">
        <v>119</v>
      </c>
    </row>
    <row r="15" spans="1:6" x14ac:dyDescent="0.2">
      <c r="A15" s="10" t="s">
        <v>120</v>
      </c>
    </row>
    <row r="16" spans="1:6" x14ac:dyDescent="0.2">
      <c r="A16" s="10" t="s">
        <v>121</v>
      </c>
    </row>
    <row r="17" spans="1:1" x14ac:dyDescent="0.2">
      <c r="A17" s="10" t="s">
        <v>122</v>
      </c>
    </row>
    <row r="18" spans="1:1" x14ac:dyDescent="0.2">
      <c r="A18" s="10" t="s">
        <v>123</v>
      </c>
    </row>
    <row r="19" spans="1:1" x14ac:dyDescent="0.2">
      <c r="A19" s="10" t="s">
        <v>124</v>
      </c>
    </row>
    <row r="20" spans="1:1" x14ac:dyDescent="0.2">
      <c r="A20" s="10" t="s">
        <v>125</v>
      </c>
    </row>
    <row r="21" spans="1:1" x14ac:dyDescent="0.2">
      <c r="A21" s="10" t="s">
        <v>126</v>
      </c>
    </row>
    <row r="22" spans="1:1" x14ac:dyDescent="0.2">
      <c r="A22" s="10" t="s">
        <v>127</v>
      </c>
    </row>
    <row r="23" spans="1:1" x14ac:dyDescent="0.2">
      <c r="A23" s="10" t="s">
        <v>128</v>
      </c>
    </row>
    <row r="24" spans="1:1" x14ac:dyDescent="0.2">
      <c r="A24" s="10" t="s">
        <v>129</v>
      </c>
    </row>
    <row r="25" spans="1:1" x14ac:dyDescent="0.2">
      <c r="A25" s="10" t="s">
        <v>130</v>
      </c>
    </row>
    <row r="26" spans="1:1" x14ac:dyDescent="0.2">
      <c r="A26" s="10" t="s">
        <v>131</v>
      </c>
    </row>
    <row r="27" spans="1:1" x14ac:dyDescent="0.2">
      <c r="A27" s="10" t="s">
        <v>132</v>
      </c>
    </row>
    <row r="28" spans="1:1" x14ac:dyDescent="0.2">
      <c r="A28" s="10" t="s">
        <v>133</v>
      </c>
    </row>
    <row r="29" spans="1:1" x14ac:dyDescent="0.2">
      <c r="A29" s="10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4" sqref="F4"/>
    </sheetView>
  </sheetViews>
  <sheetFormatPr baseColWidth="10" defaultRowHeight="19" x14ac:dyDescent="0.2"/>
  <cols>
    <col min="1" max="1" width="46.5" style="10" customWidth="1"/>
    <col min="2" max="2" width="32.1640625" style="10" customWidth="1"/>
    <col min="3" max="3" width="19.33203125" style="10" customWidth="1"/>
    <col min="4" max="4" width="10.83203125" style="10"/>
    <col min="5" max="5" width="25.5" style="10" bestFit="1" customWidth="1"/>
    <col min="6" max="16384" width="10.83203125" style="10"/>
  </cols>
  <sheetData>
    <row r="1" spans="1:6" ht="20" thickBot="1" x14ac:dyDescent="0.25">
      <c r="A1" s="3" t="s">
        <v>55</v>
      </c>
      <c r="B1" s="4" t="s">
        <v>53</v>
      </c>
      <c r="C1" s="4" t="s">
        <v>54</v>
      </c>
    </row>
    <row r="2" spans="1:6" x14ac:dyDescent="0.2">
      <c r="A2" s="10" t="s">
        <v>135</v>
      </c>
      <c r="E2" s="17" t="s">
        <v>57</v>
      </c>
      <c r="F2" s="18"/>
    </row>
    <row r="3" spans="1:6" x14ac:dyDescent="0.2">
      <c r="A3" s="10" t="s">
        <v>136</v>
      </c>
      <c r="E3" s="19" t="s">
        <v>56</v>
      </c>
      <c r="F3" s="20">
        <v>14</v>
      </c>
    </row>
    <row r="4" spans="1:6" x14ac:dyDescent="0.2">
      <c r="A4" s="10" t="s">
        <v>137</v>
      </c>
      <c r="E4" s="19" t="s">
        <v>58</v>
      </c>
      <c r="F4" s="20">
        <v>0</v>
      </c>
    </row>
    <row r="5" spans="1:6" ht="20" thickBot="1" x14ac:dyDescent="0.25">
      <c r="A5" s="10" t="s">
        <v>138</v>
      </c>
      <c r="E5" s="21" t="s">
        <v>192</v>
      </c>
      <c r="F5" s="22">
        <v>0</v>
      </c>
    </row>
    <row r="6" spans="1:6" x14ac:dyDescent="0.2">
      <c r="A6" s="10" t="s">
        <v>90</v>
      </c>
    </row>
    <row r="7" spans="1:6" x14ac:dyDescent="0.2">
      <c r="A7" s="10" t="s">
        <v>139</v>
      </c>
    </row>
    <row r="8" spans="1:6" x14ac:dyDescent="0.2">
      <c r="A8" s="10" t="s">
        <v>140</v>
      </c>
    </row>
    <row r="9" spans="1:6" x14ac:dyDescent="0.2">
      <c r="A9" s="10" t="s">
        <v>141</v>
      </c>
    </row>
    <row r="10" spans="1:6" x14ac:dyDescent="0.2">
      <c r="A10" s="10" t="s">
        <v>142</v>
      </c>
    </row>
    <row r="11" spans="1:6" x14ac:dyDescent="0.2">
      <c r="A11" s="10" t="s">
        <v>143</v>
      </c>
    </row>
    <row r="12" spans="1:6" x14ac:dyDescent="0.2">
      <c r="A12" s="10" t="s">
        <v>144</v>
      </c>
    </row>
    <row r="13" spans="1:6" x14ac:dyDescent="0.2">
      <c r="A13" s="10" t="s">
        <v>145</v>
      </c>
    </row>
    <row r="14" spans="1:6" x14ac:dyDescent="0.2">
      <c r="A14" s="10" t="s">
        <v>146</v>
      </c>
    </row>
    <row r="15" spans="1:6" x14ac:dyDescent="0.2">
      <c r="A15" s="10" t="s">
        <v>147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6" sqref="A6"/>
    </sheetView>
  </sheetViews>
  <sheetFormatPr baseColWidth="10" defaultRowHeight="19" x14ac:dyDescent="0.2"/>
  <cols>
    <col min="1" max="1" width="36.33203125" style="10" customWidth="1"/>
    <col min="2" max="2" width="19.33203125" style="24" customWidth="1"/>
    <col min="3" max="3" width="23.1640625" style="10" customWidth="1"/>
    <col min="4" max="4" width="10.83203125" style="10"/>
    <col min="5" max="5" width="25.5" style="10" bestFit="1" customWidth="1"/>
    <col min="6" max="16384" width="10.83203125" style="10"/>
  </cols>
  <sheetData>
    <row r="1" spans="1:6" ht="20" thickBot="1" x14ac:dyDescent="0.25">
      <c r="A1" s="3" t="s">
        <v>55</v>
      </c>
      <c r="B1" s="23" t="s">
        <v>53</v>
      </c>
      <c r="C1" s="4" t="s">
        <v>54</v>
      </c>
    </row>
    <row r="2" spans="1:6" x14ac:dyDescent="0.2">
      <c r="A2" s="10" t="s">
        <v>19</v>
      </c>
      <c r="E2" s="17" t="s">
        <v>57</v>
      </c>
      <c r="F2" s="18"/>
    </row>
    <row r="3" spans="1:6" x14ac:dyDescent="0.2">
      <c r="A3" s="10" t="s">
        <v>13</v>
      </c>
      <c r="E3" s="19" t="s">
        <v>56</v>
      </c>
      <c r="F3" s="20">
        <v>5</v>
      </c>
    </row>
    <row r="4" spans="1:6" x14ac:dyDescent="0.2">
      <c r="A4" s="10" t="s">
        <v>14</v>
      </c>
      <c r="E4" s="19" t="s">
        <v>58</v>
      </c>
      <c r="F4" s="20">
        <f>SUM(B:B)</f>
        <v>1</v>
      </c>
    </row>
    <row r="5" spans="1:6" ht="20" thickBot="1" x14ac:dyDescent="0.25">
      <c r="A5" s="10" t="s">
        <v>15</v>
      </c>
      <c r="B5" s="24">
        <v>1</v>
      </c>
      <c r="E5" s="21" t="s">
        <v>192</v>
      </c>
      <c r="F5" s="22">
        <f>F4/F3</f>
        <v>0.2</v>
      </c>
    </row>
    <row r="6" spans="1:6" x14ac:dyDescent="0.2">
      <c r="A6" s="10" t="s">
        <v>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baseColWidth="10" defaultRowHeight="19" x14ac:dyDescent="0.2"/>
  <cols>
    <col min="1" max="1" width="76.33203125" style="10" customWidth="1"/>
    <col min="2" max="2" width="25.83203125" style="10" customWidth="1"/>
    <col min="3" max="3" width="33.6640625" style="10" customWidth="1"/>
    <col min="4" max="4" width="10.83203125" style="10"/>
    <col min="5" max="5" width="25.5" style="10" bestFit="1" customWidth="1"/>
    <col min="6" max="16384" width="10.83203125" style="10"/>
  </cols>
  <sheetData>
    <row r="1" spans="1:6" ht="20" thickBot="1" x14ac:dyDescent="0.25">
      <c r="A1" s="3" t="s">
        <v>55</v>
      </c>
      <c r="B1" s="4" t="s">
        <v>53</v>
      </c>
      <c r="C1" s="4" t="s">
        <v>54</v>
      </c>
    </row>
    <row r="2" spans="1:6" x14ac:dyDescent="0.2">
      <c r="A2" s="10" t="s">
        <v>148</v>
      </c>
      <c r="E2" s="17" t="s">
        <v>57</v>
      </c>
      <c r="F2" s="18"/>
    </row>
    <row r="3" spans="1:6" x14ac:dyDescent="0.2">
      <c r="A3" s="10" t="s">
        <v>149</v>
      </c>
      <c r="E3" s="19" t="s">
        <v>56</v>
      </c>
      <c r="F3" s="20">
        <v>33</v>
      </c>
    </row>
    <row r="4" spans="1:6" x14ac:dyDescent="0.2">
      <c r="A4" s="10" t="s">
        <v>150</v>
      </c>
      <c r="E4" s="19" t="s">
        <v>58</v>
      </c>
      <c r="F4" s="20">
        <v>0</v>
      </c>
    </row>
    <row r="5" spans="1:6" ht="20" thickBot="1" x14ac:dyDescent="0.25">
      <c r="A5" s="10" t="s">
        <v>151</v>
      </c>
      <c r="E5" s="21" t="s">
        <v>192</v>
      </c>
      <c r="F5" s="22">
        <v>0</v>
      </c>
    </row>
    <row r="6" spans="1:6" x14ac:dyDescent="0.2">
      <c r="A6" s="10" t="s">
        <v>152</v>
      </c>
    </row>
    <row r="7" spans="1:6" x14ac:dyDescent="0.2">
      <c r="A7" s="10" t="s">
        <v>153</v>
      </c>
    </row>
    <row r="8" spans="1:6" x14ac:dyDescent="0.2">
      <c r="A8" s="10" t="s">
        <v>154</v>
      </c>
    </row>
    <row r="9" spans="1:6" x14ac:dyDescent="0.2">
      <c r="A9" s="10" t="s">
        <v>155</v>
      </c>
    </row>
    <row r="10" spans="1:6" x14ac:dyDescent="0.2">
      <c r="A10" s="10" t="s">
        <v>156</v>
      </c>
    </row>
    <row r="11" spans="1:6" x14ac:dyDescent="0.2">
      <c r="A11" s="10" t="s">
        <v>157</v>
      </c>
    </row>
    <row r="12" spans="1:6" x14ac:dyDescent="0.2">
      <c r="A12" s="10" t="s">
        <v>158</v>
      </c>
    </row>
    <row r="13" spans="1:6" x14ac:dyDescent="0.2">
      <c r="A13" s="10" t="s">
        <v>159</v>
      </c>
    </row>
    <row r="14" spans="1:6" x14ac:dyDescent="0.2">
      <c r="A14" s="10" t="s">
        <v>160</v>
      </c>
    </row>
    <row r="15" spans="1:6" x14ac:dyDescent="0.2">
      <c r="A15" s="10" t="s">
        <v>161</v>
      </c>
    </row>
    <row r="16" spans="1:6" x14ac:dyDescent="0.2">
      <c r="A16" s="10" t="s">
        <v>162</v>
      </c>
    </row>
    <row r="17" spans="1:1" x14ac:dyDescent="0.2">
      <c r="A17" s="10" t="s">
        <v>163</v>
      </c>
    </row>
    <row r="18" spans="1:1" x14ac:dyDescent="0.2">
      <c r="A18" s="10" t="s">
        <v>164</v>
      </c>
    </row>
    <row r="19" spans="1:1" x14ac:dyDescent="0.2">
      <c r="A19" s="10" t="s">
        <v>165</v>
      </c>
    </row>
    <row r="20" spans="1:1" x14ac:dyDescent="0.2">
      <c r="A20" s="10" t="s">
        <v>166</v>
      </c>
    </row>
    <row r="21" spans="1:1" x14ac:dyDescent="0.2">
      <c r="A21" s="10" t="s">
        <v>167</v>
      </c>
    </row>
    <row r="22" spans="1:1" x14ac:dyDescent="0.2">
      <c r="A22" s="10" t="s">
        <v>168</v>
      </c>
    </row>
    <row r="23" spans="1:1" x14ac:dyDescent="0.2">
      <c r="A23" s="10" t="s">
        <v>169</v>
      </c>
    </row>
    <row r="24" spans="1:1" x14ac:dyDescent="0.2">
      <c r="A24" s="10" t="s">
        <v>170</v>
      </c>
    </row>
    <row r="25" spans="1:1" x14ac:dyDescent="0.2">
      <c r="A25" s="10" t="s">
        <v>171</v>
      </c>
    </row>
    <row r="26" spans="1:1" x14ac:dyDescent="0.2">
      <c r="A26" s="10" t="s">
        <v>172</v>
      </c>
    </row>
    <row r="27" spans="1:1" x14ac:dyDescent="0.2">
      <c r="A27" s="10" t="s">
        <v>173</v>
      </c>
    </row>
    <row r="28" spans="1:1" x14ac:dyDescent="0.2">
      <c r="A28" s="10" t="s">
        <v>174</v>
      </c>
    </row>
    <row r="29" spans="1:1" x14ac:dyDescent="0.2">
      <c r="A29" s="10" t="s">
        <v>175</v>
      </c>
    </row>
    <row r="30" spans="1:1" x14ac:dyDescent="0.2">
      <c r="A30" s="10" t="s">
        <v>176</v>
      </c>
    </row>
    <row r="31" spans="1:1" x14ac:dyDescent="0.2">
      <c r="A31" s="10" t="s">
        <v>177</v>
      </c>
    </row>
    <row r="32" spans="1:1" x14ac:dyDescent="0.2">
      <c r="A32" s="10" t="s">
        <v>178</v>
      </c>
    </row>
    <row r="33" spans="1:1" x14ac:dyDescent="0.2">
      <c r="A33" s="10" t="s">
        <v>179</v>
      </c>
    </row>
    <row r="34" spans="1:1" x14ac:dyDescent="0.2">
      <c r="A34" s="10" t="s">
        <v>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baseColWidth="10" defaultRowHeight="19" x14ac:dyDescent="0.2"/>
  <cols>
    <col min="1" max="1" width="84.6640625" style="10" customWidth="1"/>
    <col min="2" max="2" width="17.33203125" style="10" customWidth="1"/>
    <col min="3" max="4" width="10.83203125" style="10"/>
    <col min="5" max="5" width="25.5" style="10" bestFit="1" customWidth="1"/>
    <col min="6" max="16384" width="10.83203125" style="10"/>
  </cols>
  <sheetData>
    <row r="1" spans="1:6" ht="20" thickBot="1" x14ac:dyDescent="0.25">
      <c r="A1" s="3" t="s">
        <v>55</v>
      </c>
      <c r="B1" s="4" t="s">
        <v>53</v>
      </c>
      <c r="C1" s="4" t="s">
        <v>54</v>
      </c>
    </row>
    <row r="2" spans="1:6" x14ac:dyDescent="0.2">
      <c r="A2" s="10" t="s">
        <v>181</v>
      </c>
      <c r="E2" s="17" t="s">
        <v>57</v>
      </c>
      <c r="F2" s="18"/>
    </row>
    <row r="3" spans="1:6" x14ac:dyDescent="0.2">
      <c r="A3" s="10" t="s">
        <v>182</v>
      </c>
      <c r="E3" s="19" t="s">
        <v>56</v>
      </c>
      <c r="F3" s="20">
        <v>26</v>
      </c>
    </row>
    <row r="4" spans="1:6" x14ac:dyDescent="0.2">
      <c r="A4" s="10" t="s">
        <v>161</v>
      </c>
      <c r="E4" s="19" t="s">
        <v>58</v>
      </c>
      <c r="F4" s="20">
        <v>0</v>
      </c>
    </row>
    <row r="5" spans="1:6" ht="20" thickBot="1" x14ac:dyDescent="0.25">
      <c r="A5" s="10" t="s">
        <v>162</v>
      </c>
      <c r="E5" s="21" t="s">
        <v>192</v>
      </c>
      <c r="F5" s="22">
        <v>0</v>
      </c>
    </row>
    <row r="6" spans="1:6" x14ac:dyDescent="0.2">
      <c r="A6" s="10" t="s">
        <v>163</v>
      </c>
    </row>
    <row r="7" spans="1:6" x14ac:dyDescent="0.2">
      <c r="A7" s="10" t="s">
        <v>161</v>
      </c>
    </row>
    <row r="8" spans="1:6" x14ac:dyDescent="0.2">
      <c r="A8" s="10" t="s">
        <v>164</v>
      </c>
    </row>
    <row r="9" spans="1:6" x14ac:dyDescent="0.2">
      <c r="A9" s="10" t="s">
        <v>165</v>
      </c>
    </row>
    <row r="10" spans="1:6" x14ac:dyDescent="0.2">
      <c r="A10" s="10" t="s">
        <v>172</v>
      </c>
    </row>
    <row r="11" spans="1:6" x14ac:dyDescent="0.2">
      <c r="A11" s="10" t="s">
        <v>173</v>
      </c>
    </row>
    <row r="12" spans="1:6" x14ac:dyDescent="0.2">
      <c r="A12" s="10" t="s">
        <v>174</v>
      </c>
    </row>
    <row r="13" spans="1:6" x14ac:dyDescent="0.2">
      <c r="A13" s="10" t="s">
        <v>175</v>
      </c>
    </row>
    <row r="14" spans="1:6" x14ac:dyDescent="0.2">
      <c r="A14" s="10" t="s">
        <v>176</v>
      </c>
    </row>
    <row r="15" spans="1:6" x14ac:dyDescent="0.2">
      <c r="A15" s="10" t="s">
        <v>177</v>
      </c>
    </row>
    <row r="16" spans="1:6" x14ac:dyDescent="0.2">
      <c r="A16" s="10" t="s">
        <v>178</v>
      </c>
    </row>
    <row r="17" spans="1:1" x14ac:dyDescent="0.2">
      <c r="A17" s="10" t="s">
        <v>179</v>
      </c>
    </row>
    <row r="18" spans="1:1" x14ac:dyDescent="0.2">
      <c r="A18" s="10" t="s">
        <v>180</v>
      </c>
    </row>
    <row r="19" spans="1:1" x14ac:dyDescent="0.2">
      <c r="A19" s="10" t="s">
        <v>183</v>
      </c>
    </row>
    <row r="20" spans="1:1" x14ac:dyDescent="0.2">
      <c r="A20" s="10" t="s">
        <v>184</v>
      </c>
    </row>
    <row r="21" spans="1:1" x14ac:dyDescent="0.2">
      <c r="A21" s="10" t="s">
        <v>185</v>
      </c>
    </row>
    <row r="22" spans="1:1" x14ac:dyDescent="0.2">
      <c r="A22" s="10" t="s">
        <v>186</v>
      </c>
    </row>
    <row r="23" spans="1:1" x14ac:dyDescent="0.2">
      <c r="A23" s="10" t="s">
        <v>187</v>
      </c>
    </row>
    <row r="24" spans="1:1" x14ac:dyDescent="0.2">
      <c r="A24" s="10" t="s">
        <v>188</v>
      </c>
    </row>
    <row r="25" spans="1:1" x14ac:dyDescent="0.2">
      <c r="A25" s="10" t="s">
        <v>189</v>
      </c>
    </row>
    <row r="26" spans="1:1" x14ac:dyDescent="0.2">
      <c r="A26" s="10" t="s">
        <v>190</v>
      </c>
    </row>
    <row r="27" spans="1:1" x14ac:dyDescent="0.2">
      <c r="A27" s="10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Federal Circuit Data</vt:lpstr>
      <vt:lpstr>District Court Data</vt:lpstr>
      <vt:lpstr>Patents</vt:lpstr>
      <vt:lpstr>Oral Argument</vt:lpstr>
      <vt:lpstr>PTAB</vt:lpstr>
      <vt:lpstr>Timeline</vt:lpstr>
      <vt:lpstr>Judges</vt:lpstr>
      <vt:lpstr>Lawyers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2017-02-16T04:42:17Z</dcterms:created>
  <dcterms:modified xsi:type="dcterms:W3CDTF">2017-02-17T22:54:43Z</dcterms:modified>
</cp:coreProperties>
</file>