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r_input_data" sheetId="1" r:id="rId1"/>
    <sheet name="validation_summary" sheetId="2" r:id="rId2"/>
  </sheets>
  <definedNames>
    <definedName name="forecast" localSheetId="0">r_input_data!$A$116:$AD$128</definedName>
    <definedName name="validation_results" localSheetId="0">r_input_data!#REF!</definedName>
    <definedName name="validation_results_1" localSheetId="0">r_input_data!$A$1:$AI$73</definedName>
    <definedName name="validation_summary" localSheetId="0">r_input_data!$A$82:$D$106</definedName>
  </definedNames>
  <calcPr calcId="145621"/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4" i="2"/>
  <c r="B4" i="2"/>
</calcChain>
</file>

<file path=xl/connections.xml><?xml version="1.0" encoding="utf-8"?>
<connections xmlns="http://schemas.openxmlformats.org/spreadsheetml/2006/main">
  <connection id="1" name="forecast" type="6" refreshedVersion="4" background="1" saveData="1">
    <textPr prompt="0" codePage="866" sourceFile="\\vkovnazcti0023\COL\0-Collections_Strategy_and_System_Support\STRATEGY\Akimenko\pilots\Forecasting\output\forecast.txt" thousands=" 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validation_results" type="6" refreshedVersion="4" background="1" saveData="1">
    <textPr codePage="866" sourceFile="\\vkovnazcti0023\COL\0-Collections_Strategy_and_System_Support\STRATEGY\Akimenko\pilots\Forecasting\output\validation_results.txt" thousands=" " space="1" consecutive="1">
      <textFields count="6">
        <textField/>
        <textField/>
        <textField/>
        <textField/>
        <textField/>
        <textField/>
      </textFields>
    </textPr>
  </connection>
  <connection id="3" name="validation_results1" type="6" refreshedVersion="4" background="1" saveData="1">
    <textPr prompt="0" codePage="866" sourceFile="\\vkovnazcti0023\COL\0-Collections_Strategy_and_System_Support\STRATEGY\Akimenko\pilots\Forecasting\output\validation_results.txt" thousands=" " space="1" consecutive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validation_summary" type="6" refreshedVersion="4" background="1" saveData="1">
    <textPr prompt="0" codePage="866" sourceFile="\\vkovnazcti0023\COL\0-Collections_Strategy_and_System_Support\STRATEGY\Akimenko\pilots\Forecasting\output\validation_summary.txt" thousands=" " space="1" consecutive="1">
      <textFields count="4">
        <textField/>
        <textField/>
        <textField/>
        <textField type="YMD"/>
      </textFields>
    </textPr>
  </connection>
</connections>
</file>

<file path=xl/sharedStrings.xml><?xml version="1.0" encoding="utf-8"?>
<sst xmlns="http://schemas.openxmlformats.org/spreadsheetml/2006/main" count="300" uniqueCount="25">
  <si>
    <t>n.ahead</t>
  </si>
  <si>
    <t>actual</t>
  </si>
  <si>
    <t>forecast</t>
  </si>
  <si>
    <t>MAPE</t>
  </si>
  <si>
    <t>var</t>
  </si>
  <si>
    <t>B0CC</t>
  </si>
  <si>
    <t>NA</t>
  </si>
  <si>
    <t>B1CC</t>
  </si>
  <si>
    <t>B2CC</t>
  </si>
  <si>
    <t>B3CC</t>
  </si>
  <si>
    <t>B4CC</t>
  </si>
  <si>
    <t>B5CC</t>
  </si>
  <si>
    <t>B6CC</t>
  </si>
  <si>
    <t>B0PIL</t>
  </si>
  <si>
    <t>B1PIL</t>
  </si>
  <si>
    <t>B2PIL</t>
  </si>
  <si>
    <t>B3PIL</t>
  </si>
  <si>
    <t>B4PIL</t>
  </si>
  <si>
    <t>variable</t>
  </si>
  <si>
    <t>ProductBucket</t>
  </si>
  <si>
    <t>Date</t>
  </si>
  <si>
    <t>MAPE = Mean Absolute Persentage Error</t>
  </si>
  <si>
    <t>AVG Delinquent accounts forecast summary</t>
  </si>
  <si>
    <t>May'16 outlook</t>
  </si>
  <si>
    <t xml:space="preserve">MAPE benchmark is 7% @ 6MAO/5% @ 3MAO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</si>
</sst>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[$-409]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i/>
      <sz val="10"/>
      <color theme="1" tint="0.24997711111789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0" fontId="2" fillId="0" borderId="0" xfId="0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validation_summary!$A$4</c:f>
          <c:strCache>
            <c:ptCount val="1"/>
            <c:pt idx="0">
              <c:v>CC Bucket 0</c:v>
            </c:pt>
          </c:strCache>
        </c:strRef>
      </c:tx>
      <c:layout>
        <c:manualLayout>
          <c:xMode val="edge"/>
          <c:yMode val="edge"/>
          <c:x val="0.40035800668116256"/>
          <c:y val="1.3402062580948809E-2"/>
        </c:manualLayout>
      </c:layout>
      <c:overlay val="0"/>
      <c:txPr>
        <a:bodyPr/>
        <a:lstStyle/>
        <a:p>
          <a:pPr>
            <a:defRPr>
              <a:solidFill>
                <a:schemeClr val="tx1">
                  <a:lumMod val="85000"/>
                  <a:lumOff val="15000"/>
                </a:schemeClr>
              </a:solidFill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8884311559359436E-2"/>
          <c:y val="0.23219091009502449"/>
          <c:w val="0.83261699724245908"/>
          <c:h val="0.61875247551221557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r_input_data!$A$4:$C$4</c:f>
              <c:strCache>
                <c:ptCount val="1"/>
                <c:pt idx="0">
                  <c:v>B0CC 3 MAPE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r_input_data!$G$1:$AI$1</c:f>
              <c:numCache>
                <c:formatCode>[$-409]mmm\-yy;@</c:formatCode>
                <c:ptCount val="29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42430</c:v>
                </c:pt>
                <c:pt idx="22">
                  <c:v>42461</c:v>
                </c:pt>
                <c:pt idx="23">
                  <c:v>42491</c:v>
                </c:pt>
                <c:pt idx="24">
                  <c:v>42522</c:v>
                </c:pt>
                <c:pt idx="25">
                  <c:v>42552</c:v>
                </c:pt>
                <c:pt idx="26">
                  <c:v>42583</c:v>
                </c:pt>
                <c:pt idx="27">
                  <c:v>42614</c:v>
                </c:pt>
                <c:pt idx="28">
                  <c:v>42644</c:v>
                </c:pt>
              </c:numCache>
            </c:numRef>
          </c:cat>
          <c:val>
            <c:numRef>
              <c:f>r_input_data!$G$4:$AI$4</c:f>
              <c:numCache>
                <c:formatCode>General</c:formatCode>
                <c:ptCount val="29"/>
                <c:pt idx="0">
                  <c:v>4.7261715886560397E-2</c:v>
                </c:pt>
                <c:pt idx="1">
                  <c:v>4.44252390100041E-2</c:v>
                </c:pt>
                <c:pt idx="2">
                  <c:v>5.02338161160924E-2</c:v>
                </c:pt>
                <c:pt idx="3">
                  <c:v>6.8483682177247304E-2</c:v>
                </c:pt>
                <c:pt idx="4">
                  <c:v>5.9707378747478897E-2</c:v>
                </c:pt>
                <c:pt idx="5">
                  <c:v>3.25107430505613E-2</c:v>
                </c:pt>
                <c:pt idx="6">
                  <c:v>5.28069117685704E-3</c:v>
                </c:pt>
                <c:pt idx="7">
                  <c:v>6.8360666874041104E-4</c:v>
                </c:pt>
                <c:pt idx="8">
                  <c:v>9.7862933523154103E-2</c:v>
                </c:pt>
                <c:pt idx="9">
                  <c:v>0.147945441117972</c:v>
                </c:pt>
                <c:pt idx="10">
                  <c:v>0.185851451086125</c:v>
                </c:pt>
                <c:pt idx="11">
                  <c:v>0.18249986612907601</c:v>
                </c:pt>
                <c:pt idx="12">
                  <c:v>0.17528787456484099</c:v>
                </c:pt>
                <c:pt idx="13">
                  <c:v>0.13487191848525801</c:v>
                </c:pt>
                <c:pt idx="14">
                  <c:v>0.160726349817916</c:v>
                </c:pt>
                <c:pt idx="15">
                  <c:v>0.123693531782729</c:v>
                </c:pt>
                <c:pt idx="16">
                  <c:v>8.7574513827812006E-2</c:v>
                </c:pt>
                <c:pt idx="17">
                  <c:v>5.4999291132062103E-2</c:v>
                </c:pt>
                <c:pt idx="18">
                  <c:v>7.5272948582388699E-2</c:v>
                </c:pt>
                <c:pt idx="19">
                  <c:v>7.316609831675E-2</c:v>
                </c:pt>
                <c:pt idx="20">
                  <c:v>7.2822692983752504E-2</c:v>
                </c:pt>
                <c:pt idx="21">
                  <c:v>7.7522170848177099E-2</c:v>
                </c:pt>
                <c:pt idx="22">
                  <c:v>8.8908818751376406E-2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35"/>
        <c:axId val="252895232"/>
        <c:axId val="252893440"/>
      </c:barChart>
      <c:lineChart>
        <c:grouping val="standard"/>
        <c:varyColors val="0"/>
        <c:ser>
          <c:idx val="0"/>
          <c:order val="0"/>
          <c:tx>
            <c:strRef>
              <c:f>r_input_data!$A$2:$C$2</c:f>
              <c:strCache>
                <c:ptCount val="1"/>
                <c:pt idx="0">
                  <c:v>B0CC 3 actual</c:v>
                </c:pt>
              </c:strCache>
            </c:strRef>
          </c:tx>
          <c:spPr>
            <a:ln w="25400">
              <a:solidFill>
                <a:srgbClr val="00B0F0"/>
              </a:solidFill>
            </a:ln>
            <a:effectLst>
              <a:glow rad="12700">
                <a:srgbClr val="00B0F0">
                  <a:alpha val="13000"/>
                </a:srgbClr>
              </a:glow>
              <a:outerShdw blurRad="50800" dist="50800" sx="1000" sy="1000" algn="ctr" rotWithShape="0">
                <a:srgbClr val="000000"/>
              </a:outerShdw>
            </a:effectLst>
          </c:spPr>
          <c:marker>
            <c:symbol val="none"/>
          </c:marker>
          <c:cat>
            <c:numRef>
              <c:f>r_input_data!$G$1:$AI$1</c:f>
              <c:numCache>
                <c:formatCode>[$-409]mmm\-yy;@</c:formatCode>
                <c:ptCount val="29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42430</c:v>
                </c:pt>
                <c:pt idx="22">
                  <c:v>42461</c:v>
                </c:pt>
                <c:pt idx="23">
                  <c:v>42491</c:v>
                </c:pt>
                <c:pt idx="24">
                  <c:v>42522</c:v>
                </c:pt>
                <c:pt idx="25">
                  <c:v>42552</c:v>
                </c:pt>
                <c:pt idx="26">
                  <c:v>42583</c:v>
                </c:pt>
                <c:pt idx="27">
                  <c:v>42614</c:v>
                </c:pt>
                <c:pt idx="28">
                  <c:v>42644</c:v>
                </c:pt>
              </c:numCache>
            </c:numRef>
          </c:cat>
          <c:val>
            <c:numRef>
              <c:f>r_input_data!$G$2:$AI$2</c:f>
              <c:numCache>
                <c:formatCode>General</c:formatCode>
                <c:ptCount val="29"/>
                <c:pt idx="0">
                  <c:v>489741</c:v>
                </c:pt>
                <c:pt idx="1">
                  <c:v>477874</c:v>
                </c:pt>
                <c:pt idx="2">
                  <c:v>475231</c:v>
                </c:pt>
                <c:pt idx="3">
                  <c:v>462480</c:v>
                </c:pt>
                <c:pt idx="4">
                  <c:v>459798</c:v>
                </c:pt>
                <c:pt idx="5">
                  <c:v>465805</c:v>
                </c:pt>
                <c:pt idx="6">
                  <c:v>469383</c:v>
                </c:pt>
                <c:pt idx="7">
                  <c:v>466155</c:v>
                </c:pt>
                <c:pt idx="8">
                  <c:v>421450</c:v>
                </c:pt>
                <c:pt idx="9">
                  <c:v>403063</c:v>
                </c:pt>
                <c:pt idx="10">
                  <c:v>390179</c:v>
                </c:pt>
                <c:pt idx="11">
                  <c:v>379719</c:v>
                </c:pt>
                <c:pt idx="12">
                  <c:v>365958</c:v>
                </c:pt>
                <c:pt idx="13">
                  <c:v>356778</c:v>
                </c:pt>
                <c:pt idx="14">
                  <c:v>348831</c:v>
                </c:pt>
                <c:pt idx="15">
                  <c:v>343866</c:v>
                </c:pt>
                <c:pt idx="16">
                  <c:v>341100</c:v>
                </c:pt>
                <c:pt idx="17">
                  <c:v>338568</c:v>
                </c:pt>
                <c:pt idx="18">
                  <c:v>325336</c:v>
                </c:pt>
                <c:pt idx="19">
                  <c:v>321105</c:v>
                </c:pt>
                <c:pt idx="20">
                  <c:v>318019</c:v>
                </c:pt>
                <c:pt idx="21">
                  <c:v>316632</c:v>
                </c:pt>
                <c:pt idx="22">
                  <c:v>313321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r_input_data!$A$3:$C$3</c:f>
              <c:strCache>
                <c:ptCount val="1"/>
                <c:pt idx="0">
                  <c:v>B0CC 3 forecast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r_input_data!$G$1:$AI$1</c:f>
              <c:numCache>
                <c:formatCode>[$-409]mmm\-yy;@</c:formatCode>
                <c:ptCount val="29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42430</c:v>
                </c:pt>
                <c:pt idx="22">
                  <c:v>42461</c:v>
                </c:pt>
                <c:pt idx="23">
                  <c:v>42491</c:v>
                </c:pt>
                <c:pt idx="24">
                  <c:v>42522</c:v>
                </c:pt>
                <c:pt idx="25">
                  <c:v>42552</c:v>
                </c:pt>
                <c:pt idx="26">
                  <c:v>42583</c:v>
                </c:pt>
                <c:pt idx="27">
                  <c:v>42614</c:v>
                </c:pt>
                <c:pt idx="28">
                  <c:v>42644</c:v>
                </c:pt>
              </c:numCache>
            </c:numRef>
          </c:cat>
          <c:val>
            <c:numRef>
              <c:f>r_input_data!$G$3:$AI$3</c:f>
              <c:numCache>
                <c:formatCode>General</c:formatCode>
                <c:ptCount val="29"/>
                <c:pt idx="0">
                  <c:v>512887</c:v>
                </c:pt>
                <c:pt idx="1">
                  <c:v>499103.66666666698</c:v>
                </c:pt>
                <c:pt idx="2">
                  <c:v>499103.66666666698</c:v>
                </c:pt>
                <c:pt idx="3">
                  <c:v>494152.33333333302</c:v>
                </c:pt>
                <c:pt idx="4">
                  <c:v>487251.33333333302</c:v>
                </c:pt>
                <c:pt idx="5">
                  <c:v>480948.66666666698</c:v>
                </c:pt>
                <c:pt idx="6">
                  <c:v>471861.66666666698</c:v>
                </c:pt>
                <c:pt idx="7">
                  <c:v>465836.33333333302</c:v>
                </c:pt>
                <c:pt idx="8">
                  <c:v>462694.33333333302</c:v>
                </c:pt>
                <c:pt idx="9">
                  <c:v>462694.33333333302</c:v>
                </c:pt>
                <c:pt idx="10">
                  <c:v>462694.33333333302</c:v>
                </c:pt>
                <c:pt idx="11">
                  <c:v>449017.66666666698</c:v>
                </c:pt>
                <c:pt idx="12">
                  <c:v>430106</c:v>
                </c:pt>
                <c:pt idx="13">
                  <c:v>404897.33333333302</c:v>
                </c:pt>
                <c:pt idx="14">
                  <c:v>404897.33333333302</c:v>
                </c:pt>
                <c:pt idx="15">
                  <c:v>386400</c:v>
                </c:pt>
                <c:pt idx="16">
                  <c:v>370971.66666666698</c:v>
                </c:pt>
                <c:pt idx="17">
                  <c:v>357189</c:v>
                </c:pt>
                <c:pt idx="18">
                  <c:v>349825</c:v>
                </c:pt>
                <c:pt idx="19">
                  <c:v>344599</c:v>
                </c:pt>
                <c:pt idx="20">
                  <c:v>341178</c:v>
                </c:pt>
                <c:pt idx="21">
                  <c:v>341178</c:v>
                </c:pt>
                <c:pt idx="22">
                  <c:v>341178</c:v>
                </c:pt>
                <c:pt idx="23">
                  <c:v>332562.33333333302</c:v>
                </c:pt>
                <c:pt idx="24">
                  <c:v>324406.33333333302</c:v>
                </c:pt>
                <c:pt idx="25">
                  <c:v>315990.66666666698</c:v>
                </c:pt>
              </c:numCache>
            </c:numRef>
          </c:val>
          <c:smooth val="1"/>
        </c:ser>
        <c:ser>
          <c:idx val="3"/>
          <c:order val="3"/>
          <c:tx>
            <c:v>B0CC forecast</c:v>
          </c:tx>
          <c:spPr>
            <a:ln w="19050">
              <a:solidFill>
                <a:srgbClr val="00B0F0"/>
              </a:solidFill>
              <a:prstDash val="sysDash"/>
            </a:ln>
            <a:effectLst>
              <a:glow rad="25400">
                <a:schemeClr val="accent1">
                  <a:satMod val="175000"/>
                  <a:alpha val="3000"/>
                </a:schemeClr>
              </a:glow>
            </a:effectLst>
          </c:spPr>
          <c:marker>
            <c:symbol val="none"/>
          </c:marker>
          <c:val>
            <c:numRef>
              <c:f>r_input_data!$B$117:$AD$117</c:f>
              <c:numCache>
                <c:formatCode>General</c:formatCode>
                <c:ptCount val="29"/>
                <c:pt idx="23" formatCode="0">
                  <c:v>315990.66666666698</c:v>
                </c:pt>
                <c:pt idx="24" formatCode="0">
                  <c:v>315990.66666666698</c:v>
                </c:pt>
                <c:pt idx="25" formatCode="0">
                  <c:v>315990.66666666698</c:v>
                </c:pt>
                <c:pt idx="26" formatCode="0">
                  <c:v>315990.66666666698</c:v>
                </c:pt>
                <c:pt idx="27" formatCode="0">
                  <c:v>315990.66666666698</c:v>
                </c:pt>
                <c:pt idx="28" formatCode="0">
                  <c:v>315990.66666666698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881920"/>
        <c:axId val="252891904"/>
      </c:lineChart>
      <c:dateAx>
        <c:axId val="25288192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ru-RU"/>
          </a:p>
        </c:txPr>
        <c:crossAx val="252891904"/>
        <c:crosses val="autoZero"/>
        <c:auto val="1"/>
        <c:lblOffset val="100"/>
        <c:baseTimeUnit val="months"/>
      </c:dateAx>
      <c:valAx>
        <c:axId val="252891904"/>
        <c:scaling>
          <c:orientation val="minMax"/>
          <c:min val="200000"/>
        </c:scaling>
        <c:delete val="0"/>
        <c:axPos val="l"/>
        <c:majorGridlines>
          <c:spPr>
            <a:ln>
              <a:noFill/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ru-RU"/>
          </a:p>
        </c:txPr>
        <c:crossAx val="252881920"/>
        <c:crosses val="autoZero"/>
        <c:crossBetween val="between"/>
        <c:majorUnit val="100000"/>
      </c:valAx>
      <c:valAx>
        <c:axId val="252893440"/>
        <c:scaling>
          <c:orientation val="minMax"/>
          <c:max val="0.30000000000000004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ru-RU"/>
          </a:p>
        </c:txPr>
        <c:crossAx val="252895232"/>
        <c:crosses val="max"/>
        <c:crossBetween val="between"/>
        <c:minorUnit val="4.000000000000001E-3"/>
      </c:valAx>
      <c:dateAx>
        <c:axId val="252895232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252893440"/>
        <c:crosses val="autoZero"/>
        <c:auto val="1"/>
        <c:lblOffset val="100"/>
        <c:baseTimeUnit val="months"/>
      </c:dateAx>
      <c:spPr>
        <a:noFill/>
      </c:spPr>
    </c:plotArea>
    <c:legend>
      <c:legendPos val="b"/>
      <c:layout>
        <c:manualLayout>
          <c:xMode val="edge"/>
          <c:yMode val="edge"/>
          <c:x val="0.70119958028942653"/>
          <c:y val="0.22820898493973996"/>
          <c:w val="0.20944882468746504"/>
          <c:h val="0.1678047280788337"/>
        </c:manualLayout>
      </c:layout>
      <c:overlay val="0"/>
      <c:txPr>
        <a:bodyPr/>
        <a:lstStyle/>
        <a:p>
          <a:pPr>
            <a:defRPr sz="700"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validation_summary!$A$5</c:f>
          <c:strCache>
            <c:ptCount val="1"/>
            <c:pt idx="0">
              <c:v>CC Bucket 0</c:v>
            </c:pt>
          </c:strCache>
        </c:strRef>
      </c:tx>
      <c:layout/>
      <c:overlay val="0"/>
      <c:txPr>
        <a:bodyPr/>
        <a:lstStyle/>
        <a:p>
          <a:pPr>
            <a:defRPr>
              <a:solidFill>
                <a:schemeClr val="tx1">
                  <a:lumMod val="85000"/>
                  <a:lumOff val="15000"/>
                </a:schemeClr>
              </a:solidFill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r_input_data!$A$7:$C$7</c:f>
              <c:strCache>
                <c:ptCount val="1"/>
                <c:pt idx="0">
                  <c:v>B0CC 6 MAPE</c:v>
                </c:pt>
              </c:strCache>
            </c:strRef>
          </c:tx>
          <c:invertIfNegative val="0"/>
          <c:cat>
            <c:numRef>
              <c:f>r_input_data!$G$1:$AI$1</c:f>
              <c:numCache>
                <c:formatCode>[$-409]mmm\-yy;@</c:formatCode>
                <c:ptCount val="29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42430</c:v>
                </c:pt>
                <c:pt idx="22">
                  <c:v>42461</c:v>
                </c:pt>
                <c:pt idx="23">
                  <c:v>42491</c:v>
                </c:pt>
                <c:pt idx="24">
                  <c:v>42522</c:v>
                </c:pt>
                <c:pt idx="25">
                  <c:v>42552</c:v>
                </c:pt>
                <c:pt idx="26">
                  <c:v>42583</c:v>
                </c:pt>
                <c:pt idx="27">
                  <c:v>42614</c:v>
                </c:pt>
                <c:pt idx="28">
                  <c:v>42644</c:v>
                </c:pt>
              </c:numCache>
            </c:numRef>
          </c:cat>
          <c:val>
            <c:numRef>
              <c:f>r_input_data!$G$7:$AI$7</c:f>
              <c:numCache>
                <c:formatCode>General</c:formatCode>
                <c:ptCount val="29"/>
                <c:pt idx="0">
                  <c:v>8.32147332297411E-2</c:v>
                </c:pt>
                <c:pt idx="1">
                  <c:v>0.110114102601662</c:v>
                </c:pt>
                <c:pt idx="2">
                  <c:v>0.10200583154999</c:v>
                </c:pt>
                <c:pt idx="3">
                  <c:v>0.10899282131119201</c:v>
                </c:pt>
                <c:pt idx="4">
                  <c:v>8.5484640356562405E-2</c:v>
                </c:pt>
                <c:pt idx="5">
                  <c:v>7.1486280024187596E-2</c:v>
                </c:pt>
                <c:pt idx="6">
                  <c:v>5.2769983858242199E-2</c:v>
                </c:pt>
                <c:pt idx="7">
                  <c:v>4.5256048596139298E-2</c:v>
                </c:pt>
                <c:pt idx="8">
                  <c:v>0.14117609839047701</c:v>
                </c:pt>
                <c:pt idx="9">
                  <c:v>0.17068961097065899</c:v>
                </c:pt>
                <c:pt idx="10">
                  <c:v>0.19390416535316701</c:v>
                </c:pt>
                <c:pt idx="11">
                  <c:v>0.21851772846060699</c:v>
                </c:pt>
                <c:pt idx="12">
                  <c:v>0.26433725545918701</c:v>
                </c:pt>
                <c:pt idx="13">
                  <c:v>0.29686901471876997</c:v>
                </c:pt>
                <c:pt idx="14">
                  <c:v>0.28720689006042099</c:v>
                </c:pt>
                <c:pt idx="15">
                  <c:v>0.25079536796310198</c:v>
                </c:pt>
                <c:pt idx="16">
                  <c:v>0.18703410534545101</c:v>
                </c:pt>
                <c:pt idx="17">
                  <c:v>0.195911407260383</c:v>
                </c:pt>
                <c:pt idx="18">
                  <c:v>0.18769518282636999</c:v>
                </c:pt>
                <c:pt idx="19">
                  <c:v>0.15529707312768901</c:v>
                </c:pt>
                <c:pt idx="20">
                  <c:v>0.123168741490288</c:v>
                </c:pt>
                <c:pt idx="21">
                  <c:v>0.10483147628793001</c:v>
                </c:pt>
                <c:pt idx="22">
                  <c:v>9.9827333629089701E-2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388288"/>
        <c:axId val="251382400"/>
      </c:barChart>
      <c:lineChart>
        <c:grouping val="standard"/>
        <c:varyColors val="0"/>
        <c:ser>
          <c:idx val="0"/>
          <c:order val="0"/>
          <c:tx>
            <c:strRef>
              <c:f>r_input_data!$A$5:$C$5</c:f>
              <c:strCache>
                <c:ptCount val="1"/>
                <c:pt idx="0">
                  <c:v>B0CC 6 actual</c:v>
                </c:pt>
              </c:strCache>
            </c:strRef>
          </c:tx>
          <c:marker>
            <c:symbol val="none"/>
          </c:marker>
          <c:cat>
            <c:numRef>
              <c:f>r_input_data!$G$1:$AI$1</c:f>
              <c:numCache>
                <c:formatCode>[$-409]mmm\-yy;@</c:formatCode>
                <c:ptCount val="29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42430</c:v>
                </c:pt>
                <c:pt idx="22">
                  <c:v>42461</c:v>
                </c:pt>
                <c:pt idx="23">
                  <c:v>42491</c:v>
                </c:pt>
                <c:pt idx="24">
                  <c:v>42522</c:v>
                </c:pt>
                <c:pt idx="25">
                  <c:v>42552</c:v>
                </c:pt>
                <c:pt idx="26">
                  <c:v>42583</c:v>
                </c:pt>
                <c:pt idx="27">
                  <c:v>42614</c:v>
                </c:pt>
                <c:pt idx="28">
                  <c:v>42644</c:v>
                </c:pt>
              </c:numCache>
            </c:numRef>
          </c:cat>
          <c:val>
            <c:numRef>
              <c:f>r_input_data!$G$5:$AI$5</c:f>
              <c:numCache>
                <c:formatCode>General</c:formatCode>
                <c:ptCount val="29"/>
                <c:pt idx="0">
                  <c:v>489741</c:v>
                </c:pt>
                <c:pt idx="1">
                  <c:v>477874</c:v>
                </c:pt>
                <c:pt idx="2">
                  <c:v>475231</c:v>
                </c:pt>
                <c:pt idx="3">
                  <c:v>462480</c:v>
                </c:pt>
                <c:pt idx="4">
                  <c:v>459798</c:v>
                </c:pt>
                <c:pt idx="5">
                  <c:v>465805</c:v>
                </c:pt>
                <c:pt idx="6">
                  <c:v>469383</c:v>
                </c:pt>
                <c:pt idx="7">
                  <c:v>466155</c:v>
                </c:pt>
                <c:pt idx="8">
                  <c:v>421450</c:v>
                </c:pt>
                <c:pt idx="9">
                  <c:v>403063</c:v>
                </c:pt>
                <c:pt idx="10">
                  <c:v>390179</c:v>
                </c:pt>
                <c:pt idx="11">
                  <c:v>379719</c:v>
                </c:pt>
                <c:pt idx="12">
                  <c:v>365958</c:v>
                </c:pt>
                <c:pt idx="13">
                  <c:v>356778</c:v>
                </c:pt>
                <c:pt idx="14">
                  <c:v>348831</c:v>
                </c:pt>
                <c:pt idx="15">
                  <c:v>343866</c:v>
                </c:pt>
                <c:pt idx="16">
                  <c:v>341100</c:v>
                </c:pt>
                <c:pt idx="17">
                  <c:v>338568</c:v>
                </c:pt>
                <c:pt idx="18">
                  <c:v>325336</c:v>
                </c:pt>
                <c:pt idx="19">
                  <c:v>321105</c:v>
                </c:pt>
                <c:pt idx="20">
                  <c:v>318019</c:v>
                </c:pt>
                <c:pt idx="21">
                  <c:v>316632</c:v>
                </c:pt>
                <c:pt idx="22">
                  <c:v>313321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r_input_data!$A$6:$C$6</c:f>
              <c:strCache>
                <c:ptCount val="1"/>
                <c:pt idx="0">
                  <c:v>B0CC 6 forecast</c:v>
                </c:pt>
              </c:strCache>
            </c:strRef>
          </c:tx>
          <c:marker>
            <c:symbol val="none"/>
          </c:marker>
          <c:cat>
            <c:numRef>
              <c:f>r_input_data!$G$1:$AI$1</c:f>
              <c:numCache>
                <c:formatCode>[$-409]mmm\-yy;@</c:formatCode>
                <c:ptCount val="29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42430</c:v>
                </c:pt>
                <c:pt idx="22">
                  <c:v>42461</c:v>
                </c:pt>
                <c:pt idx="23">
                  <c:v>42491</c:v>
                </c:pt>
                <c:pt idx="24">
                  <c:v>42522</c:v>
                </c:pt>
                <c:pt idx="25">
                  <c:v>42552</c:v>
                </c:pt>
                <c:pt idx="26">
                  <c:v>42583</c:v>
                </c:pt>
                <c:pt idx="27">
                  <c:v>42614</c:v>
                </c:pt>
                <c:pt idx="28">
                  <c:v>42644</c:v>
                </c:pt>
              </c:numCache>
            </c:numRef>
          </c:cat>
          <c:val>
            <c:numRef>
              <c:f>r_input_data!$G$6:$AI$6</c:f>
              <c:numCache>
                <c:formatCode>General</c:formatCode>
                <c:ptCount val="29"/>
                <c:pt idx="0">
                  <c:v>530494.66666666698</c:v>
                </c:pt>
                <c:pt idx="1">
                  <c:v>530494.66666666698</c:v>
                </c:pt>
                <c:pt idx="2">
                  <c:v>523707.33333333302</c:v>
                </c:pt>
                <c:pt idx="3">
                  <c:v>512887</c:v>
                </c:pt>
                <c:pt idx="4">
                  <c:v>499103.66666666698</c:v>
                </c:pt>
                <c:pt idx="5">
                  <c:v>499103.66666666698</c:v>
                </c:pt>
                <c:pt idx="6">
                  <c:v>494152.33333333302</c:v>
                </c:pt>
                <c:pt idx="7">
                  <c:v>487251.33333333302</c:v>
                </c:pt>
                <c:pt idx="8">
                  <c:v>480948.66666666698</c:v>
                </c:pt>
                <c:pt idx="9">
                  <c:v>471861.66666666698</c:v>
                </c:pt>
                <c:pt idx="10">
                  <c:v>465836.33333333302</c:v>
                </c:pt>
                <c:pt idx="11">
                  <c:v>462694.33333333302</c:v>
                </c:pt>
                <c:pt idx="12">
                  <c:v>462694.33333333302</c:v>
                </c:pt>
                <c:pt idx="13">
                  <c:v>462694.33333333302</c:v>
                </c:pt>
                <c:pt idx="14">
                  <c:v>449017.66666666698</c:v>
                </c:pt>
                <c:pt idx="15">
                  <c:v>430106</c:v>
                </c:pt>
                <c:pt idx="16">
                  <c:v>404897.33333333302</c:v>
                </c:pt>
                <c:pt idx="17">
                  <c:v>404897.33333333302</c:v>
                </c:pt>
                <c:pt idx="18">
                  <c:v>386400</c:v>
                </c:pt>
                <c:pt idx="19">
                  <c:v>370971.66666666698</c:v>
                </c:pt>
                <c:pt idx="20">
                  <c:v>357189</c:v>
                </c:pt>
                <c:pt idx="21">
                  <c:v>349825</c:v>
                </c:pt>
                <c:pt idx="22">
                  <c:v>344599</c:v>
                </c:pt>
                <c:pt idx="23">
                  <c:v>341178</c:v>
                </c:pt>
                <c:pt idx="24">
                  <c:v>341178</c:v>
                </c:pt>
                <c:pt idx="25">
                  <c:v>341178</c:v>
                </c:pt>
                <c:pt idx="26">
                  <c:v>332562.33333333302</c:v>
                </c:pt>
                <c:pt idx="27">
                  <c:v>324406.33333333302</c:v>
                </c:pt>
                <c:pt idx="28">
                  <c:v>315990.66666666698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379072"/>
        <c:axId val="251380864"/>
      </c:lineChart>
      <c:dateAx>
        <c:axId val="251379072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ru-RU"/>
          </a:p>
        </c:txPr>
        <c:crossAx val="251380864"/>
        <c:crosses val="autoZero"/>
        <c:auto val="1"/>
        <c:lblOffset val="100"/>
        <c:baseTimeUnit val="months"/>
      </c:dateAx>
      <c:valAx>
        <c:axId val="251380864"/>
        <c:scaling>
          <c:orientation val="minMax"/>
          <c:min val="200000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ru-RU"/>
          </a:p>
        </c:txPr>
        <c:crossAx val="251379072"/>
        <c:crosses val="autoZero"/>
        <c:crossBetween val="between"/>
        <c:majorUnit val="100000"/>
      </c:valAx>
      <c:valAx>
        <c:axId val="251382400"/>
        <c:scaling>
          <c:orientation val="minMax"/>
          <c:max val="0.30000000000000004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ru-RU"/>
          </a:p>
        </c:txPr>
        <c:crossAx val="251388288"/>
        <c:crosses val="max"/>
        <c:crossBetween val="between"/>
        <c:minorUnit val="4.000000000000001E-3"/>
      </c:valAx>
      <c:dateAx>
        <c:axId val="251388288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251382400"/>
        <c:crosses val="autoZero"/>
        <c:auto val="1"/>
        <c:lblOffset val="100"/>
        <c:baseTimeUnit val="months"/>
      </c:dateAx>
    </c:plotArea>
    <c:legend>
      <c:legendPos val="b"/>
      <c:layout/>
      <c:overlay val="0"/>
      <c:txPr>
        <a:bodyPr/>
        <a:lstStyle/>
        <a:p>
          <a:pPr>
            <a:defRPr sz="900"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12</xdr:col>
      <xdr:colOff>603937</xdr:colOff>
      <xdr:row>17</xdr:row>
      <xdr:rowOff>175846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1466</xdr:colOff>
      <xdr:row>3</xdr:row>
      <xdr:rowOff>0</xdr:rowOff>
    </xdr:from>
    <xdr:to>
      <xdr:col>21</xdr:col>
      <xdr:colOff>318747</xdr:colOff>
      <xdr:row>20</xdr:row>
      <xdr:rowOff>95250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0.40142</cdr:x>
      <cdr:y>0.10498</cdr:y>
    </cdr:from>
    <cdr:to>
      <cdr:x>0.61869</cdr:x>
      <cdr:y>0.19804</cdr:y>
    </cdr:to>
    <cdr:sp macro="" textlink="">
      <cdr:nvSpPr>
        <cdr:cNvPr id="2" name="TextBox 6"/>
        <cdr:cNvSpPr txBox="1"/>
      </cdr:nvSpPr>
      <cdr:spPr>
        <a:xfrm xmlns:a="http://schemas.openxmlformats.org/drawingml/2006/main">
          <a:off x="2070100" y="298450"/>
          <a:ext cx="1120435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9D189978-0140-43C8-9008-E264837247A2}" type="TxLink">
            <a:rPr lang="en-US" sz="11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  <a:cs typeface="Calibri"/>
            </a:rPr>
            <a:pPr/>
            <a:t>MAPE @3: 8,7%</a:t>
          </a:fld>
          <a:endParaRPr lang="ru-RU" sz="1100" b="1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name="validation_results_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orecast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validation_summary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8"/>
  <sheetViews>
    <sheetView topLeftCell="A63" zoomScale="85" zoomScaleNormal="85" workbookViewId="0">
      <selection activeCell="X117" sqref="X117"/>
    </sheetView>
  </sheetViews>
  <sheetFormatPr defaultRowHeight="15" x14ac:dyDescent="0.25"/>
  <cols>
    <col min="1" max="1" width="5.85546875" customWidth="1"/>
    <col min="2" max="24" width="10.28515625" customWidth="1"/>
    <col min="25" max="30" width="12.28515625" customWidth="1"/>
    <col min="31" max="35" width="12.5703125" customWidth="1"/>
  </cols>
  <sheetData>
    <row r="1" spans="1:35" s="4" customFormat="1" x14ac:dyDescent="0.25">
      <c r="A1" s="4" t="s">
        <v>4</v>
      </c>
      <c r="B1" s="4" t="s">
        <v>0</v>
      </c>
      <c r="C1" s="4" t="s">
        <v>18</v>
      </c>
      <c r="D1" s="4">
        <v>41699</v>
      </c>
      <c r="E1" s="4">
        <v>41730</v>
      </c>
      <c r="F1" s="4">
        <v>41760</v>
      </c>
      <c r="G1" s="4">
        <v>41791</v>
      </c>
      <c r="H1" s="4">
        <v>41821</v>
      </c>
      <c r="I1" s="4">
        <v>41852</v>
      </c>
      <c r="J1" s="4">
        <v>41883</v>
      </c>
      <c r="K1" s="4">
        <v>41913</v>
      </c>
      <c r="L1" s="4">
        <v>41944</v>
      </c>
      <c r="M1" s="4">
        <v>41974</v>
      </c>
      <c r="N1" s="4">
        <v>42005</v>
      </c>
      <c r="O1" s="4">
        <v>42036</v>
      </c>
      <c r="P1" s="4">
        <v>42064</v>
      </c>
      <c r="Q1" s="4">
        <v>42095</v>
      </c>
      <c r="R1" s="4">
        <v>42125</v>
      </c>
      <c r="S1" s="4">
        <v>42156</v>
      </c>
      <c r="T1" s="4">
        <v>42186</v>
      </c>
      <c r="U1" s="4">
        <v>42217</v>
      </c>
      <c r="V1" s="4">
        <v>42248</v>
      </c>
      <c r="W1" s="4">
        <v>42278</v>
      </c>
      <c r="X1" s="4">
        <v>42309</v>
      </c>
      <c r="Y1" s="4">
        <v>42339</v>
      </c>
      <c r="Z1" s="4">
        <v>42370</v>
      </c>
      <c r="AA1" s="4">
        <v>42401</v>
      </c>
      <c r="AB1" s="4">
        <v>42430</v>
      </c>
      <c r="AC1" s="4">
        <v>42461</v>
      </c>
      <c r="AD1" s="4">
        <v>42491</v>
      </c>
      <c r="AE1" s="4">
        <v>42522</v>
      </c>
      <c r="AF1" s="4">
        <v>42552</v>
      </c>
      <c r="AG1" s="4">
        <v>42583</v>
      </c>
      <c r="AH1" s="4">
        <v>42614</v>
      </c>
      <c r="AI1" s="4">
        <v>42644</v>
      </c>
    </row>
    <row r="2" spans="1:35" x14ac:dyDescent="0.25">
      <c r="A2" t="s">
        <v>5</v>
      </c>
      <c r="B2">
        <v>3</v>
      </c>
      <c r="C2" t="s">
        <v>1</v>
      </c>
      <c r="D2">
        <v>498577</v>
      </c>
      <c r="E2">
        <v>494139</v>
      </c>
      <c r="F2">
        <v>492117</v>
      </c>
      <c r="G2">
        <v>489741</v>
      </c>
      <c r="H2">
        <v>477874</v>
      </c>
      <c r="I2">
        <v>475231</v>
      </c>
      <c r="J2">
        <v>462480</v>
      </c>
      <c r="K2">
        <v>459798</v>
      </c>
      <c r="L2">
        <v>465805</v>
      </c>
      <c r="M2">
        <v>469383</v>
      </c>
      <c r="N2">
        <v>466155</v>
      </c>
      <c r="O2">
        <v>421450</v>
      </c>
      <c r="P2">
        <v>403063</v>
      </c>
      <c r="Q2">
        <v>390179</v>
      </c>
      <c r="R2">
        <v>379719</v>
      </c>
      <c r="S2">
        <v>365958</v>
      </c>
      <c r="T2">
        <v>356778</v>
      </c>
      <c r="U2">
        <v>348831</v>
      </c>
      <c r="V2">
        <v>343866</v>
      </c>
      <c r="W2">
        <v>341100</v>
      </c>
      <c r="X2">
        <v>338568</v>
      </c>
      <c r="Y2">
        <v>325336</v>
      </c>
      <c r="Z2">
        <v>321105</v>
      </c>
      <c r="AA2">
        <v>318019</v>
      </c>
      <c r="AB2">
        <v>316632</v>
      </c>
      <c r="AC2">
        <v>313321</v>
      </c>
    </row>
    <row r="3" spans="1:35" x14ac:dyDescent="0.25">
      <c r="A3" t="s">
        <v>5</v>
      </c>
      <c r="B3">
        <v>3</v>
      </c>
      <c r="C3" t="s">
        <v>2</v>
      </c>
      <c r="D3">
        <v>530494.66666666698</v>
      </c>
      <c r="E3">
        <v>530494.66666666698</v>
      </c>
      <c r="F3">
        <v>523707.33333333302</v>
      </c>
      <c r="G3">
        <v>512887</v>
      </c>
      <c r="H3">
        <v>499103.66666666698</v>
      </c>
      <c r="I3">
        <v>499103.66666666698</v>
      </c>
      <c r="J3">
        <v>494152.33333333302</v>
      </c>
      <c r="K3">
        <v>487251.33333333302</v>
      </c>
      <c r="L3">
        <v>480948.66666666698</v>
      </c>
      <c r="M3">
        <v>471861.66666666698</v>
      </c>
      <c r="N3">
        <v>465836.33333333302</v>
      </c>
      <c r="O3">
        <v>462694.33333333302</v>
      </c>
      <c r="P3">
        <v>462694.33333333302</v>
      </c>
      <c r="Q3">
        <v>462694.33333333302</v>
      </c>
      <c r="R3">
        <v>449017.66666666698</v>
      </c>
      <c r="S3">
        <v>430106</v>
      </c>
      <c r="T3">
        <v>404897.33333333302</v>
      </c>
      <c r="U3">
        <v>404897.33333333302</v>
      </c>
      <c r="V3">
        <v>386400</v>
      </c>
      <c r="W3">
        <v>370971.66666666698</v>
      </c>
      <c r="X3">
        <v>357189</v>
      </c>
      <c r="Y3">
        <v>349825</v>
      </c>
      <c r="Z3">
        <v>344599</v>
      </c>
      <c r="AA3">
        <v>341178</v>
      </c>
      <c r="AB3">
        <v>341178</v>
      </c>
      <c r="AC3">
        <v>341178</v>
      </c>
      <c r="AD3">
        <v>332562.33333333302</v>
      </c>
      <c r="AE3">
        <v>324406.33333333302</v>
      </c>
      <c r="AF3">
        <v>315990.66666666698</v>
      </c>
    </row>
    <row r="4" spans="1:35" x14ac:dyDescent="0.25">
      <c r="A4" t="s">
        <v>5</v>
      </c>
      <c r="B4">
        <v>3</v>
      </c>
      <c r="C4" t="s">
        <v>3</v>
      </c>
      <c r="D4">
        <v>6.4017527215789405E-2</v>
      </c>
      <c r="E4">
        <v>7.35737650067423E-2</v>
      </c>
      <c r="F4">
        <v>6.4192729235798204E-2</v>
      </c>
      <c r="G4">
        <v>4.7261715886560397E-2</v>
      </c>
      <c r="H4">
        <v>4.44252390100041E-2</v>
      </c>
      <c r="I4">
        <v>5.02338161160924E-2</v>
      </c>
      <c r="J4">
        <v>6.8483682177247304E-2</v>
      </c>
      <c r="K4">
        <v>5.9707378747478897E-2</v>
      </c>
      <c r="L4">
        <v>3.25107430505613E-2</v>
      </c>
      <c r="M4">
        <v>5.28069117685704E-3</v>
      </c>
      <c r="N4">
        <v>6.8360666874041104E-4</v>
      </c>
      <c r="O4">
        <v>9.7862933523154103E-2</v>
      </c>
      <c r="P4">
        <v>0.147945441117972</v>
      </c>
      <c r="Q4">
        <v>0.185851451086125</v>
      </c>
      <c r="R4">
        <v>0.18249986612907601</v>
      </c>
      <c r="S4">
        <v>0.17528787456484099</v>
      </c>
      <c r="T4">
        <v>0.13487191848525801</v>
      </c>
      <c r="U4">
        <v>0.160726349817916</v>
      </c>
      <c r="V4">
        <v>0.123693531782729</v>
      </c>
      <c r="W4">
        <v>8.7574513827812006E-2</v>
      </c>
      <c r="X4">
        <v>5.4999291132062103E-2</v>
      </c>
      <c r="Y4">
        <v>7.5272948582388699E-2</v>
      </c>
      <c r="Z4">
        <v>7.316609831675E-2</v>
      </c>
      <c r="AA4">
        <v>7.2822692983752504E-2</v>
      </c>
      <c r="AB4">
        <v>7.7522170848177099E-2</v>
      </c>
      <c r="AC4">
        <v>8.8908818751376406E-2</v>
      </c>
    </row>
    <row r="5" spans="1:35" x14ac:dyDescent="0.25">
      <c r="A5" t="s">
        <v>5</v>
      </c>
      <c r="B5">
        <v>6</v>
      </c>
      <c r="C5" t="s">
        <v>1</v>
      </c>
      <c r="D5" t="s">
        <v>6</v>
      </c>
      <c r="E5" t="s">
        <v>6</v>
      </c>
      <c r="F5" t="s">
        <v>6</v>
      </c>
      <c r="G5">
        <v>489741</v>
      </c>
      <c r="H5">
        <v>477874</v>
      </c>
      <c r="I5">
        <v>475231</v>
      </c>
      <c r="J5">
        <v>462480</v>
      </c>
      <c r="K5">
        <v>459798</v>
      </c>
      <c r="L5">
        <v>465805</v>
      </c>
      <c r="M5">
        <v>469383</v>
      </c>
      <c r="N5">
        <v>466155</v>
      </c>
      <c r="O5">
        <v>421450</v>
      </c>
      <c r="P5">
        <v>403063</v>
      </c>
      <c r="Q5">
        <v>390179</v>
      </c>
      <c r="R5">
        <v>379719</v>
      </c>
      <c r="S5">
        <v>365958</v>
      </c>
      <c r="T5">
        <v>356778</v>
      </c>
      <c r="U5">
        <v>348831</v>
      </c>
      <c r="V5">
        <v>343866</v>
      </c>
      <c r="W5">
        <v>341100</v>
      </c>
      <c r="X5">
        <v>338568</v>
      </c>
      <c r="Y5">
        <v>325336</v>
      </c>
      <c r="Z5">
        <v>321105</v>
      </c>
      <c r="AA5">
        <v>318019</v>
      </c>
      <c r="AB5">
        <v>316632</v>
      </c>
      <c r="AC5">
        <v>313321</v>
      </c>
    </row>
    <row r="6" spans="1:35" x14ac:dyDescent="0.25">
      <c r="A6" t="s">
        <v>5</v>
      </c>
      <c r="B6">
        <v>6</v>
      </c>
      <c r="C6" t="s">
        <v>2</v>
      </c>
      <c r="D6" t="s">
        <v>6</v>
      </c>
      <c r="E6" t="s">
        <v>6</v>
      </c>
      <c r="F6" t="s">
        <v>6</v>
      </c>
      <c r="G6">
        <v>530494.66666666698</v>
      </c>
      <c r="H6">
        <v>530494.66666666698</v>
      </c>
      <c r="I6">
        <v>523707.33333333302</v>
      </c>
      <c r="J6">
        <v>512887</v>
      </c>
      <c r="K6">
        <v>499103.66666666698</v>
      </c>
      <c r="L6">
        <v>499103.66666666698</v>
      </c>
      <c r="M6">
        <v>494152.33333333302</v>
      </c>
      <c r="N6">
        <v>487251.33333333302</v>
      </c>
      <c r="O6">
        <v>480948.66666666698</v>
      </c>
      <c r="P6">
        <v>471861.66666666698</v>
      </c>
      <c r="Q6">
        <v>465836.33333333302</v>
      </c>
      <c r="R6">
        <v>462694.33333333302</v>
      </c>
      <c r="S6">
        <v>462694.33333333302</v>
      </c>
      <c r="T6">
        <v>462694.33333333302</v>
      </c>
      <c r="U6">
        <v>449017.66666666698</v>
      </c>
      <c r="V6">
        <v>430106</v>
      </c>
      <c r="W6">
        <v>404897.33333333302</v>
      </c>
      <c r="X6">
        <v>404897.33333333302</v>
      </c>
      <c r="Y6">
        <v>386400</v>
      </c>
      <c r="Z6">
        <v>370971.66666666698</v>
      </c>
      <c r="AA6">
        <v>357189</v>
      </c>
      <c r="AB6">
        <v>349825</v>
      </c>
      <c r="AC6">
        <v>344599</v>
      </c>
      <c r="AD6">
        <v>341178</v>
      </c>
      <c r="AE6">
        <v>341178</v>
      </c>
      <c r="AF6">
        <v>341178</v>
      </c>
      <c r="AG6">
        <v>332562.33333333302</v>
      </c>
      <c r="AH6">
        <v>324406.33333333302</v>
      </c>
      <c r="AI6">
        <v>315990.66666666698</v>
      </c>
    </row>
    <row r="7" spans="1:35" x14ac:dyDescent="0.25">
      <c r="A7" t="s">
        <v>5</v>
      </c>
      <c r="B7">
        <v>6</v>
      </c>
      <c r="C7" t="s">
        <v>3</v>
      </c>
      <c r="D7" t="s">
        <v>6</v>
      </c>
      <c r="E7" t="s">
        <v>6</v>
      </c>
      <c r="F7" t="s">
        <v>6</v>
      </c>
      <c r="G7">
        <v>8.32147332297411E-2</v>
      </c>
      <c r="H7">
        <v>0.110114102601662</v>
      </c>
      <c r="I7">
        <v>0.10200583154999</v>
      </c>
      <c r="J7">
        <v>0.10899282131119201</v>
      </c>
      <c r="K7">
        <v>8.5484640356562405E-2</v>
      </c>
      <c r="L7">
        <v>7.1486280024187596E-2</v>
      </c>
      <c r="M7">
        <v>5.2769983858242199E-2</v>
      </c>
      <c r="N7">
        <v>4.5256048596139298E-2</v>
      </c>
      <c r="O7">
        <v>0.14117609839047701</v>
      </c>
      <c r="P7">
        <v>0.17068961097065899</v>
      </c>
      <c r="Q7">
        <v>0.19390416535316701</v>
      </c>
      <c r="R7">
        <v>0.21851772846060699</v>
      </c>
      <c r="S7">
        <v>0.26433725545918701</v>
      </c>
      <c r="T7">
        <v>0.29686901471876997</v>
      </c>
      <c r="U7">
        <v>0.28720689006042099</v>
      </c>
      <c r="V7">
        <v>0.25079536796310198</v>
      </c>
      <c r="W7">
        <v>0.18703410534545101</v>
      </c>
      <c r="X7">
        <v>0.195911407260383</v>
      </c>
      <c r="Y7">
        <v>0.18769518282636999</v>
      </c>
      <c r="Z7">
        <v>0.15529707312768901</v>
      </c>
      <c r="AA7">
        <v>0.123168741490288</v>
      </c>
      <c r="AB7">
        <v>0.10483147628793001</v>
      </c>
      <c r="AC7">
        <v>9.9827333629089701E-2</v>
      </c>
    </row>
    <row r="8" spans="1:35" x14ac:dyDescent="0.25">
      <c r="A8" t="s">
        <v>13</v>
      </c>
      <c r="B8">
        <v>3</v>
      </c>
      <c r="C8" t="s">
        <v>1</v>
      </c>
      <c r="D8">
        <v>91042</v>
      </c>
      <c r="E8">
        <v>93566</v>
      </c>
      <c r="F8">
        <v>95451</v>
      </c>
      <c r="G8">
        <v>94496</v>
      </c>
      <c r="H8">
        <v>93883</v>
      </c>
      <c r="I8">
        <v>92567</v>
      </c>
      <c r="J8">
        <v>90358</v>
      </c>
      <c r="K8">
        <v>88453</v>
      </c>
      <c r="L8">
        <v>87203</v>
      </c>
      <c r="M8">
        <v>87675</v>
      </c>
      <c r="N8">
        <v>87115</v>
      </c>
      <c r="O8">
        <v>86875</v>
      </c>
      <c r="P8">
        <v>86030</v>
      </c>
      <c r="Q8">
        <v>83813</v>
      </c>
      <c r="R8">
        <v>82675</v>
      </c>
      <c r="S8">
        <v>81713</v>
      </c>
      <c r="T8">
        <v>80766</v>
      </c>
      <c r="U8">
        <v>80046</v>
      </c>
      <c r="V8">
        <v>79951</v>
      </c>
      <c r="W8">
        <v>79694</v>
      </c>
      <c r="X8">
        <v>79383</v>
      </c>
      <c r="Y8">
        <v>78507</v>
      </c>
      <c r="Z8">
        <v>77199</v>
      </c>
      <c r="AA8">
        <v>76306</v>
      </c>
      <c r="AB8">
        <v>75072</v>
      </c>
      <c r="AC8">
        <v>74074</v>
      </c>
    </row>
    <row r="9" spans="1:35" x14ac:dyDescent="0.25">
      <c r="A9" t="s">
        <v>13</v>
      </c>
      <c r="B9">
        <v>3</v>
      </c>
      <c r="C9" t="s">
        <v>2</v>
      </c>
      <c r="D9">
        <v>91902.333333333299</v>
      </c>
      <c r="E9">
        <v>91902.333333333299</v>
      </c>
      <c r="F9">
        <v>90984.333333333299</v>
      </c>
      <c r="G9">
        <v>90666</v>
      </c>
      <c r="H9">
        <v>91353.666666666701</v>
      </c>
      <c r="I9">
        <v>91353.666666666701</v>
      </c>
      <c r="J9">
        <v>93034.666666666701</v>
      </c>
      <c r="K9">
        <v>93981.666666666701</v>
      </c>
      <c r="L9">
        <v>93648.666666666701</v>
      </c>
      <c r="M9">
        <v>92269.333333333299</v>
      </c>
      <c r="N9">
        <v>90459.333333333299</v>
      </c>
      <c r="O9">
        <v>88671.333333333299</v>
      </c>
      <c r="P9">
        <v>88671.333333333299</v>
      </c>
      <c r="Q9">
        <v>88671.333333333299</v>
      </c>
      <c r="R9">
        <v>87510.333333333299</v>
      </c>
      <c r="S9">
        <v>86702.666666666701</v>
      </c>
      <c r="T9">
        <v>85572.666666666701</v>
      </c>
      <c r="U9">
        <v>85572.666666666701</v>
      </c>
      <c r="V9">
        <v>83852</v>
      </c>
      <c r="W9">
        <v>82097.333333333299</v>
      </c>
      <c r="X9">
        <v>80841.666666666701</v>
      </c>
      <c r="Y9">
        <v>80254.333333333299</v>
      </c>
      <c r="Z9">
        <v>79897</v>
      </c>
      <c r="AA9">
        <v>79676</v>
      </c>
      <c r="AB9">
        <v>79676</v>
      </c>
      <c r="AC9">
        <v>79676</v>
      </c>
      <c r="AD9">
        <v>78461</v>
      </c>
      <c r="AE9">
        <v>76920.333333333299</v>
      </c>
      <c r="AF9">
        <v>75150.666666666701</v>
      </c>
    </row>
    <row r="10" spans="1:35" x14ac:dyDescent="0.25">
      <c r="A10" t="s">
        <v>13</v>
      </c>
      <c r="B10">
        <v>3</v>
      </c>
      <c r="C10" t="s">
        <v>3</v>
      </c>
      <c r="D10">
        <v>9.4498509845272402E-3</v>
      </c>
      <c r="E10">
        <v>1.77806753165324E-2</v>
      </c>
      <c r="F10">
        <v>4.6795388908096001E-2</v>
      </c>
      <c r="G10">
        <v>4.0530816119200799E-2</v>
      </c>
      <c r="H10">
        <v>2.6941334781944801E-2</v>
      </c>
      <c r="I10">
        <v>1.31076229469825E-2</v>
      </c>
      <c r="J10">
        <v>2.9622907397979899E-2</v>
      </c>
      <c r="K10">
        <v>6.2504004009662398E-2</v>
      </c>
      <c r="L10">
        <v>7.3915652748949803E-2</v>
      </c>
      <c r="M10">
        <v>5.2401862940784999E-2</v>
      </c>
      <c r="N10">
        <v>3.8389867799269103E-2</v>
      </c>
      <c r="O10">
        <v>2.06772182254196E-2</v>
      </c>
      <c r="P10">
        <v>3.0702468131272E-2</v>
      </c>
      <c r="Q10">
        <v>5.7966345714069799E-2</v>
      </c>
      <c r="R10">
        <v>5.8486039713738502E-2</v>
      </c>
      <c r="S10">
        <v>6.1063315098780803E-2</v>
      </c>
      <c r="T10">
        <v>5.9513491650777198E-2</v>
      </c>
      <c r="U10">
        <v>6.9043633244218E-2</v>
      </c>
      <c r="V10">
        <v>4.8792385336018297E-2</v>
      </c>
      <c r="W10">
        <v>3.01570172576772E-2</v>
      </c>
      <c r="X10">
        <v>1.8375050913503801E-2</v>
      </c>
      <c r="Y10">
        <v>2.22570386504812E-2</v>
      </c>
      <c r="Z10">
        <v>3.4948639231078098E-2</v>
      </c>
      <c r="AA10">
        <v>4.4164285901501801E-2</v>
      </c>
      <c r="AB10">
        <v>6.1327791986359799E-2</v>
      </c>
      <c r="AC10">
        <v>7.5627075627075602E-2</v>
      </c>
    </row>
    <row r="11" spans="1:35" x14ac:dyDescent="0.25">
      <c r="A11" t="s">
        <v>13</v>
      </c>
      <c r="B11">
        <v>6</v>
      </c>
      <c r="C11" t="s">
        <v>1</v>
      </c>
      <c r="D11" t="s">
        <v>6</v>
      </c>
      <c r="E11" t="s">
        <v>6</v>
      </c>
      <c r="F11" t="s">
        <v>6</v>
      </c>
      <c r="G11">
        <v>94496</v>
      </c>
      <c r="H11">
        <v>93883</v>
      </c>
      <c r="I11">
        <v>92567</v>
      </c>
      <c r="J11">
        <v>90358</v>
      </c>
      <c r="K11">
        <v>88453</v>
      </c>
      <c r="L11">
        <v>87203</v>
      </c>
      <c r="M11">
        <v>87675</v>
      </c>
      <c r="N11">
        <v>87115</v>
      </c>
      <c r="O11">
        <v>86875</v>
      </c>
      <c r="P11">
        <v>86030</v>
      </c>
      <c r="Q11">
        <v>83813</v>
      </c>
      <c r="R11">
        <v>82675</v>
      </c>
      <c r="S11">
        <v>81713</v>
      </c>
      <c r="T11">
        <v>80766</v>
      </c>
      <c r="U11">
        <v>80046</v>
      </c>
      <c r="V11">
        <v>79951</v>
      </c>
      <c r="W11">
        <v>79694</v>
      </c>
      <c r="X11">
        <v>79383</v>
      </c>
      <c r="Y11">
        <v>78507</v>
      </c>
      <c r="Z11">
        <v>77199</v>
      </c>
      <c r="AA11">
        <v>76306</v>
      </c>
      <c r="AB11">
        <v>75072</v>
      </c>
      <c r="AC11">
        <v>74074</v>
      </c>
    </row>
    <row r="12" spans="1:35" x14ac:dyDescent="0.25">
      <c r="A12" t="s">
        <v>13</v>
      </c>
      <c r="B12">
        <v>6</v>
      </c>
      <c r="C12" t="s">
        <v>2</v>
      </c>
      <c r="D12" t="s">
        <v>6</v>
      </c>
      <c r="E12" t="s">
        <v>6</v>
      </c>
      <c r="F12" t="s">
        <v>6</v>
      </c>
      <c r="G12">
        <v>91902.333333333299</v>
      </c>
      <c r="H12">
        <v>91902.333333333299</v>
      </c>
      <c r="I12">
        <v>90984.333333333299</v>
      </c>
      <c r="J12">
        <v>90666</v>
      </c>
      <c r="K12">
        <v>91353.666666666701</v>
      </c>
      <c r="L12">
        <v>91353.666666666701</v>
      </c>
      <c r="M12">
        <v>93034.666666666701</v>
      </c>
      <c r="N12">
        <v>93981.666666666701</v>
      </c>
      <c r="O12">
        <v>93648.666666666701</v>
      </c>
      <c r="P12">
        <v>92269.333333333299</v>
      </c>
      <c r="Q12">
        <v>90459.333333333299</v>
      </c>
      <c r="R12">
        <v>88671.333333333299</v>
      </c>
      <c r="S12">
        <v>88671.333333333299</v>
      </c>
      <c r="T12">
        <v>88671.333333333299</v>
      </c>
      <c r="U12">
        <v>87510.333333333299</v>
      </c>
      <c r="V12">
        <v>86702.666666666701</v>
      </c>
      <c r="W12">
        <v>85572.666666666701</v>
      </c>
      <c r="X12">
        <v>85572.666666666701</v>
      </c>
      <c r="Y12">
        <v>83852</v>
      </c>
      <c r="Z12">
        <v>82097.333333333299</v>
      </c>
      <c r="AA12">
        <v>80841.666666666701</v>
      </c>
      <c r="AB12">
        <v>80254.333333333299</v>
      </c>
      <c r="AC12">
        <v>79897</v>
      </c>
      <c r="AD12">
        <v>79676</v>
      </c>
      <c r="AE12">
        <v>79676</v>
      </c>
      <c r="AF12">
        <v>79676</v>
      </c>
      <c r="AG12">
        <v>78461</v>
      </c>
      <c r="AH12">
        <v>76920.333333333299</v>
      </c>
      <c r="AI12">
        <v>75150.666666666701</v>
      </c>
    </row>
    <row r="13" spans="1:35" x14ac:dyDescent="0.25">
      <c r="A13" t="s">
        <v>13</v>
      </c>
      <c r="B13">
        <v>6</v>
      </c>
      <c r="C13" t="s">
        <v>3</v>
      </c>
      <c r="D13" t="s">
        <v>6</v>
      </c>
      <c r="E13" t="s">
        <v>6</v>
      </c>
      <c r="F13" t="s">
        <v>6</v>
      </c>
      <c r="G13">
        <v>2.7447369906309999E-2</v>
      </c>
      <c r="H13">
        <v>2.1097181243320599E-2</v>
      </c>
      <c r="I13">
        <v>1.7097525756119E-2</v>
      </c>
      <c r="J13">
        <v>3.4086633170278199E-3</v>
      </c>
      <c r="K13">
        <v>3.27933101948681E-2</v>
      </c>
      <c r="L13">
        <v>4.7597750841905297E-2</v>
      </c>
      <c r="M13">
        <v>6.11310711909515E-2</v>
      </c>
      <c r="N13">
        <v>7.8823011727792797E-2</v>
      </c>
      <c r="O13">
        <v>7.7970263788968902E-2</v>
      </c>
      <c r="P13">
        <v>7.2525088147545394E-2</v>
      </c>
      <c r="Q13">
        <v>7.92995517799545E-2</v>
      </c>
      <c r="R13">
        <v>7.2528978933575197E-2</v>
      </c>
      <c r="S13">
        <v>8.5155768767923398E-2</v>
      </c>
      <c r="T13">
        <v>9.7879470734384896E-2</v>
      </c>
      <c r="U13">
        <v>9.3250547601795603E-2</v>
      </c>
      <c r="V13">
        <v>8.4447557462278999E-2</v>
      </c>
      <c r="W13">
        <v>7.3765486318501702E-2</v>
      </c>
      <c r="X13">
        <v>7.7972193878622295E-2</v>
      </c>
      <c r="Y13">
        <v>6.8083100869986105E-2</v>
      </c>
      <c r="Z13">
        <v>6.3450735544933606E-2</v>
      </c>
      <c r="AA13">
        <v>5.9440498344385397E-2</v>
      </c>
      <c r="AB13">
        <v>6.9031507530548403E-2</v>
      </c>
      <c r="AC13">
        <v>7.8610578610578602E-2</v>
      </c>
    </row>
    <row r="14" spans="1:35" x14ac:dyDescent="0.25">
      <c r="A14" t="s">
        <v>7</v>
      </c>
      <c r="B14">
        <v>3</v>
      </c>
      <c r="C14" t="s">
        <v>1</v>
      </c>
      <c r="D14">
        <v>7055</v>
      </c>
      <c r="E14">
        <v>7767</v>
      </c>
      <c r="F14">
        <v>6907</v>
      </c>
      <c r="G14">
        <v>7758</v>
      </c>
      <c r="H14">
        <v>8030</v>
      </c>
      <c r="I14">
        <v>6982</v>
      </c>
      <c r="J14">
        <v>7618</v>
      </c>
      <c r="K14">
        <v>7423</v>
      </c>
      <c r="L14">
        <v>7132</v>
      </c>
      <c r="M14">
        <v>7250</v>
      </c>
      <c r="N14">
        <v>6373</v>
      </c>
      <c r="O14">
        <v>7859</v>
      </c>
      <c r="P14">
        <v>7204</v>
      </c>
      <c r="Q14">
        <v>7450</v>
      </c>
      <c r="R14">
        <v>6445</v>
      </c>
      <c r="S14">
        <v>7334</v>
      </c>
      <c r="T14">
        <v>6761</v>
      </c>
      <c r="U14">
        <v>6495</v>
      </c>
      <c r="V14">
        <v>6765</v>
      </c>
      <c r="W14">
        <v>6602</v>
      </c>
      <c r="X14">
        <v>6376</v>
      </c>
      <c r="Y14">
        <v>6343</v>
      </c>
      <c r="Z14">
        <v>5968</v>
      </c>
      <c r="AA14">
        <v>6723</v>
      </c>
      <c r="AB14">
        <v>5973</v>
      </c>
      <c r="AC14">
        <v>6144</v>
      </c>
    </row>
    <row r="15" spans="1:35" x14ac:dyDescent="0.25">
      <c r="A15" t="s">
        <v>7</v>
      </c>
      <c r="B15">
        <v>3</v>
      </c>
      <c r="C15" t="s">
        <v>2</v>
      </c>
      <c r="D15">
        <v>7948.6666666666697</v>
      </c>
      <c r="E15">
        <v>7948.6666666666697</v>
      </c>
      <c r="F15">
        <v>7789</v>
      </c>
      <c r="G15">
        <v>7456.6666666666697</v>
      </c>
      <c r="H15">
        <v>7379.3333333333303</v>
      </c>
      <c r="I15">
        <v>7379.3333333333303</v>
      </c>
      <c r="J15">
        <v>7526.6666666666697</v>
      </c>
      <c r="K15">
        <v>7851.6666666666697</v>
      </c>
      <c r="L15">
        <v>7590</v>
      </c>
      <c r="M15">
        <v>7543.3333333333303</v>
      </c>
      <c r="N15">
        <v>7341</v>
      </c>
      <c r="O15">
        <v>7391</v>
      </c>
      <c r="P15">
        <v>7391</v>
      </c>
      <c r="Q15">
        <v>7391</v>
      </c>
      <c r="R15">
        <v>7471.3333333333303</v>
      </c>
      <c r="S15">
        <v>7398.3333333333303</v>
      </c>
      <c r="T15">
        <v>7504.3333333333303</v>
      </c>
      <c r="U15">
        <v>7504.3333333333303</v>
      </c>
      <c r="V15">
        <v>7329.3333333333303</v>
      </c>
      <c r="W15">
        <v>7181.6666666666697</v>
      </c>
      <c r="X15">
        <v>6863.3333333333303</v>
      </c>
      <c r="Y15">
        <v>6673.6666666666697</v>
      </c>
      <c r="Z15">
        <v>6620.6666666666697</v>
      </c>
      <c r="AA15">
        <v>6581</v>
      </c>
      <c r="AB15">
        <v>6581</v>
      </c>
      <c r="AC15">
        <v>6581</v>
      </c>
      <c r="AD15">
        <v>6567</v>
      </c>
      <c r="AE15">
        <v>6357.3333333333303</v>
      </c>
      <c r="AF15">
        <v>6280</v>
      </c>
    </row>
    <row r="16" spans="1:35" x14ac:dyDescent="0.25">
      <c r="A16" t="s">
        <v>7</v>
      </c>
      <c r="B16">
        <v>3</v>
      </c>
      <c r="C16" t="s">
        <v>3</v>
      </c>
      <c r="D16">
        <v>0.12667139144814599</v>
      </c>
      <c r="E16">
        <v>2.3389554096390801E-2</v>
      </c>
      <c r="F16">
        <v>0.12769653974229001</v>
      </c>
      <c r="G16">
        <v>3.88416258485864E-2</v>
      </c>
      <c r="H16">
        <v>8.1029472810294795E-2</v>
      </c>
      <c r="I16">
        <v>5.6908240236799301E-2</v>
      </c>
      <c r="J16">
        <v>1.19891485079198E-2</v>
      </c>
      <c r="K16">
        <v>5.7748439534779303E-2</v>
      </c>
      <c r="L16">
        <v>6.4217610768367905E-2</v>
      </c>
      <c r="M16">
        <v>4.0459770114942499E-2</v>
      </c>
      <c r="N16">
        <v>0.15189078926722099</v>
      </c>
      <c r="O16">
        <v>5.9549561012851498E-2</v>
      </c>
      <c r="P16">
        <v>2.5957801221543599E-2</v>
      </c>
      <c r="Q16">
        <v>7.9194630872483195E-3</v>
      </c>
      <c r="R16">
        <v>0.159244892681665</v>
      </c>
      <c r="S16">
        <v>8.7719298245613597E-3</v>
      </c>
      <c r="T16">
        <v>0.10994428832026799</v>
      </c>
      <c r="U16">
        <v>0.15540159096741099</v>
      </c>
      <c r="V16">
        <v>8.3419561468341896E-2</v>
      </c>
      <c r="W16">
        <v>8.7801676259719297E-2</v>
      </c>
      <c r="X16">
        <v>7.6432455039732297E-2</v>
      </c>
      <c r="Y16">
        <v>5.2130958011456202E-2</v>
      </c>
      <c r="Z16">
        <v>0.109361036639857</v>
      </c>
      <c r="AA16">
        <v>2.11215231295553E-2</v>
      </c>
      <c r="AB16">
        <v>0.10179139460907401</v>
      </c>
      <c r="AC16">
        <v>7.1126302083333301E-2</v>
      </c>
    </row>
    <row r="17" spans="1:35" x14ac:dyDescent="0.25">
      <c r="A17" t="s">
        <v>7</v>
      </c>
      <c r="B17">
        <v>6</v>
      </c>
      <c r="C17" t="s">
        <v>1</v>
      </c>
      <c r="D17" t="s">
        <v>6</v>
      </c>
      <c r="E17" t="s">
        <v>6</v>
      </c>
      <c r="F17" t="s">
        <v>6</v>
      </c>
      <c r="G17">
        <v>7758</v>
      </c>
      <c r="H17">
        <v>8030</v>
      </c>
      <c r="I17">
        <v>6982</v>
      </c>
      <c r="J17">
        <v>7618</v>
      </c>
      <c r="K17">
        <v>7423</v>
      </c>
      <c r="L17">
        <v>7132</v>
      </c>
      <c r="M17">
        <v>7250</v>
      </c>
      <c r="N17">
        <v>6373</v>
      </c>
      <c r="O17">
        <v>7859</v>
      </c>
      <c r="P17">
        <v>7204</v>
      </c>
      <c r="Q17">
        <v>7450</v>
      </c>
      <c r="R17">
        <v>6445</v>
      </c>
      <c r="S17">
        <v>7334</v>
      </c>
      <c r="T17">
        <v>6761</v>
      </c>
      <c r="U17">
        <v>6495</v>
      </c>
      <c r="V17">
        <v>6765</v>
      </c>
      <c r="W17">
        <v>6602</v>
      </c>
      <c r="X17">
        <v>6376</v>
      </c>
      <c r="Y17">
        <v>6343</v>
      </c>
      <c r="Z17">
        <v>5968</v>
      </c>
      <c r="AA17">
        <v>6723</v>
      </c>
      <c r="AB17">
        <v>5973</v>
      </c>
      <c r="AC17">
        <v>6144</v>
      </c>
    </row>
    <row r="18" spans="1:35" x14ac:dyDescent="0.25">
      <c r="A18" t="s">
        <v>7</v>
      </c>
      <c r="B18">
        <v>6</v>
      </c>
      <c r="C18" t="s">
        <v>2</v>
      </c>
      <c r="D18" t="s">
        <v>6</v>
      </c>
      <c r="E18" t="s">
        <v>6</v>
      </c>
      <c r="F18" t="s">
        <v>6</v>
      </c>
      <c r="G18">
        <v>7948.6666666666697</v>
      </c>
      <c r="H18">
        <v>7948.6666666666697</v>
      </c>
      <c r="I18">
        <v>7789</v>
      </c>
      <c r="J18">
        <v>7456.6666666666697</v>
      </c>
      <c r="K18">
        <v>7379.3333333333303</v>
      </c>
      <c r="L18">
        <v>7379.3333333333303</v>
      </c>
      <c r="M18">
        <v>7526.6666666666697</v>
      </c>
      <c r="N18">
        <v>7851.6666666666697</v>
      </c>
      <c r="O18">
        <v>7590</v>
      </c>
      <c r="P18">
        <v>7543.3333333333303</v>
      </c>
      <c r="Q18">
        <v>7341</v>
      </c>
      <c r="R18">
        <v>7391</v>
      </c>
      <c r="S18">
        <v>7391</v>
      </c>
      <c r="T18">
        <v>7391</v>
      </c>
      <c r="U18">
        <v>7471.3333333333303</v>
      </c>
      <c r="V18">
        <v>7398.3333333333303</v>
      </c>
      <c r="W18">
        <v>7504.3333333333303</v>
      </c>
      <c r="X18">
        <v>7504.3333333333303</v>
      </c>
      <c r="Y18">
        <v>7329.3333333333303</v>
      </c>
      <c r="Z18">
        <v>7181.6666666666697</v>
      </c>
      <c r="AA18">
        <v>6863.3333333333303</v>
      </c>
      <c r="AB18">
        <v>6673.6666666666697</v>
      </c>
      <c r="AC18">
        <v>6620.6666666666697</v>
      </c>
      <c r="AD18">
        <v>6581</v>
      </c>
      <c r="AE18">
        <v>6581</v>
      </c>
      <c r="AF18">
        <v>6581</v>
      </c>
      <c r="AG18">
        <v>6567</v>
      </c>
      <c r="AH18">
        <v>6357.3333333333303</v>
      </c>
      <c r="AI18">
        <v>6280</v>
      </c>
    </row>
    <row r="19" spans="1:35" x14ac:dyDescent="0.25">
      <c r="A19" t="s">
        <v>7</v>
      </c>
      <c r="B19">
        <v>6</v>
      </c>
      <c r="C19" t="s">
        <v>3</v>
      </c>
      <c r="D19" t="s">
        <v>6</v>
      </c>
      <c r="E19" t="s">
        <v>6</v>
      </c>
      <c r="F19" t="s">
        <v>6</v>
      </c>
      <c r="G19">
        <v>2.4576780957291398E-2</v>
      </c>
      <c r="H19">
        <v>1.0128684101286801E-2</v>
      </c>
      <c r="I19">
        <v>0.11558292752792899</v>
      </c>
      <c r="J19">
        <v>2.11779119628949E-2</v>
      </c>
      <c r="K19">
        <v>5.8826170910234402E-3</v>
      </c>
      <c r="L19">
        <v>3.4679379323237898E-2</v>
      </c>
      <c r="M19">
        <v>3.8160919540229897E-2</v>
      </c>
      <c r="N19">
        <v>0.23202050316439099</v>
      </c>
      <c r="O19">
        <v>3.4228273317215903E-2</v>
      </c>
      <c r="P19">
        <v>4.7103461040162803E-2</v>
      </c>
      <c r="Q19">
        <v>1.4630872483221501E-2</v>
      </c>
      <c r="R19">
        <v>0.14678044996121001</v>
      </c>
      <c r="S19">
        <v>7.7720207253886E-3</v>
      </c>
      <c r="T19">
        <v>9.3181482029285598E-2</v>
      </c>
      <c r="U19">
        <v>0.150320759558635</v>
      </c>
      <c r="V19">
        <v>9.3619118009361901E-2</v>
      </c>
      <c r="W19">
        <v>0.13667575482177099</v>
      </c>
      <c r="X19">
        <v>0.17696570472605599</v>
      </c>
      <c r="Y19">
        <v>0.15549950076199501</v>
      </c>
      <c r="Z19">
        <v>0.20336237712243099</v>
      </c>
      <c r="AA19">
        <v>2.0873617928504101E-2</v>
      </c>
      <c r="AB19">
        <v>0.117305653217255</v>
      </c>
      <c r="AC19">
        <v>7.7582465277777804E-2</v>
      </c>
    </row>
    <row r="20" spans="1:35" x14ac:dyDescent="0.25">
      <c r="A20" t="s">
        <v>14</v>
      </c>
      <c r="B20">
        <v>3</v>
      </c>
      <c r="C20" t="s">
        <v>1</v>
      </c>
      <c r="D20">
        <v>3283</v>
      </c>
      <c r="E20">
        <v>3478</v>
      </c>
      <c r="F20">
        <v>2990</v>
      </c>
      <c r="G20">
        <v>3490</v>
      </c>
      <c r="H20">
        <v>3542</v>
      </c>
      <c r="I20">
        <v>3294</v>
      </c>
      <c r="J20">
        <v>3434</v>
      </c>
      <c r="K20">
        <v>3360</v>
      </c>
      <c r="L20">
        <v>3266</v>
      </c>
      <c r="M20">
        <v>3263</v>
      </c>
      <c r="N20">
        <v>2980</v>
      </c>
      <c r="O20">
        <v>3841</v>
      </c>
      <c r="P20">
        <v>3136</v>
      </c>
      <c r="Q20">
        <v>3531</v>
      </c>
      <c r="R20">
        <v>3193</v>
      </c>
      <c r="S20">
        <v>3558</v>
      </c>
      <c r="T20">
        <v>3282</v>
      </c>
      <c r="U20">
        <v>3216</v>
      </c>
      <c r="V20">
        <v>3145</v>
      </c>
      <c r="W20">
        <v>3283</v>
      </c>
      <c r="X20">
        <v>3126</v>
      </c>
      <c r="Y20">
        <v>2944</v>
      </c>
      <c r="Z20">
        <v>2832</v>
      </c>
      <c r="AA20">
        <v>3073</v>
      </c>
      <c r="AB20">
        <v>2785</v>
      </c>
      <c r="AC20">
        <v>3035</v>
      </c>
    </row>
    <row r="21" spans="1:35" x14ac:dyDescent="0.25">
      <c r="A21" t="s">
        <v>14</v>
      </c>
      <c r="B21">
        <v>3</v>
      </c>
      <c r="C21" t="s">
        <v>2</v>
      </c>
      <c r="D21">
        <v>3181.3333333333298</v>
      </c>
      <c r="E21">
        <v>3181.3333333333298</v>
      </c>
      <c r="F21">
        <v>3387</v>
      </c>
      <c r="G21">
        <v>3403.6666666666702</v>
      </c>
      <c r="H21">
        <v>3497</v>
      </c>
      <c r="I21">
        <v>3497</v>
      </c>
      <c r="J21">
        <v>3417</v>
      </c>
      <c r="K21">
        <v>3503.3333333333298</v>
      </c>
      <c r="L21">
        <v>3442</v>
      </c>
      <c r="M21">
        <v>3423.3333333333298</v>
      </c>
      <c r="N21">
        <v>3362.6666666666702</v>
      </c>
      <c r="O21">
        <v>3353.3333333333298</v>
      </c>
      <c r="P21">
        <v>3353.3333333333298</v>
      </c>
      <c r="Q21">
        <v>3353.3333333333298</v>
      </c>
      <c r="R21">
        <v>3489</v>
      </c>
      <c r="S21">
        <v>3414.3333333333298</v>
      </c>
      <c r="T21">
        <v>3502.6666666666702</v>
      </c>
      <c r="U21">
        <v>3502.6666666666702</v>
      </c>
      <c r="V21">
        <v>3408.3333333333298</v>
      </c>
      <c r="W21">
        <v>3457</v>
      </c>
      <c r="X21">
        <v>3352</v>
      </c>
      <c r="Y21">
        <v>3214.3333333333298</v>
      </c>
      <c r="Z21">
        <v>3214.6666666666702</v>
      </c>
      <c r="AA21">
        <v>3184.6666666666702</v>
      </c>
      <c r="AB21">
        <v>3184.6666666666702</v>
      </c>
      <c r="AC21">
        <v>3184.6666666666702</v>
      </c>
      <c r="AD21">
        <v>3160.6666666666702</v>
      </c>
      <c r="AE21">
        <v>2994.6666666666702</v>
      </c>
      <c r="AF21">
        <v>2964.3333333333298</v>
      </c>
    </row>
    <row r="22" spans="1:35" x14ac:dyDescent="0.25">
      <c r="A22" t="s">
        <v>14</v>
      </c>
      <c r="B22">
        <v>3</v>
      </c>
      <c r="C22" t="s">
        <v>3</v>
      </c>
      <c r="D22">
        <v>3.0967610924966998E-2</v>
      </c>
      <c r="E22">
        <v>8.5298064021468195E-2</v>
      </c>
      <c r="F22">
        <v>0.13277591973244099</v>
      </c>
      <c r="G22">
        <v>2.4737344794651402E-2</v>
      </c>
      <c r="H22">
        <v>1.2704686617730099E-2</v>
      </c>
      <c r="I22">
        <v>6.1627200971463299E-2</v>
      </c>
      <c r="J22">
        <v>4.9504950495049497E-3</v>
      </c>
      <c r="K22">
        <v>4.2658730158730201E-2</v>
      </c>
      <c r="L22">
        <v>5.3888548683404799E-2</v>
      </c>
      <c r="M22">
        <v>4.9136786188579099E-2</v>
      </c>
      <c r="N22">
        <v>0.12841163310962</v>
      </c>
      <c r="O22">
        <v>0.126963464375597</v>
      </c>
      <c r="P22">
        <v>6.9302721088435396E-2</v>
      </c>
      <c r="Q22">
        <v>5.0316246577928797E-2</v>
      </c>
      <c r="R22">
        <v>9.2702787347322305E-2</v>
      </c>
      <c r="S22">
        <v>4.0378489788270501E-2</v>
      </c>
      <c r="T22">
        <v>6.72354255535242E-2</v>
      </c>
      <c r="U22">
        <v>8.9137645107794303E-2</v>
      </c>
      <c r="V22">
        <v>8.3730789613142606E-2</v>
      </c>
      <c r="W22">
        <v>5.3000304599451702E-2</v>
      </c>
      <c r="X22">
        <v>7.2296865003198998E-2</v>
      </c>
      <c r="Y22">
        <v>9.1825181159420302E-2</v>
      </c>
      <c r="Z22">
        <v>0.13512241054613899</v>
      </c>
      <c r="AA22">
        <v>3.6337997613624003E-2</v>
      </c>
      <c r="AB22">
        <v>0.14350688210652299</v>
      </c>
      <c r="AC22">
        <v>4.9313563975837402E-2</v>
      </c>
    </row>
    <row r="23" spans="1:35" x14ac:dyDescent="0.25">
      <c r="A23" t="s">
        <v>14</v>
      </c>
      <c r="B23">
        <v>6</v>
      </c>
      <c r="C23" t="s">
        <v>1</v>
      </c>
      <c r="D23" t="s">
        <v>6</v>
      </c>
      <c r="E23" t="s">
        <v>6</v>
      </c>
      <c r="F23" t="s">
        <v>6</v>
      </c>
      <c r="G23">
        <v>3490</v>
      </c>
      <c r="H23">
        <v>3542</v>
      </c>
      <c r="I23">
        <v>3294</v>
      </c>
      <c r="J23">
        <v>3434</v>
      </c>
      <c r="K23">
        <v>3360</v>
      </c>
      <c r="L23">
        <v>3266</v>
      </c>
      <c r="M23">
        <v>3263</v>
      </c>
      <c r="N23">
        <v>2980</v>
      </c>
      <c r="O23">
        <v>3841</v>
      </c>
      <c r="P23">
        <v>3136</v>
      </c>
      <c r="Q23">
        <v>3531</v>
      </c>
      <c r="R23">
        <v>3193</v>
      </c>
      <c r="S23">
        <v>3558</v>
      </c>
      <c r="T23">
        <v>3282</v>
      </c>
      <c r="U23">
        <v>3216</v>
      </c>
      <c r="V23">
        <v>3145</v>
      </c>
      <c r="W23">
        <v>3283</v>
      </c>
      <c r="X23">
        <v>3126</v>
      </c>
      <c r="Y23">
        <v>2944</v>
      </c>
      <c r="Z23">
        <v>2832</v>
      </c>
      <c r="AA23">
        <v>3073</v>
      </c>
      <c r="AB23">
        <v>2785</v>
      </c>
      <c r="AC23">
        <v>3035</v>
      </c>
    </row>
    <row r="24" spans="1:35" x14ac:dyDescent="0.25">
      <c r="A24" t="s">
        <v>14</v>
      </c>
      <c r="B24">
        <v>6</v>
      </c>
      <c r="C24" t="s">
        <v>2</v>
      </c>
      <c r="D24" t="s">
        <v>6</v>
      </c>
      <c r="E24" t="s">
        <v>6</v>
      </c>
      <c r="F24" t="s">
        <v>6</v>
      </c>
      <c r="G24">
        <v>3181.3333333333298</v>
      </c>
      <c r="H24">
        <v>3181.3333333333298</v>
      </c>
      <c r="I24">
        <v>3387</v>
      </c>
      <c r="J24">
        <v>3403.6666666666702</v>
      </c>
      <c r="K24">
        <v>3497</v>
      </c>
      <c r="L24">
        <v>3497</v>
      </c>
      <c r="M24">
        <v>3417</v>
      </c>
      <c r="N24">
        <v>3503.3333333333298</v>
      </c>
      <c r="O24">
        <v>3442</v>
      </c>
      <c r="P24">
        <v>3423.3333333333298</v>
      </c>
      <c r="Q24">
        <v>3362.6666666666702</v>
      </c>
      <c r="R24">
        <v>3353.3333333333298</v>
      </c>
      <c r="S24">
        <v>3353.3333333333298</v>
      </c>
      <c r="T24">
        <v>3353.3333333333298</v>
      </c>
      <c r="U24">
        <v>3489</v>
      </c>
      <c r="V24">
        <v>3414.3333333333298</v>
      </c>
      <c r="W24">
        <v>3502.6666666666702</v>
      </c>
      <c r="X24">
        <v>3502.6666666666702</v>
      </c>
      <c r="Y24">
        <v>3408.3333333333298</v>
      </c>
      <c r="Z24">
        <v>3457</v>
      </c>
      <c r="AA24">
        <v>3352</v>
      </c>
      <c r="AB24">
        <v>3214.3333333333298</v>
      </c>
      <c r="AC24">
        <v>3214.6666666666702</v>
      </c>
      <c r="AD24">
        <v>3184.6666666666702</v>
      </c>
      <c r="AE24">
        <v>3184.6666666666702</v>
      </c>
      <c r="AF24">
        <v>3184.6666666666702</v>
      </c>
      <c r="AG24">
        <v>3160.6666666666702</v>
      </c>
      <c r="AH24">
        <v>2994.6666666666702</v>
      </c>
      <c r="AI24">
        <v>2964.3333333333298</v>
      </c>
    </row>
    <row r="25" spans="1:35" x14ac:dyDescent="0.25">
      <c r="A25" t="s">
        <v>14</v>
      </c>
      <c r="B25">
        <v>6</v>
      </c>
      <c r="C25" t="s">
        <v>3</v>
      </c>
      <c r="D25" t="s">
        <v>6</v>
      </c>
      <c r="E25" t="s">
        <v>6</v>
      </c>
      <c r="F25" t="s">
        <v>6</v>
      </c>
      <c r="G25">
        <v>8.8443170964660894E-2</v>
      </c>
      <c r="H25">
        <v>0.10182571052136299</v>
      </c>
      <c r="I25">
        <v>2.8233151183970899E-2</v>
      </c>
      <c r="J25">
        <v>8.8332362648030002E-3</v>
      </c>
      <c r="K25">
        <v>4.0773809523809497E-2</v>
      </c>
      <c r="L25">
        <v>7.0728720146968793E-2</v>
      </c>
      <c r="M25">
        <v>4.7195832056389803E-2</v>
      </c>
      <c r="N25">
        <v>0.175615212527964</v>
      </c>
      <c r="O25">
        <v>0.103879198125488</v>
      </c>
      <c r="P25">
        <v>9.1624149659863999E-2</v>
      </c>
      <c r="Q25">
        <v>4.7672991598225301E-2</v>
      </c>
      <c r="R25">
        <v>5.0214009813132898E-2</v>
      </c>
      <c r="S25">
        <v>5.7522952969833202E-2</v>
      </c>
      <c r="T25">
        <v>2.17347146049157E-2</v>
      </c>
      <c r="U25">
        <v>8.4888059701492505E-2</v>
      </c>
      <c r="V25">
        <v>8.5638579756226907E-2</v>
      </c>
      <c r="W25">
        <v>6.6910346228043399E-2</v>
      </c>
      <c r="X25">
        <v>0.120494775005332</v>
      </c>
      <c r="Y25">
        <v>0.15772192028985499</v>
      </c>
      <c r="Z25">
        <v>0.22069209039547999</v>
      </c>
      <c r="AA25">
        <v>9.0790758216726303E-2</v>
      </c>
      <c r="AB25">
        <v>0.154159186116098</v>
      </c>
      <c r="AC25">
        <v>5.9198242723778098E-2</v>
      </c>
    </row>
    <row r="26" spans="1:35" x14ac:dyDescent="0.25">
      <c r="A26" t="s">
        <v>8</v>
      </c>
      <c r="B26">
        <v>3</v>
      </c>
      <c r="C26" t="s">
        <v>1</v>
      </c>
      <c r="D26">
        <v>2379</v>
      </c>
      <c r="E26">
        <v>2448</v>
      </c>
      <c r="F26">
        <v>2585</v>
      </c>
      <c r="G26">
        <v>2530</v>
      </c>
      <c r="H26">
        <v>2698</v>
      </c>
      <c r="I26">
        <v>2724</v>
      </c>
      <c r="J26">
        <v>2559</v>
      </c>
      <c r="K26">
        <v>2709</v>
      </c>
      <c r="L26">
        <v>2674</v>
      </c>
      <c r="M26">
        <v>2505</v>
      </c>
      <c r="N26">
        <v>2399</v>
      </c>
      <c r="O26">
        <v>2401</v>
      </c>
      <c r="P26">
        <v>2447</v>
      </c>
      <c r="Q26">
        <v>2733</v>
      </c>
      <c r="R26">
        <v>2644</v>
      </c>
      <c r="S26">
        <v>2515</v>
      </c>
      <c r="T26">
        <v>2603</v>
      </c>
      <c r="U26">
        <v>2545</v>
      </c>
      <c r="V26">
        <v>2406</v>
      </c>
      <c r="W26">
        <v>2418</v>
      </c>
      <c r="X26">
        <v>2364</v>
      </c>
      <c r="Y26">
        <v>2273</v>
      </c>
      <c r="Z26">
        <v>2233</v>
      </c>
      <c r="AA26">
        <v>2243</v>
      </c>
      <c r="AB26">
        <v>2159</v>
      </c>
      <c r="AC26">
        <v>2156</v>
      </c>
    </row>
    <row r="27" spans="1:35" x14ac:dyDescent="0.25">
      <c r="A27" t="s">
        <v>8</v>
      </c>
      <c r="B27">
        <v>3</v>
      </c>
      <c r="C27" t="s">
        <v>2</v>
      </c>
      <c r="D27">
        <v>2492.3333333333298</v>
      </c>
      <c r="E27">
        <v>2492.3333333333298</v>
      </c>
      <c r="F27">
        <v>2464.6666666666702</v>
      </c>
      <c r="G27">
        <v>2437.3333333333298</v>
      </c>
      <c r="H27">
        <v>2414</v>
      </c>
      <c r="I27">
        <v>2414</v>
      </c>
      <c r="J27">
        <v>2452.3333333333298</v>
      </c>
      <c r="K27">
        <v>2558.6666666666702</v>
      </c>
      <c r="L27">
        <v>2650.6666666666702</v>
      </c>
      <c r="M27">
        <v>2660.3333333333298</v>
      </c>
      <c r="N27">
        <v>2664</v>
      </c>
      <c r="O27">
        <v>2647.3333333333298</v>
      </c>
      <c r="P27">
        <v>2647.3333333333298</v>
      </c>
      <c r="Q27">
        <v>2647.3333333333298</v>
      </c>
      <c r="R27">
        <v>2594.6666666666702</v>
      </c>
      <c r="S27">
        <v>2507.3333333333298</v>
      </c>
      <c r="T27">
        <v>2527</v>
      </c>
      <c r="U27">
        <v>2527</v>
      </c>
      <c r="V27">
        <v>2565</v>
      </c>
      <c r="W27">
        <v>2617</v>
      </c>
      <c r="X27">
        <v>2554.3333333333298</v>
      </c>
      <c r="Y27">
        <v>2518</v>
      </c>
      <c r="Z27">
        <v>2456.3333333333298</v>
      </c>
      <c r="AA27">
        <v>2396</v>
      </c>
      <c r="AB27">
        <v>2396</v>
      </c>
      <c r="AC27">
        <v>2396</v>
      </c>
      <c r="AD27">
        <v>2341.6666666666702</v>
      </c>
      <c r="AE27">
        <v>2255.3333333333298</v>
      </c>
      <c r="AF27">
        <v>2186</v>
      </c>
    </row>
    <row r="28" spans="1:35" x14ac:dyDescent="0.25">
      <c r="A28" t="s">
        <v>8</v>
      </c>
      <c r="B28">
        <v>3</v>
      </c>
      <c r="C28" t="s">
        <v>3</v>
      </c>
      <c r="D28">
        <v>4.7639064032506701E-2</v>
      </c>
      <c r="E28">
        <v>1.8110021786492399E-2</v>
      </c>
      <c r="F28">
        <v>4.6550612508059398E-2</v>
      </c>
      <c r="G28">
        <v>3.6627140974966998E-2</v>
      </c>
      <c r="H28">
        <v>0.105263157894737</v>
      </c>
      <c r="I28">
        <v>0.11380323054331901</v>
      </c>
      <c r="J28">
        <v>4.1682949068646599E-2</v>
      </c>
      <c r="K28">
        <v>5.5494032238218298E-2</v>
      </c>
      <c r="L28">
        <v>8.7260034904014499E-3</v>
      </c>
      <c r="M28">
        <v>6.2009314703925497E-2</v>
      </c>
      <c r="N28">
        <v>0.110462692788662</v>
      </c>
      <c r="O28">
        <v>0.102596140497015</v>
      </c>
      <c r="P28">
        <v>8.1868955183217601E-2</v>
      </c>
      <c r="Q28">
        <v>3.1345286010488999E-2</v>
      </c>
      <c r="R28">
        <v>1.8658598083711599E-2</v>
      </c>
      <c r="S28">
        <v>3.0483764082173E-3</v>
      </c>
      <c r="T28">
        <v>2.9197080291970798E-2</v>
      </c>
      <c r="U28">
        <v>7.0726915520628701E-3</v>
      </c>
      <c r="V28">
        <v>6.6084788029925207E-2</v>
      </c>
      <c r="W28">
        <v>8.22994210090984E-2</v>
      </c>
      <c r="X28">
        <v>8.05132543711225E-2</v>
      </c>
      <c r="Y28">
        <v>0.10778706555213401</v>
      </c>
      <c r="Z28">
        <v>0.10001492760113501</v>
      </c>
      <c r="AA28">
        <v>6.8212215782434193E-2</v>
      </c>
      <c r="AB28">
        <v>0.109773043075498</v>
      </c>
      <c r="AC28">
        <v>0.111317254174397</v>
      </c>
    </row>
    <row r="29" spans="1:35" x14ac:dyDescent="0.25">
      <c r="A29" t="s">
        <v>8</v>
      </c>
      <c r="B29">
        <v>6</v>
      </c>
      <c r="C29" t="s">
        <v>1</v>
      </c>
      <c r="D29" t="s">
        <v>6</v>
      </c>
      <c r="E29" t="s">
        <v>6</v>
      </c>
      <c r="F29" t="s">
        <v>6</v>
      </c>
      <c r="G29">
        <v>2530</v>
      </c>
      <c r="H29">
        <v>2698</v>
      </c>
      <c r="I29">
        <v>2724</v>
      </c>
      <c r="J29">
        <v>2559</v>
      </c>
      <c r="K29">
        <v>2709</v>
      </c>
      <c r="L29">
        <v>2674</v>
      </c>
      <c r="M29">
        <v>2505</v>
      </c>
      <c r="N29">
        <v>2399</v>
      </c>
      <c r="O29">
        <v>2401</v>
      </c>
      <c r="P29">
        <v>2447</v>
      </c>
      <c r="Q29">
        <v>2733</v>
      </c>
      <c r="R29">
        <v>2644</v>
      </c>
      <c r="S29">
        <v>2515</v>
      </c>
      <c r="T29">
        <v>2603</v>
      </c>
      <c r="U29">
        <v>2545</v>
      </c>
      <c r="V29">
        <v>2406</v>
      </c>
      <c r="W29">
        <v>2418</v>
      </c>
      <c r="X29">
        <v>2364</v>
      </c>
      <c r="Y29">
        <v>2273</v>
      </c>
      <c r="Z29">
        <v>2233</v>
      </c>
      <c r="AA29">
        <v>2243</v>
      </c>
      <c r="AB29">
        <v>2159</v>
      </c>
      <c r="AC29">
        <v>2156</v>
      </c>
    </row>
    <row r="30" spans="1:35" x14ac:dyDescent="0.25">
      <c r="A30" t="s">
        <v>8</v>
      </c>
      <c r="B30">
        <v>6</v>
      </c>
      <c r="C30" t="s">
        <v>2</v>
      </c>
      <c r="D30" t="s">
        <v>6</v>
      </c>
      <c r="E30" t="s">
        <v>6</v>
      </c>
      <c r="F30" t="s">
        <v>6</v>
      </c>
      <c r="G30">
        <v>2492.3333333333298</v>
      </c>
      <c r="H30">
        <v>2492.3333333333298</v>
      </c>
      <c r="I30">
        <v>2464.6666666666702</v>
      </c>
      <c r="J30">
        <v>2437.3333333333298</v>
      </c>
      <c r="K30">
        <v>2414</v>
      </c>
      <c r="L30">
        <v>2414</v>
      </c>
      <c r="M30">
        <v>2452.3333333333298</v>
      </c>
      <c r="N30">
        <v>2558.6666666666702</v>
      </c>
      <c r="O30">
        <v>2650.6666666666702</v>
      </c>
      <c r="P30">
        <v>2660.3333333333298</v>
      </c>
      <c r="Q30">
        <v>2664</v>
      </c>
      <c r="R30">
        <v>2647.3333333333298</v>
      </c>
      <c r="S30">
        <v>2647.3333333333298</v>
      </c>
      <c r="T30">
        <v>2647.3333333333298</v>
      </c>
      <c r="U30">
        <v>2594.6666666666702</v>
      </c>
      <c r="V30">
        <v>2507.3333333333298</v>
      </c>
      <c r="W30">
        <v>2527</v>
      </c>
      <c r="X30">
        <v>2527</v>
      </c>
      <c r="Y30">
        <v>2565</v>
      </c>
      <c r="Z30">
        <v>2617</v>
      </c>
      <c r="AA30">
        <v>2554.3333333333298</v>
      </c>
      <c r="AB30">
        <v>2518</v>
      </c>
      <c r="AC30">
        <v>2456.3333333333298</v>
      </c>
      <c r="AD30">
        <v>2396</v>
      </c>
      <c r="AE30">
        <v>2396</v>
      </c>
      <c r="AF30">
        <v>2396</v>
      </c>
      <c r="AG30">
        <v>2341.6666666666702</v>
      </c>
      <c r="AH30">
        <v>2255.3333333333298</v>
      </c>
      <c r="AI30">
        <v>2186</v>
      </c>
    </row>
    <row r="31" spans="1:35" x14ac:dyDescent="0.25">
      <c r="A31" t="s">
        <v>8</v>
      </c>
      <c r="B31">
        <v>6</v>
      </c>
      <c r="C31" t="s">
        <v>3</v>
      </c>
      <c r="D31" t="s">
        <v>6</v>
      </c>
      <c r="E31" t="s">
        <v>6</v>
      </c>
      <c r="F31" t="s">
        <v>6</v>
      </c>
      <c r="G31">
        <v>1.4888010540184401E-2</v>
      </c>
      <c r="H31">
        <v>7.6229305658512395E-2</v>
      </c>
      <c r="I31">
        <v>9.5203132648066596E-2</v>
      </c>
      <c r="J31">
        <v>4.7544613781425001E-2</v>
      </c>
      <c r="K31">
        <v>0.108896271686969</v>
      </c>
      <c r="L31">
        <v>9.7232610321615606E-2</v>
      </c>
      <c r="M31">
        <v>2.1024617431802999E-2</v>
      </c>
      <c r="N31">
        <v>6.6555509239960994E-2</v>
      </c>
      <c r="O31">
        <v>0.103984450923226</v>
      </c>
      <c r="P31">
        <v>8.7181582890614395E-2</v>
      </c>
      <c r="Q31">
        <v>2.52469813391877E-2</v>
      </c>
      <c r="R31">
        <v>1.2607160867373201E-3</v>
      </c>
      <c r="S31">
        <v>5.2617627567925797E-2</v>
      </c>
      <c r="T31">
        <v>1.7031630170316399E-2</v>
      </c>
      <c r="U31">
        <v>1.9515389652914199E-2</v>
      </c>
      <c r="V31">
        <v>4.2116929897478603E-2</v>
      </c>
      <c r="W31">
        <v>4.5078577336641897E-2</v>
      </c>
      <c r="X31">
        <v>6.8950930626057505E-2</v>
      </c>
      <c r="Y31">
        <v>0.12846458424988999</v>
      </c>
      <c r="Z31">
        <v>0.171965965069413</v>
      </c>
      <c r="AA31">
        <v>0.13880219943527999</v>
      </c>
      <c r="AB31">
        <v>0.16628068550254699</v>
      </c>
      <c r="AC31">
        <v>0.13930117501546099</v>
      </c>
    </row>
    <row r="32" spans="1:35" x14ac:dyDescent="0.25">
      <c r="A32" t="s">
        <v>15</v>
      </c>
      <c r="B32">
        <v>3</v>
      </c>
      <c r="C32" t="s">
        <v>1</v>
      </c>
      <c r="D32">
        <v>827</v>
      </c>
      <c r="E32">
        <v>843</v>
      </c>
      <c r="F32">
        <v>951</v>
      </c>
      <c r="G32">
        <v>913</v>
      </c>
      <c r="H32">
        <v>1008</v>
      </c>
      <c r="I32">
        <v>996</v>
      </c>
      <c r="J32">
        <v>1035</v>
      </c>
      <c r="K32">
        <v>999</v>
      </c>
      <c r="L32">
        <v>995</v>
      </c>
      <c r="M32">
        <v>980</v>
      </c>
      <c r="N32">
        <v>908</v>
      </c>
      <c r="O32">
        <v>1014</v>
      </c>
      <c r="P32">
        <v>1039</v>
      </c>
      <c r="Q32">
        <v>1025</v>
      </c>
      <c r="R32">
        <v>1108</v>
      </c>
      <c r="S32">
        <v>1056</v>
      </c>
      <c r="T32">
        <v>1127</v>
      </c>
      <c r="U32">
        <v>1058</v>
      </c>
      <c r="V32">
        <v>1037</v>
      </c>
      <c r="W32">
        <v>1019</v>
      </c>
      <c r="X32">
        <v>999</v>
      </c>
      <c r="Y32">
        <v>1029</v>
      </c>
      <c r="Z32">
        <v>959</v>
      </c>
      <c r="AA32">
        <v>942</v>
      </c>
      <c r="AB32">
        <v>910</v>
      </c>
      <c r="AC32">
        <v>876</v>
      </c>
    </row>
    <row r="33" spans="1:35" x14ac:dyDescent="0.25">
      <c r="A33" t="s">
        <v>15</v>
      </c>
      <c r="B33">
        <v>3</v>
      </c>
      <c r="C33" t="s">
        <v>2</v>
      </c>
      <c r="D33">
        <v>815.66666666666697</v>
      </c>
      <c r="E33">
        <v>815.66666666666697</v>
      </c>
      <c r="F33">
        <v>826.66666666666697</v>
      </c>
      <c r="G33">
        <v>832.66666666666697</v>
      </c>
      <c r="H33">
        <v>840.66666666666697</v>
      </c>
      <c r="I33">
        <v>840.66666666666697</v>
      </c>
      <c r="J33">
        <v>861</v>
      </c>
      <c r="K33">
        <v>921.33333333333303</v>
      </c>
      <c r="L33">
        <v>972.33333333333303</v>
      </c>
      <c r="M33">
        <v>1013</v>
      </c>
      <c r="N33">
        <v>1010</v>
      </c>
      <c r="O33">
        <v>1009.66666666667</v>
      </c>
      <c r="P33">
        <v>1009.66666666667</v>
      </c>
      <c r="Q33">
        <v>1009.66666666667</v>
      </c>
      <c r="R33">
        <v>1002.66666666667</v>
      </c>
      <c r="S33">
        <v>1016</v>
      </c>
      <c r="T33">
        <v>1026</v>
      </c>
      <c r="U33">
        <v>1026</v>
      </c>
      <c r="V33">
        <v>1040</v>
      </c>
      <c r="W33">
        <v>1069.3333333333301</v>
      </c>
      <c r="X33">
        <v>1080.3333333333301</v>
      </c>
      <c r="Y33">
        <v>1074</v>
      </c>
      <c r="Z33">
        <v>1038</v>
      </c>
      <c r="AA33">
        <v>1018.33333333333</v>
      </c>
      <c r="AB33">
        <v>1018.33333333333</v>
      </c>
      <c r="AC33">
        <v>1018.33333333333</v>
      </c>
      <c r="AD33">
        <v>986.66666666666697</v>
      </c>
      <c r="AE33">
        <v>950.33333333333303</v>
      </c>
      <c r="AF33">
        <v>909.33333333333303</v>
      </c>
    </row>
    <row r="34" spans="1:35" x14ac:dyDescent="0.25">
      <c r="A34" t="s">
        <v>15</v>
      </c>
      <c r="B34">
        <v>3</v>
      </c>
      <c r="C34" t="s">
        <v>3</v>
      </c>
      <c r="D34">
        <v>1.37041515517937E-2</v>
      </c>
      <c r="E34">
        <v>3.2423882957690803E-2</v>
      </c>
      <c r="F34">
        <v>0.13073957237995101</v>
      </c>
      <c r="G34">
        <v>8.7988316903979596E-2</v>
      </c>
      <c r="H34">
        <v>0.16600529100529099</v>
      </c>
      <c r="I34">
        <v>0.155957161981258</v>
      </c>
      <c r="J34">
        <v>0.168115942028985</v>
      </c>
      <c r="K34">
        <v>7.7744411077744394E-2</v>
      </c>
      <c r="L34">
        <v>2.2780569514237799E-2</v>
      </c>
      <c r="M34">
        <v>3.3673469387755103E-2</v>
      </c>
      <c r="N34">
        <v>0.11233480176211499</v>
      </c>
      <c r="O34">
        <v>4.2735042735043104E-3</v>
      </c>
      <c r="P34">
        <v>2.8232274623035E-2</v>
      </c>
      <c r="Q34">
        <v>1.4959349593496001E-2</v>
      </c>
      <c r="R34">
        <v>9.5066185318892896E-2</v>
      </c>
      <c r="S34">
        <v>3.7878787878787901E-2</v>
      </c>
      <c r="T34">
        <v>8.96184560780834E-2</v>
      </c>
      <c r="U34">
        <v>3.0245746691871501E-2</v>
      </c>
      <c r="V34">
        <v>2.8929604628736699E-3</v>
      </c>
      <c r="W34">
        <v>4.9394831534183802E-2</v>
      </c>
      <c r="X34">
        <v>8.1414748081414703E-2</v>
      </c>
      <c r="Y34">
        <v>4.3731778425656002E-2</v>
      </c>
      <c r="Z34">
        <v>8.2377476538060504E-2</v>
      </c>
      <c r="AA34">
        <v>8.1033262561925001E-2</v>
      </c>
      <c r="AB34">
        <v>0.119047619047619</v>
      </c>
      <c r="AC34">
        <v>0.16248097412481</v>
      </c>
    </row>
    <row r="35" spans="1:35" x14ac:dyDescent="0.25">
      <c r="A35" t="s">
        <v>15</v>
      </c>
      <c r="B35">
        <v>6</v>
      </c>
      <c r="C35" t="s">
        <v>1</v>
      </c>
      <c r="D35" t="s">
        <v>6</v>
      </c>
      <c r="E35" t="s">
        <v>6</v>
      </c>
      <c r="F35" t="s">
        <v>6</v>
      </c>
      <c r="G35">
        <v>913</v>
      </c>
      <c r="H35">
        <v>1008</v>
      </c>
      <c r="I35">
        <v>996</v>
      </c>
      <c r="J35">
        <v>1035</v>
      </c>
      <c r="K35">
        <v>999</v>
      </c>
      <c r="L35">
        <v>995</v>
      </c>
      <c r="M35">
        <v>980</v>
      </c>
      <c r="N35">
        <v>908</v>
      </c>
      <c r="O35">
        <v>1014</v>
      </c>
      <c r="P35">
        <v>1039</v>
      </c>
      <c r="Q35">
        <v>1025</v>
      </c>
      <c r="R35">
        <v>1108</v>
      </c>
      <c r="S35">
        <v>1056</v>
      </c>
      <c r="T35">
        <v>1127</v>
      </c>
      <c r="U35">
        <v>1058</v>
      </c>
      <c r="V35">
        <v>1037</v>
      </c>
      <c r="W35">
        <v>1019</v>
      </c>
      <c r="X35">
        <v>999</v>
      </c>
      <c r="Y35">
        <v>1029</v>
      </c>
      <c r="Z35">
        <v>959</v>
      </c>
      <c r="AA35">
        <v>942</v>
      </c>
      <c r="AB35">
        <v>910</v>
      </c>
      <c r="AC35">
        <v>876</v>
      </c>
    </row>
    <row r="36" spans="1:35" x14ac:dyDescent="0.25">
      <c r="A36" t="s">
        <v>15</v>
      </c>
      <c r="B36">
        <v>6</v>
      </c>
      <c r="C36" t="s">
        <v>2</v>
      </c>
      <c r="D36" t="s">
        <v>6</v>
      </c>
      <c r="E36" t="s">
        <v>6</v>
      </c>
      <c r="F36" t="s">
        <v>6</v>
      </c>
      <c r="G36">
        <v>815.66666666666697</v>
      </c>
      <c r="H36">
        <v>815.66666666666697</v>
      </c>
      <c r="I36">
        <v>826.66666666666697</v>
      </c>
      <c r="J36">
        <v>832.66666666666697</v>
      </c>
      <c r="K36">
        <v>840.66666666666697</v>
      </c>
      <c r="L36">
        <v>840.66666666666697</v>
      </c>
      <c r="M36">
        <v>861</v>
      </c>
      <c r="N36">
        <v>921.33333333333303</v>
      </c>
      <c r="O36">
        <v>972.33333333333303</v>
      </c>
      <c r="P36">
        <v>1013</v>
      </c>
      <c r="Q36">
        <v>1010</v>
      </c>
      <c r="R36">
        <v>1009.66666666667</v>
      </c>
      <c r="S36">
        <v>1009.66666666667</v>
      </c>
      <c r="T36">
        <v>1009.66666666667</v>
      </c>
      <c r="U36">
        <v>1002.66666666667</v>
      </c>
      <c r="V36">
        <v>1016</v>
      </c>
      <c r="W36">
        <v>1026</v>
      </c>
      <c r="X36">
        <v>1026</v>
      </c>
      <c r="Y36">
        <v>1040</v>
      </c>
      <c r="Z36">
        <v>1069.3333333333301</v>
      </c>
      <c r="AA36">
        <v>1080.3333333333301</v>
      </c>
      <c r="AB36">
        <v>1074</v>
      </c>
      <c r="AC36">
        <v>1038</v>
      </c>
      <c r="AD36">
        <v>1018.33333333333</v>
      </c>
      <c r="AE36">
        <v>1018.33333333333</v>
      </c>
      <c r="AF36">
        <v>1018.33333333333</v>
      </c>
      <c r="AG36">
        <v>986.66666666666697</v>
      </c>
      <c r="AH36">
        <v>950.33333333333303</v>
      </c>
      <c r="AI36">
        <v>909.33333333333303</v>
      </c>
    </row>
    <row r="37" spans="1:35" x14ac:dyDescent="0.25">
      <c r="A37" t="s">
        <v>15</v>
      </c>
      <c r="B37">
        <v>6</v>
      </c>
      <c r="C37" t="s">
        <v>3</v>
      </c>
      <c r="D37" t="s">
        <v>6</v>
      </c>
      <c r="E37" t="s">
        <v>6</v>
      </c>
      <c r="F37" t="s">
        <v>6</v>
      </c>
      <c r="G37">
        <v>0.106608251186564</v>
      </c>
      <c r="H37">
        <v>0.19080687830687801</v>
      </c>
      <c r="I37">
        <v>0.17001338688085699</v>
      </c>
      <c r="J37">
        <v>0.19549114331723</v>
      </c>
      <c r="K37">
        <v>0.158491825158492</v>
      </c>
      <c r="L37">
        <v>0.15510887772194301</v>
      </c>
      <c r="M37">
        <v>0.121428571428571</v>
      </c>
      <c r="N37">
        <v>1.4684287812041201E-2</v>
      </c>
      <c r="O37">
        <v>4.1091387245233403E-2</v>
      </c>
      <c r="P37">
        <v>2.5024061597690099E-2</v>
      </c>
      <c r="Q37">
        <v>1.46341463414634E-2</v>
      </c>
      <c r="R37">
        <v>8.8748495788206996E-2</v>
      </c>
      <c r="S37">
        <v>4.3876262626262701E-2</v>
      </c>
      <c r="T37">
        <v>0.104111209701272</v>
      </c>
      <c r="U37">
        <v>5.2299936988027797E-2</v>
      </c>
      <c r="V37">
        <v>2.02507232401157E-2</v>
      </c>
      <c r="W37">
        <v>6.86947988223749E-3</v>
      </c>
      <c r="X37">
        <v>2.7027027027027001E-2</v>
      </c>
      <c r="Y37">
        <v>1.0689990281826999E-2</v>
      </c>
      <c r="Z37">
        <v>0.115050399721932</v>
      </c>
      <c r="AA37">
        <v>0.14685067232837901</v>
      </c>
      <c r="AB37">
        <v>0.18021978021978</v>
      </c>
      <c r="AC37">
        <v>0.184931506849315</v>
      </c>
    </row>
    <row r="38" spans="1:35" x14ac:dyDescent="0.25">
      <c r="A38" t="s">
        <v>9</v>
      </c>
      <c r="B38">
        <v>3</v>
      </c>
      <c r="C38" t="s">
        <v>1</v>
      </c>
      <c r="D38">
        <v>1671</v>
      </c>
      <c r="E38">
        <v>1705</v>
      </c>
      <c r="F38">
        <v>1762</v>
      </c>
      <c r="G38">
        <v>1878</v>
      </c>
      <c r="H38">
        <v>1792</v>
      </c>
      <c r="I38">
        <v>1883</v>
      </c>
      <c r="J38">
        <v>1924</v>
      </c>
      <c r="K38">
        <v>1828</v>
      </c>
      <c r="L38">
        <v>1881</v>
      </c>
      <c r="M38">
        <v>1855</v>
      </c>
      <c r="N38">
        <v>1771</v>
      </c>
      <c r="O38">
        <v>1779</v>
      </c>
      <c r="P38">
        <v>1796</v>
      </c>
      <c r="Q38">
        <v>1846</v>
      </c>
      <c r="R38">
        <v>1977</v>
      </c>
      <c r="S38">
        <v>2001</v>
      </c>
      <c r="T38">
        <v>1866</v>
      </c>
      <c r="U38">
        <v>1890</v>
      </c>
      <c r="V38">
        <v>1902</v>
      </c>
      <c r="W38">
        <v>1783</v>
      </c>
      <c r="X38">
        <v>1801</v>
      </c>
      <c r="Y38">
        <v>1700</v>
      </c>
      <c r="Z38">
        <v>1610</v>
      </c>
      <c r="AA38">
        <v>1653</v>
      </c>
      <c r="AB38">
        <v>1613</v>
      </c>
      <c r="AC38">
        <v>1570</v>
      </c>
    </row>
    <row r="39" spans="1:35" x14ac:dyDescent="0.25">
      <c r="A39" t="s">
        <v>9</v>
      </c>
      <c r="B39">
        <v>3</v>
      </c>
      <c r="C39" t="s">
        <v>2</v>
      </c>
      <c r="D39">
        <v>1629.3333333333301</v>
      </c>
      <c r="E39">
        <v>1629.3333333333301</v>
      </c>
      <c r="F39">
        <v>1632.3333333333301</v>
      </c>
      <c r="G39">
        <v>1648.6666666666699</v>
      </c>
      <c r="H39">
        <v>1666.6666666666699</v>
      </c>
      <c r="I39">
        <v>1666.6666666666699</v>
      </c>
      <c r="J39">
        <v>1751.3333333333301</v>
      </c>
      <c r="K39">
        <v>1791.6666666666699</v>
      </c>
      <c r="L39">
        <v>1851</v>
      </c>
      <c r="M39">
        <v>1866.3333333333301</v>
      </c>
      <c r="N39">
        <v>1878.3333333333301</v>
      </c>
      <c r="O39">
        <v>1877.6666666666699</v>
      </c>
      <c r="P39">
        <v>1877.6666666666699</v>
      </c>
      <c r="Q39">
        <v>1877.6666666666699</v>
      </c>
      <c r="R39">
        <v>1829.3333333333301</v>
      </c>
      <c r="S39">
        <v>1818.6666666666699</v>
      </c>
      <c r="T39">
        <v>1807</v>
      </c>
      <c r="U39">
        <v>1807</v>
      </c>
      <c r="V39">
        <v>1881</v>
      </c>
      <c r="W39">
        <v>1904.3333333333301</v>
      </c>
      <c r="X39">
        <v>1919</v>
      </c>
      <c r="Y39">
        <v>1886</v>
      </c>
      <c r="Z39">
        <v>1858.3333333333301</v>
      </c>
      <c r="AA39">
        <v>1828.6666666666699</v>
      </c>
      <c r="AB39">
        <v>1828.6666666666699</v>
      </c>
      <c r="AC39">
        <v>1828.6666666666699</v>
      </c>
      <c r="AD39">
        <v>1745.6666666666699</v>
      </c>
      <c r="AE39">
        <v>1689</v>
      </c>
      <c r="AF39">
        <v>1612</v>
      </c>
    </row>
    <row r="40" spans="1:35" x14ac:dyDescent="0.25">
      <c r="A40" t="s">
        <v>9</v>
      </c>
      <c r="B40">
        <v>3</v>
      </c>
      <c r="C40" t="s">
        <v>3</v>
      </c>
      <c r="D40">
        <v>2.4935168561739499E-2</v>
      </c>
      <c r="E40">
        <v>4.4379276637341203E-2</v>
      </c>
      <c r="F40">
        <v>7.3590616723420404E-2</v>
      </c>
      <c r="G40">
        <v>0.122115725949592</v>
      </c>
      <c r="H40">
        <v>6.9940476190476206E-2</v>
      </c>
      <c r="I40">
        <v>0.11488759072402201</v>
      </c>
      <c r="J40">
        <v>8.9743589743589799E-2</v>
      </c>
      <c r="K40">
        <v>1.9876002917578399E-2</v>
      </c>
      <c r="L40">
        <v>1.59489633173844E-2</v>
      </c>
      <c r="M40">
        <v>6.1096136567834296E-3</v>
      </c>
      <c r="N40">
        <v>6.0606060606060601E-2</v>
      </c>
      <c r="O40">
        <v>5.5461869964399502E-2</v>
      </c>
      <c r="P40">
        <v>4.5471417965850101E-2</v>
      </c>
      <c r="Q40">
        <v>1.71542072950524E-2</v>
      </c>
      <c r="R40">
        <v>7.4692294722643798E-2</v>
      </c>
      <c r="S40">
        <v>9.1121106113609796E-2</v>
      </c>
      <c r="T40">
        <v>3.16184351554126E-2</v>
      </c>
      <c r="U40">
        <v>4.39153439153439E-2</v>
      </c>
      <c r="V40">
        <v>1.10410094637224E-2</v>
      </c>
      <c r="W40">
        <v>6.8050102822957495E-2</v>
      </c>
      <c r="X40">
        <v>6.5519156024430897E-2</v>
      </c>
      <c r="Y40">
        <v>0.109411764705882</v>
      </c>
      <c r="Z40">
        <v>0.15424430641821901</v>
      </c>
      <c r="AA40">
        <v>0.106271425690663</v>
      </c>
      <c r="AB40">
        <v>0.13370531101467301</v>
      </c>
      <c r="AC40">
        <v>0.16475583864118901</v>
      </c>
    </row>
    <row r="41" spans="1:35" x14ac:dyDescent="0.25">
      <c r="A41" t="s">
        <v>9</v>
      </c>
      <c r="B41">
        <v>6</v>
      </c>
      <c r="C41" t="s">
        <v>1</v>
      </c>
      <c r="D41" t="s">
        <v>6</v>
      </c>
      <c r="E41" t="s">
        <v>6</v>
      </c>
      <c r="F41" t="s">
        <v>6</v>
      </c>
      <c r="G41">
        <v>1878</v>
      </c>
      <c r="H41">
        <v>1792</v>
      </c>
      <c r="I41">
        <v>1883</v>
      </c>
      <c r="J41">
        <v>1924</v>
      </c>
      <c r="K41">
        <v>1828</v>
      </c>
      <c r="L41">
        <v>1881</v>
      </c>
      <c r="M41">
        <v>1855</v>
      </c>
      <c r="N41">
        <v>1771</v>
      </c>
      <c r="O41">
        <v>1779</v>
      </c>
      <c r="P41">
        <v>1796</v>
      </c>
      <c r="Q41">
        <v>1846</v>
      </c>
      <c r="R41">
        <v>1977</v>
      </c>
      <c r="S41">
        <v>2001</v>
      </c>
      <c r="T41">
        <v>1866</v>
      </c>
      <c r="U41">
        <v>1890</v>
      </c>
      <c r="V41">
        <v>1902</v>
      </c>
      <c r="W41">
        <v>1783</v>
      </c>
      <c r="X41">
        <v>1801</v>
      </c>
      <c r="Y41">
        <v>1700</v>
      </c>
      <c r="Z41">
        <v>1610</v>
      </c>
      <c r="AA41">
        <v>1653</v>
      </c>
      <c r="AB41">
        <v>1613</v>
      </c>
      <c r="AC41">
        <v>1570</v>
      </c>
    </row>
    <row r="42" spans="1:35" x14ac:dyDescent="0.25">
      <c r="A42" t="s">
        <v>9</v>
      </c>
      <c r="B42">
        <v>6</v>
      </c>
      <c r="C42" t="s">
        <v>2</v>
      </c>
      <c r="D42" t="s">
        <v>6</v>
      </c>
      <c r="E42" t="s">
        <v>6</v>
      </c>
      <c r="F42" t="s">
        <v>6</v>
      </c>
      <c r="G42">
        <v>1629.3333333333301</v>
      </c>
      <c r="H42">
        <v>1629.3333333333301</v>
      </c>
      <c r="I42">
        <v>1632.3333333333301</v>
      </c>
      <c r="J42">
        <v>1648.6666666666699</v>
      </c>
      <c r="K42">
        <v>1666.6666666666699</v>
      </c>
      <c r="L42">
        <v>1666.6666666666699</v>
      </c>
      <c r="M42">
        <v>1751.3333333333301</v>
      </c>
      <c r="N42">
        <v>1791.6666666666699</v>
      </c>
      <c r="O42">
        <v>1851</v>
      </c>
      <c r="P42">
        <v>1866.3333333333301</v>
      </c>
      <c r="Q42">
        <v>1878.3333333333301</v>
      </c>
      <c r="R42">
        <v>1877.6666666666699</v>
      </c>
      <c r="S42">
        <v>1877.6666666666699</v>
      </c>
      <c r="T42">
        <v>1877.6666666666699</v>
      </c>
      <c r="U42">
        <v>1829.3333333333301</v>
      </c>
      <c r="V42">
        <v>1818.6666666666699</v>
      </c>
      <c r="W42">
        <v>1807</v>
      </c>
      <c r="X42">
        <v>1807</v>
      </c>
      <c r="Y42">
        <v>1881</v>
      </c>
      <c r="Z42">
        <v>1904.3333333333301</v>
      </c>
      <c r="AA42">
        <v>1919</v>
      </c>
      <c r="AB42">
        <v>1886</v>
      </c>
      <c r="AC42">
        <v>1858.3333333333301</v>
      </c>
      <c r="AD42">
        <v>1828.6666666666699</v>
      </c>
      <c r="AE42">
        <v>1828.6666666666699</v>
      </c>
      <c r="AF42">
        <v>1828.6666666666699</v>
      </c>
      <c r="AG42">
        <v>1745.6666666666699</v>
      </c>
      <c r="AH42">
        <v>1689</v>
      </c>
      <c r="AI42">
        <v>1612</v>
      </c>
    </row>
    <row r="43" spans="1:35" x14ac:dyDescent="0.25">
      <c r="A43" t="s">
        <v>9</v>
      </c>
      <c r="B43">
        <v>6</v>
      </c>
      <c r="C43" t="s">
        <v>3</v>
      </c>
      <c r="D43" t="s">
        <v>6</v>
      </c>
      <c r="E43" t="s">
        <v>6</v>
      </c>
      <c r="F43" t="s">
        <v>6</v>
      </c>
      <c r="G43">
        <v>0.13241036563720299</v>
      </c>
      <c r="H43">
        <v>9.0773809523809604E-2</v>
      </c>
      <c r="I43">
        <v>0.13312090635510701</v>
      </c>
      <c r="J43">
        <v>0.14310464310464299</v>
      </c>
      <c r="K43">
        <v>8.8256746900072902E-2</v>
      </c>
      <c r="L43">
        <v>0.113946482367535</v>
      </c>
      <c r="M43">
        <v>5.5884995507637099E-2</v>
      </c>
      <c r="N43">
        <v>1.1669489930359499E-2</v>
      </c>
      <c r="O43">
        <v>4.04721753794266E-2</v>
      </c>
      <c r="P43">
        <v>3.9161098737936099E-2</v>
      </c>
      <c r="Q43">
        <v>1.7515348501263999E-2</v>
      </c>
      <c r="R43">
        <v>5.0244478165570698E-2</v>
      </c>
      <c r="S43">
        <v>6.1635848742295503E-2</v>
      </c>
      <c r="T43">
        <v>6.2522329403358803E-3</v>
      </c>
      <c r="U43">
        <v>3.2098765432098803E-2</v>
      </c>
      <c r="V43">
        <v>4.3813529617945997E-2</v>
      </c>
      <c r="W43">
        <v>1.34604598990466E-2</v>
      </c>
      <c r="X43">
        <v>3.3314825097168202E-3</v>
      </c>
      <c r="Y43">
        <v>0.106470588235294</v>
      </c>
      <c r="Z43">
        <v>0.18281573498964801</v>
      </c>
      <c r="AA43">
        <v>0.160919540229885</v>
      </c>
      <c r="AB43">
        <v>0.16924984500929899</v>
      </c>
      <c r="AC43">
        <v>0.18365180467091299</v>
      </c>
    </row>
    <row r="44" spans="1:35" x14ac:dyDescent="0.25">
      <c r="A44" t="s">
        <v>16</v>
      </c>
      <c r="B44">
        <v>3</v>
      </c>
      <c r="C44" t="s">
        <v>1</v>
      </c>
      <c r="D44">
        <v>560</v>
      </c>
      <c r="E44">
        <v>528</v>
      </c>
      <c r="F44">
        <v>557</v>
      </c>
      <c r="G44">
        <v>671</v>
      </c>
      <c r="H44">
        <v>613</v>
      </c>
      <c r="I44">
        <v>649</v>
      </c>
      <c r="J44">
        <v>653</v>
      </c>
      <c r="K44">
        <v>682</v>
      </c>
      <c r="L44">
        <v>653</v>
      </c>
      <c r="M44">
        <v>641</v>
      </c>
      <c r="N44">
        <v>627</v>
      </c>
      <c r="O44">
        <v>643</v>
      </c>
      <c r="P44">
        <v>672</v>
      </c>
      <c r="Q44">
        <v>706</v>
      </c>
      <c r="R44">
        <v>711</v>
      </c>
      <c r="S44">
        <v>770</v>
      </c>
      <c r="T44">
        <v>732</v>
      </c>
      <c r="U44">
        <v>763</v>
      </c>
      <c r="V44">
        <v>731</v>
      </c>
      <c r="W44">
        <v>732</v>
      </c>
      <c r="X44">
        <v>704</v>
      </c>
      <c r="Y44">
        <v>678</v>
      </c>
      <c r="Z44">
        <v>697</v>
      </c>
      <c r="AA44">
        <v>648</v>
      </c>
      <c r="AB44">
        <v>636</v>
      </c>
      <c r="AC44">
        <v>611</v>
      </c>
    </row>
    <row r="45" spans="1:35" x14ac:dyDescent="0.25">
      <c r="A45" t="s">
        <v>16</v>
      </c>
      <c r="B45">
        <v>3</v>
      </c>
      <c r="C45" t="s">
        <v>2</v>
      </c>
      <c r="D45">
        <v>542</v>
      </c>
      <c r="E45">
        <v>542</v>
      </c>
      <c r="F45">
        <v>550</v>
      </c>
      <c r="G45">
        <v>552.66666666666697</v>
      </c>
      <c r="H45">
        <v>548.33333333333303</v>
      </c>
      <c r="I45">
        <v>548.33333333333303</v>
      </c>
      <c r="J45">
        <v>586.33333333333303</v>
      </c>
      <c r="K45">
        <v>604</v>
      </c>
      <c r="L45">
        <v>644.33333333333303</v>
      </c>
      <c r="M45">
        <v>638.33333333333303</v>
      </c>
      <c r="N45">
        <v>661.33333333333303</v>
      </c>
      <c r="O45">
        <v>662.66666666666697</v>
      </c>
      <c r="P45">
        <v>662.66666666666697</v>
      </c>
      <c r="Q45">
        <v>662.66666666666697</v>
      </c>
      <c r="R45">
        <v>659.33333333333303</v>
      </c>
      <c r="S45">
        <v>656</v>
      </c>
      <c r="T45">
        <v>673.66666666666697</v>
      </c>
      <c r="U45">
        <v>673.66666666666697</v>
      </c>
      <c r="V45">
        <v>716</v>
      </c>
      <c r="W45">
        <v>736</v>
      </c>
      <c r="X45">
        <v>755</v>
      </c>
      <c r="Y45">
        <v>742</v>
      </c>
      <c r="Z45">
        <v>742</v>
      </c>
      <c r="AA45">
        <v>722.33333333333303</v>
      </c>
      <c r="AB45">
        <v>722.33333333333303</v>
      </c>
      <c r="AC45">
        <v>722.33333333333303</v>
      </c>
      <c r="AD45">
        <v>694.66666666666697</v>
      </c>
      <c r="AE45">
        <v>662.66666666666697</v>
      </c>
      <c r="AF45">
        <v>631.66666666666697</v>
      </c>
    </row>
    <row r="46" spans="1:35" x14ac:dyDescent="0.25">
      <c r="A46" t="s">
        <v>16</v>
      </c>
      <c r="B46">
        <v>3</v>
      </c>
      <c r="C46" t="s">
        <v>3</v>
      </c>
      <c r="D46">
        <v>3.2142857142857098E-2</v>
      </c>
      <c r="E46">
        <v>2.6515151515151499E-2</v>
      </c>
      <c r="F46">
        <v>1.2567324955116701E-2</v>
      </c>
      <c r="G46">
        <v>0.17635370094386499</v>
      </c>
      <c r="H46">
        <v>0.105492115280043</v>
      </c>
      <c r="I46">
        <v>0.155110426296867</v>
      </c>
      <c r="J46">
        <v>0.10209290454313399</v>
      </c>
      <c r="K46">
        <v>0.114369501466276</v>
      </c>
      <c r="L46">
        <v>1.32720775906074E-2</v>
      </c>
      <c r="M46">
        <v>4.1601664066562103E-3</v>
      </c>
      <c r="N46">
        <v>5.4758107389686402E-2</v>
      </c>
      <c r="O46">
        <v>3.05857957490927E-2</v>
      </c>
      <c r="P46">
        <v>1.38888888888889E-2</v>
      </c>
      <c r="Q46">
        <v>6.1378659112370199E-2</v>
      </c>
      <c r="R46">
        <v>7.26676043131739E-2</v>
      </c>
      <c r="S46">
        <v>0.14805194805194799</v>
      </c>
      <c r="T46">
        <v>7.9690346083788804E-2</v>
      </c>
      <c r="U46">
        <v>0.11708169506334599</v>
      </c>
      <c r="V46">
        <v>2.05198358413133E-2</v>
      </c>
      <c r="W46">
        <v>5.4644808743169399E-3</v>
      </c>
      <c r="X46">
        <v>7.2443181818181795E-2</v>
      </c>
      <c r="Y46">
        <v>9.4395280235988199E-2</v>
      </c>
      <c r="Z46">
        <v>6.4562410329985706E-2</v>
      </c>
      <c r="AA46">
        <v>0.11471193415637899</v>
      </c>
      <c r="AB46">
        <v>0.135744234800839</v>
      </c>
      <c r="AC46">
        <v>0.182214948172395</v>
      </c>
    </row>
    <row r="47" spans="1:35" x14ac:dyDescent="0.25">
      <c r="A47" t="s">
        <v>16</v>
      </c>
      <c r="B47">
        <v>6</v>
      </c>
      <c r="C47" t="s">
        <v>1</v>
      </c>
      <c r="D47" t="s">
        <v>6</v>
      </c>
      <c r="E47" t="s">
        <v>6</v>
      </c>
      <c r="F47" t="s">
        <v>6</v>
      </c>
      <c r="G47">
        <v>671</v>
      </c>
      <c r="H47">
        <v>613</v>
      </c>
      <c r="I47">
        <v>649</v>
      </c>
      <c r="J47">
        <v>653</v>
      </c>
      <c r="K47">
        <v>682</v>
      </c>
      <c r="L47">
        <v>653</v>
      </c>
      <c r="M47">
        <v>641</v>
      </c>
      <c r="N47">
        <v>627</v>
      </c>
      <c r="O47">
        <v>643</v>
      </c>
      <c r="P47">
        <v>672</v>
      </c>
      <c r="Q47">
        <v>706</v>
      </c>
      <c r="R47">
        <v>711</v>
      </c>
      <c r="S47">
        <v>770</v>
      </c>
      <c r="T47">
        <v>732</v>
      </c>
      <c r="U47">
        <v>763</v>
      </c>
      <c r="V47">
        <v>731</v>
      </c>
      <c r="W47">
        <v>732</v>
      </c>
      <c r="X47">
        <v>704</v>
      </c>
      <c r="Y47">
        <v>678</v>
      </c>
      <c r="Z47">
        <v>697</v>
      </c>
      <c r="AA47">
        <v>648</v>
      </c>
      <c r="AB47">
        <v>636</v>
      </c>
      <c r="AC47">
        <v>611</v>
      </c>
    </row>
    <row r="48" spans="1:35" x14ac:dyDescent="0.25">
      <c r="A48" t="s">
        <v>16</v>
      </c>
      <c r="B48">
        <v>6</v>
      </c>
      <c r="C48" t="s">
        <v>2</v>
      </c>
      <c r="D48" t="s">
        <v>6</v>
      </c>
      <c r="E48" t="s">
        <v>6</v>
      </c>
      <c r="F48" t="s">
        <v>6</v>
      </c>
      <c r="G48">
        <v>542</v>
      </c>
      <c r="H48">
        <v>542</v>
      </c>
      <c r="I48">
        <v>550</v>
      </c>
      <c r="J48">
        <v>552.66666666666697</v>
      </c>
      <c r="K48">
        <v>548.33333333333303</v>
      </c>
      <c r="L48">
        <v>548.33333333333303</v>
      </c>
      <c r="M48">
        <v>586.33333333333303</v>
      </c>
      <c r="N48">
        <v>604</v>
      </c>
      <c r="O48">
        <v>644.33333333333303</v>
      </c>
      <c r="P48">
        <v>638.33333333333303</v>
      </c>
      <c r="Q48">
        <v>661.33333333333303</v>
      </c>
      <c r="R48">
        <v>662.66666666666697</v>
      </c>
      <c r="S48">
        <v>662.66666666666697</v>
      </c>
      <c r="T48">
        <v>662.66666666666697</v>
      </c>
      <c r="U48">
        <v>659.33333333333303</v>
      </c>
      <c r="V48">
        <v>656</v>
      </c>
      <c r="W48">
        <v>673.66666666666697</v>
      </c>
      <c r="X48">
        <v>673.66666666666697</v>
      </c>
      <c r="Y48">
        <v>716</v>
      </c>
      <c r="Z48">
        <v>736</v>
      </c>
      <c r="AA48">
        <v>755</v>
      </c>
      <c r="AB48">
        <v>742</v>
      </c>
      <c r="AC48">
        <v>742</v>
      </c>
      <c r="AD48">
        <v>722.33333333333303</v>
      </c>
      <c r="AE48">
        <v>722.33333333333303</v>
      </c>
      <c r="AF48">
        <v>722.33333333333303</v>
      </c>
      <c r="AG48">
        <v>694.66666666666697</v>
      </c>
      <c r="AH48">
        <v>662.66666666666697</v>
      </c>
      <c r="AI48">
        <v>631.66666666666697</v>
      </c>
    </row>
    <row r="49" spans="1:35" x14ac:dyDescent="0.25">
      <c r="A49" t="s">
        <v>16</v>
      </c>
      <c r="B49">
        <v>6</v>
      </c>
      <c r="C49" t="s">
        <v>3</v>
      </c>
      <c r="D49" t="s">
        <v>6</v>
      </c>
      <c r="E49" t="s">
        <v>6</v>
      </c>
      <c r="F49" t="s">
        <v>6</v>
      </c>
      <c r="G49">
        <v>0.19225037257824101</v>
      </c>
      <c r="H49">
        <v>0.115823817292007</v>
      </c>
      <c r="I49">
        <v>0.152542372881356</v>
      </c>
      <c r="J49">
        <v>0.153649821337417</v>
      </c>
      <c r="K49">
        <v>0.19599217986314799</v>
      </c>
      <c r="L49">
        <v>0.160285860132721</v>
      </c>
      <c r="M49">
        <v>8.5283411336453396E-2</v>
      </c>
      <c r="N49">
        <v>3.6682615629984101E-2</v>
      </c>
      <c r="O49">
        <v>2.0736132711249898E-3</v>
      </c>
      <c r="P49">
        <v>5.0099206349206303E-2</v>
      </c>
      <c r="Q49">
        <v>6.3267233238904597E-2</v>
      </c>
      <c r="R49">
        <v>6.79793717768402E-2</v>
      </c>
      <c r="S49">
        <v>0.13939393939393899</v>
      </c>
      <c r="T49">
        <v>9.4717668488160295E-2</v>
      </c>
      <c r="U49">
        <v>0.13586719091306201</v>
      </c>
      <c r="V49">
        <v>0.102599179206566</v>
      </c>
      <c r="W49">
        <v>7.9690346083788804E-2</v>
      </c>
      <c r="X49">
        <v>4.3087121212121299E-2</v>
      </c>
      <c r="Y49">
        <v>5.6047197640118E-2</v>
      </c>
      <c r="Z49">
        <v>5.5954088952654198E-2</v>
      </c>
      <c r="AA49">
        <v>0.165123456790123</v>
      </c>
      <c r="AB49">
        <v>0.16666666666666699</v>
      </c>
      <c r="AC49">
        <v>0.214402618657938</v>
      </c>
    </row>
    <row r="50" spans="1:35" x14ac:dyDescent="0.25">
      <c r="A50" t="s">
        <v>10</v>
      </c>
      <c r="B50">
        <v>3</v>
      </c>
      <c r="C50" t="s">
        <v>1</v>
      </c>
      <c r="D50">
        <v>1299</v>
      </c>
      <c r="E50">
        <v>1407</v>
      </c>
      <c r="F50">
        <v>1406</v>
      </c>
      <c r="G50">
        <v>1456</v>
      </c>
      <c r="H50">
        <v>1529</v>
      </c>
      <c r="I50">
        <v>1456</v>
      </c>
      <c r="J50">
        <v>1565</v>
      </c>
      <c r="K50">
        <v>1571</v>
      </c>
      <c r="L50">
        <v>1494</v>
      </c>
      <c r="M50">
        <v>1523</v>
      </c>
      <c r="N50">
        <v>1520</v>
      </c>
      <c r="O50">
        <v>1534</v>
      </c>
      <c r="P50">
        <v>1484</v>
      </c>
      <c r="Q50">
        <v>1488</v>
      </c>
      <c r="R50">
        <v>1532</v>
      </c>
      <c r="S50">
        <v>1673</v>
      </c>
      <c r="T50">
        <v>1662</v>
      </c>
      <c r="U50">
        <v>1583</v>
      </c>
      <c r="V50">
        <v>1587</v>
      </c>
      <c r="W50">
        <v>1608</v>
      </c>
      <c r="X50">
        <v>1488</v>
      </c>
      <c r="Y50">
        <v>1503</v>
      </c>
      <c r="Z50">
        <v>1465</v>
      </c>
      <c r="AA50">
        <v>1366</v>
      </c>
      <c r="AB50">
        <v>1330</v>
      </c>
      <c r="AC50">
        <v>1345</v>
      </c>
    </row>
    <row r="51" spans="1:35" x14ac:dyDescent="0.25">
      <c r="A51" t="s">
        <v>10</v>
      </c>
      <c r="B51">
        <v>3</v>
      </c>
      <c r="C51" t="s">
        <v>2</v>
      </c>
      <c r="D51">
        <v>1277.6666666666699</v>
      </c>
      <c r="E51">
        <v>1277.6666666666699</v>
      </c>
      <c r="F51">
        <v>1309</v>
      </c>
      <c r="G51">
        <v>1318</v>
      </c>
      <c r="H51">
        <v>1346.3333333333301</v>
      </c>
      <c r="I51">
        <v>1346.3333333333301</v>
      </c>
      <c r="J51">
        <v>1387.3333333333301</v>
      </c>
      <c r="K51">
        <v>1464</v>
      </c>
      <c r="L51">
        <v>1480.3333333333301</v>
      </c>
      <c r="M51">
        <v>1516.6666666666699</v>
      </c>
      <c r="N51">
        <v>1530.6666666666699</v>
      </c>
      <c r="O51">
        <v>1543.3333333333301</v>
      </c>
      <c r="P51">
        <v>1543.3333333333301</v>
      </c>
      <c r="Q51">
        <v>1543.3333333333301</v>
      </c>
      <c r="R51">
        <v>1533</v>
      </c>
      <c r="S51">
        <v>1504</v>
      </c>
      <c r="T51">
        <v>1502</v>
      </c>
      <c r="U51">
        <v>1502</v>
      </c>
      <c r="V51">
        <v>1548.3333333333301</v>
      </c>
      <c r="W51">
        <v>1607.6666666666699</v>
      </c>
      <c r="X51">
        <v>1639.3333333333301</v>
      </c>
      <c r="Y51">
        <v>1610.6666666666699</v>
      </c>
      <c r="Z51">
        <v>1592.6666666666699</v>
      </c>
      <c r="AA51">
        <v>1561</v>
      </c>
      <c r="AB51">
        <v>1561</v>
      </c>
      <c r="AC51">
        <v>1561</v>
      </c>
      <c r="AD51">
        <v>1487.3333333333301</v>
      </c>
      <c r="AE51">
        <v>1394.6666666666699</v>
      </c>
      <c r="AF51">
        <v>1347</v>
      </c>
    </row>
    <row r="52" spans="1:35" x14ac:dyDescent="0.25">
      <c r="A52" t="s">
        <v>10</v>
      </c>
      <c r="B52">
        <v>3</v>
      </c>
      <c r="C52" t="s">
        <v>3</v>
      </c>
      <c r="D52">
        <v>1.64228894021041E-2</v>
      </c>
      <c r="E52">
        <v>9.1921345652688904E-2</v>
      </c>
      <c r="F52">
        <v>6.8990042674253196E-2</v>
      </c>
      <c r="G52">
        <v>9.4780219780219804E-2</v>
      </c>
      <c r="H52">
        <v>0.119468061914105</v>
      </c>
      <c r="I52">
        <v>7.53205128205129E-2</v>
      </c>
      <c r="J52">
        <v>0.11352502662406801</v>
      </c>
      <c r="K52">
        <v>6.8109484404837703E-2</v>
      </c>
      <c r="L52">
        <v>9.1477019187863103E-3</v>
      </c>
      <c r="M52">
        <v>4.1584591814400901E-3</v>
      </c>
      <c r="N52">
        <v>7.0175438596491698E-3</v>
      </c>
      <c r="O52">
        <v>6.0843111690568798E-3</v>
      </c>
      <c r="P52">
        <v>3.9982030548068197E-2</v>
      </c>
      <c r="Q52">
        <v>3.7186379928315402E-2</v>
      </c>
      <c r="R52">
        <v>6.52741514360313E-4</v>
      </c>
      <c r="S52">
        <v>0.101016138673042</v>
      </c>
      <c r="T52">
        <v>9.6269554753309297E-2</v>
      </c>
      <c r="U52">
        <v>5.1168667087807998E-2</v>
      </c>
      <c r="V52">
        <v>2.4364629279563201E-2</v>
      </c>
      <c r="W52">
        <v>2.07296849087847E-4</v>
      </c>
      <c r="X52">
        <v>0.10170250896057299</v>
      </c>
      <c r="Y52">
        <v>7.1634508760257301E-2</v>
      </c>
      <c r="Z52">
        <v>8.7144482366325396E-2</v>
      </c>
      <c r="AA52">
        <v>0.142752562225476</v>
      </c>
      <c r="AB52">
        <v>0.173684210526316</v>
      </c>
      <c r="AC52">
        <v>0.160594795539033</v>
      </c>
    </row>
    <row r="53" spans="1:35" x14ac:dyDescent="0.25">
      <c r="A53" t="s">
        <v>10</v>
      </c>
      <c r="B53">
        <v>6</v>
      </c>
      <c r="C53" t="s">
        <v>1</v>
      </c>
      <c r="D53" t="s">
        <v>6</v>
      </c>
      <c r="E53" t="s">
        <v>6</v>
      </c>
      <c r="F53" t="s">
        <v>6</v>
      </c>
      <c r="G53">
        <v>1456</v>
      </c>
      <c r="H53">
        <v>1529</v>
      </c>
      <c r="I53">
        <v>1456</v>
      </c>
      <c r="J53">
        <v>1565</v>
      </c>
      <c r="K53">
        <v>1571</v>
      </c>
      <c r="L53">
        <v>1494</v>
      </c>
      <c r="M53">
        <v>1523</v>
      </c>
      <c r="N53">
        <v>1520</v>
      </c>
      <c r="O53">
        <v>1534</v>
      </c>
      <c r="P53">
        <v>1484</v>
      </c>
      <c r="Q53">
        <v>1488</v>
      </c>
      <c r="R53">
        <v>1532</v>
      </c>
      <c r="S53">
        <v>1673</v>
      </c>
      <c r="T53">
        <v>1662</v>
      </c>
      <c r="U53">
        <v>1583</v>
      </c>
      <c r="V53">
        <v>1587</v>
      </c>
      <c r="W53">
        <v>1608</v>
      </c>
      <c r="X53">
        <v>1488</v>
      </c>
      <c r="Y53">
        <v>1503</v>
      </c>
      <c r="Z53">
        <v>1465</v>
      </c>
      <c r="AA53">
        <v>1366</v>
      </c>
      <c r="AB53">
        <v>1330</v>
      </c>
      <c r="AC53">
        <v>1345</v>
      </c>
    </row>
    <row r="54" spans="1:35" x14ac:dyDescent="0.25">
      <c r="A54" t="s">
        <v>10</v>
      </c>
      <c r="B54">
        <v>6</v>
      </c>
      <c r="C54" t="s">
        <v>2</v>
      </c>
      <c r="D54" t="s">
        <v>6</v>
      </c>
      <c r="E54" t="s">
        <v>6</v>
      </c>
      <c r="F54" t="s">
        <v>6</v>
      </c>
      <c r="G54">
        <v>1277.6666666666699</v>
      </c>
      <c r="H54">
        <v>1277.6666666666699</v>
      </c>
      <c r="I54">
        <v>1309</v>
      </c>
      <c r="J54">
        <v>1318</v>
      </c>
      <c r="K54">
        <v>1346.3333333333301</v>
      </c>
      <c r="L54">
        <v>1346.3333333333301</v>
      </c>
      <c r="M54">
        <v>1387.3333333333301</v>
      </c>
      <c r="N54">
        <v>1464</v>
      </c>
      <c r="O54">
        <v>1480.3333333333301</v>
      </c>
      <c r="P54">
        <v>1516.6666666666699</v>
      </c>
      <c r="Q54">
        <v>1530.6666666666699</v>
      </c>
      <c r="R54">
        <v>1543.3333333333301</v>
      </c>
      <c r="S54">
        <v>1543.3333333333301</v>
      </c>
      <c r="T54">
        <v>1543.3333333333301</v>
      </c>
      <c r="U54">
        <v>1533</v>
      </c>
      <c r="V54">
        <v>1504</v>
      </c>
      <c r="W54">
        <v>1502</v>
      </c>
      <c r="X54">
        <v>1502</v>
      </c>
      <c r="Y54">
        <v>1548.3333333333301</v>
      </c>
      <c r="Z54">
        <v>1607.6666666666699</v>
      </c>
      <c r="AA54">
        <v>1639.3333333333301</v>
      </c>
      <c r="AB54">
        <v>1610.6666666666699</v>
      </c>
      <c r="AC54">
        <v>1592.6666666666699</v>
      </c>
      <c r="AD54">
        <v>1561</v>
      </c>
      <c r="AE54">
        <v>1561</v>
      </c>
      <c r="AF54">
        <v>1561</v>
      </c>
      <c r="AG54">
        <v>1487.3333333333301</v>
      </c>
      <c r="AH54">
        <v>1394.6666666666699</v>
      </c>
      <c r="AI54">
        <v>1347</v>
      </c>
    </row>
    <row r="55" spans="1:35" x14ac:dyDescent="0.25">
      <c r="A55" t="s">
        <v>10</v>
      </c>
      <c r="B55">
        <v>6</v>
      </c>
      <c r="C55" t="s">
        <v>3</v>
      </c>
      <c r="D55" t="s">
        <v>6</v>
      </c>
      <c r="E55" t="s">
        <v>6</v>
      </c>
      <c r="F55" t="s">
        <v>6</v>
      </c>
      <c r="G55">
        <v>0.122481684981685</v>
      </c>
      <c r="H55">
        <v>0.16437758883802001</v>
      </c>
      <c r="I55">
        <v>0.10096153846153801</v>
      </c>
      <c r="J55">
        <v>0.15782747603833899</v>
      </c>
      <c r="K55">
        <v>0.143008699342245</v>
      </c>
      <c r="L55">
        <v>9.8839803659080794E-2</v>
      </c>
      <c r="M55">
        <v>8.9078572991902E-2</v>
      </c>
      <c r="N55">
        <v>3.6842105263157898E-2</v>
      </c>
      <c r="O55">
        <v>3.49847892220774E-2</v>
      </c>
      <c r="P55">
        <v>2.20125786163523E-2</v>
      </c>
      <c r="Q55">
        <v>2.8673835125448102E-2</v>
      </c>
      <c r="R55">
        <v>7.3977371627501698E-3</v>
      </c>
      <c r="S55">
        <v>7.7505479179119402E-2</v>
      </c>
      <c r="T55">
        <v>7.1399919775371107E-2</v>
      </c>
      <c r="U55">
        <v>3.1585596967782702E-2</v>
      </c>
      <c r="V55">
        <v>5.22999369880277E-2</v>
      </c>
      <c r="W55">
        <v>6.5920398009950296E-2</v>
      </c>
      <c r="X55">
        <v>9.4086021505376295E-3</v>
      </c>
      <c r="Y55">
        <v>3.0161898425371401E-2</v>
      </c>
      <c r="Z55">
        <v>9.7383390216154803E-2</v>
      </c>
      <c r="AA55">
        <v>0.200097608589556</v>
      </c>
      <c r="AB55">
        <v>0.21102756892230601</v>
      </c>
      <c r="AC55">
        <v>0.18413878562577499</v>
      </c>
    </row>
    <row r="56" spans="1:35" x14ac:dyDescent="0.25">
      <c r="A56" t="s">
        <v>17</v>
      </c>
      <c r="B56">
        <v>3</v>
      </c>
      <c r="C56" t="s">
        <v>1</v>
      </c>
      <c r="D56">
        <v>390</v>
      </c>
      <c r="E56">
        <v>415</v>
      </c>
      <c r="F56">
        <v>412</v>
      </c>
      <c r="G56">
        <v>414</v>
      </c>
      <c r="H56">
        <v>510</v>
      </c>
      <c r="I56">
        <v>468</v>
      </c>
      <c r="J56">
        <v>502</v>
      </c>
      <c r="K56">
        <v>508</v>
      </c>
      <c r="L56">
        <v>495</v>
      </c>
      <c r="M56">
        <v>476</v>
      </c>
      <c r="N56">
        <v>464</v>
      </c>
      <c r="O56">
        <v>465</v>
      </c>
      <c r="P56">
        <v>450</v>
      </c>
      <c r="Q56">
        <v>480</v>
      </c>
      <c r="R56">
        <v>505</v>
      </c>
      <c r="S56">
        <v>499</v>
      </c>
      <c r="T56">
        <v>531</v>
      </c>
      <c r="U56">
        <v>505</v>
      </c>
      <c r="V56">
        <v>549</v>
      </c>
      <c r="W56">
        <v>521</v>
      </c>
      <c r="X56">
        <v>517</v>
      </c>
      <c r="Y56">
        <v>462</v>
      </c>
      <c r="Z56">
        <v>437</v>
      </c>
      <c r="AA56">
        <v>485</v>
      </c>
      <c r="AB56">
        <v>399</v>
      </c>
      <c r="AC56">
        <v>385</v>
      </c>
    </row>
    <row r="57" spans="1:35" x14ac:dyDescent="0.25">
      <c r="A57" t="s">
        <v>17</v>
      </c>
      <c r="B57">
        <v>3</v>
      </c>
      <c r="C57" t="s">
        <v>2</v>
      </c>
      <c r="D57">
        <v>391.66666666666703</v>
      </c>
      <c r="E57">
        <v>391.66666666666703</v>
      </c>
      <c r="F57">
        <v>402.33333333333297</v>
      </c>
      <c r="G57">
        <v>402.66666666666703</v>
      </c>
      <c r="H57">
        <v>407.33333333333297</v>
      </c>
      <c r="I57">
        <v>407.33333333333297</v>
      </c>
      <c r="J57">
        <v>406.33333333333297</v>
      </c>
      <c r="K57">
        <v>446.33333333333297</v>
      </c>
      <c r="L57">
        <v>464</v>
      </c>
      <c r="M57">
        <v>493.33333333333297</v>
      </c>
      <c r="N57">
        <v>492.66666666666703</v>
      </c>
      <c r="O57">
        <v>501.66666666666703</v>
      </c>
      <c r="P57">
        <v>501.66666666666703</v>
      </c>
      <c r="Q57">
        <v>501.66666666666703</v>
      </c>
      <c r="R57">
        <v>489.33333333333297</v>
      </c>
      <c r="S57">
        <v>470</v>
      </c>
      <c r="T57">
        <v>465</v>
      </c>
      <c r="U57">
        <v>465</v>
      </c>
      <c r="V57">
        <v>476.33333333333297</v>
      </c>
      <c r="W57">
        <v>503.33333333333297</v>
      </c>
      <c r="X57">
        <v>511.66666666666703</v>
      </c>
      <c r="Y57">
        <v>528.33333333333303</v>
      </c>
      <c r="Z57">
        <v>525</v>
      </c>
      <c r="AA57">
        <v>529</v>
      </c>
      <c r="AB57">
        <v>529</v>
      </c>
      <c r="AC57">
        <v>529</v>
      </c>
      <c r="AD57">
        <v>507.66666666666703</v>
      </c>
      <c r="AE57">
        <v>467</v>
      </c>
      <c r="AF57">
        <v>423</v>
      </c>
    </row>
    <row r="58" spans="1:35" x14ac:dyDescent="0.25">
      <c r="A58" t="s">
        <v>17</v>
      </c>
      <c r="B58">
        <v>3</v>
      </c>
      <c r="C58" t="s">
        <v>3</v>
      </c>
      <c r="D58">
        <v>4.2735042735043199E-3</v>
      </c>
      <c r="E58">
        <v>5.6224899598393503E-2</v>
      </c>
      <c r="F58">
        <v>2.34627831715211E-2</v>
      </c>
      <c r="G58">
        <v>2.7375201288244701E-2</v>
      </c>
      <c r="H58">
        <v>0.201307189542484</v>
      </c>
      <c r="I58">
        <v>0.12962962962963001</v>
      </c>
      <c r="J58">
        <v>0.19057104913678599</v>
      </c>
      <c r="K58">
        <v>0.121391076115486</v>
      </c>
      <c r="L58">
        <v>6.2626262626262599E-2</v>
      </c>
      <c r="M58">
        <v>3.64145658263305E-2</v>
      </c>
      <c r="N58">
        <v>6.17816091954023E-2</v>
      </c>
      <c r="O58">
        <v>7.8853046594982101E-2</v>
      </c>
      <c r="P58">
        <v>0.11481481481481499</v>
      </c>
      <c r="Q58">
        <v>4.5138888888888902E-2</v>
      </c>
      <c r="R58">
        <v>3.1023102310231102E-2</v>
      </c>
      <c r="S58">
        <v>5.8116232464929897E-2</v>
      </c>
      <c r="T58">
        <v>0.124293785310734</v>
      </c>
      <c r="U58">
        <v>7.9207920792079195E-2</v>
      </c>
      <c r="V58">
        <v>0.13236187006678801</v>
      </c>
      <c r="W58">
        <v>3.3909149072296897E-2</v>
      </c>
      <c r="X58">
        <v>1.03159252095422E-2</v>
      </c>
      <c r="Y58">
        <v>0.143578643578644</v>
      </c>
      <c r="Z58">
        <v>0.20137299771167</v>
      </c>
      <c r="AA58">
        <v>9.0721649484536093E-2</v>
      </c>
      <c r="AB58">
        <v>0.325814536340852</v>
      </c>
      <c r="AC58">
        <v>0.37402597402597398</v>
      </c>
    </row>
    <row r="59" spans="1:35" x14ac:dyDescent="0.25">
      <c r="A59" t="s">
        <v>17</v>
      </c>
      <c r="B59">
        <v>6</v>
      </c>
      <c r="C59" t="s">
        <v>1</v>
      </c>
      <c r="D59" t="s">
        <v>6</v>
      </c>
      <c r="E59" t="s">
        <v>6</v>
      </c>
      <c r="F59" t="s">
        <v>6</v>
      </c>
      <c r="G59">
        <v>414</v>
      </c>
      <c r="H59">
        <v>510</v>
      </c>
      <c r="I59">
        <v>468</v>
      </c>
      <c r="J59">
        <v>502</v>
      </c>
      <c r="K59">
        <v>508</v>
      </c>
      <c r="L59">
        <v>495</v>
      </c>
      <c r="M59">
        <v>476</v>
      </c>
      <c r="N59">
        <v>464</v>
      </c>
      <c r="O59">
        <v>465</v>
      </c>
      <c r="P59">
        <v>450</v>
      </c>
      <c r="Q59">
        <v>480</v>
      </c>
      <c r="R59">
        <v>505</v>
      </c>
      <c r="S59">
        <v>499</v>
      </c>
      <c r="T59">
        <v>531</v>
      </c>
      <c r="U59">
        <v>505</v>
      </c>
      <c r="V59">
        <v>549</v>
      </c>
      <c r="W59">
        <v>521</v>
      </c>
      <c r="X59">
        <v>517</v>
      </c>
      <c r="Y59">
        <v>462</v>
      </c>
      <c r="Z59">
        <v>437</v>
      </c>
      <c r="AA59">
        <v>485</v>
      </c>
      <c r="AB59">
        <v>399</v>
      </c>
      <c r="AC59">
        <v>385</v>
      </c>
    </row>
    <row r="60" spans="1:35" x14ac:dyDescent="0.25">
      <c r="A60" t="s">
        <v>17</v>
      </c>
      <c r="B60">
        <v>6</v>
      </c>
      <c r="C60" t="s">
        <v>2</v>
      </c>
      <c r="D60" t="s">
        <v>6</v>
      </c>
      <c r="E60" t="s">
        <v>6</v>
      </c>
      <c r="F60" t="s">
        <v>6</v>
      </c>
      <c r="G60">
        <v>391.66666666666703</v>
      </c>
      <c r="H60">
        <v>391.66666666666703</v>
      </c>
      <c r="I60">
        <v>402.33333333333297</v>
      </c>
      <c r="J60">
        <v>402.66666666666703</v>
      </c>
      <c r="K60">
        <v>407.33333333333297</v>
      </c>
      <c r="L60">
        <v>407.33333333333297</v>
      </c>
      <c r="M60">
        <v>406.33333333333297</v>
      </c>
      <c r="N60">
        <v>446.33333333333297</v>
      </c>
      <c r="O60">
        <v>464</v>
      </c>
      <c r="P60">
        <v>493.33333333333297</v>
      </c>
      <c r="Q60">
        <v>492.66666666666703</v>
      </c>
      <c r="R60">
        <v>501.66666666666703</v>
      </c>
      <c r="S60">
        <v>501.66666666666703</v>
      </c>
      <c r="T60">
        <v>501.66666666666703</v>
      </c>
      <c r="U60">
        <v>489.33333333333297</v>
      </c>
      <c r="V60">
        <v>470</v>
      </c>
      <c r="W60">
        <v>465</v>
      </c>
      <c r="X60">
        <v>465</v>
      </c>
      <c r="Y60">
        <v>476.33333333333297</v>
      </c>
      <c r="Z60">
        <v>503.33333333333297</v>
      </c>
      <c r="AA60">
        <v>511.66666666666703</v>
      </c>
      <c r="AB60">
        <v>528.33333333333303</v>
      </c>
      <c r="AC60">
        <v>525</v>
      </c>
      <c r="AD60">
        <v>529</v>
      </c>
      <c r="AE60">
        <v>529</v>
      </c>
      <c r="AF60">
        <v>529</v>
      </c>
      <c r="AG60">
        <v>507.66666666666703</v>
      </c>
      <c r="AH60">
        <v>467</v>
      </c>
      <c r="AI60">
        <v>423</v>
      </c>
    </row>
    <row r="61" spans="1:35" x14ac:dyDescent="0.25">
      <c r="A61" t="s">
        <v>17</v>
      </c>
      <c r="B61">
        <v>6</v>
      </c>
      <c r="C61" t="s">
        <v>3</v>
      </c>
      <c r="D61" t="s">
        <v>6</v>
      </c>
      <c r="E61" t="s">
        <v>6</v>
      </c>
      <c r="F61" t="s">
        <v>6</v>
      </c>
      <c r="G61">
        <v>5.39452495974235E-2</v>
      </c>
      <c r="H61">
        <v>0.23202614379084999</v>
      </c>
      <c r="I61">
        <v>0.14031339031338999</v>
      </c>
      <c r="J61">
        <v>0.19787516600265601</v>
      </c>
      <c r="K61">
        <v>0.198162729658793</v>
      </c>
      <c r="L61">
        <v>0.17710437710437699</v>
      </c>
      <c r="M61">
        <v>0.14635854341736701</v>
      </c>
      <c r="N61">
        <v>3.8074712643678198E-2</v>
      </c>
      <c r="O61">
        <v>2.1505376344086E-3</v>
      </c>
      <c r="P61">
        <v>9.6296296296296297E-2</v>
      </c>
      <c r="Q61">
        <v>2.6388888888888899E-2</v>
      </c>
      <c r="R61">
        <v>6.60066006600656E-3</v>
      </c>
      <c r="S61">
        <v>5.3440213760855403E-3</v>
      </c>
      <c r="T61">
        <v>5.5241682360326401E-2</v>
      </c>
      <c r="U61">
        <v>3.1023102310231102E-2</v>
      </c>
      <c r="V61">
        <v>0.143897996357013</v>
      </c>
      <c r="W61">
        <v>0.10748560460652599</v>
      </c>
      <c r="X61">
        <v>0.100580270793037</v>
      </c>
      <c r="Y61">
        <v>3.1024531024531E-2</v>
      </c>
      <c r="Z61">
        <v>0.151792524790236</v>
      </c>
      <c r="AA61">
        <v>5.49828178694158E-2</v>
      </c>
      <c r="AB61">
        <v>0.32414369256474501</v>
      </c>
      <c r="AC61">
        <v>0.36363636363636398</v>
      </c>
    </row>
    <row r="62" spans="1:35" x14ac:dyDescent="0.25">
      <c r="A62" t="s">
        <v>11</v>
      </c>
      <c r="B62">
        <v>3</v>
      </c>
      <c r="C62" t="s">
        <v>1</v>
      </c>
      <c r="D62">
        <v>1087</v>
      </c>
      <c r="E62">
        <v>1060</v>
      </c>
      <c r="F62">
        <v>1154</v>
      </c>
      <c r="G62">
        <v>1188</v>
      </c>
      <c r="H62">
        <v>1241</v>
      </c>
      <c r="I62">
        <v>1301</v>
      </c>
      <c r="J62">
        <v>1240</v>
      </c>
      <c r="K62">
        <v>1363</v>
      </c>
      <c r="L62">
        <v>1340</v>
      </c>
      <c r="M62">
        <v>1309</v>
      </c>
      <c r="N62">
        <v>1297</v>
      </c>
      <c r="O62">
        <v>1312</v>
      </c>
      <c r="P62">
        <v>1313</v>
      </c>
      <c r="Q62">
        <v>1285</v>
      </c>
      <c r="R62">
        <v>1269</v>
      </c>
      <c r="S62">
        <v>1367</v>
      </c>
      <c r="T62">
        <v>1476</v>
      </c>
      <c r="U62">
        <v>1445</v>
      </c>
      <c r="V62">
        <v>1384</v>
      </c>
      <c r="W62">
        <v>1394</v>
      </c>
      <c r="X62">
        <v>1420</v>
      </c>
      <c r="Y62">
        <v>1313</v>
      </c>
      <c r="Z62">
        <v>1280</v>
      </c>
      <c r="AA62">
        <v>1272</v>
      </c>
      <c r="AB62">
        <v>1220</v>
      </c>
      <c r="AC62">
        <v>1199</v>
      </c>
    </row>
    <row r="63" spans="1:35" x14ac:dyDescent="0.25">
      <c r="A63" t="s">
        <v>11</v>
      </c>
      <c r="B63">
        <v>3</v>
      </c>
      <c r="C63" t="s">
        <v>2</v>
      </c>
      <c r="D63">
        <v>1019.33333333333</v>
      </c>
      <c r="E63">
        <v>1019.33333333333</v>
      </c>
      <c r="F63">
        <v>1065</v>
      </c>
      <c r="G63">
        <v>1081.3333333333301</v>
      </c>
      <c r="H63">
        <v>1080.3333333333301</v>
      </c>
      <c r="I63">
        <v>1080.3333333333301</v>
      </c>
      <c r="J63">
        <v>1111.6666666666699</v>
      </c>
      <c r="K63">
        <v>1163</v>
      </c>
      <c r="L63">
        <v>1243.3333333333301</v>
      </c>
      <c r="M63">
        <v>1260.6666666666699</v>
      </c>
      <c r="N63">
        <v>1301.3333333333301</v>
      </c>
      <c r="O63">
        <v>1314.3333333333301</v>
      </c>
      <c r="P63">
        <v>1314.3333333333301</v>
      </c>
      <c r="Q63">
        <v>1314.3333333333301</v>
      </c>
      <c r="R63">
        <v>1338.3333333333301</v>
      </c>
      <c r="S63">
        <v>1321.6666666666699</v>
      </c>
      <c r="T63">
        <v>1303.3333333333301</v>
      </c>
      <c r="U63">
        <v>1303.3333333333301</v>
      </c>
      <c r="V63">
        <v>1321.6666666666699</v>
      </c>
      <c r="W63">
        <v>1376</v>
      </c>
      <c r="X63">
        <v>1429.3333333333301</v>
      </c>
      <c r="Y63">
        <v>1435</v>
      </c>
      <c r="Z63">
        <v>1407.6666666666699</v>
      </c>
      <c r="AA63">
        <v>1399.3333333333301</v>
      </c>
      <c r="AB63">
        <v>1399.3333333333301</v>
      </c>
      <c r="AC63">
        <v>1399.3333333333301</v>
      </c>
      <c r="AD63">
        <v>1362</v>
      </c>
      <c r="AE63">
        <v>1304</v>
      </c>
      <c r="AF63">
        <v>1230.3333333333301</v>
      </c>
    </row>
    <row r="64" spans="1:35" x14ac:dyDescent="0.25">
      <c r="A64" t="s">
        <v>11</v>
      </c>
      <c r="B64">
        <v>3</v>
      </c>
      <c r="C64" t="s">
        <v>3</v>
      </c>
      <c r="D64">
        <v>6.2250843299601302E-2</v>
      </c>
      <c r="E64">
        <v>3.83647798742138E-2</v>
      </c>
      <c r="F64">
        <v>7.7123050259965298E-2</v>
      </c>
      <c r="G64">
        <v>8.9786756453423197E-2</v>
      </c>
      <c r="H64">
        <v>0.129465484824067</v>
      </c>
      <c r="I64">
        <v>0.16961311811427099</v>
      </c>
      <c r="J64">
        <v>0.103494623655914</v>
      </c>
      <c r="K64">
        <v>0.146735143066764</v>
      </c>
      <c r="L64">
        <v>7.2139303482587097E-2</v>
      </c>
      <c r="M64">
        <v>3.69238604532722E-2</v>
      </c>
      <c r="N64">
        <v>3.3410434335645802E-3</v>
      </c>
      <c r="O64">
        <v>1.7784552845527899E-3</v>
      </c>
      <c r="P64">
        <v>1.0154861640009601E-3</v>
      </c>
      <c r="Q64">
        <v>2.2827496757457801E-2</v>
      </c>
      <c r="R64">
        <v>5.4636196480168001E-2</v>
      </c>
      <c r="S64">
        <v>3.3162643257742E-2</v>
      </c>
      <c r="T64">
        <v>0.11698283649503199</v>
      </c>
      <c r="U64">
        <v>9.8039215686274606E-2</v>
      </c>
      <c r="V64">
        <v>4.5038535645472E-2</v>
      </c>
      <c r="W64">
        <v>1.29124820659971E-2</v>
      </c>
      <c r="X64">
        <v>6.5727699530515899E-3</v>
      </c>
      <c r="Y64">
        <v>9.2916984006092898E-2</v>
      </c>
      <c r="Z64">
        <v>9.9739583333333395E-2</v>
      </c>
      <c r="AA64">
        <v>0.10010482180293501</v>
      </c>
      <c r="AB64">
        <v>0.146994535519126</v>
      </c>
      <c r="AC64">
        <v>0.16708368084514899</v>
      </c>
    </row>
    <row r="65" spans="1:35" x14ac:dyDescent="0.25">
      <c r="A65" t="s">
        <v>11</v>
      </c>
      <c r="B65">
        <v>6</v>
      </c>
      <c r="C65" t="s">
        <v>1</v>
      </c>
      <c r="D65" t="s">
        <v>6</v>
      </c>
      <c r="E65" t="s">
        <v>6</v>
      </c>
      <c r="F65" t="s">
        <v>6</v>
      </c>
      <c r="G65">
        <v>1188</v>
      </c>
      <c r="H65">
        <v>1241</v>
      </c>
      <c r="I65">
        <v>1301</v>
      </c>
      <c r="J65">
        <v>1240</v>
      </c>
      <c r="K65">
        <v>1363</v>
      </c>
      <c r="L65">
        <v>1340</v>
      </c>
      <c r="M65">
        <v>1309</v>
      </c>
      <c r="N65">
        <v>1297</v>
      </c>
      <c r="O65">
        <v>1312</v>
      </c>
      <c r="P65">
        <v>1313</v>
      </c>
      <c r="Q65">
        <v>1285</v>
      </c>
      <c r="R65">
        <v>1269</v>
      </c>
      <c r="S65">
        <v>1367</v>
      </c>
      <c r="T65">
        <v>1476</v>
      </c>
      <c r="U65">
        <v>1445</v>
      </c>
      <c r="V65">
        <v>1384</v>
      </c>
      <c r="W65">
        <v>1394</v>
      </c>
      <c r="X65">
        <v>1420</v>
      </c>
      <c r="Y65">
        <v>1313</v>
      </c>
      <c r="Z65">
        <v>1280</v>
      </c>
      <c r="AA65">
        <v>1272</v>
      </c>
      <c r="AB65">
        <v>1220</v>
      </c>
      <c r="AC65">
        <v>1199</v>
      </c>
    </row>
    <row r="66" spans="1:35" x14ac:dyDescent="0.25">
      <c r="A66" t="s">
        <v>11</v>
      </c>
      <c r="B66">
        <v>6</v>
      </c>
      <c r="C66" t="s">
        <v>2</v>
      </c>
      <c r="D66" t="s">
        <v>6</v>
      </c>
      <c r="E66" t="s">
        <v>6</v>
      </c>
      <c r="F66" t="s">
        <v>6</v>
      </c>
      <c r="G66">
        <v>1019.33333333333</v>
      </c>
      <c r="H66">
        <v>1019.33333333333</v>
      </c>
      <c r="I66">
        <v>1065</v>
      </c>
      <c r="J66">
        <v>1081.3333333333301</v>
      </c>
      <c r="K66">
        <v>1080.3333333333301</v>
      </c>
      <c r="L66">
        <v>1080.3333333333301</v>
      </c>
      <c r="M66">
        <v>1111.6666666666699</v>
      </c>
      <c r="N66">
        <v>1163</v>
      </c>
      <c r="O66">
        <v>1243.3333333333301</v>
      </c>
      <c r="P66">
        <v>1260.6666666666699</v>
      </c>
      <c r="Q66">
        <v>1301.3333333333301</v>
      </c>
      <c r="R66">
        <v>1314.3333333333301</v>
      </c>
      <c r="S66">
        <v>1314.3333333333301</v>
      </c>
      <c r="T66">
        <v>1314.3333333333301</v>
      </c>
      <c r="U66">
        <v>1338.3333333333301</v>
      </c>
      <c r="V66">
        <v>1321.6666666666699</v>
      </c>
      <c r="W66">
        <v>1303.3333333333301</v>
      </c>
      <c r="X66">
        <v>1303.3333333333301</v>
      </c>
      <c r="Y66">
        <v>1321.6666666666699</v>
      </c>
      <c r="Z66">
        <v>1376</v>
      </c>
      <c r="AA66">
        <v>1429.3333333333301</v>
      </c>
      <c r="AB66">
        <v>1435</v>
      </c>
      <c r="AC66">
        <v>1407.6666666666699</v>
      </c>
      <c r="AD66">
        <v>1399.3333333333301</v>
      </c>
      <c r="AE66">
        <v>1399.3333333333301</v>
      </c>
      <c r="AF66">
        <v>1399.3333333333301</v>
      </c>
      <c r="AG66">
        <v>1362</v>
      </c>
      <c r="AH66">
        <v>1304</v>
      </c>
      <c r="AI66">
        <v>1230.3333333333301</v>
      </c>
    </row>
    <row r="67" spans="1:35" x14ac:dyDescent="0.25">
      <c r="A67" t="s">
        <v>11</v>
      </c>
      <c r="B67">
        <v>6</v>
      </c>
      <c r="C67" t="s">
        <v>3</v>
      </c>
      <c r="D67" t="s">
        <v>6</v>
      </c>
      <c r="E67" t="s">
        <v>6</v>
      </c>
      <c r="F67" t="s">
        <v>6</v>
      </c>
      <c r="G67">
        <v>0.141975308641975</v>
      </c>
      <c r="H67">
        <v>0.17861939296266399</v>
      </c>
      <c r="I67">
        <v>0.18139892390468901</v>
      </c>
      <c r="J67">
        <v>0.127956989247312</v>
      </c>
      <c r="K67">
        <v>0.207385668867694</v>
      </c>
      <c r="L67">
        <v>0.193781094527363</v>
      </c>
      <c r="M67">
        <v>0.150751209574739</v>
      </c>
      <c r="N67">
        <v>0.10331534309946</v>
      </c>
      <c r="O67">
        <v>5.2337398373983803E-2</v>
      </c>
      <c r="P67">
        <v>3.9857831937039803E-2</v>
      </c>
      <c r="Q67">
        <v>1.27107652399481E-2</v>
      </c>
      <c r="R67">
        <v>3.5723666929340599E-2</v>
      </c>
      <c r="S67">
        <v>3.8527188490612103E-2</v>
      </c>
      <c r="T67">
        <v>0.109530261969286</v>
      </c>
      <c r="U67">
        <v>7.3817762399077294E-2</v>
      </c>
      <c r="V67">
        <v>4.5038535645472E-2</v>
      </c>
      <c r="W67">
        <v>6.50406504065041E-2</v>
      </c>
      <c r="X67">
        <v>8.2159624413145602E-2</v>
      </c>
      <c r="Y67">
        <v>6.6006600660066597E-3</v>
      </c>
      <c r="Z67">
        <v>7.4999999999999997E-2</v>
      </c>
      <c r="AA67">
        <v>0.123689727463312</v>
      </c>
      <c r="AB67">
        <v>0.17622950819672101</v>
      </c>
      <c r="AC67">
        <v>0.174033917153183</v>
      </c>
    </row>
    <row r="68" spans="1:35" x14ac:dyDescent="0.25">
      <c r="A68" t="s">
        <v>12</v>
      </c>
      <c r="B68">
        <v>3</v>
      </c>
      <c r="C68" t="s">
        <v>1</v>
      </c>
      <c r="D68">
        <v>925</v>
      </c>
      <c r="E68">
        <v>948</v>
      </c>
      <c r="F68">
        <v>916</v>
      </c>
      <c r="G68">
        <v>1030</v>
      </c>
      <c r="H68">
        <v>1040</v>
      </c>
      <c r="I68">
        <v>1101</v>
      </c>
      <c r="J68">
        <v>1153</v>
      </c>
      <c r="K68">
        <v>1114</v>
      </c>
      <c r="L68">
        <v>1207</v>
      </c>
      <c r="M68">
        <v>1175</v>
      </c>
      <c r="N68">
        <v>1136</v>
      </c>
      <c r="O68">
        <v>1136</v>
      </c>
      <c r="P68">
        <v>1138</v>
      </c>
      <c r="Q68">
        <v>1173</v>
      </c>
      <c r="R68">
        <v>1140</v>
      </c>
      <c r="S68">
        <v>1125</v>
      </c>
      <c r="T68">
        <v>1188</v>
      </c>
      <c r="U68">
        <v>1293</v>
      </c>
      <c r="V68">
        <v>1243</v>
      </c>
      <c r="W68">
        <v>1197</v>
      </c>
      <c r="X68">
        <v>1225</v>
      </c>
      <c r="Y68">
        <v>1236</v>
      </c>
      <c r="Z68">
        <v>1120</v>
      </c>
      <c r="AA68">
        <v>1092</v>
      </c>
      <c r="AB68">
        <v>1053</v>
      </c>
      <c r="AC68">
        <v>1019</v>
      </c>
    </row>
    <row r="69" spans="1:35" x14ac:dyDescent="0.25">
      <c r="A69" t="s">
        <v>12</v>
      </c>
      <c r="B69">
        <v>3</v>
      </c>
      <c r="C69" t="s">
        <v>2</v>
      </c>
      <c r="D69">
        <v>857.66666666666697</v>
      </c>
      <c r="E69">
        <v>857.66666666666697</v>
      </c>
      <c r="F69">
        <v>893.66666666666697</v>
      </c>
      <c r="G69">
        <v>926.33333333333303</v>
      </c>
      <c r="H69">
        <v>937.66666666666697</v>
      </c>
      <c r="I69">
        <v>937.66666666666697</v>
      </c>
      <c r="J69">
        <v>967.66666666666697</v>
      </c>
      <c r="K69">
        <v>1006</v>
      </c>
      <c r="L69">
        <v>1057</v>
      </c>
      <c r="M69">
        <v>1098</v>
      </c>
      <c r="N69">
        <v>1122.6666666666699</v>
      </c>
      <c r="O69">
        <v>1158</v>
      </c>
      <c r="P69">
        <v>1158</v>
      </c>
      <c r="Q69">
        <v>1158</v>
      </c>
      <c r="R69">
        <v>1152.3333333333301</v>
      </c>
      <c r="S69">
        <v>1160.3333333333301</v>
      </c>
      <c r="T69">
        <v>1149</v>
      </c>
      <c r="U69">
        <v>1149</v>
      </c>
      <c r="V69">
        <v>1145.3333333333301</v>
      </c>
      <c r="W69">
        <v>1162</v>
      </c>
      <c r="X69">
        <v>1202</v>
      </c>
      <c r="Y69">
        <v>1241.3333333333301</v>
      </c>
      <c r="Z69">
        <v>1244.3333333333301</v>
      </c>
      <c r="AA69">
        <v>1221.6666666666699</v>
      </c>
      <c r="AB69">
        <v>1221.6666666666699</v>
      </c>
      <c r="AC69">
        <v>1221.6666666666699</v>
      </c>
      <c r="AD69">
        <v>1171.3333333333301</v>
      </c>
      <c r="AE69">
        <v>1123.3333333333301</v>
      </c>
      <c r="AF69">
        <v>1054.6666666666699</v>
      </c>
    </row>
    <row r="70" spans="1:35" x14ac:dyDescent="0.25">
      <c r="A70" t="s">
        <v>12</v>
      </c>
      <c r="B70">
        <v>3</v>
      </c>
      <c r="C70" t="s">
        <v>3</v>
      </c>
      <c r="D70">
        <v>7.2792792792792799E-2</v>
      </c>
      <c r="E70">
        <v>9.5288326300984605E-2</v>
      </c>
      <c r="F70">
        <v>2.4381368267831199E-2</v>
      </c>
      <c r="G70">
        <v>0.100647249190938</v>
      </c>
      <c r="H70">
        <v>9.8397435897435895E-2</v>
      </c>
      <c r="I70">
        <v>0.14834998486224599</v>
      </c>
      <c r="J70">
        <v>0.16074009829430499</v>
      </c>
      <c r="K70">
        <v>9.6947935368043095E-2</v>
      </c>
      <c r="L70">
        <v>0.12427506213753101</v>
      </c>
      <c r="M70">
        <v>6.5531914893616997E-2</v>
      </c>
      <c r="N70">
        <v>1.1737089201877901E-2</v>
      </c>
      <c r="O70">
        <v>1.93661971830986E-2</v>
      </c>
      <c r="P70">
        <v>1.75746924428823E-2</v>
      </c>
      <c r="Q70">
        <v>1.27877237851662E-2</v>
      </c>
      <c r="R70">
        <v>1.0818713450292301E-2</v>
      </c>
      <c r="S70">
        <v>3.1407407407407301E-2</v>
      </c>
      <c r="T70">
        <v>3.2828282828282797E-2</v>
      </c>
      <c r="U70">
        <v>0.111368909512761</v>
      </c>
      <c r="V70">
        <v>7.85733440600698E-2</v>
      </c>
      <c r="W70">
        <v>2.9239766081871298E-2</v>
      </c>
      <c r="X70">
        <v>1.8775510204081601E-2</v>
      </c>
      <c r="Y70">
        <v>4.3149946062566802E-3</v>
      </c>
      <c r="Z70">
        <v>0.11101190476190501</v>
      </c>
      <c r="AA70">
        <v>0.118742368742369</v>
      </c>
      <c r="AB70">
        <v>0.16017727128838199</v>
      </c>
      <c r="AC70">
        <v>0.19888779849525701</v>
      </c>
    </row>
    <row r="71" spans="1:35" x14ac:dyDescent="0.25">
      <c r="A71" t="s">
        <v>12</v>
      </c>
      <c r="B71">
        <v>6</v>
      </c>
      <c r="C71" t="s">
        <v>1</v>
      </c>
      <c r="D71" t="s">
        <v>6</v>
      </c>
      <c r="E71" t="s">
        <v>6</v>
      </c>
      <c r="F71" t="s">
        <v>6</v>
      </c>
      <c r="G71">
        <v>1030</v>
      </c>
      <c r="H71">
        <v>1040</v>
      </c>
      <c r="I71">
        <v>1101</v>
      </c>
      <c r="J71">
        <v>1153</v>
      </c>
      <c r="K71">
        <v>1114</v>
      </c>
      <c r="L71">
        <v>1207</v>
      </c>
      <c r="M71">
        <v>1175</v>
      </c>
      <c r="N71">
        <v>1136</v>
      </c>
      <c r="O71">
        <v>1136</v>
      </c>
      <c r="P71">
        <v>1138</v>
      </c>
      <c r="Q71">
        <v>1173</v>
      </c>
      <c r="R71">
        <v>1140</v>
      </c>
      <c r="S71">
        <v>1125</v>
      </c>
      <c r="T71">
        <v>1188</v>
      </c>
      <c r="U71">
        <v>1293</v>
      </c>
      <c r="V71">
        <v>1243</v>
      </c>
      <c r="W71">
        <v>1197</v>
      </c>
      <c r="X71">
        <v>1225</v>
      </c>
      <c r="Y71">
        <v>1236</v>
      </c>
      <c r="Z71">
        <v>1120</v>
      </c>
      <c r="AA71">
        <v>1092</v>
      </c>
      <c r="AB71">
        <v>1053</v>
      </c>
      <c r="AC71">
        <v>1019</v>
      </c>
    </row>
    <row r="72" spans="1:35" x14ac:dyDescent="0.25">
      <c r="A72" t="s">
        <v>12</v>
      </c>
      <c r="B72">
        <v>6</v>
      </c>
      <c r="C72" t="s">
        <v>2</v>
      </c>
      <c r="D72" t="s">
        <v>6</v>
      </c>
      <c r="E72" t="s">
        <v>6</v>
      </c>
      <c r="F72" t="s">
        <v>6</v>
      </c>
      <c r="G72">
        <v>857.66666666666697</v>
      </c>
      <c r="H72">
        <v>857.66666666666697</v>
      </c>
      <c r="I72">
        <v>893.66666666666697</v>
      </c>
      <c r="J72">
        <v>926.33333333333303</v>
      </c>
      <c r="K72">
        <v>937.66666666666697</v>
      </c>
      <c r="L72">
        <v>937.66666666666697</v>
      </c>
      <c r="M72">
        <v>967.66666666666697</v>
      </c>
      <c r="N72">
        <v>1006</v>
      </c>
      <c r="O72">
        <v>1057</v>
      </c>
      <c r="P72">
        <v>1098</v>
      </c>
      <c r="Q72">
        <v>1122.6666666666699</v>
      </c>
      <c r="R72">
        <v>1158</v>
      </c>
      <c r="S72">
        <v>1158</v>
      </c>
      <c r="T72">
        <v>1158</v>
      </c>
      <c r="U72">
        <v>1152.3333333333301</v>
      </c>
      <c r="V72">
        <v>1160.3333333333301</v>
      </c>
      <c r="W72">
        <v>1149</v>
      </c>
      <c r="X72">
        <v>1149</v>
      </c>
      <c r="Y72">
        <v>1145.3333333333301</v>
      </c>
      <c r="Z72">
        <v>1162</v>
      </c>
      <c r="AA72">
        <v>1202</v>
      </c>
      <c r="AB72">
        <v>1241.3333333333301</v>
      </c>
      <c r="AC72">
        <v>1244.3333333333301</v>
      </c>
      <c r="AD72">
        <v>1221.6666666666699</v>
      </c>
      <c r="AE72">
        <v>1221.6666666666699</v>
      </c>
      <c r="AF72">
        <v>1221.6666666666699</v>
      </c>
      <c r="AG72">
        <v>1171.3333333333301</v>
      </c>
      <c r="AH72">
        <v>1123.3333333333301</v>
      </c>
      <c r="AI72">
        <v>1054.6666666666699</v>
      </c>
    </row>
    <row r="73" spans="1:35" x14ac:dyDescent="0.25">
      <c r="A73" t="s">
        <v>12</v>
      </c>
      <c r="B73">
        <v>6</v>
      </c>
      <c r="C73" t="s">
        <v>3</v>
      </c>
      <c r="D73" t="s">
        <v>6</v>
      </c>
      <c r="E73" t="s">
        <v>6</v>
      </c>
      <c r="F73" t="s">
        <v>6</v>
      </c>
      <c r="G73">
        <v>0.16731391585760499</v>
      </c>
      <c r="H73">
        <v>0.175320512820513</v>
      </c>
      <c r="I73">
        <v>0.188313654253709</v>
      </c>
      <c r="J73">
        <v>0.196588609424689</v>
      </c>
      <c r="K73">
        <v>0.15828845002992201</v>
      </c>
      <c r="L73">
        <v>0.22314277823805601</v>
      </c>
      <c r="M73">
        <v>0.17645390070922001</v>
      </c>
      <c r="N73">
        <v>0.11443661971831</v>
      </c>
      <c r="O73">
        <v>6.9542253521126807E-2</v>
      </c>
      <c r="P73">
        <v>3.5149384885764502E-2</v>
      </c>
      <c r="Q73">
        <v>4.2909917590224403E-2</v>
      </c>
      <c r="R73">
        <v>1.5789473684210499E-2</v>
      </c>
      <c r="S73">
        <v>2.9333333333333302E-2</v>
      </c>
      <c r="T73">
        <v>2.5252525252525301E-2</v>
      </c>
      <c r="U73">
        <v>0.108790925496262</v>
      </c>
      <c r="V73">
        <v>6.6505765620809898E-2</v>
      </c>
      <c r="W73">
        <v>4.01002506265664E-2</v>
      </c>
      <c r="X73">
        <v>6.20408163265306E-2</v>
      </c>
      <c r="Y73">
        <v>7.3354908306364694E-2</v>
      </c>
      <c r="Z73">
        <v>3.7499999999999999E-2</v>
      </c>
      <c r="AA73">
        <v>0.100732600732601</v>
      </c>
      <c r="AB73">
        <v>0.17885406774295701</v>
      </c>
      <c r="AC73">
        <v>0.22113182859012101</v>
      </c>
    </row>
    <row r="82" spans="1:4" x14ac:dyDescent="0.25">
      <c r="A82" t="s">
        <v>0</v>
      </c>
      <c r="B82" t="s">
        <v>19</v>
      </c>
      <c r="C82" t="s">
        <v>3</v>
      </c>
      <c r="D82" t="s">
        <v>20</v>
      </c>
    </row>
    <row r="83" spans="1:4" x14ac:dyDescent="0.25">
      <c r="A83">
        <v>3</v>
      </c>
      <c r="B83" t="s">
        <v>5</v>
      </c>
      <c r="C83" s="2">
        <v>8.6514492124663903E-2</v>
      </c>
      <c r="D83" s="1">
        <v>42491</v>
      </c>
    </row>
    <row r="84" spans="1:4" x14ac:dyDescent="0.25">
      <c r="A84">
        <v>6</v>
      </c>
      <c r="B84" t="s">
        <v>5</v>
      </c>
      <c r="C84" s="2">
        <v>0.153764604037883</v>
      </c>
      <c r="D84" s="1">
        <v>42491</v>
      </c>
    </row>
    <row r="85" spans="1:4" x14ac:dyDescent="0.25">
      <c r="A85">
        <v>3</v>
      </c>
      <c r="B85" t="s">
        <v>13</v>
      </c>
      <c r="C85" s="2">
        <v>4.2482376178303902E-2</v>
      </c>
      <c r="D85" s="1">
        <v>42491</v>
      </c>
    </row>
    <row r="86" spans="1:4" x14ac:dyDescent="0.25">
      <c r="A86">
        <v>6</v>
      </c>
      <c r="B86" t="s">
        <v>13</v>
      </c>
      <c r="C86" s="2">
        <v>6.2730748369229497E-2</v>
      </c>
      <c r="D86" s="1">
        <v>42491</v>
      </c>
    </row>
    <row r="87" spans="1:4" x14ac:dyDescent="0.25">
      <c r="A87">
        <v>3</v>
      </c>
      <c r="B87" t="s">
        <v>7</v>
      </c>
      <c r="C87" s="2">
        <v>7.3492962182013705E-2</v>
      </c>
      <c r="D87" s="1">
        <v>42491</v>
      </c>
    </row>
    <row r="88" spans="1:4" x14ac:dyDescent="0.25">
      <c r="A88">
        <v>6</v>
      </c>
      <c r="B88" t="s">
        <v>7</v>
      </c>
      <c r="C88" s="2">
        <v>8.5135271071676399E-2</v>
      </c>
      <c r="D88" s="1">
        <v>42491</v>
      </c>
    </row>
    <row r="89" spans="1:4" x14ac:dyDescent="0.25">
      <c r="A89">
        <v>3</v>
      </c>
      <c r="B89" t="s">
        <v>14</v>
      </c>
      <c r="C89" s="2">
        <v>7.0320299796491098E-2</v>
      </c>
      <c r="D89" s="1">
        <v>42491</v>
      </c>
    </row>
    <row r="90" spans="1:4" x14ac:dyDescent="0.25">
      <c r="A90">
        <v>6</v>
      </c>
      <c r="B90" t="s">
        <v>14</v>
      </c>
      <c r="C90" s="2">
        <v>8.5860470364974906E-2</v>
      </c>
      <c r="D90" s="1">
        <v>42491</v>
      </c>
    </row>
    <row r="91" spans="1:4" x14ac:dyDescent="0.25">
      <c r="A91">
        <v>3</v>
      </c>
      <c r="B91" t="s">
        <v>8</v>
      </c>
      <c r="C91" s="2">
        <v>6.3313742986629298E-2</v>
      </c>
      <c r="D91" s="1">
        <v>42491</v>
      </c>
    </row>
    <row r="92" spans="1:4" x14ac:dyDescent="0.25">
      <c r="A92">
        <v>6</v>
      </c>
      <c r="B92" t="s">
        <v>8</v>
      </c>
      <c r="C92" s="2">
        <v>7.5451021611836103E-2</v>
      </c>
      <c r="D92" s="1">
        <v>42491</v>
      </c>
    </row>
    <row r="93" spans="1:4" x14ac:dyDescent="0.25">
      <c r="A93">
        <v>3</v>
      </c>
      <c r="B93" t="s">
        <v>15</v>
      </c>
      <c r="C93" s="2">
        <v>7.4004443299423697E-2</v>
      </c>
      <c r="D93" s="1">
        <v>42491</v>
      </c>
    </row>
    <row r="94" spans="1:4" x14ac:dyDescent="0.25">
      <c r="A94">
        <v>6</v>
      </c>
      <c r="B94" t="s">
        <v>15</v>
      </c>
      <c r="C94" s="2">
        <v>9.4535143550058598E-2</v>
      </c>
      <c r="D94" s="1">
        <v>42491</v>
      </c>
    </row>
    <row r="95" spans="1:4" x14ac:dyDescent="0.25">
      <c r="A95">
        <v>3</v>
      </c>
      <c r="B95" t="s">
        <v>9</v>
      </c>
      <c r="C95" s="2">
        <v>6.9791025959309097E-2</v>
      </c>
      <c r="D95" s="1">
        <v>42491</v>
      </c>
    </row>
    <row r="96" spans="1:4" x14ac:dyDescent="0.25">
      <c r="A96">
        <v>6</v>
      </c>
      <c r="B96" t="s">
        <v>9</v>
      </c>
      <c r="C96" s="2">
        <v>8.1750450973349695E-2</v>
      </c>
      <c r="D96" s="1">
        <v>42491</v>
      </c>
    </row>
    <row r="97" spans="1:4" x14ac:dyDescent="0.25">
      <c r="A97">
        <v>3</v>
      </c>
      <c r="B97" t="s">
        <v>16</v>
      </c>
      <c r="C97" s="2">
        <v>7.7316752962394902E-2</v>
      </c>
      <c r="D97" s="1">
        <v>42491</v>
      </c>
    </row>
    <row r="98" spans="1:4" x14ac:dyDescent="0.25">
      <c r="A98">
        <v>6</v>
      </c>
      <c r="B98" t="s">
        <v>16</v>
      </c>
      <c r="C98" s="2">
        <v>0.10997736303011101</v>
      </c>
      <c r="D98" s="1">
        <v>42491</v>
      </c>
    </row>
    <row r="99" spans="1:4" x14ac:dyDescent="0.25">
      <c r="A99">
        <v>3</v>
      </c>
      <c r="B99" t="s">
        <v>10</v>
      </c>
      <c r="C99" s="2">
        <v>6.7819465631279205E-2</v>
      </c>
      <c r="D99" s="1">
        <v>42491</v>
      </c>
    </row>
    <row r="100" spans="1:4" x14ac:dyDescent="0.25">
      <c r="A100">
        <v>6</v>
      </c>
      <c r="B100" t="s">
        <v>10</v>
      </c>
      <c r="C100" s="2">
        <v>8.8583286719675997E-2</v>
      </c>
      <c r="D100" s="1">
        <v>42491</v>
      </c>
    </row>
    <row r="101" spans="1:4" x14ac:dyDescent="0.25">
      <c r="A101">
        <v>3</v>
      </c>
      <c r="B101" t="s">
        <v>17</v>
      </c>
      <c r="C101" s="2">
        <v>0.106100242579654</v>
      </c>
      <c r="D101" s="1">
        <v>42491</v>
      </c>
    </row>
    <row r="102" spans="1:4" x14ac:dyDescent="0.25">
      <c r="A102">
        <v>6</v>
      </c>
      <c r="B102" t="s">
        <v>17</v>
      </c>
      <c r="C102" s="2">
        <v>0.116715187091419</v>
      </c>
      <c r="D102" s="1">
        <v>42491</v>
      </c>
    </row>
    <row r="103" spans="1:4" x14ac:dyDescent="0.25">
      <c r="A103">
        <v>3</v>
      </c>
      <c r="B103" t="s">
        <v>11</v>
      </c>
      <c r="C103" s="2">
        <v>7.4193989623616494E-2</v>
      </c>
      <c r="D103" s="1">
        <v>42491</v>
      </c>
    </row>
    <row r="104" spans="1:4" x14ac:dyDescent="0.25">
      <c r="A104">
        <v>6</v>
      </c>
      <c r="B104" t="s">
        <v>11</v>
      </c>
      <c r="C104" s="2">
        <v>0.104151366500414</v>
      </c>
      <c r="D104" s="1">
        <v>42491</v>
      </c>
    </row>
    <row r="105" spans="1:4" x14ac:dyDescent="0.25">
      <c r="A105">
        <v>3</v>
      </c>
      <c r="B105" t="s">
        <v>12</v>
      </c>
      <c r="C105" s="2">
        <v>7.5190928540680199E-2</v>
      </c>
      <c r="D105" s="1">
        <v>42491</v>
      </c>
    </row>
    <row r="106" spans="1:4" x14ac:dyDescent="0.25">
      <c r="A106">
        <v>6</v>
      </c>
      <c r="B106" t="s">
        <v>12</v>
      </c>
      <c r="C106" s="2">
        <v>0.108993325772236</v>
      </c>
      <c r="D106" s="1">
        <v>42491</v>
      </c>
    </row>
    <row r="116" spans="1:30" x14ac:dyDescent="0.25">
      <c r="A116" t="s">
        <v>4</v>
      </c>
      <c r="B116" s="1">
        <v>41791</v>
      </c>
      <c r="C116" s="1">
        <v>41821</v>
      </c>
      <c r="D116" s="1">
        <v>41852</v>
      </c>
      <c r="E116" s="1">
        <v>41883</v>
      </c>
      <c r="F116" s="1">
        <v>41913</v>
      </c>
      <c r="G116" s="1">
        <v>41944</v>
      </c>
      <c r="H116" s="1">
        <v>41974</v>
      </c>
      <c r="I116" s="1">
        <v>42005</v>
      </c>
      <c r="J116" s="1">
        <v>42036</v>
      </c>
      <c r="K116" s="1">
        <v>42064</v>
      </c>
      <c r="L116" s="1">
        <v>42095</v>
      </c>
      <c r="M116" s="1">
        <v>42125</v>
      </c>
      <c r="N116" s="1">
        <v>42156</v>
      </c>
      <c r="O116" s="1">
        <v>42186</v>
      </c>
      <c r="P116" s="1">
        <v>42217</v>
      </c>
      <c r="Q116" s="1">
        <v>42248</v>
      </c>
      <c r="R116" s="1">
        <v>42278</v>
      </c>
      <c r="S116" s="1">
        <v>42309</v>
      </c>
      <c r="T116" s="1">
        <v>42339</v>
      </c>
      <c r="U116" s="1">
        <v>42370</v>
      </c>
      <c r="V116" s="1">
        <v>42401</v>
      </c>
      <c r="W116" s="1">
        <v>42430</v>
      </c>
      <c r="X116" s="1">
        <v>42461</v>
      </c>
      <c r="Y116" s="1">
        <v>42491</v>
      </c>
      <c r="Z116" s="1">
        <v>42522</v>
      </c>
      <c r="AA116" s="1">
        <v>42552</v>
      </c>
      <c r="AB116" s="1">
        <v>42583</v>
      </c>
      <c r="AC116" s="1">
        <v>42614</v>
      </c>
      <c r="AD116" s="1">
        <v>42644</v>
      </c>
    </row>
    <row r="117" spans="1:30" x14ac:dyDescent="0.25">
      <c r="A117" t="s">
        <v>5</v>
      </c>
      <c r="Y117" s="3">
        <v>315990.66666666698</v>
      </c>
      <c r="Z117" s="3">
        <v>315990.66666666698</v>
      </c>
      <c r="AA117" s="3">
        <v>315990.66666666698</v>
      </c>
      <c r="AB117" s="3">
        <v>315990.66666666698</v>
      </c>
      <c r="AC117" s="3">
        <v>315990.66666666698</v>
      </c>
      <c r="AD117" s="3">
        <v>315990.66666666698</v>
      </c>
    </row>
    <row r="118" spans="1:30" x14ac:dyDescent="0.25">
      <c r="A118" t="s">
        <v>7</v>
      </c>
      <c r="Y118" s="3">
        <v>6280</v>
      </c>
      <c r="Z118" s="3">
        <v>6280</v>
      </c>
      <c r="AA118" s="3">
        <v>6280</v>
      </c>
      <c r="AB118" s="3">
        <v>6280</v>
      </c>
      <c r="AC118" s="3">
        <v>6280</v>
      </c>
      <c r="AD118" s="3">
        <v>6280</v>
      </c>
    </row>
    <row r="119" spans="1:30" x14ac:dyDescent="0.25">
      <c r="A119" t="s">
        <v>8</v>
      </c>
      <c r="Y119" s="3">
        <v>2186</v>
      </c>
      <c r="Z119" s="3">
        <v>2186</v>
      </c>
      <c r="AA119" s="3">
        <v>2186</v>
      </c>
      <c r="AB119" s="3">
        <v>2186</v>
      </c>
      <c r="AC119" s="3">
        <v>2186</v>
      </c>
      <c r="AD119" s="3">
        <v>2186</v>
      </c>
    </row>
    <row r="120" spans="1:30" x14ac:dyDescent="0.25">
      <c r="A120" t="s">
        <v>9</v>
      </c>
      <c r="Y120" s="3">
        <v>1612</v>
      </c>
      <c r="Z120" s="3">
        <v>1612</v>
      </c>
      <c r="AA120" s="3">
        <v>1612</v>
      </c>
      <c r="AB120" s="3">
        <v>1612</v>
      </c>
      <c r="AC120" s="3">
        <v>1612</v>
      </c>
      <c r="AD120" s="3">
        <v>1612</v>
      </c>
    </row>
    <row r="121" spans="1:30" x14ac:dyDescent="0.25">
      <c r="A121" t="s">
        <v>10</v>
      </c>
      <c r="Y121" s="3">
        <v>1347</v>
      </c>
      <c r="Z121" s="3">
        <v>1347</v>
      </c>
      <c r="AA121" s="3">
        <v>1347</v>
      </c>
      <c r="AB121" s="3">
        <v>1347</v>
      </c>
      <c r="AC121" s="3">
        <v>1347</v>
      </c>
      <c r="AD121" s="3">
        <v>1347</v>
      </c>
    </row>
    <row r="122" spans="1:30" x14ac:dyDescent="0.25">
      <c r="A122" t="s">
        <v>11</v>
      </c>
      <c r="Y122" s="3">
        <v>1230.3333333333301</v>
      </c>
      <c r="Z122" s="3">
        <v>1230.3333333333301</v>
      </c>
      <c r="AA122" s="3">
        <v>1230.3333333333301</v>
      </c>
      <c r="AB122" s="3">
        <v>1230.3333333333301</v>
      </c>
      <c r="AC122" s="3">
        <v>1230.3333333333301</v>
      </c>
      <c r="AD122" s="3">
        <v>1230.3333333333301</v>
      </c>
    </row>
    <row r="123" spans="1:30" x14ac:dyDescent="0.25">
      <c r="A123" t="s">
        <v>12</v>
      </c>
      <c r="Y123" s="3">
        <v>1054.6666666666699</v>
      </c>
      <c r="Z123" s="3">
        <v>1054.6666666666699</v>
      </c>
      <c r="AA123" s="3">
        <v>1054.6666666666699</v>
      </c>
      <c r="AB123" s="3">
        <v>1054.6666666666699</v>
      </c>
      <c r="AC123" s="3">
        <v>1054.6666666666699</v>
      </c>
      <c r="AD123" s="3">
        <v>1054.6666666666699</v>
      </c>
    </row>
    <row r="124" spans="1:30" x14ac:dyDescent="0.25">
      <c r="A124" t="s">
        <v>13</v>
      </c>
      <c r="Y124" s="3">
        <v>75150.666666666701</v>
      </c>
      <c r="Z124" s="3">
        <v>75150.666666666701</v>
      </c>
      <c r="AA124" s="3">
        <v>75150.666666666701</v>
      </c>
      <c r="AB124" s="3">
        <v>75150.666666666701</v>
      </c>
      <c r="AC124" s="3">
        <v>75150.666666666701</v>
      </c>
      <c r="AD124" s="3">
        <v>75150.666666666701</v>
      </c>
    </row>
    <row r="125" spans="1:30" x14ac:dyDescent="0.25">
      <c r="A125" t="s">
        <v>14</v>
      </c>
      <c r="Y125" s="3">
        <v>2964.3333333333298</v>
      </c>
      <c r="Z125" s="3">
        <v>2964.3333333333298</v>
      </c>
      <c r="AA125" s="3">
        <v>2964.3333333333298</v>
      </c>
      <c r="AB125" s="3">
        <v>2964.3333333333298</v>
      </c>
      <c r="AC125" s="3">
        <v>2964.3333333333298</v>
      </c>
      <c r="AD125" s="3">
        <v>2964.3333333333298</v>
      </c>
    </row>
    <row r="126" spans="1:30" x14ac:dyDescent="0.25">
      <c r="A126" t="s">
        <v>15</v>
      </c>
      <c r="Y126" s="3">
        <v>909.33333333333303</v>
      </c>
      <c r="Z126" s="3">
        <v>909.33333333333303</v>
      </c>
      <c r="AA126" s="3">
        <v>909.33333333333303</v>
      </c>
      <c r="AB126" s="3">
        <v>909.33333333333303</v>
      </c>
      <c r="AC126" s="3">
        <v>909.33333333333303</v>
      </c>
      <c r="AD126" s="3">
        <v>909.33333333333303</v>
      </c>
    </row>
    <row r="127" spans="1:30" x14ac:dyDescent="0.25">
      <c r="A127" t="s">
        <v>16</v>
      </c>
      <c r="Y127" s="3">
        <v>631.66666666666697</v>
      </c>
      <c r="Z127" s="3">
        <v>631.66666666666697</v>
      </c>
      <c r="AA127" s="3">
        <v>631.66666666666697</v>
      </c>
      <c r="AB127" s="3">
        <v>631.66666666666697</v>
      </c>
      <c r="AC127" s="3">
        <v>631.66666666666697</v>
      </c>
      <c r="AD127" s="3">
        <v>631.66666666666697</v>
      </c>
    </row>
    <row r="128" spans="1:30" x14ac:dyDescent="0.25">
      <c r="A128" t="s">
        <v>17</v>
      </c>
      <c r="Y128" s="3">
        <v>423</v>
      </c>
      <c r="Z128" s="3">
        <v>423</v>
      </c>
      <c r="AA128" s="3">
        <v>423</v>
      </c>
      <c r="AB128" s="3">
        <v>423</v>
      </c>
      <c r="AC128" s="3">
        <v>423</v>
      </c>
      <c r="AD128" s="3">
        <v>423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showGridLines="0" tabSelected="1" zoomScaleNormal="100" workbookViewId="0">
      <selection activeCell="F27" sqref="F27"/>
    </sheetView>
  </sheetViews>
  <sheetFormatPr defaultRowHeight="15" x14ac:dyDescent="0.25"/>
  <cols>
    <col min="1" max="1" width="11.42578125" bestFit="1" customWidth="1"/>
    <col min="2" max="2" width="16" bestFit="1" customWidth="1"/>
    <col min="9" max="9" width="4.28515625" customWidth="1"/>
  </cols>
  <sheetData>
    <row r="1" spans="1:5" ht="18.75" x14ac:dyDescent="0.3">
      <c r="E1" s="5" t="s">
        <v>22</v>
      </c>
    </row>
    <row r="2" spans="1:5" x14ac:dyDescent="0.25">
      <c r="E2" s="6" t="s">
        <v>23</v>
      </c>
    </row>
    <row r="4" spans="1:5" x14ac:dyDescent="0.25">
      <c r="A4" t="str">
        <f>RIGHT(r_input_data!B83,LEN(r_input_data!B83)-2)&amp;" Bucket "&amp;MID(r_input_data!B83,2,1)</f>
        <v>CC Bucket 0</v>
      </c>
      <c r="B4" t="str">
        <f>"MAPE @"&amp;r_input_data!A83&amp;": "&amp;TEXT(r_input_data!C83,"0,0%")</f>
        <v>MAPE @3: 8,7%</v>
      </c>
    </row>
    <row r="5" spans="1:5" x14ac:dyDescent="0.25">
      <c r="A5" t="str">
        <f>RIGHT(r_input_data!B84,LEN(r_input_data!B84)-2)&amp;" Bucket "&amp;MID(r_input_data!B84,2,1)</f>
        <v>CC Bucket 0</v>
      </c>
      <c r="B5" t="str">
        <f>"MAPE @"&amp;r_input_data!A84&amp;": "&amp;TEXT(r_input_data!C84,"0,0%")</f>
        <v>MAPE @6: 15,4%</v>
      </c>
    </row>
    <row r="6" spans="1:5" x14ac:dyDescent="0.25">
      <c r="A6" t="str">
        <f>RIGHT(r_input_data!B85,LEN(r_input_data!B85)-2)&amp;" Bucket "&amp;MID(r_input_data!B85,2,1)</f>
        <v>PIL Bucket 0</v>
      </c>
      <c r="B6" t="str">
        <f>"MAPE @"&amp;r_input_data!A85&amp;": "&amp;TEXT(r_input_data!C85,"0,0%")</f>
        <v>MAPE @3: 4,2%</v>
      </c>
    </row>
    <row r="7" spans="1:5" x14ac:dyDescent="0.25">
      <c r="A7" t="str">
        <f>RIGHT(r_input_data!B86,LEN(r_input_data!B86)-2)&amp;" Bucket "&amp;MID(r_input_data!B86,2,1)</f>
        <v>PIL Bucket 0</v>
      </c>
      <c r="B7" t="str">
        <f>"MAPE @"&amp;r_input_data!A86&amp;": "&amp;TEXT(r_input_data!C86,"0,0%")</f>
        <v>MAPE @6: 6,3%</v>
      </c>
    </row>
    <row r="8" spans="1:5" x14ac:dyDescent="0.25">
      <c r="A8" t="str">
        <f>RIGHT(r_input_data!B87,LEN(r_input_data!B87)-2)&amp;" Bucket "&amp;MID(r_input_data!B87,2,1)</f>
        <v>CC Bucket 1</v>
      </c>
      <c r="B8" t="str">
        <f>"MAPE @"&amp;r_input_data!A87&amp;": "&amp;TEXT(r_input_data!C87,"0,0%")</f>
        <v>MAPE @3: 7,3%</v>
      </c>
    </row>
    <row r="9" spans="1:5" x14ac:dyDescent="0.25">
      <c r="A9" t="str">
        <f>RIGHT(r_input_data!B88,LEN(r_input_data!B88)-2)&amp;" Bucket "&amp;MID(r_input_data!B88,2,1)</f>
        <v>CC Bucket 1</v>
      </c>
      <c r="B9" t="str">
        <f>"MAPE @"&amp;r_input_data!A88&amp;": "&amp;TEXT(r_input_data!C88,"0,0%")</f>
        <v>MAPE @6: 8,5%</v>
      </c>
    </row>
    <row r="10" spans="1:5" x14ac:dyDescent="0.25">
      <c r="A10" t="str">
        <f>RIGHT(r_input_data!B89,LEN(r_input_data!B89)-2)&amp;" Bucket "&amp;MID(r_input_data!B89,2,1)</f>
        <v>PIL Bucket 1</v>
      </c>
      <c r="B10" t="str">
        <f>"MAPE @"&amp;r_input_data!A89&amp;": "&amp;TEXT(r_input_data!C89,"0,0%")</f>
        <v>MAPE @3: 7,0%</v>
      </c>
    </row>
    <row r="11" spans="1:5" x14ac:dyDescent="0.25">
      <c r="A11" t="str">
        <f>RIGHT(r_input_data!B90,LEN(r_input_data!B90)-2)&amp;" Bucket "&amp;MID(r_input_data!B90,2,1)</f>
        <v>PIL Bucket 1</v>
      </c>
      <c r="B11" t="str">
        <f>"MAPE @"&amp;r_input_data!A90&amp;": "&amp;TEXT(r_input_data!C90,"0,0%")</f>
        <v>MAPE @6: 8,6%</v>
      </c>
    </row>
    <row r="12" spans="1:5" x14ac:dyDescent="0.25">
      <c r="A12" t="str">
        <f>RIGHT(r_input_data!B91,LEN(r_input_data!B91)-2)&amp;" Bucket "&amp;MID(r_input_data!B91,2,1)</f>
        <v>CC Bucket 2</v>
      </c>
      <c r="B12" t="str">
        <f>"MAPE @"&amp;r_input_data!A91&amp;": "&amp;TEXT(r_input_data!C91,"0,0%")</f>
        <v>MAPE @3: 6,3%</v>
      </c>
    </row>
    <row r="13" spans="1:5" x14ac:dyDescent="0.25">
      <c r="A13" t="str">
        <f>RIGHT(r_input_data!B92,LEN(r_input_data!B92)-2)&amp;" Bucket "&amp;MID(r_input_data!B92,2,1)</f>
        <v>CC Bucket 2</v>
      </c>
      <c r="B13" t="str">
        <f>"MAPE @"&amp;r_input_data!A92&amp;": "&amp;TEXT(r_input_data!C92,"0,0%")</f>
        <v>MAPE @6: 7,5%</v>
      </c>
    </row>
    <row r="14" spans="1:5" x14ac:dyDescent="0.25">
      <c r="A14" t="str">
        <f>RIGHT(r_input_data!B93,LEN(r_input_data!B93)-2)&amp;" Bucket "&amp;MID(r_input_data!B93,2,1)</f>
        <v>PIL Bucket 2</v>
      </c>
      <c r="B14" t="str">
        <f>"MAPE @"&amp;r_input_data!A93&amp;": "&amp;TEXT(r_input_data!C93,"0,0%")</f>
        <v>MAPE @3: 7,4%</v>
      </c>
    </row>
    <row r="15" spans="1:5" x14ac:dyDescent="0.25">
      <c r="A15" t="str">
        <f>RIGHT(r_input_data!B94,LEN(r_input_data!B94)-2)&amp;" Bucket "&amp;MID(r_input_data!B94,2,1)</f>
        <v>PIL Bucket 2</v>
      </c>
      <c r="B15" t="str">
        <f>"MAPE @"&amp;r_input_data!A94&amp;": "&amp;TEXT(r_input_data!C94,"0,0%")</f>
        <v>MAPE @6: 9,5%</v>
      </c>
    </row>
    <row r="16" spans="1:5" x14ac:dyDescent="0.25">
      <c r="A16" t="str">
        <f>RIGHT(r_input_data!B95,LEN(r_input_data!B95)-2)&amp;" Bucket "&amp;MID(r_input_data!B95,2,1)</f>
        <v>CC Bucket 3</v>
      </c>
      <c r="B16" t="str">
        <f>"MAPE @"&amp;r_input_data!A95&amp;": "&amp;TEXT(r_input_data!C95,"0,0%")</f>
        <v>MAPE @3: 7,0%</v>
      </c>
    </row>
    <row r="17" spans="1:5" x14ac:dyDescent="0.25">
      <c r="A17" t="str">
        <f>RIGHT(r_input_data!B96,LEN(r_input_data!B96)-2)&amp;" Bucket "&amp;MID(r_input_data!B96,2,1)</f>
        <v>CC Bucket 3</v>
      </c>
      <c r="B17" t="str">
        <f>"MAPE @"&amp;r_input_data!A96&amp;": "&amp;TEXT(r_input_data!C96,"0,0%")</f>
        <v>MAPE @6: 8,2%</v>
      </c>
    </row>
    <row r="18" spans="1:5" x14ac:dyDescent="0.25">
      <c r="A18" t="str">
        <f>RIGHT(r_input_data!B97,LEN(r_input_data!B97)-2)&amp;" Bucket "&amp;MID(r_input_data!B97,2,1)</f>
        <v>PIL Bucket 3</v>
      </c>
      <c r="B18" t="str">
        <f>"MAPE @"&amp;r_input_data!A97&amp;": "&amp;TEXT(r_input_data!C97,"0,0%")</f>
        <v>MAPE @3: 7,7%</v>
      </c>
    </row>
    <row r="19" spans="1:5" x14ac:dyDescent="0.25">
      <c r="A19" t="str">
        <f>RIGHT(r_input_data!B98,LEN(r_input_data!B98)-2)&amp;" Bucket "&amp;MID(r_input_data!B98,2,1)</f>
        <v>PIL Bucket 3</v>
      </c>
      <c r="B19" t="str">
        <f>"MAPE @"&amp;r_input_data!A98&amp;": "&amp;TEXT(r_input_data!C98,"0,0%")</f>
        <v>MAPE @6: 11,0%</v>
      </c>
    </row>
    <row r="20" spans="1:5" x14ac:dyDescent="0.25">
      <c r="A20" t="str">
        <f>RIGHT(r_input_data!B99,LEN(r_input_data!B99)-2)&amp;" Bucket "&amp;MID(r_input_data!B99,2,1)</f>
        <v>CC Bucket 4</v>
      </c>
      <c r="B20" t="str">
        <f>"MAPE @"&amp;r_input_data!A99&amp;": "&amp;TEXT(r_input_data!C99,"0,0%")</f>
        <v>MAPE @3: 6,8%</v>
      </c>
    </row>
    <row r="21" spans="1:5" x14ac:dyDescent="0.25">
      <c r="A21" t="str">
        <f>RIGHT(r_input_data!B100,LEN(r_input_data!B100)-2)&amp;" Bucket "&amp;MID(r_input_data!B100,2,1)</f>
        <v>CC Bucket 4</v>
      </c>
      <c r="B21" t="str">
        <f>"MAPE @"&amp;r_input_data!A100&amp;": "&amp;TEXT(r_input_data!C100,"0,0%")</f>
        <v>MAPE @6: 8,9%</v>
      </c>
    </row>
    <row r="22" spans="1:5" x14ac:dyDescent="0.25">
      <c r="A22" t="str">
        <f>RIGHT(r_input_data!B101,LEN(r_input_data!B101)-2)&amp;" Bucket "&amp;MID(r_input_data!B101,2,1)</f>
        <v>PIL Bucket 4</v>
      </c>
      <c r="B22" t="str">
        <f>"MAPE @"&amp;r_input_data!A101&amp;": "&amp;TEXT(r_input_data!C101,"0,0%")</f>
        <v>MAPE @3: 10,6%</v>
      </c>
    </row>
    <row r="23" spans="1:5" x14ac:dyDescent="0.25">
      <c r="A23" t="str">
        <f>RIGHT(r_input_data!B102,LEN(r_input_data!B102)-2)&amp;" Bucket "&amp;MID(r_input_data!B102,2,1)</f>
        <v>PIL Bucket 4</v>
      </c>
      <c r="B23" t="str">
        <f>"MAPE @"&amp;r_input_data!A102&amp;": "&amp;TEXT(r_input_data!C102,"0,0%")</f>
        <v>MAPE @6: 11,7%</v>
      </c>
    </row>
    <row r="24" spans="1:5" x14ac:dyDescent="0.25">
      <c r="A24" t="str">
        <f>RIGHT(r_input_data!B103,LEN(r_input_data!B103)-2)&amp;" Bucket "&amp;MID(r_input_data!B103,2,1)</f>
        <v>CC Bucket 5</v>
      </c>
      <c r="B24" t="str">
        <f>"MAPE @"&amp;r_input_data!A103&amp;": "&amp;TEXT(r_input_data!C103,"0,0%")</f>
        <v>MAPE @3: 7,4%</v>
      </c>
    </row>
    <row r="25" spans="1:5" x14ac:dyDescent="0.25">
      <c r="A25" t="str">
        <f>RIGHT(r_input_data!B104,LEN(r_input_data!B104)-2)&amp;" Bucket "&amp;MID(r_input_data!B104,2,1)</f>
        <v>CC Bucket 5</v>
      </c>
      <c r="B25" t="str">
        <f>"MAPE @"&amp;r_input_data!A104&amp;": "&amp;TEXT(r_input_data!C104,"0,0%")</f>
        <v>MAPE @6: 10,4%</v>
      </c>
    </row>
    <row r="26" spans="1:5" x14ac:dyDescent="0.25">
      <c r="A26" t="str">
        <f>RIGHT(r_input_data!B105,LEN(r_input_data!B105)-2)&amp;" Bucket "&amp;MID(r_input_data!B105,2,1)</f>
        <v>CC Bucket 6</v>
      </c>
      <c r="B26" t="str">
        <f>"MAPE @"&amp;r_input_data!A105&amp;": "&amp;TEXT(r_input_data!C105,"0,0%")</f>
        <v>MAPE @3: 7,5%</v>
      </c>
    </row>
    <row r="27" spans="1:5" x14ac:dyDescent="0.25">
      <c r="A27" t="str">
        <f>RIGHT(r_input_data!B106,LEN(r_input_data!B106)-2)&amp;" Bucket "&amp;MID(r_input_data!B106,2,1)</f>
        <v>CC Bucket 6</v>
      </c>
      <c r="B27" t="str">
        <f>"MAPE @"&amp;r_input_data!A106&amp;": "&amp;TEXT(r_input_data!C106,"0,0%")</f>
        <v>MAPE @6: 10,9%</v>
      </c>
    </row>
    <row r="29" spans="1:5" x14ac:dyDescent="0.25">
      <c r="E29" t="s">
        <v>21</v>
      </c>
    </row>
    <row r="30" spans="1:5" x14ac:dyDescent="0.25">
      <c r="E30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r_input_data</vt:lpstr>
      <vt:lpstr>validation_summary</vt:lpstr>
      <vt:lpstr>r_input_data!forecast</vt:lpstr>
      <vt:lpstr>r_input_data!validation_results_1</vt:lpstr>
      <vt:lpstr>r_input_data!validation_summary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2016-06-02T16:46:56Z</dcterms:modified>
</cp:coreProperties>
</file>